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550A450F-F2E6-4DCA-B24B-4268802D0A6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A Summary" sheetId="1" r:id="rId1"/>
    <sheet name="Module1A" sheetId="2" r:id="rId2"/>
    <sheet name="Module2A" sheetId="3" r:id="rId3"/>
    <sheet name="Module3A" sheetId="4" r:id="rId4"/>
    <sheet name="Module4A" sheetId="5" r:id="rId5"/>
    <sheet name="Module5A" sheetId="6" r:id="rId6"/>
    <sheet name="Module6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H3" i="7"/>
  <c r="F15" i="1" s="1"/>
  <c r="G3" i="7"/>
  <c r="E15" i="1" s="1"/>
  <c r="F3" i="7"/>
  <c r="D15" i="1" s="1"/>
  <c r="H3" i="6"/>
  <c r="F14" i="1" s="1"/>
  <c r="G3" i="6"/>
  <c r="E14" i="1" s="1"/>
  <c r="F3" i="6"/>
  <c r="D14" i="1" s="1"/>
  <c r="H3" i="5"/>
  <c r="F13" i="1" s="1"/>
  <c r="G3" i="5"/>
  <c r="E13" i="1" s="1"/>
  <c r="F3" i="5"/>
  <c r="D13" i="1" s="1"/>
  <c r="H3" i="4"/>
  <c r="F12" i="1" s="1"/>
  <c r="G3" i="4"/>
  <c r="E12" i="1" s="1"/>
  <c r="F3" i="4"/>
  <c r="D12" i="1" s="1"/>
  <c r="H3" i="3"/>
  <c r="G3" i="3"/>
  <c r="E11" i="1" s="1"/>
  <c r="F3" i="3"/>
  <c r="H3" i="2"/>
  <c r="G3" i="2"/>
  <c r="F3" i="2"/>
  <c r="F10" i="1"/>
  <c r="E10" i="1"/>
  <c r="D10" i="1"/>
  <c r="C10" i="1"/>
  <c r="C15" i="1" l="1"/>
  <c r="C14" i="1"/>
  <c r="C13" i="1"/>
  <c r="C12" i="1"/>
  <c r="A6" i="1"/>
  <c r="C6" i="1"/>
  <c r="C11" i="1"/>
  <c r="C18" i="1" s="1"/>
  <c r="D11" i="1"/>
  <c r="D18" i="1" s="1"/>
  <c r="F11" i="1"/>
  <c r="F18" i="1" s="1"/>
  <c r="E18" i="1"/>
  <c r="F19" i="1" l="1"/>
  <c r="D19" i="1"/>
  <c r="G18" i="1"/>
  <c r="G19" i="1" s="1"/>
  <c r="E19" i="1"/>
</calcChain>
</file>

<file path=xl/sharedStrings.xml><?xml version="1.0" encoding="utf-8"?>
<sst xmlns="http://schemas.openxmlformats.org/spreadsheetml/2006/main" count="570" uniqueCount="285">
  <si>
    <t xml:space="preserve">Project Name: </t>
  </si>
  <si>
    <t>KULINARYA</t>
  </si>
  <si>
    <t>Test Modules Created by:</t>
  </si>
  <si>
    <t>Jahzel</t>
  </si>
  <si>
    <t>Test Environment</t>
  </si>
  <si>
    <t>Test Environment Here</t>
  </si>
  <si>
    <t>Test Executed by:</t>
  </si>
  <si>
    <t>QA SUMMARY REPORT</t>
  </si>
  <si>
    <t>PASSED</t>
  </si>
  <si>
    <t>FAILED</t>
  </si>
  <si>
    <t>PENDING</t>
  </si>
  <si>
    <t xml:space="preserve"> </t>
  </si>
  <si>
    <t>MODULE REF CODE</t>
  </si>
  <si>
    <t>MODULE CONTENT</t>
  </si>
  <si>
    <t>NO. OF TEST CASES</t>
  </si>
  <si>
    <t>Module1A</t>
  </si>
  <si>
    <t>Log in Page</t>
  </si>
  <si>
    <t>Module 2A</t>
  </si>
  <si>
    <t>Sign up Page</t>
  </si>
  <si>
    <t>Module 3A</t>
  </si>
  <si>
    <t>Landing Page</t>
  </si>
  <si>
    <t>Module 4A</t>
  </si>
  <si>
    <t>Page Header</t>
  </si>
  <si>
    <t>Module 5A</t>
  </si>
  <si>
    <t>Recipe Page</t>
  </si>
  <si>
    <t>Module6A</t>
  </si>
  <si>
    <t>Create Recipe Page</t>
  </si>
  <si>
    <t>Total test cases</t>
  </si>
  <si>
    <t>Percentage</t>
  </si>
  <si>
    <t>Project Name:</t>
  </si>
  <si>
    <t>QA STATUS</t>
  </si>
  <si>
    <t>Module Name:</t>
  </si>
  <si>
    <t>Log-In Page</t>
  </si>
  <si>
    <t>PRE-CONDITION</t>
  </si>
  <si>
    <t>DEPENDENCIES</t>
  </si>
  <si>
    <t>TEST PRIORITY</t>
  </si>
  <si>
    <t>Test Case#</t>
  </si>
  <si>
    <t>Function</t>
  </si>
  <si>
    <t>Test Title</t>
  </si>
  <si>
    <t>Status</t>
  </si>
  <si>
    <t>Notes/Related Issues</t>
  </si>
  <si>
    <t>TCM1A-0001</t>
  </si>
  <si>
    <t>Negative Testing in Login form</t>
  </si>
  <si>
    <t>Insert an unregistered input in the "Email Address" field</t>
  </si>
  <si>
    <t>TCM1A-0002</t>
  </si>
  <si>
    <t>Insert a wrong  input in the "Password" field</t>
  </si>
  <si>
    <t>TCM1A-0003</t>
  </si>
  <si>
    <t>Blank "Email" field</t>
  </si>
  <si>
    <t>TCM1A-0004</t>
  </si>
  <si>
    <t>Blank "Password" field</t>
  </si>
  <si>
    <t>TCM1A-0005</t>
  </si>
  <si>
    <t>Positive Testing in Log-in form</t>
  </si>
  <si>
    <t>Complying all the needed valid inputs in the "Login" page</t>
  </si>
  <si>
    <t>TCM1A-0006</t>
  </si>
  <si>
    <t xml:space="preserve">Login using Google </t>
  </si>
  <si>
    <t>Login using Gmail</t>
  </si>
  <si>
    <t>TCM1A-0008</t>
  </si>
  <si>
    <t>Forgot Password</t>
  </si>
  <si>
    <t>"Forgot Password" link</t>
  </si>
  <si>
    <t>PAGE NOT FOUND</t>
  </si>
  <si>
    <t>TCM1A-0009</t>
  </si>
  <si>
    <t>Sign up Button</t>
  </si>
  <si>
    <t>TCM1A-0010</t>
  </si>
  <si>
    <t>Sidebar button funtionality</t>
  </si>
  <si>
    <t>Sidebar button</t>
  </si>
  <si>
    <t xml:space="preserve">yung arrow button </t>
  </si>
  <si>
    <t>TCM1A-0011</t>
  </si>
  <si>
    <t xml:space="preserve">Home button functionality on sidebar. </t>
  </si>
  <si>
    <t>Home button</t>
  </si>
  <si>
    <t>yung logo</t>
  </si>
  <si>
    <t>TCM1A-0012</t>
  </si>
  <si>
    <t xml:space="preserve">Hide password </t>
  </si>
  <si>
    <t>Password privacy</t>
  </si>
  <si>
    <t>Sign-up Page</t>
  </si>
  <si>
    <t>TCM2A-00001</t>
  </si>
  <si>
    <t>Negative Testing of Sign up</t>
  </si>
  <si>
    <t xml:space="preserve">Leave the first name blank </t>
  </si>
  <si>
    <t>TCM2A-00002</t>
  </si>
  <si>
    <t xml:space="preserve">Leave the last name blank </t>
  </si>
  <si>
    <t>TCM2A-00003</t>
  </si>
  <si>
    <t>Enter invalid email address</t>
  </si>
  <si>
    <t>TCM2A-00004</t>
  </si>
  <si>
    <t xml:space="preserve">Leave the email address blank </t>
  </si>
  <si>
    <t>TCM2A-00005</t>
  </si>
  <si>
    <t>Enter Invalid password</t>
  </si>
  <si>
    <t>Leave the password field blank</t>
  </si>
  <si>
    <t>TCM2A-00006</t>
  </si>
  <si>
    <t>Enter  repeat password differs from the password</t>
  </si>
  <si>
    <t>TCM2A-00007</t>
  </si>
  <si>
    <t>Sign up with email</t>
  </si>
  <si>
    <t>TCM2A-00008</t>
  </si>
  <si>
    <t>Email Verification</t>
  </si>
  <si>
    <t>Verify through email</t>
  </si>
  <si>
    <t>TCM2A-00009</t>
  </si>
  <si>
    <t>Log in button</t>
  </si>
  <si>
    <t xml:space="preserve">Log in </t>
  </si>
  <si>
    <t>Redirecting to /home which is already removed because landing and home route already merge</t>
  </si>
  <si>
    <t>TCM2A-00010</t>
  </si>
  <si>
    <t>TCM2A-00011</t>
  </si>
  <si>
    <t>Home Button</t>
  </si>
  <si>
    <t>TCM2A-00012</t>
  </si>
  <si>
    <t>Hide password</t>
  </si>
  <si>
    <t xml:space="preserve">Password privacy </t>
  </si>
  <si>
    <t>TCM2A-00013</t>
  </si>
  <si>
    <t>Landing page</t>
  </si>
  <si>
    <t>Actual Result</t>
  </si>
  <si>
    <t>TCM3A-00001</t>
  </si>
  <si>
    <t>Verify functionality on landing page</t>
  </si>
  <si>
    <t>Landing Button</t>
  </si>
  <si>
    <t>As expected</t>
  </si>
  <si>
    <t>Logo button</t>
  </si>
  <si>
    <t>TCM3A-00002</t>
  </si>
  <si>
    <t>Explore Now in sidebar</t>
  </si>
  <si>
    <t>TCM3A-00003</t>
  </si>
  <si>
    <t>Featured recipes</t>
  </si>
  <si>
    <t>TCM3A-00004</t>
  </si>
  <si>
    <t>Share Now</t>
  </si>
  <si>
    <t>TCM3A-00005</t>
  </si>
  <si>
    <t>Top Recipe Sharers</t>
  </si>
  <si>
    <t xml:space="preserve">hindi nag d-direct sa profile pag ni-click yung view profile </t>
  </si>
  <si>
    <t>page not found nakalagay</t>
  </si>
  <si>
    <t>TCM3A-00006</t>
  </si>
  <si>
    <t>Top Engaged Recipes</t>
  </si>
  <si>
    <t>kapag naka-slide sa LEFT MOST part, yung left most recipe yung navi-view WHEN CLICKING THE LEFT ARROW</t>
  </si>
  <si>
    <t>wrong page ba 'to? or no naman?</t>
  </si>
  <si>
    <t>TCM3A-00007</t>
  </si>
  <si>
    <t>kapag naka-slide sa RIGHT MOST part, WHEN CLICKING THE RIGHT ARROW, no page found</t>
  </si>
  <si>
    <t>TCM3A-00008</t>
  </si>
  <si>
    <t>TCM3A-00009</t>
  </si>
  <si>
    <t>TCM3A-00010</t>
  </si>
  <si>
    <t>TCM3A-00011</t>
  </si>
  <si>
    <t>TCM3A-00012</t>
  </si>
  <si>
    <t>TCM3A-00014</t>
  </si>
  <si>
    <t>TCM3A-00015</t>
  </si>
  <si>
    <t>TCM3A-00016</t>
  </si>
  <si>
    <t>TCM3A-00017</t>
  </si>
  <si>
    <t>TCM3A-00018</t>
  </si>
  <si>
    <t>TCM3A-00019</t>
  </si>
  <si>
    <t>TCM3A-00020</t>
  </si>
  <si>
    <t>TCM3A-00021</t>
  </si>
  <si>
    <t>TCM3A-00022</t>
  </si>
  <si>
    <t>Expected Result</t>
  </si>
  <si>
    <t>TCM4A-00001</t>
  </si>
  <si>
    <t>Verify landing page button functionality</t>
  </si>
  <si>
    <t>Landing page button</t>
  </si>
  <si>
    <t>The Landing page should appear when the landing page button is clicked.</t>
  </si>
  <si>
    <t>TCM4A-00002</t>
  </si>
  <si>
    <t>Verify Home button Functionality</t>
  </si>
  <si>
    <t xml:space="preserve">Home button </t>
  </si>
  <si>
    <t>The Home page should appear when the home button is clicked.</t>
  </si>
  <si>
    <t>TCM4A-00003</t>
  </si>
  <si>
    <t>Verify Recipes button Functionality</t>
  </si>
  <si>
    <t>Recipes button</t>
  </si>
  <si>
    <t>The Recipes page should appear when the recipes button is clicked.</t>
  </si>
  <si>
    <t>TCM4A-00004</t>
  </si>
  <si>
    <t>Verify Notification button Functionality</t>
  </si>
  <si>
    <t>Notification Button</t>
  </si>
  <si>
    <t>The pop up Notifications should appear when the  notification button is clicked.</t>
  </si>
  <si>
    <t>TCM4A-00005</t>
  </si>
  <si>
    <t>Verify User Account button Functionality</t>
  </si>
  <si>
    <t>User Account</t>
  </si>
  <si>
    <t>The profile, settings, logout and toggle theme button should appear.</t>
  </si>
  <si>
    <t>TCM4A-00006</t>
  </si>
  <si>
    <t>Verify Profile button Functionality</t>
  </si>
  <si>
    <t>Profile</t>
  </si>
  <si>
    <t>The User profile will appear.</t>
  </si>
  <si>
    <t>TCM4A-00007</t>
  </si>
  <si>
    <t>Verify Settings button Functionality</t>
  </si>
  <si>
    <t>Settings</t>
  </si>
  <si>
    <t>The Settings should appear.</t>
  </si>
  <si>
    <t>Page Not found</t>
  </si>
  <si>
    <t>TCM4A-00008</t>
  </si>
  <si>
    <t>Verify Logout button functionality</t>
  </si>
  <si>
    <t>Logout</t>
  </si>
  <si>
    <t>User Account will logout</t>
  </si>
  <si>
    <t>TCM4A-00009</t>
  </si>
  <si>
    <t>Verify Toggle theme functionality</t>
  </si>
  <si>
    <t>Toggle Theme</t>
  </si>
  <si>
    <t>The Page will become light or dark</t>
  </si>
  <si>
    <t>TCM4A-00010</t>
  </si>
  <si>
    <t>TCM4A-00011</t>
  </si>
  <si>
    <t>TCM4A-00012</t>
  </si>
  <si>
    <t>TCM4A-00013</t>
  </si>
  <si>
    <t>TCM5A-0001</t>
  </si>
  <si>
    <t>Verify functionality on recipe page</t>
  </si>
  <si>
    <t>Recipe Navigation Button</t>
  </si>
  <si>
    <t>The Recipe page will appear when recipe button is clicked</t>
  </si>
  <si>
    <t>TCM5A-0002</t>
  </si>
  <si>
    <t>Verify recipe post display</t>
  </si>
  <si>
    <t>Recipe Post Display</t>
  </si>
  <si>
    <t>All approved recipes will appear</t>
  </si>
  <si>
    <t>TCM5A-0003</t>
  </si>
  <si>
    <t>Creating Recipes (user)</t>
  </si>
  <si>
    <t>Create button (user)</t>
  </si>
  <si>
    <t>Recipe Create page should appear</t>
  </si>
  <si>
    <t>TCM5A-0004</t>
  </si>
  <si>
    <t>Creating Recipes (guest)</t>
  </si>
  <si>
    <t>Create button (guest)</t>
  </si>
  <si>
    <t>Create button should not appear when not registered or a guest only</t>
  </si>
  <si>
    <t>TCM5A-0005</t>
  </si>
  <si>
    <t>Recipe Display</t>
  </si>
  <si>
    <t>Recipe Display Viewing</t>
  </si>
  <si>
    <t>When clicked the recipe post it will redirect to the recipe viewing page</t>
  </si>
  <si>
    <t>Page Not Found</t>
  </si>
  <si>
    <t>TCM5A-0006</t>
  </si>
  <si>
    <t>Recipe Display User Own Recipe Post</t>
  </si>
  <si>
    <t>When a recipe is posted by the user, the recipe display card will show a three-dot menu that, when clicked, displays Edit and Delete options</t>
  </si>
  <si>
    <t>TCM5A-0007</t>
  </si>
  <si>
    <t>Recipe Display User Own Recipe Post (Edit Button)</t>
  </si>
  <si>
    <t>When clicked it will go to edit recipe page</t>
  </si>
  <si>
    <t>TCM5A-0008</t>
  </si>
  <si>
    <t>Recipe Display User Own Recipe Post (Delete Button)</t>
  </si>
  <si>
    <t>When clicked the recipe post will be deleted</t>
  </si>
  <si>
    <t>Coming Soon (Toast)</t>
  </si>
  <si>
    <t>TCM5A-0009</t>
  </si>
  <si>
    <t>Recipe Filters (Positive Testing)</t>
  </si>
  <si>
    <t>Origin Filter</t>
  </si>
  <si>
    <t>When an origin province is selected, the recipe display should only show recipes from the selected province</t>
  </si>
  <si>
    <t>TCM5A-0010</t>
  </si>
  <si>
    <t>Category Filter</t>
  </si>
  <si>
    <t>When a category is selected, the recipe display should only show recipes from the selected category</t>
  </si>
  <si>
    <t>TCM5A-0011</t>
  </si>
  <si>
    <t>Search</t>
  </si>
  <si>
    <t>Show specific searched recipe</t>
  </si>
  <si>
    <t>TCM5A-0012</t>
  </si>
  <si>
    <t>Page Limit</t>
  </si>
  <si>
    <t>Display Recipes based on the page limit</t>
  </si>
  <si>
    <t>TCM5A-0013</t>
  </si>
  <si>
    <t>Newest to Oldest Filter</t>
  </si>
  <si>
    <t>Display newest posted recipes to oldest. Vice Versa</t>
  </si>
  <si>
    <t>TCM5A-0014</t>
  </si>
  <si>
    <t>Previous Page Button</t>
  </si>
  <si>
    <t>Proceed to previous page when in page 2 and so on</t>
  </si>
  <si>
    <t>TCM5A-0015</t>
  </si>
  <si>
    <t>When in Page 1, previous page can't be clicked. also it should be grayed out. no color when hover</t>
  </si>
  <si>
    <t>Previous page button when hover have color orange and can be click but not directing to other page</t>
  </si>
  <si>
    <t>TCM5A-0016</t>
  </si>
  <si>
    <t>Next Page Button</t>
  </si>
  <si>
    <t>Proceed to the next page</t>
  </si>
  <si>
    <t>TCM5A-0017</t>
  </si>
  <si>
    <t>Reset Button</t>
  </si>
  <si>
    <t>Reset all selected filters</t>
  </si>
  <si>
    <t>TCM5A-0018</t>
  </si>
  <si>
    <t>Recipe Filters (Negative Testing)</t>
  </si>
  <si>
    <t>When in last page the next button can't be clicked and grayed out. When clicked it should not be reddirecting to a next page or other page</t>
  </si>
  <si>
    <t>Next page button can be still clicked and proceeding to other page but showing no recipes found</t>
  </si>
  <si>
    <t>Creating Recipes  Step 1 (Negative Testing)</t>
  </si>
  <si>
    <t>Step 1  (Leave all fields blank)</t>
  </si>
  <si>
    <t>Should not proceed to next page. Show error validations</t>
  </si>
  <si>
    <t>Step 1  (Leave province and category blank)</t>
  </si>
  <si>
    <t>Step 1  (Leave category blank)</t>
  </si>
  <si>
    <t>Creating Recipes  Step 1 (Positive Testing)</t>
  </si>
  <si>
    <t>Step 1  (Put all neccessary details in title, province and category)</t>
  </si>
  <si>
    <t>Proceed to the next page or step 2</t>
  </si>
  <si>
    <t>Creating Recipes  Step 2 (Negative Testing)</t>
  </si>
  <si>
    <t>Step 2  (Leave all fields blank)</t>
  </si>
  <si>
    <t>Step 2  (Leave ingredient blank)</t>
  </si>
  <si>
    <t>Step 2  (Leave procedure blank)</t>
  </si>
  <si>
    <t xml:space="preserve"> Step 2 Ingredients. Add Button then leave blank</t>
  </si>
  <si>
    <t xml:space="preserve"> Step 2 Procedure. Add Button then leave blank</t>
  </si>
  <si>
    <t>Creating Recipes  Step 2 (Positive Testing)</t>
  </si>
  <si>
    <t>Step 2  (Put all neccessary details in ingredient and procedure)</t>
  </si>
  <si>
    <t>Proceed to the next page or step 3</t>
  </si>
  <si>
    <t>Step 2 Previous Button</t>
  </si>
  <si>
    <t>Proceed to the previous page</t>
  </si>
  <si>
    <t>Step 2 Delete Button</t>
  </si>
  <si>
    <t>Delete Added Ingredient or Procedure</t>
  </si>
  <si>
    <t>Creating Recipes  Step 3 (Negative Testing)</t>
  </si>
  <si>
    <t>Step 3  (Leave all fields blank)</t>
  </si>
  <si>
    <t>Creating Recipes  Step 3 (Positive Testing)</t>
  </si>
  <si>
    <t>Step 3 (Upload Main Picture of Recipe)</t>
  </si>
  <si>
    <t>Proceed to the next page or step 4</t>
  </si>
  <si>
    <t>Step 3 Remove Button</t>
  </si>
  <si>
    <t>Uploaded Picture or Video will be removed</t>
  </si>
  <si>
    <t>Step 3 Change Button</t>
  </si>
  <si>
    <t>Uploaded Picture or Video will be changed</t>
  </si>
  <si>
    <t>Step 3 Previous Button</t>
  </si>
  <si>
    <t>Creating Recipes  Step 4 (Positive Testing)</t>
  </si>
  <si>
    <t>Step 4 Preview details inputted</t>
  </si>
  <si>
    <t>All details inputted will show from title to picture/video</t>
  </si>
  <si>
    <t>TCM5A-0019</t>
  </si>
  <si>
    <t>Step 4 Submit Button</t>
  </si>
  <si>
    <t>Succesful creating post recipe. Will show a successful message and to wait for moderation</t>
  </si>
  <si>
    <t>TCM5A-0020</t>
  </si>
  <si>
    <t>Step 4 Previous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</si>
</sst>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1" x14ac:knownFonts="1">
    <font>
      <sz val="10"/>
      <color rgb="FF000000"/>
      <name val="Arial"/>
      <scheme val="minor"/>
    </font>
    <font>
      <sz val="10"/>
      <color rgb="FFFFFFFF"/>
      <name val="Arial"/>
    </font>
    <font>
      <b/>
      <sz val="10"/>
      <color rgb="FFFFFFFF"/>
      <name val="Arial"/>
    </font>
    <font>
      <sz val="10"/>
      <color rgb="FFFFFFFF"/>
      <name val="Corbel"/>
    </font>
    <font>
      <b/>
      <sz val="10"/>
      <color rgb="FFFFFFFF"/>
      <name val="Corbel"/>
    </font>
    <font>
      <b/>
      <sz val="10"/>
      <color theme="1"/>
      <name val="Arial"/>
    </font>
    <font>
      <sz val="10"/>
      <color theme="1"/>
      <name val="Calibri"/>
    </font>
    <font>
      <sz val="10"/>
      <name val="Arial"/>
    </font>
    <font>
      <b/>
      <sz val="10"/>
      <color theme="0"/>
      <name val="Arial"/>
    </font>
    <font>
      <b/>
      <sz val="10"/>
      <color theme="0"/>
      <name val="Corbel"/>
    </font>
    <font>
      <b/>
      <sz val="24"/>
      <color rgb="FF000000"/>
      <name val="Arial"/>
    </font>
    <font>
      <b/>
      <sz val="24"/>
      <color rgb="FFFF0000"/>
      <name val="Arial"/>
    </font>
    <font>
      <b/>
      <sz val="24"/>
      <color rgb="FFFFFF00"/>
      <name val="Arial"/>
    </font>
    <font>
      <sz val="35"/>
      <color theme="1"/>
      <name val="Calibri"/>
    </font>
    <font>
      <sz val="36"/>
      <color rgb="FFFFFF00"/>
      <name val="Calibri"/>
    </font>
    <font>
      <b/>
      <sz val="9"/>
      <color rgb="FFFFFFFF"/>
      <name val="Arial"/>
    </font>
    <font>
      <u/>
      <sz val="9"/>
      <color rgb="FF000000"/>
      <name val="Arial"/>
    </font>
    <font>
      <sz val="10"/>
      <color theme="1"/>
      <name val="Arial"/>
    </font>
    <font>
      <sz val="9"/>
      <color rgb="FF000000"/>
      <name val="Arial"/>
    </font>
    <font>
      <sz val="9"/>
      <color theme="1"/>
      <name val="Arial"/>
    </font>
    <font>
      <sz val="10"/>
      <color rgb="FF000000"/>
      <name val="Arial"/>
    </font>
    <font>
      <b/>
      <sz val="10"/>
      <color rgb="FF000000"/>
      <name val="Calibri"/>
    </font>
    <font>
      <sz val="10"/>
      <color rgb="FF000000"/>
      <name val="Calibri"/>
    </font>
    <font>
      <b/>
      <sz val="14"/>
      <color theme="1"/>
      <name val="Calibri"/>
    </font>
    <font>
      <b/>
      <sz val="12"/>
      <color rgb="FF000000"/>
      <name val="Calibri"/>
    </font>
    <font>
      <b/>
      <sz val="12"/>
      <color theme="1"/>
      <name val="Calibri"/>
    </font>
    <font>
      <b/>
      <sz val="10"/>
      <color theme="1"/>
      <name val="Corbel"/>
    </font>
    <font>
      <b/>
      <sz val="10"/>
      <color rgb="FF000000"/>
      <name val="Arial"/>
    </font>
    <font>
      <b/>
      <sz val="10"/>
      <color rgb="FF000000"/>
      <name val="Corbel"/>
    </font>
    <font>
      <sz val="10"/>
      <color theme="1"/>
      <name val="Corbel"/>
    </font>
    <font>
      <b/>
      <sz val="9"/>
      <color theme="1"/>
      <name val="Arial"/>
    </font>
    <font>
      <b/>
      <sz val="9"/>
      <color theme="1"/>
      <name val="Corbel"/>
    </font>
    <font>
      <b/>
      <sz val="10"/>
      <color theme="1"/>
      <name val="Calibri"/>
    </font>
    <font>
      <sz val="9"/>
      <color rgb="FF000000"/>
      <name val="Corbel"/>
    </font>
    <font>
      <sz val="9"/>
      <color theme="1"/>
      <name val="Corbel"/>
    </font>
    <font>
      <b/>
      <sz val="9"/>
      <color rgb="FF000000"/>
      <name val="Corbel"/>
    </font>
    <font>
      <sz val="9"/>
      <color rgb="FFFF0000"/>
      <name val="Corbel"/>
    </font>
    <font>
      <sz val="10"/>
      <color rgb="FF000000"/>
      <name val="Corbel"/>
    </font>
    <font>
      <sz val="10"/>
      <color rgb="FF313131"/>
      <name val="Corbel"/>
    </font>
    <font>
      <b/>
      <sz val="9"/>
      <color rgb="FF000000"/>
      <name val="Arial"/>
    </font>
    <font>
      <sz val="24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2952E"/>
        <bgColor rgb="FFF2952E"/>
      </patternFill>
    </fill>
    <fill>
      <patternFill patternType="solid">
        <fgColor rgb="FFCCCCCC"/>
        <bgColor rgb="FFCCCCCC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CFCFCF"/>
        <bgColor rgb="FFCFCFCF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4">
    <xf numFmtId="0" fontId="0" fillId="0" borderId="0" xfId="0" applyFont="1" applyAlignment="1"/>
    <xf numFmtId="0" fontId="1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14" fontId="2" fillId="4" borderId="2" xfId="0" applyNumberFormat="1" applyFont="1" applyFill="1" applyBorder="1" applyAlignment="1">
      <alignment vertical="center"/>
    </xf>
    <xf numFmtId="0" fontId="6" fillId="0" borderId="0" xfId="0" applyFont="1"/>
    <xf numFmtId="0" fontId="2" fillId="4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6" fillId="7" borderId="2" xfId="0" applyFont="1" applyFill="1" applyBorder="1" applyAlignment="1">
      <alignment vertical="center"/>
    </xf>
    <xf numFmtId="0" fontId="17" fillId="7" borderId="2" xfId="0" applyFont="1" applyFill="1" applyBorder="1" applyAlignment="1">
      <alignment vertical="center" wrapText="1"/>
    </xf>
    <xf numFmtId="0" fontId="18" fillId="7" borderId="2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6" fillId="7" borderId="2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 wrapText="1"/>
    </xf>
    <xf numFmtId="0" fontId="20" fillId="7" borderId="2" xfId="0" applyFont="1" applyFill="1" applyBorder="1" applyAlignment="1">
      <alignment vertical="center" wrapText="1"/>
    </xf>
    <xf numFmtId="0" fontId="20" fillId="7" borderId="2" xfId="0" applyFont="1" applyFill="1" applyBorder="1" applyAlignment="1">
      <alignment vertical="center"/>
    </xf>
    <xf numFmtId="0" fontId="17" fillId="7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21" fillId="0" borderId="2" xfId="0" applyFont="1" applyBorder="1" applyAlignment="1">
      <alignment vertical="center"/>
    </xf>
    <xf numFmtId="0" fontId="22" fillId="0" borderId="2" xfId="0" applyFont="1" applyBorder="1" applyAlignment="1">
      <alignment vertical="center" wrapText="1"/>
    </xf>
    <xf numFmtId="0" fontId="23" fillId="0" borderId="2" xfId="0" applyFont="1" applyBorder="1" applyAlignment="1">
      <alignment vertical="center"/>
    </xf>
    <xf numFmtId="9" fontId="6" fillId="0" borderId="2" xfId="0" applyNumberFormat="1" applyFont="1" applyBorder="1" applyAlignment="1">
      <alignment vertical="center"/>
    </xf>
    <xf numFmtId="0" fontId="24" fillId="8" borderId="2" xfId="0" applyFont="1" applyFill="1" applyBorder="1" applyAlignment="1">
      <alignment vertical="center" wrapText="1"/>
    </xf>
    <xf numFmtId="0" fontId="25" fillId="8" borderId="2" xfId="0" applyFont="1" applyFill="1" applyBorder="1" applyAlignment="1">
      <alignment vertical="center" wrapText="1"/>
    </xf>
    <xf numFmtId="9" fontId="25" fillId="8" borderId="2" xfId="0" applyNumberFormat="1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1" fillId="9" borderId="8" xfId="0" applyFont="1" applyFill="1" applyBorder="1" applyAlignment="1">
      <alignment wrapText="1"/>
    </xf>
    <xf numFmtId="0" fontId="2" fillId="9" borderId="8" xfId="0" applyFont="1" applyFill="1" applyBorder="1" applyAlignment="1">
      <alignment horizontal="left"/>
    </xf>
    <xf numFmtId="0" fontId="3" fillId="9" borderId="8" xfId="0" applyFont="1" applyFill="1" applyBorder="1" applyAlignment="1">
      <alignment vertical="center" wrapText="1"/>
    </xf>
    <xf numFmtId="0" fontId="26" fillId="9" borderId="8" xfId="0" applyFont="1" applyFill="1" applyBorder="1" applyAlignment="1">
      <alignment vertical="center" wrapText="1"/>
    </xf>
    <xf numFmtId="0" fontId="6" fillId="0" borderId="0" xfId="0" applyFont="1" applyAlignment="1">
      <alignment vertical="top" wrapText="1"/>
    </xf>
    <xf numFmtId="0" fontId="4" fillId="9" borderId="8" xfId="0" applyFont="1" applyFill="1" applyBorder="1" applyAlignment="1">
      <alignment wrapText="1"/>
    </xf>
    <xf numFmtId="0" fontId="4" fillId="9" borderId="8" xfId="0" applyFont="1" applyFill="1" applyBorder="1" applyAlignment="1">
      <alignment vertical="center" wrapText="1"/>
    </xf>
    <xf numFmtId="0" fontId="20" fillId="9" borderId="8" xfId="0" applyFont="1" applyFill="1" applyBorder="1"/>
    <xf numFmtId="0" fontId="27" fillId="10" borderId="8" xfId="0" applyFont="1" applyFill="1" applyBorder="1" applyAlignment="1">
      <alignment horizontal="center" vertical="top" wrapText="1"/>
    </xf>
    <xf numFmtId="0" fontId="3" fillId="9" borderId="8" xfId="0" applyFont="1" applyFill="1" applyBorder="1" applyAlignment="1">
      <alignment vertical="top" wrapText="1"/>
    </xf>
    <xf numFmtId="0" fontId="4" fillId="9" borderId="8" xfId="0" applyFont="1" applyFill="1" applyBorder="1" applyAlignment="1">
      <alignment vertical="top" wrapText="1"/>
    </xf>
    <xf numFmtId="164" fontId="28" fillId="9" borderId="8" xfId="0" applyNumberFormat="1" applyFont="1" applyFill="1" applyBorder="1" applyAlignment="1">
      <alignment wrapText="1"/>
    </xf>
    <xf numFmtId="0" fontId="17" fillId="0" borderId="0" xfId="0" applyFont="1" applyAlignment="1">
      <alignment vertical="top" wrapText="1"/>
    </xf>
    <xf numFmtId="0" fontId="29" fillId="0" borderId="0" xfId="0" applyFont="1" applyAlignment="1">
      <alignment vertical="top"/>
    </xf>
    <xf numFmtId="0" fontId="30" fillId="11" borderId="14" xfId="0" applyFont="1" applyFill="1" applyBorder="1" applyAlignment="1">
      <alignment horizontal="center" vertical="center" wrapText="1"/>
    </xf>
    <xf numFmtId="0" fontId="30" fillId="11" borderId="15" xfId="0" applyFont="1" applyFill="1" applyBorder="1" applyAlignment="1">
      <alignment horizontal="center" vertical="center" wrapText="1"/>
    </xf>
    <xf numFmtId="0" fontId="31" fillId="11" borderId="15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top" wrapText="1"/>
    </xf>
    <xf numFmtId="0" fontId="33" fillId="0" borderId="2" xfId="0" applyFont="1" applyBorder="1" applyAlignment="1">
      <alignment horizontal="center" vertical="center" wrapText="1"/>
    </xf>
    <xf numFmtId="0" fontId="34" fillId="12" borderId="14" xfId="0" applyFont="1" applyFill="1" applyBorder="1" applyAlignment="1">
      <alignment horizontal="center" vertical="center" wrapText="1"/>
    </xf>
    <xf numFmtId="0" fontId="35" fillId="12" borderId="2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33" fillId="12" borderId="2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0" fontId="33" fillId="12" borderId="2" xfId="0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28" fillId="12" borderId="2" xfId="0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vertical="top" wrapText="1"/>
    </xf>
    <xf numFmtId="0" fontId="2" fillId="4" borderId="8" xfId="0" applyFont="1" applyFill="1" applyBorder="1" applyAlignment="1">
      <alignment vertical="center" wrapText="1"/>
    </xf>
    <xf numFmtId="0" fontId="8" fillId="4" borderId="8" xfId="0" applyFont="1" applyFill="1" applyBorder="1" applyAlignment="1">
      <alignment horizontal="left"/>
    </xf>
    <xf numFmtId="0" fontId="4" fillId="4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top" wrapText="1"/>
    </xf>
    <xf numFmtId="0" fontId="20" fillId="4" borderId="8" xfId="0" applyFont="1" applyFill="1" applyBorder="1"/>
    <xf numFmtId="0" fontId="4" fillId="4" borderId="8" xfId="0" applyFont="1" applyFill="1" applyBorder="1" applyAlignment="1">
      <alignment vertical="top" wrapText="1"/>
    </xf>
    <xf numFmtId="0" fontId="9" fillId="4" borderId="8" xfId="0" applyFont="1" applyFill="1" applyBorder="1" applyAlignment="1">
      <alignment vertical="top" wrapText="1"/>
    </xf>
    <xf numFmtId="0" fontId="3" fillId="4" borderId="8" xfId="0" applyFont="1" applyFill="1" applyBorder="1" applyAlignment="1">
      <alignment vertical="center" wrapText="1"/>
    </xf>
    <xf numFmtId="164" fontId="28" fillId="4" borderId="8" xfId="0" applyNumberFormat="1" applyFont="1" applyFill="1" applyBorder="1" applyAlignment="1">
      <alignment wrapText="1"/>
    </xf>
    <xf numFmtId="0" fontId="17" fillId="0" borderId="0" xfId="0" applyFont="1" applyAlignment="1">
      <alignment vertical="center" wrapText="1"/>
    </xf>
    <xf numFmtId="0" fontId="6" fillId="0" borderId="0" xfId="0" applyFont="1" applyAlignment="1">
      <alignment vertical="top"/>
    </xf>
    <xf numFmtId="0" fontId="5" fillId="11" borderId="14" xfId="0" applyFont="1" applyFill="1" applyBorder="1" applyAlignment="1">
      <alignment horizontal="center" vertical="top" wrapText="1"/>
    </xf>
    <xf numFmtId="0" fontId="5" fillId="11" borderId="15" xfId="0" applyFont="1" applyFill="1" applyBorder="1" applyAlignment="1">
      <alignment horizontal="center" vertical="center" wrapText="1"/>
    </xf>
    <xf numFmtId="0" fontId="27" fillId="11" borderId="15" xfId="0" applyFont="1" applyFill="1" applyBorder="1" applyAlignment="1">
      <alignment horizontal="center" vertical="top" wrapText="1"/>
    </xf>
    <xf numFmtId="0" fontId="5" fillId="11" borderId="15" xfId="0" applyFont="1" applyFill="1" applyBorder="1" applyAlignment="1">
      <alignment horizontal="center" vertical="top" wrapText="1"/>
    </xf>
    <xf numFmtId="0" fontId="29" fillId="0" borderId="2" xfId="0" applyFont="1" applyBorder="1" applyAlignment="1">
      <alignment vertical="top" wrapText="1"/>
    </xf>
    <xf numFmtId="0" fontId="37" fillId="0" borderId="2" xfId="0" applyFont="1" applyBorder="1" applyAlignment="1">
      <alignment horizontal="left" vertical="top" wrapText="1"/>
    </xf>
    <xf numFmtId="0" fontId="28" fillId="12" borderId="2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left" vertical="top" wrapText="1"/>
    </xf>
    <xf numFmtId="0" fontId="29" fillId="0" borderId="0" xfId="0" applyFont="1"/>
    <xf numFmtId="0" fontId="29" fillId="0" borderId="1" xfId="0" applyFont="1" applyBorder="1" applyAlignment="1">
      <alignment vertical="top" wrapText="1"/>
    </xf>
    <xf numFmtId="0" fontId="37" fillId="12" borderId="16" xfId="0" applyFont="1" applyFill="1" applyBorder="1" applyAlignment="1">
      <alignment horizontal="left" vertical="top" wrapText="1"/>
    </xf>
    <xf numFmtId="0" fontId="37" fillId="12" borderId="13" xfId="0" applyFont="1" applyFill="1" applyBorder="1" applyAlignment="1">
      <alignment horizontal="left" vertical="top" wrapText="1"/>
    </xf>
    <xf numFmtId="0" fontId="37" fillId="0" borderId="2" xfId="0" applyFont="1" applyBorder="1" applyAlignment="1">
      <alignment vertical="center" wrapText="1"/>
    </xf>
    <xf numFmtId="0" fontId="37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top" wrapText="1"/>
    </xf>
    <xf numFmtId="0" fontId="33" fillId="12" borderId="2" xfId="0" applyFont="1" applyFill="1" applyBorder="1" applyAlignment="1">
      <alignment vertical="center" wrapText="1"/>
    </xf>
    <xf numFmtId="0" fontId="37" fillId="0" borderId="2" xfId="0" applyFont="1" applyBorder="1" applyAlignment="1">
      <alignment vertical="top" wrapText="1"/>
    </xf>
    <xf numFmtId="0" fontId="33" fillId="12" borderId="2" xfId="0" applyFont="1" applyFill="1" applyBorder="1" applyAlignment="1">
      <alignment horizontal="left" vertical="center" wrapText="1"/>
    </xf>
    <xf numFmtId="0" fontId="38" fillId="12" borderId="17" xfId="0" applyFont="1" applyFill="1" applyBorder="1" applyAlignment="1">
      <alignment horizontal="left" vertical="center" wrapText="1"/>
    </xf>
    <xf numFmtId="0" fontId="38" fillId="12" borderId="18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vertical="top" wrapText="1"/>
    </xf>
    <xf numFmtId="0" fontId="39" fillId="11" borderId="15" xfId="0" applyFont="1" applyFill="1" applyBorder="1" applyAlignment="1">
      <alignment horizontal="center" vertical="center" wrapText="1"/>
    </xf>
    <xf numFmtId="0" fontId="29" fillId="0" borderId="2" xfId="0" applyFont="1" applyBorder="1"/>
    <xf numFmtId="0" fontId="29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vertical="top" wrapText="1"/>
    </xf>
    <xf numFmtId="0" fontId="28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37" fillId="12" borderId="8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37" fillId="0" borderId="2" xfId="0" applyFont="1" applyBorder="1" applyAlignment="1">
      <alignment vertical="top" wrapText="1"/>
    </xf>
    <xf numFmtId="0" fontId="28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22" fillId="12" borderId="8" xfId="0" applyFont="1" applyFill="1" applyBorder="1" applyAlignment="1">
      <alignment horizontal="left" vertical="center"/>
    </xf>
    <xf numFmtId="0" fontId="6" fillId="0" borderId="0" xfId="0" applyFont="1" applyAlignment="1">
      <alignment wrapText="1"/>
    </xf>
    <xf numFmtId="0" fontId="30" fillId="11" borderId="14" xfId="0" applyFont="1" applyFill="1" applyBorder="1" applyAlignment="1">
      <alignment horizontal="center" vertical="top" wrapText="1"/>
    </xf>
    <xf numFmtId="0" fontId="39" fillId="11" borderId="15" xfId="0" applyFont="1" applyFill="1" applyBorder="1" applyAlignment="1">
      <alignment horizontal="center" vertical="top" wrapText="1"/>
    </xf>
    <xf numFmtId="0" fontId="5" fillId="11" borderId="15" xfId="0" applyFont="1" applyFill="1" applyBorder="1" applyAlignment="1">
      <alignment horizontal="center" wrapText="1"/>
    </xf>
    <xf numFmtId="0" fontId="30" fillId="11" borderId="15" xfId="0" applyFont="1" applyFill="1" applyBorder="1" applyAlignment="1">
      <alignment horizontal="center" vertical="top" wrapText="1"/>
    </xf>
    <xf numFmtId="0" fontId="28" fillId="12" borderId="2" xfId="0" applyFont="1" applyFill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29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7" xfId="0" applyFont="1" applyBorder="1" applyAlignment="1">
      <alignment vertical="top" wrapText="1"/>
    </xf>
    <xf numFmtId="0" fontId="29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28" fillId="4" borderId="8" xfId="0" applyFont="1" applyFill="1" applyBorder="1" applyAlignment="1">
      <alignment wrapText="1"/>
    </xf>
    <xf numFmtId="0" fontId="34" fillId="0" borderId="2" xfId="0" applyFont="1" applyBorder="1" applyAlignment="1">
      <alignment vertical="top" wrapText="1"/>
    </xf>
    <xf numFmtId="0" fontId="26" fillId="13" borderId="2" xfId="0" applyFont="1" applyFill="1" applyBorder="1" applyAlignment="1">
      <alignment horizontal="center" vertical="center" wrapText="1"/>
    </xf>
    <xf numFmtId="0" fontId="29" fillId="12" borderId="8" xfId="0" applyFont="1" applyFill="1" applyBorder="1" applyAlignment="1">
      <alignment horizontal="center" vertical="center" wrapText="1"/>
    </xf>
    <xf numFmtId="0" fontId="37" fillId="12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40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horizontal="center" vertical="center"/>
    </xf>
    <xf numFmtId="0" fontId="6" fillId="12" borderId="2" xfId="0" applyFont="1" applyFill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center"/>
    </xf>
    <xf numFmtId="0" fontId="37" fillId="12" borderId="4" xfId="0" applyFont="1" applyFill="1" applyBorder="1" applyAlignment="1">
      <alignment horizontal="center" vertical="center" wrapText="1"/>
    </xf>
    <xf numFmtId="0" fontId="29" fillId="12" borderId="2" xfId="0" applyFont="1" applyFill="1" applyBorder="1" applyAlignment="1">
      <alignment vertical="top" wrapText="1"/>
    </xf>
    <xf numFmtId="0" fontId="37" fillId="12" borderId="2" xfId="0" applyFont="1" applyFill="1" applyBorder="1" applyAlignment="1">
      <alignment vertical="top" wrapText="1"/>
    </xf>
    <xf numFmtId="0" fontId="29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6" fillId="12" borderId="8" xfId="0" applyFont="1" applyFill="1" applyBorder="1" applyAlignment="1">
      <alignment vertical="top" wrapText="1"/>
    </xf>
    <xf numFmtId="0" fontId="26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6" fillId="5" borderId="5" xfId="0" applyFont="1" applyFill="1" applyBorder="1" applyAlignment="1">
      <alignment horizontal="center" vertical="center"/>
    </xf>
    <xf numFmtId="0" fontId="7" fillId="0" borderId="7" xfId="0" applyFont="1" applyBorder="1"/>
    <xf numFmtId="0" fontId="7" fillId="0" borderId="6" xfId="0" applyFont="1" applyBorder="1"/>
    <xf numFmtId="0" fontId="13" fillId="5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14" fontId="2" fillId="4" borderId="1" xfId="0" applyNumberFormat="1" applyFont="1" applyFill="1" applyBorder="1" applyAlignment="1">
      <alignment wrapText="1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6" fillId="0" borderId="0" xfId="0" applyFont="1" applyAlignment="1">
      <alignment vertical="top" wrapText="1"/>
    </xf>
    <xf numFmtId="0" fontId="29" fillId="0" borderId="0" xfId="0" applyFont="1" applyAlignment="1">
      <alignment vertical="top"/>
    </xf>
    <xf numFmtId="0" fontId="33" fillId="12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top"/>
    </xf>
    <xf numFmtId="0" fontId="27" fillId="10" borderId="9" xfId="0" applyFont="1" applyFill="1" applyBorder="1" applyAlignment="1">
      <alignment horizontal="center" vertical="top" wrapText="1"/>
    </xf>
    <xf numFmtId="0" fontId="7" fillId="0" borderId="10" xfId="0" applyFont="1" applyBorder="1"/>
    <xf numFmtId="0" fontId="7" fillId="0" borderId="11" xfId="0" applyFont="1" applyBorder="1"/>
    <xf numFmtId="0" fontId="10" fillId="10" borderId="12" xfId="0" applyFont="1" applyFill="1" applyBorder="1" applyAlignment="1">
      <alignment horizontal="center" vertical="top" wrapText="1"/>
    </xf>
    <xf numFmtId="0" fontId="7" fillId="0" borderId="13" xfId="0" applyFont="1" applyBorder="1"/>
    <xf numFmtId="0" fontId="11" fillId="10" borderId="12" xfId="0" applyFont="1" applyFill="1" applyBorder="1" applyAlignment="1">
      <alignment horizontal="center" vertical="top" wrapText="1"/>
    </xf>
    <xf numFmtId="0" fontId="12" fillId="10" borderId="12" xfId="0" applyFont="1" applyFill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37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top" wrapText="1"/>
    </xf>
    <xf numFmtId="0" fontId="32" fillId="0" borderId="0" xfId="0" applyFont="1" applyAlignment="1">
      <alignment vertical="top"/>
    </xf>
    <xf numFmtId="0" fontId="40" fillId="10" borderId="5" xfId="0" applyFont="1" applyFill="1" applyBorder="1" applyAlignment="1">
      <alignment horizontal="center" vertical="center" wrapText="1"/>
    </xf>
    <xf numFmtId="0" fontId="37" fillId="12" borderId="1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7" fillId="0" borderId="21" xfId="0" applyFont="1" applyBorder="1"/>
    <xf numFmtId="0" fontId="32" fillId="0" borderId="0" xfId="0" applyFont="1" applyAlignment="1">
      <alignment vertical="top" wrapText="1"/>
    </xf>
    <xf numFmtId="0" fontId="37" fillId="12" borderId="24" xfId="0" applyFont="1" applyFill="1" applyBorder="1" applyAlignment="1">
      <alignment horizontal="center" vertical="center" wrapText="1"/>
    </xf>
    <xf numFmtId="0" fontId="7" fillId="0" borderId="25" xfId="0" applyFont="1" applyBorder="1"/>
    <xf numFmtId="0" fontId="7" fillId="0" borderId="26" xfId="0" applyFont="1" applyBorder="1"/>
    <xf numFmtId="0" fontId="37" fillId="12" borderId="12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top" wrapText="1"/>
    </xf>
    <xf numFmtId="0" fontId="37" fillId="12" borderId="22" xfId="0" applyFont="1" applyFill="1" applyBorder="1" applyAlignment="1">
      <alignment horizontal="center" vertical="center" wrapText="1"/>
    </xf>
    <xf numFmtId="0" fontId="7" fillId="0" borderId="22" xfId="0" applyFont="1" applyBorder="1"/>
    <xf numFmtId="0" fontId="7" fillId="0" borderId="23" xfId="0" applyFont="1" applyBorder="1"/>
  </cellXfs>
  <cellStyles count="1">
    <cellStyle name="Normal" xfId="0" builtinId="0"/>
  </cellStyles>
  <dxfs count="3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57274" cy="1000124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57274" cy="1000124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0025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0125" cy="1000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0125" cy="10001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9650" cy="1038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9650" cy="10382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9650" cy="10096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9650" cy="100965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47750" cy="1038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47750" cy="10382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9650" cy="1028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9650" cy="10287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6"/>
  <sheetViews>
    <sheetView tabSelected="1" workbookViewId="0">
      <selection activeCell="E7" sqref="E7"/>
    </sheetView>
  </sheetViews>
  <sheetFormatPr defaultColWidth="12.5703125" defaultRowHeight="15" customHeight="1" x14ac:dyDescent="0.2"/>
  <cols>
    <col min="1" max="1" width="15.5703125" customWidth="1"/>
    <col min="2" max="2" width="30" customWidth="1"/>
    <col min="3" max="3" width="27.7109375" customWidth="1"/>
    <col min="4" max="4" width="22.5703125" customWidth="1"/>
    <col min="5" max="5" width="14.42578125" customWidth="1"/>
    <col min="6" max="6" width="9.5703125" customWidth="1"/>
    <col min="7" max="7" width="27.42578125" customWidth="1"/>
    <col min="8" max="9" width="14.42578125" customWidth="1"/>
    <col min="10" max="10" width="61.140625" customWidth="1"/>
    <col min="11" max="27" width="14.42578125" customWidth="1"/>
  </cols>
  <sheetData>
    <row r="1" spans="1:27" ht="36" customHeight="1" x14ac:dyDescent="0.2">
      <c r="A1" s="156"/>
      <c r="B1" s="1" t="s">
        <v>0</v>
      </c>
      <c r="C1" s="2" t="s">
        <v>1</v>
      </c>
      <c r="D1" s="3" t="s">
        <v>2</v>
      </c>
      <c r="E1" s="4" t="s">
        <v>3</v>
      </c>
      <c r="F1" s="5"/>
      <c r="G1" s="159"/>
      <c r="H1" s="160"/>
      <c r="I1" s="161"/>
      <c r="J1" s="161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.5" customHeight="1" x14ac:dyDescent="0.2">
      <c r="A2" s="157"/>
      <c r="B2" s="7"/>
      <c r="C2" s="8"/>
      <c r="D2" s="9"/>
      <c r="E2" s="10"/>
      <c r="F2" s="11"/>
      <c r="G2" s="157"/>
      <c r="H2" s="162"/>
      <c r="I2" s="163"/>
      <c r="J2" s="164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41.25" customHeight="1" x14ac:dyDescent="0.2">
      <c r="A3" s="158"/>
      <c r="B3" s="3" t="s">
        <v>4</v>
      </c>
      <c r="C3" s="10" t="s">
        <v>5</v>
      </c>
      <c r="D3" s="3" t="s">
        <v>6</v>
      </c>
      <c r="E3" s="4" t="s">
        <v>3</v>
      </c>
      <c r="F3" s="11"/>
      <c r="G3" s="158"/>
      <c r="H3" s="161"/>
      <c r="I3" s="161"/>
      <c r="J3" s="161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5.75" customHeight="1" x14ac:dyDescent="0.2">
      <c r="A4" s="151" t="s">
        <v>7</v>
      </c>
      <c r="B4" s="153"/>
      <c r="C4" s="153"/>
      <c r="D4" s="153"/>
      <c r="E4" s="153"/>
      <c r="F4" s="153"/>
      <c r="G4" s="152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5.75" customHeight="1" x14ac:dyDescent="0.2">
      <c r="A5" s="151" t="s">
        <v>8</v>
      </c>
      <c r="B5" s="152"/>
      <c r="C5" s="151" t="s">
        <v>9</v>
      </c>
      <c r="D5" s="152"/>
      <c r="E5" s="151" t="s">
        <v>10</v>
      </c>
      <c r="F5" s="153"/>
      <c r="G5" s="152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51" customHeight="1" x14ac:dyDescent="0.2">
      <c r="A6" s="154">
        <f>SUM( Module1A!F3,Module2A!F3,Module3A!F3,Module4A!F3,Module5A!F3,Module6A!F3)</f>
        <v>67</v>
      </c>
      <c r="B6" s="152"/>
      <c r="C6" s="154">
        <f>SUM( Module1A!G3,Module2A!G3,Module3A!G3,Module4A!G3,Module5A!G3,Module6A!G3)</f>
        <v>5</v>
      </c>
      <c r="D6" s="152"/>
      <c r="E6" s="155">
        <f>SUM( Module1A!H3,Module2A!H3,Module3A!H3,Module4A!H3,Module5A!H3,Module6A!H3)</f>
        <v>5</v>
      </c>
      <c r="F6" s="153"/>
      <c r="G6" s="152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7" ht="15.75" customHeight="1" x14ac:dyDescent="0.2">
      <c r="A7" s="12"/>
      <c r="B7" s="13"/>
      <c r="C7" s="12"/>
      <c r="D7" s="12"/>
      <c r="E7" s="12"/>
      <c r="F7" s="12"/>
      <c r="G7" s="6"/>
      <c r="H7" s="6"/>
      <c r="I7" s="6" t="s">
        <v>11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5.75" customHeight="1" x14ac:dyDescent="0.2">
      <c r="A8" s="12"/>
      <c r="B8" s="13"/>
      <c r="C8" s="12"/>
      <c r="D8" s="12"/>
      <c r="E8" s="12"/>
      <c r="F8" s="1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25.5" customHeight="1" x14ac:dyDescent="0.2">
      <c r="A9" s="14" t="s">
        <v>12</v>
      </c>
      <c r="B9" s="14" t="s">
        <v>13</v>
      </c>
      <c r="C9" s="14" t="s">
        <v>14</v>
      </c>
      <c r="D9" s="14" t="s">
        <v>8</v>
      </c>
      <c r="E9" s="14" t="s">
        <v>9</v>
      </c>
      <c r="F9" s="14" t="s">
        <v>10</v>
      </c>
      <c r="G9" s="14"/>
      <c r="H9" s="15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7" ht="15.75" customHeight="1" x14ac:dyDescent="0.2">
      <c r="A10" s="17" t="s">
        <v>15</v>
      </c>
      <c r="B10" s="18" t="s">
        <v>16</v>
      </c>
      <c r="C10" s="19">
        <f>Module1A!F3+Module1A!G3+Module1A!H3</f>
        <v>10</v>
      </c>
      <c r="D10" s="20">
        <f>Module1A!F3</f>
        <v>9</v>
      </c>
      <c r="E10" s="20">
        <f>Module1A!G3</f>
        <v>0</v>
      </c>
      <c r="F10" s="20">
        <f>Module1A!H3</f>
        <v>1</v>
      </c>
      <c r="G10" s="20"/>
      <c r="H10" s="2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5.75" customHeight="1" x14ac:dyDescent="0.2">
      <c r="A11" s="17" t="s">
        <v>17</v>
      </c>
      <c r="B11" s="22" t="s">
        <v>18</v>
      </c>
      <c r="C11" s="19">
        <f>Module2A!F3+Module2A!G3+Module2A!H3</f>
        <v>13</v>
      </c>
      <c r="D11" s="20">
        <f>Module2A!F3</f>
        <v>12</v>
      </c>
      <c r="E11" s="20">
        <f>Module2A!G3</f>
        <v>0</v>
      </c>
      <c r="F11" s="20">
        <f>Module2A!H3</f>
        <v>1</v>
      </c>
      <c r="G11" s="20"/>
      <c r="H11" s="2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5.75" customHeight="1" x14ac:dyDescent="0.2">
      <c r="A12" s="17" t="s">
        <v>19</v>
      </c>
      <c r="B12" s="23" t="s">
        <v>20</v>
      </c>
      <c r="C12" s="19">
        <f>Module3A!F3+Module3A!G3+Module3A!H3</f>
        <v>7</v>
      </c>
      <c r="D12" s="20">
        <f>Module3A!F3</f>
        <v>4</v>
      </c>
      <c r="E12" s="20">
        <f>Module3A!G3</f>
        <v>1</v>
      </c>
      <c r="F12" s="20">
        <f>Module3A!H3</f>
        <v>2</v>
      </c>
      <c r="G12" s="20"/>
      <c r="H12" s="2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5.75" customHeight="1" x14ac:dyDescent="0.2">
      <c r="A13" s="17" t="s">
        <v>21</v>
      </c>
      <c r="B13" s="24" t="s">
        <v>22</v>
      </c>
      <c r="C13" s="19">
        <f>Module4A!F3+Module4A!G3+Module4A!H3</f>
        <v>9</v>
      </c>
      <c r="D13" s="19">
        <f>Module4A!F3</f>
        <v>8</v>
      </c>
      <c r="E13" s="20">
        <f>Module4A!G3</f>
        <v>1</v>
      </c>
      <c r="F13" s="20">
        <f>Module4A!H3</f>
        <v>0</v>
      </c>
      <c r="G13" s="20"/>
      <c r="H13" s="21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5.75" customHeight="1" x14ac:dyDescent="0.2">
      <c r="A14" s="17" t="s">
        <v>23</v>
      </c>
      <c r="B14" s="19" t="s">
        <v>24</v>
      </c>
      <c r="C14" s="19">
        <f>Module5A!F3+Module5A!G3+Module5A!H3</f>
        <v>18</v>
      </c>
      <c r="D14" s="19">
        <f>Module5A!F3</f>
        <v>14</v>
      </c>
      <c r="E14" s="19">
        <f>Module5A!G3</f>
        <v>3</v>
      </c>
      <c r="F14" s="19">
        <f>Module5A!H3</f>
        <v>1</v>
      </c>
      <c r="G14" s="19"/>
      <c r="H14" s="19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5.75" customHeight="1" x14ac:dyDescent="0.2">
      <c r="A15" s="17" t="s">
        <v>25</v>
      </c>
      <c r="B15" s="25" t="s">
        <v>26</v>
      </c>
      <c r="C15" s="19">
        <f>Module6A!F3+Module6A!G3+Module6A!H3</f>
        <v>20</v>
      </c>
      <c r="D15" s="20">
        <f>Module6A!F3</f>
        <v>20</v>
      </c>
      <c r="E15" s="20">
        <f>Module6A!G3</f>
        <v>0</v>
      </c>
      <c r="F15" s="20">
        <f>Module6A!H3</f>
        <v>0</v>
      </c>
      <c r="G15" s="20"/>
      <c r="H15" s="21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5.75" customHeight="1" x14ac:dyDescent="0.2">
      <c r="A16" s="26"/>
      <c r="B16" s="26"/>
      <c r="C16" s="26"/>
      <c r="D16" s="26"/>
      <c r="E16" s="26"/>
      <c r="F16" s="26"/>
      <c r="G16" s="26"/>
      <c r="H16" s="2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 x14ac:dyDescent="0.2">
      <c r="A17" s="26"/>
      <c r="B17" s="27"/>
      <c r="C17" s="26"/>
      <c r="D17" s="26"/>
      <c r="E17" s="26"/>
      <c r="F17" s="26"/>
      <c r="G17" s="26"/>
      <c r="H17" s="2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 x14ac:dyDescent="0.2">
      <c r="A18" s="28" t="s">
        <v>27</v>
      </c>
      <c r="B18" s="29" t="s">
        <v>11</v>
      </c>
      <c r="C18" s="28">
        <f t="shared" ref="C18:F18" si="0">SUM(C10:C15)</f>
        <v>77</v>
      </c>
      <c r="D18" s="28">
        <f t="shared" si="0"/>
        <v>67</v>
      </c>
      <c r="E18" s="28">
        <f t="shared" si="0"/>
        <v>5</v>
      </c>
      <c r="F18" s="28">
        <f t="shared" si="0"/>
        <v>5</v>
      </c>
      <c r="G18" s="30">
        <f>SUM(D18:F18)</f>
        <v>77</v>
      </c>
      <c r="H18" s="31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 x14ac:dyDescent="0.2">
      <c r="A19" s="32" t="s">
        <v>28</v>
      </c>
      <c r="B19" s="33"/>
      <c r="C19" s="33"/>
      <c r="D19" s="34">
        <f>D18/C18</f>
        <v>0.87012987012987009</v>
      </c>
      <c r="E19" s="34">
        <f>E18/C18</f>
        <v>6.4935064935064929E-2</v>
      </c>
      <c r="F19" s="34">
        <f>F18/C18</f>
        <v>6.4935064935064929E-2</v>
      </c>
      <c r="G19" s="34">
        <f>G18/C18</f>
        <v>1</v>
      </c>
      <c r="H19" s="33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 x14ac:dyDescent="0.2">
      <c r="A20" s="12"/>
      <c r="B20" s="13"/>
      <c r="C20" s="12"/>
      <c r="D20" s="12"/>
      <c r="E20" s="12"/>
      <c r="F20" s="12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 x14ac:dyDescent="0.2">
      <c r="A21" s="12"/>
      <c r="B21" s="13"/>
      <c r="C21" s="12"/>
      <c r="D21" s="12"/>
      <c r="E21" s="12"/>
      <c r="F21" s="1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 x14ac:dyDescent="0.2">
      <c r="A22" s="12"/>
      <c r="B22" s="13"/>
      <c r="C22" s="12"/>
      <c r="D22" s="12"/>
      <c r="E22" s="12"/>
      <c r="F22" s="12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 x14ac:dyDescent="0.2">
      <c r="A23" s="12"/>
      <c r="B23" s="13"/>
      <c r="C23" s="12"/>
      <c r="D23" s="12"/>
      <c r="E23" s="12"/>
      <c r="F23" s="12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 x14ac:dyDescent="0.2">
      <c r="A24" s="12"/>
      <c r="B24" s="13"/>
      <c r="C24" s="12"/>
      <c r="D24" s="12"/>
      <c r="E24" s="12"/>
      <c r="F24" s="12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 x14ac:dyDescent="0.2">
      <c r="A25" s="12"/>
      <c r="B25" s="13"/>
      <c r="C25" s="12"/>
      <c r="D25" s="12"/>
      <c r="E25" s="12"/>
      <c r="F25" s="12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 x14ac:dyDescent="0.2">
      <c r="A26" s="12"/>
      <c r="B26" s="13"/>
      <c r="C26" s="12"/>
      <c r="D26" s="12"/>
      <c r="E26" s="12"/>
      <c r="F26" s="12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 x14ac:dyDescent="0.2">
      <c r="A27" s="12"/>
      <c r="B27" s="13"/>
      <c r="C27" s="12"/>
      <c r="D27" s="12"/>
      <c r="E27" s="12"/>
      <c r="F27" s="12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.75" customHeight="1" x14ac:dyDescent="0.2">
      <c r="A28" s="12"/>
      <c r="B28" s="13"/>
      <c r="C28" s="12"/>
      <c r="D28" s="12"/>
      <c r="E28" s="12"/>
      <c r="F28" s="12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.75" customHeight="1" x14ac:dyDescent="0.2">
      <c r="A29" s="12"/>
      <c r="B29" s="13"/>
      <c r="C29" s="12"/>
      <c r="D29" s="12"/>
      <c r="E29" s="12"/>
      <c r="F29" s="12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.75" customHeight="1" x14ac:dyDescent="0.2">
      <c r="A30" s="12"/>
      <c r="B30" s="13"/>
      <c r="C30" s="12"/>
      <c r="D30" s="12"/>
      <c r="E30" s="12"/>
      <c r="F30" s="12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.75" customHeight="1" x14ac:dyDescent="0.2">
      <c r="A31" s="12"/>
      <c r="B31" s="13"/>
      <c r="C31" s="12"/>
      <c r="D31" s="12"/>
      <c r="E31" s="12"/>
      <c r="F31" s="12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.75" customHeight="1" x14ac:dyDescent="0.2">
      <c r="A32" s="12"/>
      <c r="B32" s="13"/>
      <c r="C32" s="12"/>
      <c r="D32" s="12"/>
      <c r="E32" s="12"/>
      <c r="F32" s="12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.75" customHeight="1" x14ac:dyDescent="0.2">
      <c r="A33" s="12"/>
      <c r="B33" s="13"/>
      <c r="C33" s="12"/>
      <c r="D33" s="12"/>
      <c r="E33" s="12"/>
      <c r="F33" s="12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.75" customHeight="1" x14ac:dyDescent="0.2">
      <c r="A34" s="12"/>
      <c r="B34" s="13"/>
      <c r="C34" s="12"/>
      <c r="D34" s="12"/>
      <c r="E34" s="12"/>
      <c r="F34" s="12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.75" customHeight="1" x14ac:dyDescent="0.2">
      <c r="A35" s="12"/>
      <c r="B35" s="13"/>
      <c r="C35" s="12"/>
      <c r="D35" s="12"/>
      <c r="E35" s="12"/>
      <c r="F35" s="12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.75" customHeight="1" x14ac:dyDescent="0.2">
      <c r="A36" s="12"/>
      <c r="B36" s="13"/>
      <c r="C36" s="12"/>
      <c r="D36" s="12"/>
      <c r="E36" s="12"/>
      <c r="F36" s="12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.75" customHeight="1" x14ac:dyDescent="0.2">
      <c r="A37" s="12"/>
      <c r="B37" s="13"/>
      <c r="C37" s="12"/>
      <c r="D37" s="12"/>
      <c r="E37" s="12"/>
      <c r="F37" s="12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.75" customHeight="1" x14ac:dyDescent="0.2">
      <c r="A38" s="12"/>
      <c r="B38" s="13"/>
      <c r="C38" s="12"/>
      <c r="D38" s="12"/>
      <c r="E38" s="12"/>
      <c r="F38" s="12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.75" customHeight="1" x14ac:dyDescent="0.2">
      <c r="A39" s="12"/>
      <c r="B39" s="13"/>
      <c r="C39" s="12"/>
      <c r="D39" s="12"/>
      <c r="E39" s="12"/>
      <c r="F39" s="12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.75" customHeight="1" x14ac:dyDescent="0.2">
      <c r="A40" s="12"/>
      <c r="B40" s="13"/>
      <c r="C40" s="12"/>
      <c r="D40" s="12"/>
      <c r="E40" s="12"/>
      <c r="F40" s="12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.75" customHeight="1" x14ac:dyDescent="0.2">
      <c r="A41" s="12"/>
      <c r="B41" s="13"/>
      <c r="C41" s="12"/>
      <c r="D41" s="12"/>
      <c r="E41" s="12"/>
      <c r="F41" s="12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.75" customHeight="1" x14ac:dyDescent="0.2">
      <c r="A42" s="12"/>
      <c r="B42" s="13"/>
      <c r="C42" s="12"/>
      <c r="D42" s="12"/>
      <c r="E42" s="12"/>
      <c r="F42" s="12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.75" customHeight="1" x14ac:dyDescent="0.2">
      <c r="A43" s="12"/>
      <c r="B43" s="13"/>
      <c r="C43" s="12"/>
      <c r="D43" s="12"/>
      <c r="E43" s="12"/>
      <c r="F43" s="12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.75" customHeight="1" x14ac:dyDescent="0.2">
      <c r="A44" s="12"/>
      <c r="B44" s="13"/>
      <c r="C44" s="12"/>
      <c r="D44" s="12"/>
      <c r="E44" s="12"/>
      <c r="F44" s="12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.75" customHeight="1" x14ac:dyDescent="0.2">
      <c r="A45" s="12"/>
      <c r="B45" s="13"/>
      <c r="C45" s="12"/>
      <c r="D45" s="12"/>
      <c r="E45" s="12"/>
      <c r="F45" s="12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.75" customHeight="1" x14ac:dyDescent="0.2">
      <c r="A46" s="12"/>
      <c r="B46" s="13"/>
      <c r="C46" s="12"/>
      <c r="D46" s="12"/>
      <c r="E46" s="12"/>
      <c r="F46" s="12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.75" customHeight="1" x14ac:dyDescent="0.2">
      <c r="A47" s="12"/>
      <c r="B47" s="13"/>
      <c r="C47" s="12"/>
      <c r="D47" s="12"/>
      <c r="E47" s="12"/>
      <c r="F47" s="12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.75" customHeight="1" x14ac:dyDescent="0.2">
      <c r="A48" s="12"/>
      <c r="B48" s="13"/>
      <c r="C48" s="12"/>
      <c r="D48" s="12"/>
      <c r="E48" s="12"/>
      <c r="F48" s="12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.75" customHeight="1" x14ac:dyDescent="0.2">
      <c r="A49" s="12"/>
      <c r="B49" s="13"/>
      <c r="C49" s="12"/>
      <c r="D49" s="12"/>
      <c r="E49" s="12"/>
      <c r="F49" s="12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.75" customHeight="1" x14ac:dyDescent="0.2">
      <c r="A50" s="12"/>
      <c r="B50" s="13"/>
      <c r="C50" s="12"/>
      <c r="D50" s="12"/>
      <c r="E50" s="12"/>
      <c r="F50" s="12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.75" customHeight="1" x14ac:dyDescent="0.2">
      <c r="A51" s="12"/>
      <c r="B51" s="13"/>
      <c r="C51" s="12"/>
      <c r="D51" s="12"/>
      <c r="E51" s="12"/>
      <c r="F51" s="12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.75" customHeight="1" x14ac:dyDescent="0.2">
      <c r="A52" s="12"/>
      <c r="B52" s="13"/>
      <c r="C52" s="12"/>
      <c r="D52" s="12"/>
      <c r="E52" s="12"/>
      <c r="F52" s="12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.75" customHeight="1" x14ac:dyDescent="0.2">
      <c r="A53" s="12"/>
      <c r="B53" s="13"/>
      <c r="C53" s="12"/>
      <c r="D53" s="12"/>
      <c r="E53" s="12"/>
      <c r="F53" s="12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.75" customHeight="1" x14ac:dyDescent="0.2">
      <c r="A54" s="12"/>
      <c r="B54" s="13"/>
      <c r="C54" s="12"/>
      <c r="D54" s="12"/>
      <c r="E54" s="12"/>
      <c r="F54" s="12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.75" customHeight="1" x14ac:dyDescent="0.2">
      <c r="A55" s="12"/>
      <c r="B55" s="13"/>
      <c r="C55" s="12"/>
      <c r="D55" s="12"/>
      <c r="E55" s="12"/>
      <c r="F55" s="12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.75" customHeight="1" x14ac:dyDescent="0.2">
      <c r="A56" s="12"/>
      <c r="B56" s="13"/>
      <c r="C56" s="12"/>
      <c r="D56" s="12"/>
      <c r="E56" s="12"/>
      <c r="F56" s="12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.75" customHeight="1" x14ac:dyDescent="0.2">
      <c r="A57" s="12"/>
      <c r="B57" s="13"/>
      <c r="C57" s="12"/>
      <c r="D57" s="12"/>
      <c r="E57" s="12"/>
      <c r="F57" s="12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.75" customHeight="1" x14ac:dyDescent="0.2">
      <c r="A58" s="12"/>
      <c r="B58" s="13"/>
      <c r="C58" s="12"/>
      <c r="D58" s="12"/>
      <c r="E58" s="12"/>
      <c r="F58" s="12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.75" customHeight="1" x14ac:dyDescent="0.2">
      <c r="A59" s="12"/>
      <c r="B59" s="13"/>
      <c r="C59" s="12"/>
      <c r="D59" s="12"/>
      <c r="E59" s="12"/>
      <c r="F59" s="12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.75" customHeight="1" x14ac:dyDescent="0.2">
      <c r="A60" s="12"/>
      <c r="B60" s="13"/>
      <c r="C60" s="12"/>
      <c r="D60" s="12"/>
      <c r="E60" s="12"/>
      <c r="F60" s="12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.75" customHeight="1" x14ac:dyDescent="0.2">
      <c r="A61" s="12"/>
      <c r="B61" s="13"/>
      <c r="C61" s="12"/>
      <c r="D61" s="12"/>
      <c r="E61" s="12"/>
      <c r="F61" s="12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.75" customHeight="1" x14ac:dyDescent="0.2">
      <c r="A62" s="12"/>
      <c r="B62" s="13"/>
      <c r="C62" s="12"/>
      <c r="D62" s="12"/>
      <c r="E62" s="12"/>
      <c r="F62" s="12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.75" customHeight="1" x14ac:dyDescent="0.2">
      <c r="A63" s="12"/>
      <c r="B63" s="13"/>
      <c r="C63" s="12"/>
      <c r="D63" s="12"/>
      <c r="E63" s="12"/>
      <c r="F63" s="12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.75" customHeight="1" x14ac:dyDescent="0.2">
      <c r="A64" s="12"/>
      <c r="B64" s="13"/>
      <c r="C64" s="12"/>
      <c r="D64" s="12"/>
      <c r="E64" s="12"/>
      <c r="F64" s="12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.75" customHeight="1" x14ac:dyDescent="0.2">
      <c r="A65" s="12"/>
      <c r="B65" s="13"/>
      <c r="C65" s="12"/>
      <c r="D65" s="12"/>
      <c r="E65" s="12"/>
      <c r="F65" s="12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.75" customHeight="1" x14ac:dyDescent="0.2">
      <c r="A66" s="12"/>
      <c r="B66" s="13"/>
      <c r="C66" s="12"/>
      <c r="D66" s="12"/>
      <c r="E66" s="12"/>
      <c r="F66" s="12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.75" customHeight="1" x14ac:dyDescent="0.2">
      <c r="A67" s="12"/>
      <c r="B67" s="13"/>
      <c r="C67" s="12"/>
      <c r="D67" s="12"/>
      <c r="E67" s="12"/>
      <c r="F67" s="12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.75" customHeight="1" x14ac:dyDescent="0.2">
      <c r="A68" s="12"/>
      <c r="B68" s="13"/>
      <c r="C68" s="12"/>
      <c r="D68" s="12"/>
      <c r="E68" s="12"/>
      <c r="F68" s="12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.75" customHeight="1" x14ac:dyDescent="0.2">
      <c r="A69" s="12"/>
      <c r="B69" s="13"/>
      <c r="C69" s="12"/>
      <c r="D69" s="12"/>
      <c r="E69" s="12"/>
      <c r="F69" s="12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.75" customHeight="1" x14ac:dyDescent="0.2">
      <c r="A70" s="12"/>
      <c r="B70" s="13"/>
      <c r="C70" s="12"/>
      <c r="D70" s="12"/>
      <c r="E70" s="12"/>
      <c r="F70" s="12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.75" customHeight="1" x14ac:dyDescent="0.2">
      <c r="A71" s="12"/>
      <c r="B71" s="13"/>
      <c r="C71" s="12"/>
      <c r="D71" s="12"/>
      <c r="E71" s="12"/>
      <c r="F71" s="12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.75" customHeight="1" x14ac:dyDescent="0.2">
      <c r="A72" s="12"/>
      <c r="B72" s="13"/>
      <c r="C72" s="12"/>
      <c r="D72" s="12"/>
      <c r="E72" s="12"/>
      <c r="F72" s="12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.75" customHeight="1" x14ac:dyDescent="0.2">
      <c r="A73" s="12"/>
      <c r="B73" s="13"/>
      <c r="C73" s="12"/>
      <c r="D73" s="12"/>
      <c r="E73" s="12"/>
      <c r="F73" s="12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.75" customHeight="1" x14ac:dyDescent="0.2">
      <c r="A74" s="12"/>
      <c r="B74" s="13"/>
      <c r="C74" s="12"/>
      <c r="D74" s="12"/>
      <c r="E74" s="12"/>
      <c r="F74" s="12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.75" customHeight="1" x14ac:dyDescent="0.2">
      <c r="A75" s="12"/>
      <c r="B75" s="13"/>
      <c r="C75" s="12"/>
      <c r="D75" s="12"/>
      <c r="E75" s="12"/>
      <c r="F75" s="12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.75" customHeight="1" x14ac:dyDescent="0.2">
      <c r="A76" s="12"/>
      <c r="B76" s="13"/>
      <c r="C76" s="12"/>
      <c r="D76" s="12"/>
      <c r="E76" s="12"/>
      <c r="F76" s="12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.75" customHeight="1" x14ac:dyDescent="0.2">
      <c r="A77" s="12"/>
      <c r="B77" s="13"/>
      <c r="C77" s="12"/>
      <c r="D77" s="12"/>
      <c r="E77" s="12"/>
      <c r="F77" s="12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.75" customHeight="1" x14ac:dyDescent="0.2">
      <c r="A78" s="12"/>
      <c r="B78" s="13"/>
      <c r="C78" s="12"/>
      <c r="D78" s="12"/>
      <c r="E78" s="12"/>
      <c r="F78" s="12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.75" customHeight="1" x14ac:dyDescent="0.2">
      <c r="A79" s="12"/>
      <c r="B79" s="13"/>
      <c r="C79" s="12"/>
      <c r="D79" s="12"/>
      <c r="E79" s="12"/>
      <c r="F79" s="12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.75" customHeight="1" x14ac:dyDescent="0.2">
      <c r="A80" s="12"/>
      <c r="B80" s="13"/>
      <c r="C80" s="12"/>
      <c r="D80" s="12"/>
      <c r="E80" s="12"/>
      <c r="F80" s="12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.75" customHeight="1" x14ac:dyDescent="0.2">
      <c r="A81" s="12"/>
      <c r="B81" s="13"/>
      <c r="C81" s="12"/>
      <c r="D81" s="12"/>
      <c r="E81" s="12"/>
      <c r="F81" s="12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.75" customHeight="1" x14ac:dyDescent="0.2">
      <c r="A82" s="12"/>
      <c r="B82" s="13"/>
      <c r="C82" s="12"/>
      <c r="D82" s="12"/>
      <c r="E82" s="12"/>
      <c r="F82" s="12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.75" customHeight="1" x14ac:dyDescent="0.2">
      <c r="A83" s="12"/>
      <c r="B83" s="13"/>
      <c r="C83" s="12"/>
      <c r="D83" s="12"/>
      <c r="E83" s="12"/>
      <c r="F83" s="12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.75" customHeight="1" x14ac:dyDescent="0.2">
      <c r="A84" s="12"/>
      <c r="B84" s="13"/>
      <c r="C84" s="12"/>
      <c r="D84" s="12"/>
      <c r="E84" s="12"/>
      <c r="F84" s="12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.75" customHeight="1" x14ac:dyDescent="0.2">
      <c r="A85" s="12"/>
      <c r="B85" s="13"/>
      <c r="C85" s="12"/>
      <c r="D85" s="12"/>
      <c r="E85" s="12"/>
      <c r="F85" s="12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.75" customHeight="1" x14ac:dyDescent="0.2">
      <c r="A86" s="12"/>
      <c r="B86" s="13"/>
      <c r="C86" s="12"/>
      <c r="D86" s="12"/>
      <c r="E86" s="12"/>
      <c r="F86" s="12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.75" customHeight="1" x14ac:dyDescent="0.2">
      <c r="A87" s="12"/>
      <c r="B87" s="13"/>
      <c r="C87" s="12"/>
      <c r="D87" s="12"/>
      <c r="E87" s="12"/>
      <c r="F87" s="12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.75" customHeight="1" x14ac:dyDescent="0.2">
      <c r="A88" s="12"/>
      <c r="B88" s="13"/>
      <c r="C88" s="12"/>
      <c r="D88" s="12"/>
      <c r="E88" s="12"/>
      <c r="F88" s="12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.75" customHeight="1" x14ac:dyDescent="0.2">
      <c r="A89" s="12"/>
      <c r="B89" s="13"/>
      <c r="C89" s="12"/>
      <c r="D89" s="12"/>
      <c r="E89" s="12"/>
      <c r="F89" s="12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.75" customHeight="1" x14ac:dyDescent="0.2">
      <c r="A90" s="12"/>
      <c r="B90" s="13"/>
      <c r="C90" s="12"/>
      <c r="D90" s="12"/>
      <c r="E90" s="12"/>
      <c r="F90" s="12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.75" customHeight="1" x14ac:dyDescent="0.2">
      <c r="A91" s="12"/>
      <c r="B91" s="13"/>
      <c r="C91" s="12"/>
      <c r="D91" s="12"/>
      <c r="E91" s="12"/>
      <c r="F91" s="12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.75" customHeight="1" x14ac:dyDescent="0.2">
      <c r="A92" s="12"/>
      <c r="B92" s="13"/>
      <c r="C92" s="12"/>
      <c r="D92" s="12"/>
      <c r="E92" s="12"/>
      <c r="F92" s="12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.75" customHeight="1" x14ac:dyDescent="0.2">
      <c r="A93" s="12"/>
      <c r="B93" s="13"/>
      <c r="C93" s="12"/>
      <c r="D93" s="12"/>
      <c r="E93" s="12"/>
      <c r="F93" s="12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.75" customHeight="1" x14ac:dyDescent="0.2">
      <c r="A94" s="12"/>
      <c r="B94" s="13"/>
      <c r="C94" s="12"/>
      <c r="D94" s="12"/>
      <c r="E94" s="12"/>
      <c r="F94" s="12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.75" customHeight="1" x14ac:dyDescent="0.2">
      <c r="A95" s="12"/>
      <c r="B95" s="13"/>
      <c r="C95" s="12"/>
      <c r="D95" s="12"/>
      <c r="E95" s="12"/>
      <c r="F95" s="12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.75" customHeight="1" x14ac:dyDescent="0.2">
      <c r="A96" s="12"/>
      <c r="B96" s="13"/>
      <c r="C96" s="12"/>
      <c r="D96" s="12"/>
      <c r="E96" s="12"/>
      <c r="F96" s="12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.75" customHeight="1" x14ac:dyDescent="0.2">
      <c r="A97" s="12"/>
      <c r="B97" s="13"/>
      <c r="C97" s="12"/>
      <c r="D97" s="12"/>
      <c r="E97" s="12"/>
      <c r="F97" s="12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.75" customHeight="1" x14ac:dyDescent="0.2">
      <c r="A98" s="12"/>
      <c r="B98" s="13"/>
      <c r="C98" s="12"/>
      <c r="D98" s="12"/>
      <c r="E98" s="12"/>
      <c r="F98" s="12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.75" customHeight="1" x14ac:dyDescent="0.2">
      <c r="A99" s="12"/>
      <c r="B99" s="13"/>
      <c r="C99" s="12"/>
      <c r="D99" s="12"/>
      <c r="E99" s="12"/>
      <c r="F99" s="12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.75" customHeight="1" x14ac:dyDescent="0.2">
      <c r="A100" s="12"/>
      <c r="B100" s="13"/>
      <c r="C100" s="12"/>
      <c r="D100" s="12"/>
      <c r="E100" s="12"/>
      <c r="F100" s="12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customHeight="1" x14ac:dyDescent="0.2">
      <c r="A101" s="12"/>
      <c r="B101" s="13"/>
      <c r="C101" s="12"/>
      <c r="D101" s="12"/>
      <c r="E101" s="12"/>
      <c r="F101" s="12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customHeight="1" x14ac:dyDescent="0.2">
      <c r="A102" s="12"/>
      <c r="B102" s="13"/>
      <c r="C102" s="12"/>
      <c r="D102" s="12"/>
      <c r="E102" s="12"/>
      <c r="F102" s="12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customHeight="1" x14ac:dyDescent="0.2">
      <c r="A103" s="12"/>
      <c r="B103" s="13"/>
      <c r="C103" s="12"/>
      <c r="D103" s="12"/>
      <c r="E103" s="12"/>
      <c r="F103" s="12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customHeight="1" x14ac:dyDescent="0.2">
      <c r="A104" s="12"/>
      <c r="B104" s="13"/>
      <c r="C104" s="12"/>
      <c r="D104" s="12"/>
      <c r="E104" s="12"/>
      <c r="F104" s="12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customHeight="1" x14ac:dyDescent="0.2">
      <c r="A105" s="12"/>
      <c r="B105" s="13"/>
      <c r="C105" s="12"/>
      <c r="D105" s="12"/>
      <c r="E105" s="12"/>
      <c r="F105" s="12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customHeight="1" x14ac:dyDescent="0.2">
      <c r="A106" s="12"/>
      <c r="B106" s="13"/>
      <c r="C106" s="12"/>
      <c r="D106" s="12"/>
      <c r="E106" s="12"/>
      <c r="F106" s="12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customHeight="1" x14ac:dyDescent="0.2">
      <c r="A107" s="12"/>
      <c r="B107" s="13"/>
      <c r="C107" s="12"/>
      <c r="D107" s="12"/>
      <c r="E107" s="12"/>
      <c r="F107" s="12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customHeight="1" x14ac:dyDescent="0.2">
      <c r="A108" s="12"/>
      <c r="B108" s="13"/>
      <c r="C108" s="12"/>
      <c r="D108" s="12"/>
      <c r="E108" s="12"/>
      <c r="F108" s="12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customHeight="1" x14ac:dyDescent="0.2">
      <c r="A109" s="12"/>
      <c r="B109" s="13"/>
      <c r="C109" s="12"/>
      <c r="D109" s="12"/>
      <c r="E109" s="12"/>
      <c r="F109" s="12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customHeight="1" x14ac:dyDescent="0.2">
      <c r="A110" s="12"/>
      <c r="B110" s="13"/>
      <c r="C110" s="12"/>
      <c r="D110" s="12"/>
      <c r="E110" s="12"/>
      <c r="F110" s="12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customHeight="1" x14ac:dyDescent="0.2">
      <c r="A111" s="12"/>
      <c r="B111" s="13"/>
      <c r="C111" s="12"/>
      <c r="D111" s="12"/>
      <c r="E111" s="12"/>
      <c r="F111" s="12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customHeight="1" x14ac:dyDescent="0.2">
      <c r="A112" s="12"/>
      <c r="B112" s="13"/>
      <c r="C112" s="12"/>
      <c r="D112" s="12"/>
      <c r="E112" s="12"/>
      <c r="F112" s="12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customHeight="1" x14ac:dyDescent="0.2">
      <c r="A113" s="12"/>
      <c r="B113" s="13"/>
      <c r="C113" s="12"/>
      <c r="D113" s="12"/>
      <c r="E113" s="12"/>
      <c r="F113" s="12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customHeight="1" x14ac:dyDescent="0.2">
      <c r="A114" s="12"/>
      <c r="B114" s="13"/>
      <c r="C114" s="12"/>
      <c r="D114" s="12"/>
      <c r="E114" s="12"/>
      <c r="F114" s="12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customHeight="1" x14ac:dyDescent="0.2">
      <c r="A115" s="12"/>
      <c r="B115" s="13"/>
      <c r="C115" s="12"/>
      <c r="D115" s="12"/>
      <c r="E115" s="12"/>
      <c r="F115" s="12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customHeight="1" x14ac:dyDescent="0.2">
      <c r="A116" s="12"/>
      <c r="B116" s="13"/>
      <c r="C116" s="12"/>
      <c r="D116" s="12"/>
      <c r="E116" s="12"/>
      <c r="F116" s="12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customHeight="1" x14ac:dyDescent="0.2">
      <c r="A117" s="12"/>
      <c r="B117" s="13"/>
      <c r="C117" s="12"/>
      <c r="D117" s="12"/>
      <c r="E117" s="12"/>
      <c r="F117" s="12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customHeight="1" x14ac:dyDescent="0.2">
      <c r="A118" s="12"/>
      <c r="B118" s="13"/>
      <c r="C118" s="12"/>
      <c r="D118" s="12"/>
      <c r="E118" s="12"/>
      <c r="F118" s="12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customHeight="1" x14ac:dyDescent="0.2">
      <c r="A119" s="12"/>
      <c r="B119" s="13"/>
      <c r="C119" s="12"/>
      <c r="D119" s="12"/>
      <c r="E119" s="12"/>
      <c r="F119" s="12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customHeight="1" x14ac:dyDescent="0.2">
      <c r="A120" s="12"/>
      <c r="B120" s="13"/>
      <c r="C120" s="12"/>
      <c r="D120" s="12"/>
      <c r="E120" s="12"/>
      <c r="F120" s="12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customHeight="1" x14ac:dyDescent="0.2">
      <c r="A121" s="12"/>
      <c r="B121" s="13"/>
      <c r="C121" s="12"/>
      <c r="D121" s="12"/>
      <c r="E121" s="12"/>
      <c r="F121" s="12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customHeight="1" x14ac:dyDescent="0.2">
      <c r="A122" s="12"/>
      <c r="B122" s="13"/>
      <c r="C122" s="12"/>
      <c r="D122" s="12"/>
      <c r="E122" s="12"/>
      <c r="F122" s="12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customHeight="1" x14ac:dyDescent="0.2">
      <c r="A123" s="12"/>
      <c r="B123" s="13"/>
      <c r="C123" s="12"/>
      <c r="D123" s="12"/>
      <c r="E123" s="12"/>
      <c r="F123" s="12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customHeight="1" x14ac:dyDescent="0.2">
      <c r="A124" s="12"/>
      <c r="B124" s="13"/>
      <c r="C124" s="12"/>
      <c r="D124" s="12"/>
      <c r="E124" s="12"/>
      <c r="F124" s="12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customHeight="1" x14ac:dyDescent="0.2">
      <c r="A125" s="12"/>
      <c r="B125" s="13"/>
      <c r="C125" s="12"/>
      <c r="D125" s="12"/>
      <c r="E125" s="12"/>
      <c r="F125" s="12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customHeight="1" x14ac:dyDescent="0.2">
      <c r="A126" s="12"/>
      <c r="B126" s="13"/>
      <c r="C126" s="12"/>
      <c r="D126" s="12"/>
      <c r="E126" s="12"/>
      <c r="F126" s="12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customHeight="1" x14ac:dyDescent="0.2">
      <c r="A127" s="12"/>
      <c r="B127" s="13"/>
      <c r="C127" s="12"/>
      <c r="D127" s="12"/>
      <c r="E127" s="12"/>
      <c r="F127" s="12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75" customHeight="1" x14ac:dyDescent="0.2">
      <c r="A128" s="12"/>
      <c r="B128" s="13"/>
      <c r="C128" s="12"/>
      <c r="D128" s="12"/>
      <c r="E128" s="12"/>
      <c r="F128" s="12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customHeight="1" x14ac:dyDescent="0.2">
      <c r="A129" s="12"/>
      <c r="B129" s="13"/>
      <c r="C129" s="12"/>
      <c r="D129" s="12"/>
      <c r="E129" s="12"/>
      <c r="F129" s="12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75" customHeight="1" x14ac:dyDescent="0.2">
      <c r="A130" s="12"/>
      <c r="B130" s="13"/>
      <c r="C130" s="12"/>
      <c r="D130" s="12"/>
      <c r="E130" s="12"/>
      <c r="F130" s="12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customHeight="1" x14ac:dyDescent="0.2">
      <c r="A131" s="12"/>
      <c r="B131" s="13"/>
      <c r="C131" s="12"/>
      <c r="D131" s="12"/>
      <c r="E131" s="12"/>
      <c r="F131" s="12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75" customHeight="1" x14ac:dyDescent="0.2">
      <c r="A132" s="12"/>
      <c r="B132" s="13"/>
      <c r="C132" s="12"/>
      <c r="D132" s="12"/>
      <c r="E132" s="12"/>
      <c r="F132" s="12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customHeight="1" x14ac:dyDescent="0.2">
      <c r="A133" s="12"/>
      <c r="B133" s="13"/>
      <c r="C133" s="12"/>
      <c r="D133" s="12"/>
      <c r="E133" s="12"/>
      <c r="F133" s="12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75" customHeight="1" x14ac:dyDescent="0.2">
      <c r="A134" s="12"/>
      <c r="B134" s="13"/>
      <c r="C134" s="12"/>
      <c r="D134" s="12"/>
      <c r="E134" s="12"/>
      <c r="F134" s="12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customHeight="1" x14ac:dyDescent="0.2">
      <c r="A135" s="12"/>
      <c r="B135" s="13"/>
      <c r="C135" s="12"/>
      <c r="D135" s="12"/>
      <c r="E135" s="12"/>
      <c r="F135" s="12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75" customHeight="1" x14ac:dyDescent="0.2">
      <c r="A136" s="12"/>
      <c r="B136" s="13"/>
      <c r="C136" s="12"/>
      <c r="D136" s="12"/>
      <c r="E136" s="12"/>
      <c r="F136" s="12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customHeight="1" x14ac:dyDescent="0.2">
      <c r="A137" s="12"/>
      <c r="B137" s="13"/>
      <c r="C137" s="12"/>
      <c r="D137" s="12"/>
      <c r="E137" s="12"/>
      <c r="F137" s="12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75" customHeight="1" x14ac:dyDescent="0.2">
      <c r="A138" s="12"/>
      <c r="B138" s="13"/>
      <c r="C138" s="12"/>
      <c r="D138" s="12"/>
      <c r="E138" s="12"/>
      <c r="F138" s="12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customHeight="1" x14ac:dyDescent="0.2">
      <c r="A139" s="12"/>
      <c r="B139" s="13"/>
      <c r="C139" s="12"/>
      <c r="D139" s="12"/>
      <c r="E139" s="12"/>
      <c r="F139" s="12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75" customHeight="1" x14ac:dyDescent="0.2">
      <c r="A140" s="12"/>
      <c r="B140" s="13"/>
      <c r="C140" s="12"/>
      <c r="D140" s="12"/>
      <c r="E140" s="12"/>
      <c r="F140" s="12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customHeight="1" x14ac:dyDescent="0.2">
      <c r="A141" s="12"/>
      <c r="B141" s="13"/>
      <c r="C141" s="12"/>
      <c r="D141" s="12"/>
      <c r="E141" s="12"/>
      <c r="F141" s="12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75" customHeight="1" x14ac:dyDescent="0.2">
      <c r="A142" s="12"/>
      <c r="B142" s="13"/>
      <c r="C142" s="12"/>
      <c r="D142" s="12"/>
      <c r="E142" s="12"/>
      <c r="F142" s="12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customHeight="1" x14ac:dyDescent="0.2">
      <c r="A143" s="12"/>
      <c r="B143" s="13"/>
      <c r="C143" s="12"/>
      <c r="D143" s="12"/>
      <c r="E143" s="12"/>
      <c r="F143" s="12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75" customHeight="1" x14ac:dyDescent="0.2">
      <c r="A144" s="12"/>
      <c r="B144" s="13"/>
      <c r="C144" s="12"/>
      <c r="D144" s="12"/>
      <c r="E144" s="12"/>
      <c r="F144" s="12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customHeight="1" x14ac:dyDescent="0.2">
      <c r="A145" s="12"/>
      <c r="B145" s="13"/>
      <c r="C145" s="12"/>
      <c r="D145" s="12"/>
      <c r="E145" s="12"/>
      <c r="F145" s="12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75" customHeight="1" x14ac:dyDescent="0.2">
      <c r="A146" s="12"/>
      <c r="B146" s="13"/>
      <c r="C146" s="12"/>
      <c r="D146" s="12"/>
      <c r="E146" s="12"/>
      <c r="F146" s="12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customHeight="1" x14ac:dyDescent="0.2">
      <c r="A147" s="12"/>
      <c r="B147" s="13"/>
      <c r="C147" s="12"/>
      <c r="D147" s="12"/>
      <c r="E147" s="12"/>
      <c r="F147" s="12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75" customHeight="1" x14ac:dyDescent="0.2">
      <c r="A148" s="12"/>
      <c r="B148" s="13"/>
      <c r="C148" s="12"/>
      <c r="D148" s="12"/>
      <c r="E148" s="12"/>
      <c r="F148" s="12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customHeight="1" x14ac:dyDescent="0.2">
      <c r="A149" s="12"/>
      <c r="B149" s="13"/>
      <c r="C149" s="12"/>
      <c r="D149" s="12"/>
      <c r="E149" s="12"/>
      <c r="F149" s="12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75" customHeight="1" x14ac:dyDescent="0.2">
      <c r="A150" s="12"/>
      <c r="B150" s="13"/>
      <c r="C150" s="12"/>
      <c r="D150" s="12"/>
      <c r="E150" s="12"/>
      <c r="F150" s="12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customHeight="1" x14ac:dyDescent="0.2">
      <c r="A151" s="12"/>
      <c r="B151" s="13"/>
      <c r="C151" s="12"/>
      <c r="D151" s="12"/>
      <c r="E151" s="12"/>
      <c r="F151" s="12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75" customHeight="1" x14ac:dyDescent="0.2">
      <c r="A152" s="12"/>
      <c r="B152" s="13"/>
      <c r="C152" s="12"/>
      <c r="D152" s="12"/>
      <c r="E152" s="12"/>
      <c r="F152" s="12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customHeight="1" x14ac:dyDescent="0.2">
      <c r="A153" s="12"/>
      <c r="B153" s="13"/>
      <c r="C153" s="12"/>
      <c r="D153" s="12"/>
      <c r="E153" s="12"/>
      <c r="F153" s="12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75" customHeight="1" x14ac:dyDescent="0.2">
      <c r="A154" s="12"/>
      <c r="B154" s="13"/>
      <c r="C154" s="12"/>
      <c r="D154" s="12"/>
      <c r="E154" s="12"/>
      <c r="F154" s="12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customHeight="1" x14ac:dyDescent="0.2">
      <c r="A155" s="12"/>
      <c r="B155" s="13"/>
      <c r="C155" s="12"/>
      <c r="D155" s="12"/>
      <c r="E155" s="12"/>
      <c r="F155" s="12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75" customHeight="1" x14ac:dyDescent="0.2">
      <c r="A156" s="12"/>
      <c r="B156" s="13"/>
      <c r="C156" s="12"/>
      <c r="D156" s="12"/>
      <c r="E156" s="12"/>
      <c r="F156" s="12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customHeight="1" x14ac:dyDescent="0.2">
      <c r="A157" s="12"/>
      <c r="B157" s="13"/>
      <c r="C157" s="12"/>
      <c r="D157" s="12"/>
      <c r="E157" s="12"/>
      <c r="F157" s="12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75" customHeight="1" x14ac:dyDescent="0.2">
      <c r="A158" s="12"/>
      <c r="B158" s="13"/>
      <c r="C158" s="12"/>
      <c r="D158" s="12"/>
      <c r="E158" s="12"/>
      <c r="F158" s="12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customHeight="1" x14ac:dyDescent="0.2">
      <c r="A159" s="12"/>
      <c r="B159" s="13"/>
      <c r="C159" s="12"/>
      <c r="D159" s="12"/>
      <c r="E159" s="12"/>
      <c r="F159" s="12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75" customHeight="1" x14ac:dyDescent="0.2">
      <c r="A160" s="12"/>
      <c r="B160" s="13"/>
      <c r="C160" s="12"/>
      <c r="D160" s="12"/>
      <c r="E160" s="12"/>
      <c r="F160" s="12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customHeight="1" x14ac:dyDescent="0.2">
      <c r="A161" s="12"/>
      <c r="B161" s="13"/>
      <c r="C161" s="12"/>
      <c r="D161" s="12"/>
      <c r="E161" s="12"/>
      <c r="F161" s="12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75" customHeight="1" x14ac:dyDescent="0.2">
      <c r="A162" s="12"/>
      <c r="B162" s="13"/>
      <c r="C162" s="12"/>
      <c r="D162" s="12"/>
      <c r="E162" s="12"/>
      <c r="F162" s="12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customHeight="1" x14ac:dyDescent="0.2">
      <c r="A163" s="12"/>
      <c r="B163" s="13"/>
      <c r="C163" s="12"/>
      <c r="D163" s="12"/>
      <c r="E163" s="12"/>
      <c r="F163" s="12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75" customHeight="1" x14ac:dyDescent="0.2">
      <c r="A164" s="12"/>
      <c r="B164" s="13"/>
      <c r="C164" s="12"/>
      <c r="D164" s="12"/>
      <c r="E164" s="12"/>
      <c r="F164" s="12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customHeight="1" x14ac:dyDescent="0.2">
      <c r="A165" s="12"/>
      <c r="B165" s="13"/>
      <c r="C165" s="12"/>
      <c r="D165" s="12"/>
      <c r="E165" s="12"/>
      <c r="F165" s="12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75" customHeight="1" x14ac:dyDescent="0.2">
      <c r="A166" s="12"/>
      <c r="B166" s="13"/>
      <c r="C166" s="12"/>
      <c r="D166" s="12"/>
      <c r="E166" s="12"/>
      <c r="F166" s="12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customHeight="1" x14ac:dyDescent="0.2">
      <c r="A167" s="12"/>
      <c r="B167" s="13"/>
      <c r="C167" s="12"/>
      <c r="D167" s="12"/>
      <c r="E167" s="12"/>
      <c r="F167" s="12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75" customHeight="1" x14ac:dyDescent="0.2">
      <c r="A168" s="12"/>
      <c r="B168" s="13"/>
      <c r="C168" s="12"/>
      <c r="D168" s="12"/>
      <c r="E168" s="12"/>
      <c r="F168" s="12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customHeight="1" x14ac:dyDescent="0.2">
      <c r="A169" s="12"/>
      <c r="B169" s="13"/>
      <c r="C169" s="12"/>
      <c r="D169" s="12"/>
      <c r="E169" s="12"/>
      <c r="F169" s="12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75" customHeight="1" x14ac:dyDescent="0.2">
      <c r="A170" s="12"/>
      <c r="B170" s="13"/>
      <c r="C170" s="12"/>
      <c r="D170" s="12"/>
      <c r="E170" s="12"/>
      <c r="F170" s="12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customHeight="1" x14ac:dyDescent="0.2">
      <c r="A171" s="12"/>
      <c r="B171" s="13"/>
      <c r="C171" s="12"/>
      <c r="D171" s="12"/>
      <c r="E171" s="12"/>
      <c r="F171" s="12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75" customHeight="1" x14ac:dyDescent="0.2">
      <c r="A172" s="12"/>
      <c r="B172" s="13"/>
      <c r="C172" s="12"/>
      <c r="D172" s="12"/>
      <c r="E172" s="12"/>
      <c r="F172" s="12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customHeight="1" x14ac:dyDescent="0.2">
      <c r="A173" s="12"/>
      <c r="B173" s="13"/>
      <c r="C173" s="12"/>
      <c r="D173" s="12"/>
      <c r="E173" s="12"/>
      <c r="F173" s="12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75" customHeight="1" x14ac:dyDescent="0.2">
      <c r="A174" s="12"/>
      <c r="B174" s="13"/>
      <c r="C174" s="12"/>
      <c r="D174" s="12"/>
      <c r="E174" s="12"/>
      <c r="F174" s="12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customHeight="1" x14ac:dyDescent="0.2">
      <c r="A175" s="12"/>
      <c r="B175" s="13"/>
      <c r="C175" s="12"/>
      <c r="D175" s="12"/>
      <c r="E175" s="12"/>
      <c r="F175" s="12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75" customHeight="1" x14ac:dyDescent="0.2">
      <c r="A176" s="12"/>
      <c r="B176" s="13"/>
      <c r="C176" s="12"/>
      <c r="D176" s="12"/>
      <c r="E176" s="12"/>
      <c r="F176" s="12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customHeight="1" x14ac:dyDescent="0.2">
      <c r="A177" s="12"/>
      <c r="B177" s="13"/>
      <c r="C177" s="12"/>
      <c r="D177" s="12"/>
      <c r="E177" s="12"/>
      <c r="F177" s="12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75" customHeight="1" x14ac:dyDescent="0.2">
      <c r="A178" s="12"/>
      <c r="B178" s="13"/>
      <c r="C178" s="12"/>
      <c r="D178" s="12"/>
      <c r="E178" s="12"/>
      <c r="F178" s="12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customHeight="1" x14ac:dyDescent="0.2">
      <c r="A179" s="12"/>
      <c r="B179" s="13"/>
      <c r="C179" s="12"/>
      <c r="D179" s="12"/>
      <c r="E179" s="12"/>
      <c r="F179" s="12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75" customHeight="1" x14ac:dyDescent="0.2">
      <c r="A180" s="12"/>
      <c r="B180" s="13"/>
      <c r="C180" s="12"/>
      <c r="D180" s="12"/>
      <c r="E180" s="12"/>
      <c r="F180" s="12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customHeight="1" x14ac:dyDescent="0.2">
      <c r="A181" s="12"/>
      <c r="B181" s="13"/>
      <c r="C181" s="12"/>
      <c r="D181" s="12"/>
      <c r="E181" s="12"/>
      <c r="F181" s="12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75" customHeight="1" x14ac:dyDescent="0.2">
      <c r="A182" s="12"/>
      <c r="B182" s="13"/>
      <c r="C182" s="12"/>
      <c r="D182" s="12"/>
      <c r="E182" s="12"/>
      <c r="F182" s="12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customHeight="1" x14ac:dyDescent="0.2">
      <c r="A183" s="12"/>
      <c r="B183" s="13"/>
      <c r="C183" s="12"/>
      <c r="D183" s="12"/>
      <c r="E183" s="12"/>
      <c r="F183" s="12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75" customHeight="1" x14ac:dyDescent="0.2">
      <c r="A184" s="12"/>
      <c r="B184" s="13"/>
      <c r="C184" s="12"/>
      <c r="D184" s="12"/>
      <c r="E184" s="12"/>
      <c r="F184" s="12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customHeight="1" x14ac:dyDescent="0.2">
      <c r="A185" s="12"/>
      <c r="B185" s="13"/>
      <c r="C185" s="12"/>
      <c r="D185" s="12"/>
      <c r="E185" s="12"/>
      <c r="F185" s="12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75" customHeight="1" x14ac:dyDescent="0.2">
      <c r="A186" s="12"/>
      <c r="B186" s="13"/>
      <c r="C186" s="12"/>
      <c r="D186" s="12"/>
      <c r="E186" s="12"/>
      <c r="F186" s="12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customHeight="1" x14ac:dyDescent="0.2">
      <c r="A187" s="12"/>
      <c r="B187" s="13"/>
      <c r="C187" s="12"/>
      <c r="D187" s="12"/>
      <c r="E187" s="12"/>
      <c r="F187" s="12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75" customHeight="1" x14ac:dyDescent="0.2">
      <c r="A188" s="12"/>
      <c r="B188" s="13"/>
      <c r="C188" s="12"/>
      <c r="D188" s="12"/>
      <c r="E188" s="12"/>
      <c r="F188" s="12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customHeight="1" x14ac:dyDescent="0.2">
      <c r="A189" s="12"/>
      <c r="B189" s="13"/>
      <c r="C189" s="12"/>
      <c r="D189" s="12"/>
      <c r="E189" s="12"/>
      <c r="F189" s="12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75" customHeight="1" x14ac:dyDescent="0.2">
      <c r="A190" s="12"/>
      <c r="B190" s="13"/>
      <c r="C190" s="12"/>
      <c r="D190" s="12"/>
      <c r="E190" s="12"/>
      <c r="F190" s="12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customHeight="1" x14ac:dyDescent="0.2">
      <c r="A191" s="12"/>
      <c r="B191" s="13"/>
      <c r="C191" s="12"/>
      <c r="D191" s="12"/>
      <c r="E191" s="12"/>
      <c r="F191" s="12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75" customHeight="1" x14ac:dyDescent="0.2">
      <c r="A192" s="12"/>
      <c r="B192" s="13"/>
      <c r="C192" s="12"/>
      <c r="D192" s="12"/>
      <c r="E192" s="12"/>
      <c r="F192" s="12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customHeight="1" x14ac:dyDescent="0.2">
      <c r="A193" s="12"/>
      <c r="B193" s="13"/>
      <c r="C193" s="12"/>
      <c r="D193" s="12"/>
      <c r="E193" s="12"/>
      <c r="F193" s="12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75" customHeight="1" x14ac:dyDescent="0.2">
      <c r="A194" s="12"/>
      <c r="B194" s="13"/>
      <c r="C194" s="12"/>
      <c r="D194" s="12"/>
      <c r="E194" s="12"/>
      <c r="F194" s="12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customHeight="1" x14ac:dyDescent="0.2">
      <c r="A195" s="12"/>
      <c r="B195" s="13"/>
      <c r="C195" s="12"/>
      <c r="D195" s="12"/>
      <c r="E195" s="12"/>
      <c r="F195" s="12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75" customHeight="1" x14ac:dyDescent="0.2">
      <c r="A196" s="12"/>
      <c r="B196" s="13"/>
      <c r="C196" s="12"/>
      <c r="D196" s="12"/>
      <c r="E196" s="12"/>
      <c r="F196" s="12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customHeight="1" x14ac:dyDescent="0.2">
      <c r="A197" s="12"/>
      <c r="B197" s="13"/>
      <c r="C197" s="12"/>
      <c r="D197" s="12"/>
      <c r="E197" s="12"/>
      <c r="F197" s="12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customHeight="1" x14ac:dyDescent="0.2">
      <c r="A198" s="12"/>
      <c r="B198" s="13"/>
      <c r="C198" s="12"/>
      <c r="D198" s="12"/>
      <c r="E198" s="12"/>
      <c r="F198" s="12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customHeight="1" x14ac:dyDescent="0.2">
      <c r="A199" s="12"/>
      <c r="B199" s="13"/>
      <c r="C199" s="12"/>
      <c r="D199" s="12"/>
      <c r="E199" s="12"/>
      <c r="F199" s="12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customHeight="1" x14ac:dyDescent="0.2">
      <c r="A200" s="12"/>
      <c r="B200" s="13"/>
      <c r="C200" s="12"/>
      <c r="D200" s="12"/>
      <c r="E200" s="12"/>
      <c r="F200" s="12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customHeight="1" x14ac:dyDescent="0.2">
      <c r="A201" s="12"/>
      <c r="B201" s="13"/>
      <c r="C201" s="12"/>
      <c r="D201" s="12"/>
      <c r="E201" s="12"/>
      <c r="F201" s="12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 x14ac:dyDescent="0.2">
      <c r="A202" s="12"/>
      <c r="B202" s="13"/>
      <c r="C202" s="12"/>
      <c r="D202" s="12"/>
      <c r="E202" s="12"/>
      <c r="F202" s="12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customHeight="1" x14ac:dyDescent="0.2">
      <c r="A203" s="12"/>
      <c r="B203" s="13"/>
      <c r="C203" s="12"/>
      <c r="D203" s="12"/>
      <c r="E203" s="12"/>
      <c r="F203" s="12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 x14ac:dyDescent="0.2">
      <c r="A204" s="12"/>
      <c r="B204" s="13"/>
      <c r="C204" s="12"/>
      <c r="D204" s="12"/>
      <c r="E204" s="12"/>
      <c r="F204" s="12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customHeight="1" x14ac:dyDescent="0.2">
      <c r="A205" s="35"/>
      <c r="B205" s="35"/>
      <c r="C205" s="35"/>
      <c r="D205" s="35"/>
      <c r="E205" s="35"/>
      <c r="F205" s="35"/>
    </row>
    <row r="206" spans="1:27" ht="15.75" customHeight="1" x14ac:dyDescent="0.2">
      <c r="A206" s="35"/>
      <c r="B206" s="35"/>
      <c r="C206" s="35"/>
      <c r="D206" s="35"/>
      <c r="E206" s="35"/>
      <c r="F206" s="35"/>
    </row>
    <row r="207" spans="1:27" ht="15.75" customHeight="1" x14ac:dyDescent="0.2">
      <c r="A207" s="35"/>
      <c r="B207" s="35"/>
      <c r="C207" s="35"/>
      <c r="D207" s="35"/>
      <c r="E207" s="35"/>
      <c r="F207" s="35"/>
    </row>
    <row r="208" spans="1:27" ht="15.75" customHeight="1" x14ac:dyDescent="0.2">
      <c r="A208" s="35"/>
      <c r="B208" s="35"/>
      <c r="C208" s="35"/>
      <c r="D208" s="35"/>
      <c r="E208" s="35"/>
      <c r="F208" s="35"/>
    </row>
    <row r="209" spans="1:6" ht="15.75" customHeight="1" x14ac:dyDescent="0.2">
      <c r="A209" s="35"/>
      <c r="B209" s="35"/>
      <c r="C209" s="35"/>
      <c r="D209" s="35"/>
      <c r="E209" s="35"/>
      <c r="F209" s="35"/>
    </row>
    <row r="210" spans="1:6" ht="15.75" customHeight="1" x14ac:dyDescent="0.2">
      <c r="A210" s="35"/>
      <c r="B210" s="35"/>
      <c r="C210" s="35"/>
      <c r="D210" s="35"/>
      <c r="E210" s="35"/>
      <c r="F210" s="35"/>
    </row>
    <row r="211" spans="1:6" ht="15.75" customHeight="1" x14ac:dyDescent="0.2">
      <c r="A211" s="35"/>
      <c r="B211" s="35"/>
      <c r="C211" s="35"/>
      <c r="D211" s="35"/>
      <c r="E211" s="35"/>
      <c r="F211" s="35"/>
    </row>
    <row r="212" spans="1:6" ht="15.75" customHeight="1" x14ac:dyDescent="0.2">
      <c r="A212" s="35"/>
      <c r="B212" s="35"/>
      <c r="C212" s="35"/>
      <c r="D212" s="35"/>
      <c r="E212" s="35"/>
      <c r="F212" s="35"/>
    </row>
    <row r="213" spans="1:6" ht="15.75" customHeight="1" x14ac:dyDescent="0.2">
      <c r="A213" s="35"/>
      <c r="B213" s="35"/>
      <c r="C213" s="35"/>
      <c r="D213" s="35"/>
      <c r="E213" s="35"/>
      <c r="F213" s="35"/>
    </row>
    <row r="214" spans="1:6" ht="15.75" customHeight="1" x14ac:dyDescent="0.2">
      <c r="A214" s="35"/>
      <c r="B214" s="35"/>
      <c r="C214" s="35"/>
      <c r="D214" s="35"/>
      <c r="E214" s="35"/>
      <c r="F214" s="35"/>
    </row>
    <row r="215" spans="1:6" ht="15.75" customHeight="1" x14ac:dyDescent="0.2">
      <c r="A215" s="35"/>
      <c r="B215" s="35"/>
      <c r="C215" s="35"/>
      <c r="D215" s="35"/>
      <c r="E215" s="35"/>
      <c r="F215" s="35"/>
    </row>
    <row r="216" spans="1:6" ht="15.75" customHeight="1" x14ac:dyDescent="0.2">
      <c r="A216" s="35"/>
      <c r="B216" s="35"/>
      <c r="C216" s="35"/>
      <c r="D216" s="35"/>
      <c r="E216" s="35"/>
      <c r="F216" s="35"/>
    </row>
    <row r="217" spans="1:6" ht="15.75" customHeight="1" x14ac:dyDescent="0.2">
      <c r="A217" s="35"/>
      <c r="B217" s="35"/>
      <c r="C217" s="35"/>
      <c r="D217" s="35"/>
      <c r="E217" s="35"/>
      <c r="F217" s="35"/>
    </row>
    <row r="218" spans="1:6" ht="15.75" customHeight="1" x14ac:dyDescent="0.2">
      <c r="A218" s="35"/>
      <c r="B218" s="35"/>
      <c r="C218" s="35"/>
      <c r="D218" s="35"/>
      <c r="E218" s="35"/>
      <c r="F218" s="35"/>
    </row>
    <row r="219" spans="1:6" ht="15.75" customHeight="1" x14ac:dyDescent="0.2">
      <c r="A219" s="35"/>
      <c r="B219" s="35"/>
      <c r="C219" s="35"/>
      <c r="D219" s="35"/>
      <c r="E219" s="35"/>
      <c r="F219" s="35"/>
    </row>
    <row r="220" spans="1:6" ht="15.75" customHeight="1" x14ac:dyDescent="0.2"/>
    <row r="221" spans="1:6" ht="15.75" customHeight="1" x14ac:dyDescent="0.2"/>
    <row r="222" spans="1:6" ht="15.75" customHeight="1" x14ac:dyDescent="0.2"/>
    <row r="223" spans="1:6" ht="15.75" customHeight="1" x14ac:dyDescent="0.2"/>
    <row r="224" spans="1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mergeCells count="13">
    <mergeCell ref="A4:G4"/>
    <mergeCell ref="A1:A3"/>
    <mergeCell ref="G1:G3"/>
    <mergeCell ref="H1:J1"/>
    <mergeCell ref="H2:H3"/>
    <mergeCell ref="I2:I3"/>
    <mergeCell ref="J2:J3"/>
    <mergeCell ref="A5:B5"/>
    <mergeCell ref="C5:D5"/>
    <mergeCell ref="E5:G5"/>
    <mergeCell ref="A6:B6"/>
    <mergeCell ref="C6:D6"/>
    <mergeCell ref="E6:G6"/>
  </mergeCells>
  <hyperlinks>
    <hyperlink ref="A10" location="Module1A!A1" display="Module1A" xr:uid="{00000000-0004-0000-0000-000000000000}"/>
    <hyperlink ref="A11" location="Module2A!A1" display="Module 2A" xr:uid="{00000000-0004-0000-0000-000001000000}"/>
    <hyperlink ref="A12" location="Module3A!A1" display="Module 3A" xr:uid="{00000000-0004-0000-0000-000002000000}"/>
    <hyperlink ref="A13" location="Module4A!A1" display="Module 4A" xr:uid="{00000000-0004-0000-0000-000003000000}"/>
    <hyperlink ref="A14" location="Module5A!A1" display="Module 5A" xr:uid="{00000000-0004-0000-0000-000004000000}"/>
    <hyperlink ref="A15" location="Module6A!A1" display="Module6A" xr:uid="{00000000-0004-0000-0000-000005000000}"/>
  </hyperlink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X997"/>
  <sheetViews>
    <sheetView workbookViewId="0">
      <pane ySplit="8" topLeftCell="A9" activePane="bottomLeft" state="frozen"/>
      <selection pane="bottomLeft" activeCell="B9" sqref="B9:B12"/>
    </sheetView>
  </sheetViews>
  <sheetFormatPr defaultColWidth="12.5703125" defaultRowHeight="15" customHeight="1" x14ac:dyDescent="0.2"/>
  <cols>
    <col min="1" max="1" width="14.140625" customWidth="1"/>
    <col min="2" max="2" width="17.7109375" customWidth="1"/>
    <col min="3" max="3" width="27.42578125" customWidth="1"/>
    <col min="4" max="4" width="33.7109375" customWidth="1"/>
    <col min="5" max="5" width="22.5703125" customWidth="1"/>
    <col min="6" max="7" width="14.42578125" customWidth="1"/>
    <col min="8" max="8" width="25.5703125" customWidth="1"/>
    <col min="9" max="24" width="14.42578125" customWidth="1"/>
  </cols>
  <sheetData>
    <row r="1" spans="1:24" ht="15.75" customHeight="1" x14ac:dyDescent="0.2">
      <c r="A1" s="156"/>
      <c r="B1" s="36" t="s">
        <v>29</v>
      </c>
      <c r="C1" s="37" t="s">
        <v>1</v>
      </c>
      <c r="D1" s="38" t="s">
        <v>2</v>
      </c>
      <c r="E1" s="39" t="s">
        <v>3</v>
      </c>
      <c r="F1" s="169" t="s">
        <v>30</v>
      </c>
      <c r="G1" s="170"/>
      <c r="H1" s="171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4" ht="15.75" customHeight="1" x14ac:dyDescent="0.2">
      <c r="A2" s="157"/>
      <c r="B2" s="41"/>
      <c r="C2" s="37"/>
      <c r="D2" s="42"/>
      <c r="E2" s="43"/>
      <c r="F2" s="44" t="s">
        <v>8</v>
      </c>
      <c r="G2" s="44" t="s">
        <v>9</v>
      </c>
      <c r="H2" s="44" t="s">
        <v>10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spans="1:24" ht="15.75" customHeight="1" x14ac:dyDescent="0.2">
      <c r="A3" s="157"/>
      <c r="B3" s="45" t="s">
        <v>31</v>
      </c>
      <c r="C3" s="46" t="s">
        <v>32</v>
      </c>
      <c r="D3" s="38" t="s">
        <v>6</v>
      </c>
      <c r="E3" s="39" t="s">
        <v>3</v>
      </c>
      <c r="F3" s="172">
        <f>COUNTIF(D7:D18,"PASSED")</f>
        <v>9</v>
      </c>
      <c r="G3" s="174">
        <f>COUNTIF(D7:D18,"FAILED")</f>
        <v>0</v>
      </c>
      <c r="H3" s="175">
        <f>COUNTIF(D7:D18,"PENDING")</f>
        <v>1</v>
      </c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1:24" ht="15.75" customHeight="1" x14ac:dyDescent="0.2">
      <c r="A4" s="158"/>
      <c r="B4" s="45"/>
      <c r="C4" s="45"/>
      <c r="D4" s="46"/>
      <c r="E4" s="47"/>
      <c r="F4" s="173"/>
      <c r="G4" s="173"/>
      <c r="H4" s="173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4" ht="15.75" customHeight="1" x14ac:dyDescent="0.2">
      <c r="A5" s="48"/>
      <c r="B5" s="48"/>
      <c r="C5" s="48"/>
      <c r="D5" s="48"/>
      <c r="E5" s="48"/>
      <c r="F5" s="48"/>
      <c r="G5" s="48"/>
      <c r="H5" s="48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</row>
    <row r="6" spans="1:24" ht="14.25" customHeight="1" x14ac:dyDescent="0.2">
      <c r="A6" s="165" t="s">
        <v>33</v>
      </c>
      <c r="B6" s="161"/>
      <c r="C6" s="161"/>
      <c r="D6" s="168" t="s">
        <v>34</v>
      </c>
      <c r="E6" s="161"/>
      <c r="F6" s="166" t="s">
        <v>35</v>
      </c>
      <c r="G6" s="161"/>
      <c r="H6" s="161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4" ht="14.25" customHeight="1" x14ac:dyDescent="0.2">
      <c r="A7" s="165"/>
      <c r="B7" s="161"/>
      <c r="C7" s="161"/>
      <c r="D7" s="166"/>
      <c r="E7" s="161"/>
      <c r="F7" s="166"/>
      <c r="G7" s="161"/>
      <c r="H7" s="161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</row>
    <row r="8" spans="1:24" ht="26.25" customHeight="1" x14ac:dyDescent="0.2">
      <c r="A8" s="50" t="s">
        <v>36</v>
      </c>
      <c r="B8" s="51" t="s">
        <v>37</v>
      </c>
      <c r="C8" s="51" t="s">
        <v>38</v>
      </c>
      <c r="D8" s="52" t="s">
        <v>39</v>
      </c>
      <c r="E8" s="52" t="s">
        <v>40</v>
      </c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</row>
    <row r="9" spans="1:24" ht="63" customHeight="1" x14ac:dyDescent="0.2">
      <c r="A9" s="54" t="s">
        <v>41</v>
      </c>
      <c r="B9" s="167" t="s">
        <v>42</v>
      </c>
      <c r="C9" s="55" t="s">
        <v>43</v>
      </c>
      <c r="D9" s="56" t="s">
        <v>8</v>
      </c>
      <c r="E9" s="54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</row>
    <row r="10" spans="1:24" ht="52.5" customHeight="1" x14ac:dyDescent="0.2">
      <c r="A10" s="54" t="s">
        <v>44</v>
      </c>
      <c r="B10" s="157"/>
      <c r="C10" s="55" t="s">
        <v>45</v>
      </c>
      <c r="D10" s="56" t="s">
        <v>8</v>
      </c>
      <c r="E10" s="54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</row>
    <row r="11" spans="1:24" ht="60" customHeight="1" x14ac:dyDescent="0.2">
      <c r="A11" s="54" t="s">
        <v>46</v>
      </c>
      <c r="B11" s="157"/>
      <c r="C11" s="55" t="s">
        <v>47</v>
      </c>
      <c r="D11" s="56" t="s">
        <v>8</v>
      </c>
      <c r="E11" s="54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</row>
    <row r="12" spans="1:24" ht="41.25" customHeight="1" x14ac:dyDescent="0.2">
      <c r="A12" s="54" t="s">
        <v>48</v>
      </c>
      <c r="B12" s="158"/>
      <c r="C12" s="55" t="s">
        <v>49</v>
      </c>
      <c r="D12" s="56" t="s">
        <v>8</v>
      </c>
      <c r="E12" s="54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</row>
    <row r="13" spans="1:24" ht="51" customHeight="1" x14ac:dyDescent="0.2">
      <c r="A13" s="54" t="s">
        <v>50</v>
      </c>
      <c r="B13" s="57" t="s">
        <v>51</v>
      </c>
      <c r="C13" s="57" t="s">
        <v>52</v>
      </c>
      <c r="D13" s="56" t="s">
        <v>8</v>
      </c>
      <c r="E13" s="54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</row>
    <row r="14" spans="1:24" ht="51" customHeight="1" x14ac:dyDescent="0.2">
      <c r="A14" s="54" t="s">
        <v>53</v>
      </c>
      <c r="B14" s="57" t="s">
        <v>54</v>
      </c>
      <c r="C14" s="57" t="s">
        <v>55</v>
      </c>
      <c r="D14" s="56" t="s">
        <v>8</v>
      </c>
      <c r="E14" s="54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</row>
    <row r="15" spans="1:24" ht="75" customHeight="1" x14ac:dyDescent="0.2">
      <c r="A15" s="54" t="s">
        <v>56</v>
      </c>
      <c r="B15" s="58" t="s">
        <v>57</v>
      </c>
      <c r="C15" s="59" t="s">
        <v>58</v>
      </c>
      <c r="D15" s="56" t="s">
        <v>10</v>
      </c>
      <c r="E15" s="60" t="s">
        <v>59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</row>
    <row r="16" spans="1:24" ht="36" customHeight="1" x14ac:dyDescent="0.2">
      <c r="A16" s="54" t="s">
        <v>60</v>
      </c>
      <c r="B16" s="58" t="s">
        <v>61</v>
      </c>
      <c r="C16" s="58" t="s">
        <v>61</v>
      </c>
      <c r="D16" s="56" t="s">
        <v>8</v>
      </c>
      <c r="E16" s="54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</row>
    <row r="17" spans="1:24" ht="37.5" customHeight="1" x14ac:dyDescent="0.2">
      <c r="A17" s="54" t="s">
        <v>62</v>
      </c>
      <c r="B17" s="61" t="s">
        <v>63</v>
      </c>
      <c r="C17" s="62" t="s">
        <v>64</v>
      </c>
      <c r="D17" s="63" t="s">
        <v>8</v>
      </c>
      <c r="E17" s="62" t="s">
        <v>65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</row>
    <row r="18" spans="1:24" ht="39" customHeight="1" x14ac:dyDescent="0.2">
      <c r="A18" s="54" t="s">
        <v>66</v>
      </c>
      <c r="B18" s="61" t="s">
        <v>67</v>
      </c>
      <c r="C18" s="62" t="s">
        <v>68</v>
      </c>
      <c r="D18" s="63" t="s">
        <v>8</v>
      </c>
      <c r="E18" s="62" t="s">
        <v>69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1:24" ht="30.75" customHeight="1" x14ac:dyDescent="0.2">
      <c r="A19" s="54" t="s">
        <v>70</v>
      </c>
      <c r="B19" s="62" t="s">
        <v>71</v>
      </c>
      <c r="C19" s="62" t="s">
        <v>72</v>
      </c>
      <c r="D19" s="63" t="s">
        <v>8</v>
      </c>
      <c r="E19" s="64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</row>
    <row r="20" spans="1:24" ht="117.75" customHeight="1" x14ac:dyDescent="0.2">
      <c r="A20" s="65"/>
      <c r="B20" s="65"/>
      <c r="C20" s="65"/>
      <c r="D20" s="65"/>
      <c r="E20" s="65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</row>
    <row r="21" spans="1:24" ht="15.75" customHeight="1" x14ac:dyDescent="0.2">
      <c r="A21" s="65"/>
      <c r="B21" s="65"/>
      <c r="C21" s="65"/>
      <c r="D21" s="65"/>
      <c r="E21" s="65"/>
      <c r="F21" s="65"/>
      <c r="G21" s="65"/>
      <c r="H21" s="65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4" ht="15.75" customHeight="1" x14ac:dyDescent="0.2">
      <c r="A22" s="65"/>
      <c r="B22" s="65"/>
      <c r="C22" s="65"/>
      <c r="D22" s="65"/>
      <c r="E22" s="65"/>
      <c r="F22" s="65"/>
      <c r="G22" s="65"/>
      <c r="H22" s="65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</row>
    <row r="23" spans="1:24" ht="15.75" customHeight="1" x14ac:dyDescent="0.2">
      <c r="A23" s="65"/>
      <c r="B23" s="65"/>
      <c r="C23" s="65"/>
      <c r="D23" s="65"/>
      <c r="E23" s="65"/>
      <c r="F23" s="65"/>
      <c r="G23" s="65"/>
      <c r="H23" s="65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spans="1:24" ht="15.75" customHeight="1" x14ac:dyDescent="0.2">
      <c r="A24" s="65"/>
      <c r="B24" s="65"/>
      <c r="C24" s="65"/>
      <c r="D24" s="65"/>
      <c r="E24" s="65"/>
      <c r="F24" s="65"/>
      <c r="G24" s="65"/>
      <c r="H24" s="65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4" ht="15.75" customHeight="1" x14ac:dyDescent="0.2">
      <c r="A25" s="65"/>
      <c r="B25" s="65"/>
      <c r="C25" s="65"/>
      <c r="D25" s="65"/>
      <c r="E25" s="65"/>
      <c r="F25" s="65"/>
      <c r="G25" s="65"/>
      <c r="H25" s="65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</row>
    <row r="26" spans="1:24" ht="15.75" customHeight="1" x14ac:dyDescent="0.2">
      <c r="A26" s="65"/>
      <c r="B26" s="65"/>
      <c r="C26" s="65"/>
      <c r="D26" s="65"/>
      <c r="E26" s="65"/>
      <c r="F26" s="65"/>
      <c r="G26" s="65"/>
      <c r="H26" s="65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4" ht="15.75" customHeight="1" x14ac:dyDescent="0.2">
      <c r="A27" s="65"/>
      <c r="B27" s="65"/>
      <c r="C27" s="65"/>
      <c r="D27" s="65"/>
      <c r="E27" s="65"/>
      <c r="F27" s="65"/>
      <c r="G27" s="65"/>
      <c r="H27" s="65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4" ht="15.75" customHeight="1" x14ac:dyDescent="0.2">
      <c r="A28" s="65"/>
      <c r="B28" s="65"/>
      <c r="C28" s="65"/>
      <c r="D28" s="65"/>
      <c r="E28" s="65"/>
      <c r="F28" s="65"/>
      <c r="G28" s="65"/>
      <c r="H28" s="65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4" ht="15.75" customHeight="1" x14ac:dyDescent="0.2">
      <c r="A29" s="65"/>
      <c r="B29" s="65"/>
      <c r="C29" s="65"/>
      <c r="D29" s="65"/>
      <c r="E29" s="65"/>
      <c r="F29" s="65"/>
      <c r="G29" s="65"/>
      <c r="H29" s="65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4" ht="15.75" customHeight="1" x14ac:dyDescent="0.2">
      <c r="A30" s="65"/>
      <c r="B30" s="65"/>
      <c r="C30" s="65"/>
      <c r="D30" s="65"/>
      <c r="E30" s="65"/>
      <c r="F30" s="65"/>
      <c r="G30" s="65"/>
      <c r="H30" s="65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4" ht="15.75" customHeight="1" x14ac:dyDescent="0.2">
      <c r="A31" s="65"/>
      <c r="B31" s="65"/>
      <c r="C31" s="65"/>
      <c r="D31" s="65"/>
      <c r="E31" s="65"/>
      <c r="F31" s="65"/>
      <c r="G31" s="65"/>
      <c r="H31" s="65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</row>
    <row r="32" spans="1:24" ht="15.75" customHeight="1" x14ac:dyDescent="0.2">
      <c r="A32" s="65"/>
      <c r="B32" s="65"/>
      <c r="C32" s="65"/>
      <c r="D32" s="65"/>
      <c r="E32" s="65"/>
      <c r="F32" s="65"/>
      <c r="G32" s="65"/>
      <c r="H32" s="65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spans="1:24" ht="15.75" customHeight="1" x14ac:dyDescent="0.2">
      <c r="A33" s="40"/>
      <c r="B33" s="40"/>
      <c r="C33" s="40"/>
      <c r="D33" s="40"/>
      <c r="E33" s="40"/>
      <c r="F33" s="65"/>
      <c r="G33" s="65"/>
      <c r="H33" s="65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4" ht="15.75" customHeight="1" x14ac:dyDescent="0.2">
      <c r="A34" s="40"/>
      <c r="B34" s="40"/>
      <c r="C34" s="40"/>
      <c r="D34" s="40"/>
      <c r="E34" s="40"/>
      <c r="F34" s="65"/>
      <c r="G34" s="65"/>
      <c r="H34" s="65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spans="1:24" ht="15.75" customHeight="1" x14ac:dyDescent="0.2">
      <c r="A35" s="40"/>
      <c r="B35" s="40"/>
      <c r="C35" s="40"/>
      <c r="D35" s="40"/>
      <c r="E35" s="40"/>
      <c r="F35" s="65"/>
      <c r="G35" s="65"/>
      <c r="H35" s="65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</row>
    <row r="36" spans="1:24" ht="15.75" customHeight="1" x14ac:dyDescent="0.2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4" ht="15.75" customHeight="1" x14ac:dyDescent="0.2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</row>
    <row r="38" spans="1:24" ht="15.75" customHeigh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</row>
    <row r="39" spans="1:24" ht="15.75" customHeight="1" x14ac:dyDescent="0.2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4" ht="15.75" customHeight="1" x14ac:dyDescent="0.2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</row>
    <row r="41" spans="1:24" ht="15.75" customHeight="1" x14ac:dyDescent="0.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</row>
    <row r="42" spans="1:24" ht="15.75" customHeight="1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4" ht="15.75" customHeight="1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5.75" customHeight="1" x14ac:dyDescent="0.2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</row>
    <row r="45" spans="1:24" ht="15.75" customHeight="1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4" ht="15.75" customHeight="1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</row>
    <row r="47" spans="1:24" ht="15.75" customHeight="1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</row>
    <row r="48" spans="1:24" ht="15.75" customHeight="1" x14ac:dyDescent="0.2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4" ht="15.75" customHeight="1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</row>
    <row r="50" spans="1:24" ht="15.75" customHeight="1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</row>
    <row r="51" spans="1:24" ht="15.75" customHeight="1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4" ht="15.75" customHeight="1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</row>
    <row r="53" spans="1:24" ht="15.75" customHeight="1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</row>
    <row r="54" spans="1:24" ht="15.75" customHeight="1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4" ht="15.75" customHeight="1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</row>
    <row r="56" spans="1:24" ht="15.75" customHeight="1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</row>
    <row r="57" spans="1:24" ht="15.75" customHeight="1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4" ht="15.75" customHeight="1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</row>
    <row r="59" spans="1:24" ht="15.75" customHeight="1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</row>
    <row r="60" spans="1:24" ht="15.75" customHeight="1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4" ht="15.75" customHeight="1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</row>
    <row r="62" spans="1:24" ht="15.75" customHeight="1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</row>
    <row r="63" spans="1:24" ht="15.75" customHeight="1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4" ht="15.75" customHeight="1" x14ac:dyDescent="0.2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</row>
    <row r="65" spans="1:24" ht="15.75" customHeight="1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</row>
    <row r="66" spans="1:24" ht="15.75" customHeight="1" x14ac:dyDescent="0.2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4" ht="15.75" customHeight="1" x14ac:dyDescent="0.2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</row>
    <row r="68" spans="1:24" ht="15.75" customHeight="1" x14ac:dyDescent="0.2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spans="1:24" ht="15.75" customHeight="1" x14ac:dyDescent="0.2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4" ht="15.75" customHeight="1" x14ac:dyDescent="0.2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</row>
    <row r="71" spans="1:24" ht="15.75" customHeight="1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</row>
    <row r="72" spans="1:24" ht="15.75" customHeight="1" x14ac:dyDescent="0.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4" ht="15.75" customHeight="1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</row>
    <row r="74" spans="1:24" ht="15.75" customHeight="1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</row>
    <row r="75" spans="1:24" ht="15.75" customHeight="1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4" ht="15.75" customHeight="1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</row>
    <row r="77" spans="1:24" ht="15.75" customHeight="1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</row>
    <row r="78" spans="1:24" ht="15.75" customHeight="1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4" ht="15.75" customHeight="1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</row>
    <row r="80" spans="1:24" ht="15.75" customHeight="1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</row>
    <row r="81" spans="1:24" ht="15.75" customHeight="1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4" ht="15.75" customHeight="1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</row>
    <row r="83" spans="1:24" ht="15.75" customHeight="1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</row>
    <row r="84" spans="1:24" ht="15.75" customHeight="1" x14ac:dyDescent="0.2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4" ht="15.75" customHeight="1" x14ac:dyDescent="0.2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</row>
    <row r="86" spans="1:24" ht="15.75" customHeight="1" x14ac:dyDescent="0.2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</row>
    <row r="87" spans="1:24" ht="15.75" customHeight="1" x14ac:dyDescent="0.2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4" ht="15.75" customHeight="1" x14ac:dyDescent="0.2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 spans="1:24" ht="15.75" customHeight="1" x14ac:dyDescent="0.2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0" spans="1:24" ht="15.75" customHeight="1" x14ac:dyDescent="0.2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4" ht="15.75" customHeight="1" x14ac:dyDescent="0.2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</row>
    <row r="92" spans="1:24" ht="15.75" customHeight="1" x14ac:dyDescent="0.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</row>
    <row r="93" spans="1:24" ht="15.75" customHeight="1" x14ac:dyDescent="0.2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4" ht="15.75" customHeight="1" x14ac:dyDescent="0.2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</row>
    <row r="95" spans="1:24" ht="15.75" customHeight="1" x14ac:dyDescent="0.2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</row>
    <row r="96" spans="1:24" ht="15.75" customHeight="1" x14ac:dyDescent="0.2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4" ht="15.75" customHeight="1" x14ac:dyDescent="0.2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</row>
    <row r="98" spans="1:24" ht="15.75" customHeight="1" x14ac:dyDescent="0.2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</row>
    <row r="99" spans="1:24" ht="15.75" customHeight="1" x14ac:dyDescent="0.2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4" ht="15.75" customHeight="1" x14ac:dyDescent="0.2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</row>
    <row r="101" spans="1:24" ht="15.75" customHeight="1" x14ac:dyDescent="0.2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</row>
    <row r="102" spans="1:24" ht="15.75" customHeight="1" x14ac:dyDescent="0.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4" ht="15.75" customHeight="1" x14ac:dyDescent="0.2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</row>
    <row r="104" spans="1:24" ht="15.75" customHeight="1" x14ac:dyDescent="0.2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</row>
    <row r="105" spans="1:24" ht="15.75" customHeight="1" x14ac:dyDescent="0.2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4" ht="15.75" customHeight="1" x14ac:dyDescent="0.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</row>
    <row r="107" spans="1:24" ht="15.75" customHeight="1" x14ac:dyDescent="0.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</row>
    <row r="108" spans="1:24" ht="15.75" customHeight="1" x14ac:dyDescent="0.2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4" ht="15.75" customHeight="1" x14ac:dyDescent="0.2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</row>
    <row r="110" spans="1:24" ht="15.75" customHeight="1" x14ac:dyDescent="0.2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</row>
    <row r="111" spans="1:24" ht="15.75" customHeight="1" x14ac:dyDescent="0.2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4" ht="15.75" customHeight="1" x14ac:dyDescent="0.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</row>
    <row r="113" spans="1:24" ht="15.75" customHeight="1" x14ac:dyDescent="0.2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</row>
    <row r="114" spans="1:24" ht="15.75" customHeight="1" x14ac:dyDescent="0.2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4" ht="15.75" customHeight="1" x14ac:dyDescent="0.2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</row>
    <row r="116" spans="1:24" ht="15.75" customHeight="1" x14ac:dyDescent="0.2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</row>
    <row r="117" spans="1:24" ht="15.75" customHeight="1" x14ac:dyDescent="0.2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4" ht="15.75" customHeight="1" x14ac:dyDescent="0.2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</row>
    <row r="119" spans="1:24" ht="15.75" customHeight="1" x14ac:dyDescent="0.2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</row>
    <row r="120" spans="1:24" ht="15.75" customHeight="1" x14ac:dyDescent="0.2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4" ht="15.75" customHeight="1" x14ac:dyDescent="0.2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</row>
    <row r="122" spans="1:24" ht="15.75" customHeight="1" x14ac:dyDescent="0.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</row>
    <row r="123" spans="1:24" ht="15.75" customHeight="1" x14ac:dyDescent="0.2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4" ht="15.75" customHeight="1" x14ac:dyDescent="0.2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</row>
    <row r="125" spans="1:24" ht="15.75" customHeight="1" x14ac:dyDescent="0.2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</row>
    <row r="126" spans="1:24" ht="15.75" customHeight="1" x14ac:dyDescent="0.2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4" ht="15.75" customHeight="1" x14ac:dyDescent="0.2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</row>
    <row r="128" spans="1:24" ht="15.75" customHeight="1" x14ac:dyDescent="0.2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</row>
    <row r="129" spans="1:24" ht="15.75" customHeight="1" x14ac:dyDescent="0.2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4" ht="15.75" customHeight="1" x14ac:dyDescent="0.2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</row>
    <row r="131" spans="1:24" ht="15.75" customHeight="1" x14ac:dyDescent="0.2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</row>
    <row r="132" spans="1:24" ht="15.75" customHeight="1" x14ac:dyDescent="0.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4" ht="15.75" customHeight="1" x14ac:dyDescent="0.2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</row>
    <row r="134" spans="1:24" ht="15.75" customHeight="1" x14ac:dyDescent="0.2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</row>
    <row r="135" spans="1:24" ht="15.75" customHeight="1" x14ac:dyDescent="0.2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4" ht="15.75" customHeight="1" x14ac:dyDescent="0.2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</row>
    <row r="137" spans="1:24" ht="15.75" customHeight="1" x14ac:dyDescent="0.2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</row>
    <row r="138" spans="1:24" ht="15.75" customHeight="1" x14ac:dyDescent="0.2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4" ht="15.75" customHeight="1" x14ac:dyDescent="0.2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</row>
    <row r="140" spans="1:24" ht="15.75" customHeight="1" x14ac:dyDescent="0.2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</row>
    <row r="141" spans="1:24" ht="15.75" customHeight="1" x14ac:dyDescent="0.2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4" ht="15.75" customHeight="1" x14ac:dyDescent="0.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</row>
    <row r="143" spans="1:24" ht="15.75" customHeight="1" x14ac:dyDescent="0.2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</row>
    <row r="144" spans="1:24" ht="15.75" customHeight="1" x14ac:dyDescent="0.2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4" ht="15.75" customHeight="1" x14ac:dyDescent="0.2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</row>
    <row r="146" spans="1:24" ht="15.75" customHeight="1" x14ac:dyDescent="0.2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</row>
    <row r="147" spans="1:24" ht="15.75" customHeight="1" x14ac:dyDescent="0.2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4" ht="15.75" customHeight="1" x14ac:dyDescent="0.2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</row>
    <row r="149" spans="1:24" ht="15.75" customHeight="1" x14ac:dyDescent="0.2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</row>
    <row r="150" spans="1:24" ht="15.75" customHeight="1" x14ac:dyDescent="0.2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4" ht="15.75" customHeight="1" x14ac:dyDescent="0.2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</row>
    <row r="152" spans="1:24" ht="15.75" customHeight="1" x14ac:dyDescent="0.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</row>
    <row r="153" spans="1:24" ht="15.75" customHeight="1" x14ac:dyDescent="0.2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4" ht="15.75" customHeight="1" x14ac:dyDescent="0.2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</row>
    <row r="155" spans="1:24" ht="15.75" customHeight="1" x14ac:dyDescent="0.2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</row>
    <row r="156" spans="1:24" ht="15.75" customHeight="1" x14ac:dyDescent="0.2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4" ht="15.75" customHeight="1" x14ac:dyDescent="0.2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</row>
    <row r="158" spans="1:24" ht="15.75" customHeight="1" x14ac:dyDescent="0.2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</row>
    <row r="159" spans="1:24" ht="15.75" customHeight="1" x14ac:dyDescent="0.2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4" ht="15.75" customHeight="1" x14ac:dyDescent="0.2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</row>
    <row r="161" spans="1:24" ht="15.75" customHeight="1" x14ac:dyDescent="0.2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</row>
    <row r="162" spans="1:24" ht="15.75" customHeight="1" x14ac:dyDescent="0.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spans="1:24" ht="15.75" customHeight="1" x14ac:dyDescent="0.2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</row>
    <row r="164" spans="1:24" ht="15.75" customHeight="1" x14ac:dyDescent="0.2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</row>
    <row r="165" spans="1:24" ht="15.75" customHeight="1" x14ac:dyDescent="0.2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spans="1:24" ht="15.75" customHeight="1" x14ac:dyDescent="0.2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</row>
    <row r="167" spans="1:24" ht="15.75" customHeight="1" x14ac:dyDescent="0.2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</row>
    <row r="168" spans="1:24" ht="15.75" customHeight="1" x14ac:dyDescent="0.2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spans="1:24" ht="15.75" customHeight="1" x14ac:dyDescent="0.2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</row>
    <row r="170" spans="1:24" ht="15.75" customHeight="1" x14ac:dyDescent="0.2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</row>
    <row r="171" spans="1:24" ht="15.75" customHeight="1" x14ac:dyDescent="0.2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spans="1:24" ht="15.75" customHeight="1" x14ac:dyDescent="0.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</row>
    <row r="173" spans="1:24" ht="15.75" customHeight="1" x14ac:dyDescent="0.2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</row>
    <row r="174" spans="1:24" ht="15.75" customHeight="1" x14ac:dyDescent="0.2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spans="1:24" ht="15.75" customHeight="1" x14ac:dyDescent="0.2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</row>
    <row r="176" spans="1:24" ht="15.75" customHeight="1" x14ac:dyDescent="0.2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</row>
    <row r="177" spans="1:24" ht="15.75" customHeight="1" x14ac:dyDescent="0.2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spans="1:24" ht="15.75" customHeight="1" x14ac:dyDescent="0.2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</row>
    <row r="179" spans="1:24" ht="15.75" customHeight="1" x14ac:dyDescent="0.2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</row>
    <row r="180" spans="1:24" ht="15.75" customHeight="1" x14ac:dyDescent="0.2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spans="1:24" ht="15.75" customHeight="1" x14ac:dyDescent="0.2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</row>
    <row r="182" spans="1:24" ht="15.75" customHeight="1" x14ac:dyDescent="0.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</row>
    <row r="183" spans="1:24" ht="15.75" customHeight="1" x14ac:dyDescent="0.2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</row>
    <row r="184" spans="1:24" ht="15.75" customHeight="1" x14ac:dyDescent="0.2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</row>
    <row r="185" spans="1:24" ht="15.75" customHeight="1" x14ac:dyDescent="0.2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</row>
    <row r="186" spans="1:24" ht="15.75" customHeight="1" x14ac:dyDescent="0.2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</row>
    <row r="187" spans="1:24" ht="15.75" customHeight="1" x14ac:dyDescent="0.2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</row>
    <row r="188" spans="1:24" ht="15.75" customHeight="1" x14ac:dyDescent="0.2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</row>
    <row r="189" spans="1:24" ht="15.75" customHeight="1" x14ac:dyDescent="0.2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</row>
    <row r="190" spans="1:24" ht="15.75" customHeight="1" x14ac:dyDescent="0.2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</row>
    <row r="191" spans="1:24" ht="15.75" customHeight="1" x14ac:dyDescent="0.2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</row>
    <row r="192" spans="1:24" ht="15.75" customHeight="1" x14ac:dyDescent="0.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</row>
    <row r="193" spans="1:24" ht="15.75" customHeight="1" x14ac:dyDescent="0.2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</row>
    <row r="194" spans="1:24" ht="15.75" customHeight="1" x14ac:dyDescent="0.2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</row>
    <row r="195" spans="1:24" ht="15.75" customHeight="1" x14ac:dyDescent="0.2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</row>
    <row r="196" spans="1:24" ht="15.75" customHeight="1" x14ac:dyDescent="0.2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</row>
    <row r="197" spans="1:24" ht="15.75" customHeight="1" x14ac:dyDescent="0.2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</row>
    <row r="198" spans="1:24" ht="15.75" customHeight="1" x14ac:dyDescent="0.2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</row>
    <row r="199" spans="1:24" ht="15.75" customHeight="1" x14ac:dyDescent="0.2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</row>
    <row r="200" spans="1:24" ht="15.75" customHeight="1" x14ac:dyDescent="0.2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</row>
    <row r="201" spans="1:24" ht="15.75" customHeight="1" x14ac:dyDescent="0.2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</row>
    <row r="202" spans="1:24" ht="15.75" customHeight="1" x14ac:dyDescent="0.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</row>
    <row r="203" spans="1:24" ht="15.75" customHeight="1" x14ac:dyDescent="0.2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</row>
    <row r="204" spans="1:24" ht="15.75" customHeight="1" x14ac:dyDescent="0.2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</row>
    <row r="205" spans="1:24" ht="15.75" customHeight="1" x14ac:dyDescent="0.2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</row>
    <row r="206" spans="1:24" ht="15.75" customHeight="1" x14ac:dyDescent="0.2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</row>
    <row r="207" spans="1:24" ht="15.75" customHeight="1" x14ac:dyDescent="0.2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</row>
    <row r="208" spans="1:24" ht="15.75" customHeight="1" x14ac:dyDescent="0.2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</row>
    <row r="209" spans="1:24" ht="15.75" customHeight="1" x14ac:dyDescent="0.2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</row>
    <row r="210" spans="1:24" ht="15.75" customHeight="1" x14ac:dyDescent="0.2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</row>
    <row r="211" spans="1:24" ht="15.75" customHeight="1" x14ac:dyDescent="0.2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</row>
    <row r="212" spans="1:24" ht="15.75" customHeight="1" x14ac:dyDescent="0.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</row>
    <row r="213" spans="1:24" ht="15.75" customHeight="1" x14ac:dyDescent="0.2"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</row>
    <row r="214" spans="1:24" ht="15.75" customHeight="1" x14ac:dyDescent="0.2"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</row>
    <row r="215" spans="1:24" ht="15.75" customHeight="1" x14ac:dyDescent="0.2"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</row>
    <row r="216" spans="1:24" ht="15.75" customHeight="1" x14ac:dyDescent="0.2"/>
    <row r="217" spans="1:24" ht="15.75" customHeight="1" x14ac:dyDescent="0.2"/>
    <row r="218" spans="1:24" ht="15.75" customHeight="1" x14ac:dyDescent="0.2"/>
    <row r="219" spans="1:24" ht="15.75" customHeight="1" x14ac:dyDescent="0.2"/>
    <row r="220" spans="1:24" ht="15.75" customHeight="1" x14ac:dyDescent="0.2"/>
    <row r="221" spans="1:24" ht="15.75" customHeight="1" x14ac:dyDescent="0.2"/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12">
    <mergeCell ref="A1:A4"/>
    <mergeCell ref="F1:H1"/>
    <mergeCell ref="F3:F4"/>
    <mergeCell ref="G3:G4"/>
    <mergeCell ref="H3:H4"/>
    <mergeCell ref="A6:C6"/>
    <mergeCell ref="A7:C7"/>
    <mergeCell ref="F7:H7"/>
    <mergeCell ref="B9:B12"/>
    <mergeCell ref="D7:E7"/>
    <mergeCell ref="D6:E6"/>
    <mergeCell ref="F6:H6"/>
  </mergeCells>
  <conditionalFormatting sqref="D9:D13 D15:D19">
    <cfRule type="containsText" dxfId="30" priority="1" operator="containsText" text="FAILED">
      <formula>NOT(ISERROR(SEARCH(("FAILED"),(D9))))</formula>
    </cfRule>
  </conditionalFormatting>
  <conditionalFormatting sqref="D9:D13 D15:D19">
    <cfRule type="containsText" dxfId="29" priority="2" operator="containsText" text="PASSED">
      <formula>NOT(ISERROR(SEARCH(("PASSED"),(D9))))</formula>
    </cfRule>
  </conditionalFormatting>
  <conditionalFormatting sqref="D9:D13 D15:D19">
    <cfRule type="containsText" dxfId="28" priority="3" operator="containsText" text="PENDING">
      <formula>NOT(ISERROR(SEARCH(("PENDING"),(D9))))</formula>
    </cfRule>
  </conditionalFormatting>
  <conditionalFormatting sqref="D14">
    <cfRule type="containsText" dxfId="27" priority="4" operator="containsText" text="FAILED">
      <formula>NOT(ISERROR(SEARCH(("FAILED"),(D14))))</formula>
    </cfRule>
  </conditionalFormatting>
  <conditionalFormatting sqref="D14">
    <cfRule type="containsText" dxfId="26" priority="5" operator="containsText" text="PASSED">
      <formula>NOT(ISERROR(SEARCH(("PASSED"),(D14))))</formula>
    </cfRule>
  </conditionalFormatting>
  <conditionalFormatting sqref="D14">
    <cfRule type="containsText" dxfId="25" priority="6" operator="containsText" text="PENDING">
      <formula>NOT(ISERROR(SEARCH(("PENDING"),(D14))))</formula>
    </cfRule>
  </conditionalFormatting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X998"/>
  <sheetViews>
    <sheetView workbookViewId="0">
      <pane ySplit="8" topLeftCell="A9" activePane="bottomLeft" state="frozen"/>
      <selection pane="bottomLeft" activeCell="F2" sqref="F1:F1048576"/>
    </sheetView>
  </sheetViews>
  <sheetFormatPr defaultColWidth="12.5703125" defaultRowHeight="15" customHeight="1" x14ac:dyDescent="0.2"/>
  <cols>
    <col min="1" max="1" width="15" customWidth="1"/>
    <col min="2" max="2" width="17.7109375" customWidth="1"/>
    <col min="3" max="3" width="30.85546875" customWidth="1"/>
    <col min="4" max="4" width="28.7109375" customWidth="1"/>
    <col min="5" max="5" width="20.7109375" customWidth="1"/>
    <col min="6" max="24" width="14.42578125" customWidth="1"/>
  </cols>
  <sheetData>
    <row r="1" spans="1:24" ht="15.75" customHeight="1" x14ac:dyDescent="0.2">
      <c r="A1" s="156"/>
      <c r="B1" s="66" t="s">
        <v>29</v>
      </c>
      <c r="C1" s="67" t="s">
        <v>1</v>
      </c>
      <c r="D1" s="68" t="s">
        <v>2</v>
      </c>
      <c r="E1" s="39" t="s">
        <v>3</v>
      </c>
      <c r="F1" s="169" t="s">
        <v>30</v>
      </c>
      <c r="G1" s="170"/>
      <c r="H1" s="171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4" ht="17.25" customHeight="1" x14ac:dyDescent="0.2">
      <c r="A2" s="157"/>
      <c r="B2" s="68"/>
      <c r="C2" s="67"/>
      <c r="D2" s="68"/>
      <c r="E2" s="70"/>
      <c r="F2" s="44" t="s">
        <v>8</v>
      </c>
      <c r="G2" s="44" t="s">
        <v>9</v>
      </c>
      <c r="H2" s="44" t="s">
        <v>10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spans="1:24" ht="15.75" customHeight="1" x14ac:dyDescent="0.2">
      <c r="A3" s="157"/>
      <c r="B3" s="68" t="s">
        <v>31</v>
      </c>
      <c r="C3" s="72" t="s">
        <v>73</v>
      </c>
      <c r="D3" s="68" t="s">
        <v>6</v>
      </c>
      <c r="E3" s="39" t="s">
        <v>3</v>
      </c>
      <c r="F3" s="172">
        <f>COUNTIF(D9:D22,"PASSED")</f>
        <v>12</v>
      </c>
      <c r="G3" s="174">
        <f>COUNTIF(D9:D22,"FAILED")</f>
        <v>0</v>
      </c>
      <c r="H3" s="175">
        <f>COUNTIF(D9:D22,"PENDING")</f>
        <v>1</v>
      </c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1:24" ht="15.75" customHeight="1" x14ac:dyDescent="0.2">
      <c r="A4" s="157"/>
      <c r="B4" s="73"/>
      <c r="C4" s="69"/>
      <c r="D4" s="71"/>
      <c r="E4" s="74"/>
      <c r="F4" s="173"/>
      <c r="G4" s="173"/>
      <c r="H4" s="173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4" ht="15.75" customHeight="1" x14ac:dyDescent="0.2">
      <c r="A5" s="158"/>
      <c r="B5" s="75"/>
      <c r="C5" s="48"/>
      <c r="D5" s="48"/>
      <c r="E5" s="48"/>
      <c r="F5" s="48"/>
      <c r="G5" s="48"/>
      <c r="H5" s="48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</row>
    <row r="6" spans="1:24" ht="15.75" customHeight="1" x14ac:dyDescent="0.2">
      <c r="A6" s="176" t="s">
        <v>33</v>
      </c>
      <c r="B6" s="161"/>
      <c r="C6" s="161"/>
      <c r="D6" s="180" t="s">
        <v>34</v>
      </c>
      <c r="E6" s="161"/>
      <c r="F6" s="177" t="s">
        <v>35</v>
      </c>
      <c r="G6" s="161"/>
      <c r="H6" s="161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4" ht="15.75" customHeight="1" x14ac:dyDescent="0.2">
      <c r="A7" s="176"/>
      <c r="B7" s="161"/>
      <c r="C7" s="161"/>
      <c r="D7" s="177"/>
      <c r="E7" s="161"/>
      <c r="F7" s="177"/>
      <c r="G7" s="161"/>
      <c r="H7" s="161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</row>
    <row r="8" spans="1:24" ht="15.75" customHeight="1" x14ac:dyDescent="0.2">
      <c r="A8" s="77" t="s">
        <v>36</v>
      </c>
      <c r="B8" s="78" t="s">
        <v>37</v>
      </c>
      <c r="C8" s="79" t="s">
        <v>38</v>
      </c>
      <c r="D8" s="80" t="s">
        <v>39</v>
      </c>
      <c r="E8" s="80" t="s">
        <v>40</v>
      </c>
      <c r="F8" s="40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</row>
    <row r="9" spans="1:24" ht="13.5" customHeight="1" x14ac:dyDescent="0.2">
      <c r="A9" s="81" t="s">
        <v>74</v>
      </c>
      <c r="B9" s="178" t="s">
        <v>75</v>
      </c>
      <c r="C9" s="82" t="s">
        <v>76</v>
      </c>
      <c r="D9" s="83" t="s">
        <v>8</v>
      </c>
      <c r="E9" s="84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85"/>
    </row>
    <row r="10" spans="1:24" ht="12.75" x14ac:dyDescent="0.2">
      <c r="A10" s="81" t="s">
        <v>77</v>
      </c>
      <c r="B10" s="157"/>
      <c r="C10" s="82" t="s">
        <v>78</v>
      </c>
      <c r="D10" s="83" t="s">
        <v>8</v>
      </c>
      <c r="E10" s="82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85"/>
    </row>
    <row r="11" spans="1:24" ht="63" customHeight="1" x14ac:dyDescent="0.2">
      <c r="A11" s="81" t="s">
        <v>79</v>
      </c>
      <c r="B11" s="157"/>
      <c r="C11" s="82" t="s">
        <v>80</v>
      </c>
      <c r="D11" s="83" t="s">
        <v>8</v>
      </c>
      <c r="E11" s="84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85"/>
    </row>
    <row r="12" spans="1:24" ht="70.5" customHeight="1" x14ac:dyDescent="0.2">
      <c r="A12" s="81" t="s">
        <v>81</v>
      </c>
      <c r="B12" s="157"/>
      <c r="C12" s="82" t="s">
        <v>82</v>
      </c>
      <c r="D12" s="83" t="s">
        <v>8</v>
      </c>
      <c r="E12" s="82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85"/>
    </row>
    <row r="13" spans="1:24" ht="62.25" customHeight="1" x14ac:dyDescent="0.2">
      <c r="A13" s="179" t="s">
        <v>83</v>
      </c>
      <c r="B13" s="157"/>
      <c r="C13" s="87" t="s">
        <v>84</v>
      </c>
      <c r="D13" s="63" t="s">
        <v>8</v>
      </c>
      <c r="E13" s="82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85"/>
    </row>
    <row r="14" spans="1:24" ht="62.25" customHeight="1" x14ac:dyDescent="0.2">
      <c r="A14" s="158"/>
      <c r="B14" s="157"/>
      <c r="C14" s="88" t="s">
        <v>85</v>
      </c>
      <c r="D14" s="83" t="s">
        <v>8</v>
      </c>
      <c r="E14" s="82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85"/>
    </row>
    <row r="15" spans="1:24" ht="64.5" customHeight="1" x14ac:dyDescent="0.2">
      <c r="A15" s="86" t="s">
        <v>86</v>
      </c>
      <c r="B15" s="158"/>
      <c r="C15" s="82" t="s">
        <v>87</v>
      </c>
      <c r="D15" s="83" t="s">
        <v>8</v>
      </c>
      <c r="E15" s="82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85"/>
    </row>
    <row r="16" spans="1:24" ht="64.5" customHeight="1" x14ac:dyDescent="0.2">
      <c r="A16" s="86" t="s">
        <v>88</v>
      </c>
      <c r="B16" s="89" t="s">
        <v>89</v>
      </c>
      <c r="C16" s="89" t="s">
        <v>89</v>
      </c>
      <c r="D16" s="83" t="s">
        <v>8</v>
      </c>
      <c r="E16" s="82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85"/>
    </row>
    <row r="17" spans="1:24" ht="68.25" customHeight="1" x14ac:dyDescent="0.2">
      <c r="A17" s="86" t="s">
        <v>90</v>
      </c>
      <c r="B17" s="90" t="s">
        <v>91</v>
      </c>
      <c r="C17" s="89" t="s">
        <v>92</v>
      </c>
      <c r="D17" s="83" t="s">
        <v>8</v>
      </c>
      <c r="E17" s="91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</row>
    <row r="18" spans="1:24" ht="50.25" customHeight="1" x14ac:dyDescent="0.2">
      <c r="A18" s="86" t="s">
        <v>93</v>
      </c>
      <c r="B18" s="90" t="s">
        <v>94</v>
      </c>
      <c r="C18" s="82" t="s">
        <v>95</v>
      </c>
      <c r="D18" s="63" t="s">
        <v>10</v>
      </c>
      <c r="E18" s="60" t="s">
        <v>96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</row>
    <row r="19" spans="1:24" ht="43.5" customHeight="1" x14ac:dyDescent="0.2">
      <c r="A19" s="86" t="s">
        <v>97</v>
      </c>
      <c r="B19" s="92" t="s">
        <v>63</v>
      </c>
      <c r="C19" s="93" t="s">
        <v>64</v>
      </c>
      <c r="D19" s="63" t="s">
        <v>8</v>
      </c>
      <c r="E19" s="93" t="s">
        <v>65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</row>
    <row r="20" spans="1:24" ht="51" customHeight="1" x14ac:dyDescent="0.2">
      <c r="A20" s="86" t="s">
        <v>98</v>
      </c>
      <c r="B20" s="94" t="s">
        <v>67</v>
      </c>
      <c r="C20" s="93" t="s">
        <v>99</v>
      </c>
      <c r="D20" s="63" t="s">
        <v>8</v>
      </c>
      <c r="E20" s="93" t="s">
        <v>69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</row>
    <row r="21" spans="1:24" ht="51" customHeight="1" x14ac:dyDescent="0.2">
      <c r="A21" s="86" t="s">
        <v>100</v>
      </c>
      <c r="B21" s="95" t="s">
        <v>101</v>
      </c>
      <c r="C21" s="96" t="s">
        <v>102</v>
      </c>
      <c r="D21" s="63" t="s">
        <v>8</v>
      </c>
      <c r="E21" s="82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</row>
    <row r="22" spans="1:24" ht="51" customHeight="1" x14ac:dyDescent="0.2">
      <c r="A22" s="81" t="s">
        <v>103</v>
      </c>
      <c r="B22" s="90"/>
      <c r="C22" s="82"/>
      <c r="D22" s="83"/>
      <c r="E22" s="91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</row>
    <row r="23" spans="1:24" ht="15.75" customHeight="1" x14ac:dyDescent="0.2">
      <c r="A23" s="40"/>
      <c r="B23" s="13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spans="1:24" ht="15.75" customHeight="1" x14ac:dyDescent="0.2">
      <c r="A24" s="40"/>
      <c r="B24" s="13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4" ht="15.75" customHeight="1" x14ac:dyDescent="0.2">
      <c r="A25" s="40"/>
      <c r="B25" s="13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</row>
    <row r="26" spans="1:24" ht="15.75" customHeight="1" x14ac:dyDescent="0.2">
      <c r="A26" s="40"/>
      <c r="B26" s="13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4" ht="15.75" customHeight="1" x14ac:dyDescent="0.2">
      <c r="A27" s="40"/>
      <c r="B27" s="13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4" ht="15.75" customHeight="1" x14ac:dyDescent="0.2">
      <c r="A28" s="40"/>
      <c r="B28" s="13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4" ht="15.75" customHeight="1" x14ac:dyDescent="0.2">
      <c r="A29" s="40"/>
      <c r="B29" s="13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4" ht="15.75" customHeight="1" x14ac:dyDescent="0.2">
      <c r="A30" s="40"/>
      <c r="B30" s="13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4" ht="15.75" customHeight="1" x14ac:dyDescent="0.2">
      <c r="A31" s="40"/>
      <c r="B31" s="13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</row>
    <row r="32" spans="1:24" ht="15.75" customHeight="1" x14ac:dyDescent="0.2">
      <c r="A32" s="40"/>
      <c r="B32" s="13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spans="1:24" ht="15.75" customHeight="1" x14ac:dyDescent="0.2">
      <c r="A33" s="40"/>
      <c r="B33" s="13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4" ht="15.75" customHeight="1" x14ac:dyDescent="0.2">
      <c r="A34" s="40"/>
      <c r="B34" s="13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spans="1:24" ht="15.75" customHeight="1" x14ac:dyDescent="0.2">
      <c r="A35" s="40"/>
      <c r="B35" s="13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</row>
    <row r="36" spans="1:24" ht="15.75" customHeight="1" x14ac:dyDescent="0.2">
      <c r="A36" s="40"/>
      <c r="B36" s="13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4" ht="15.75" customHeight="1" x14ac:dyDescent="0.2">
      <c r="A37" s="40"/>
      <c r="B37" s="13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</row>
    <row r="38" spans="1:24" ht="15.75" customHeight="1" x14ac:dyDescent="0.2">
      <c r="A38" s="40"/>
      <c r="B38" s="13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</row>
    <row r="39" spans="1:24" ht="15.75" customHeight="1" x14ac:dyDescent="0.2">
      <c r="A39" s="40"/>
      <c r="B39" s="13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4" ht="15.75" customHeight="1" x14ac:dyDescent="0.2">
      <c r="A40" s="40"/>
      <c r="B40" s="13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</row>
    <row r="41" spans="1:24" ht="15.75" customHeight="1" x14ac:dyDescent="0.2">
      <c r="A41" s="40"/>
      <c r="B41" s="13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</row>
    <row r="42" spans="1:24" ht="15.75" customHeight="1" x14ac:dyDescent="0.2">
      <c r="A42" s="40"/>
      <c r="B42" s="13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4" ht="15.75" customHeight="1" x14ac:dyDescent="0.2">
      <c r="A43" s="40"/>
      <c r="B43" s="13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5.75" customHeight="1" x14ac:dyDescent="0.2">
      <c r="A44" s="40"/>
      <c r="B44" s="13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</row>
    <row r="45" spans="1:24" ht="15.75" customHeight="1" x14ac:dyDescent="0.2">
      <c r="A45" s="40"/>
      <c r="B45" s="13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4" ht="15.75" customHeight="1" x14ac:dyDescent="0.2">
      <c r="A46" s="40"/>
      <c r="B46" s="13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</row>
    <row r="47" spans="1:24" ht="15.75" customHeight="1" x14ac:dyDescent="0.2">
      <c r="A47" s="40"/>
      <c r="B47" s="13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</row>
    <row r="48" spans="1:24" ht="15.75" customHeight="1" x14ac:dyDescent="0.2">
      <c r="A48" s="40"/>
      <c r="B48" s="13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4" ht="15.75" customHeight="1" x14ac:dyDescent="0.2">
      <c r="A49" s="40"/>
      <c r="B49" s="13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</row>
    <row r="50" spans="1:24" ht="15.75" customHeight="1" x14ac:dyDescent="0.2">
      <c r="A50" s="40"/>
      <c r="B50" s="13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</row>
    <row r="51" spans="1:24" ht="15.75" customHeight="1" x14ac:dyDescent="0.2">
      <c r="A51" s="40"/>
      <c r="B51" s="13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4" ht="15.75" customHeight="1" x14ac:dyDescent="0.2">
      <c r="A52" s="40"/>
      <c r="B52" s="13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</row>
    <row r="53" spans="1:24" ht="15.75" customHeight="1" x14ac:dyDescent="0.2">
      <c r="A53" s="40"/>
      <c r="B53" s="13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</row>
    <row r="54" spans="1:24" ht="15.75" customHeight="1" x14ac:dyDescent="0.2">
      <c r="A54" s="40"/>
      <c r="B54" s="13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4" ht="15.75" customHeight="1" x14ac:dyDescent="0.2">
      <c r="A55" s="40"/>
      <c r="B55" s="13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</row>
    <row r="56" spans="1:24" ht="15.75" customHeight="1" x14ac:dyDescent="0.2">
      <c r="A56" s="40"/>
      <c r="B56" s="13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</row>
    <row r="57" spans="1:24" ht="15.75" customHeight="1" x14ac:dyDescent="0.2">
      <c r="A57" s="40"/>
      <c r="B57" s="13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4" ht="15.75" customHeight="1" x14ac:dyDescent="0.2">
      <c r="A58" s="40"/>
      <c r="B58" s="13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</row>
    <row r="59" spans="1:24" ht="15.75" customHeight="1" x14ac:dyDescent="0.2">
      <c r="A59" s="40"/>
      <c r="B59" s="13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</row>
    <row r="60" spans="1:24" ht="15.75" customHeight="1" x14ac:dyDescent="0.2">
      <c r="A60" s="40"/>
      <c r="B60" s="13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4" ht="15.75" customHeight="1" x14ac:dyDescent="0.2">
      <c r="A61" s="40"/>
      <c r="B61" s="13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</row>
    <row r="62" spans="1:24" ht="15.75" customHeight="1" x14ac:dyDescent="0.2">
      <c r="A62" s="40"/>
      <c r="B62" s="13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</row>
    <row r="63" spans="1:24" ht="15.75" customHeight="1" x14ac:dyDescent="0.2">
      <c r="A63" s="40"/>
      <c r="B63" s="13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4" ht="15.75" customHeight="1" x14ac:dyDescent="0.2">
      <c r="A64" s="40"/>
      <c r="B64" s="13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</row>
    <row r="65" spans="1:24" ht="15.75" customHeight="1" x14ac:dyDescent="0.2">
      <c r="A65" s="40"/>
      <c r="B65" s="13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</row>
    <row r="66" spans="1:24" ht="15.75" customHeight="1" x14ac:dyDescent="0.2">
      <c r="A66" s="40"/>
      <c r="B66" s="13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4" ht="15.75" customHeight="1" x14ac:dyDescent="0.2">
      <c r="A67" s="40"/>
      <c r="B67" s="13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</row>
    <row r="68" spans="1:24" ht="15.75" customHeight="1" x14ac:dyDescent="0.2">
      <c r="A68" s="40"/>
      <c r="B68" s="13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spans="1:24" ht="15.75" customHeight="1" x14ac:dyDescent="0.2">
      <c r="A69" s="40"/>
      <c r="B69" s="13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4" ht="15.75" customHeight="1" x14ac:dyDescent="0.2">
      <c r="A70" s="40"/>
      <c r="B70" s="13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</row>
    <row r="71" spans="1:24" ht="15.75" customHeight="1" x14ac:dyDescent="0.2">
      <c r="A71" s="40"/>
      <c r="B71" s="13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</row>
    <row r="72" spans="1:24" ht="15.75" customHeight="1" x14ac:dyDescent="0.2">
      <c r="A72" s="40"/>
      <c r="B72" s="13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4" ht="15.75" customHeight="1" x14ac:dyDescent="0.2">
      <c r="A73" s="40"/>
      <c r="B73" s="13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</row>
    <row r="74" spans="1:24" ht="15.75" customHeight="1" x14ac:dyDescent="0.2">
      <c r="A74" s="40"/>
      <c r="B74" s="13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</row>
    <row r="75" spans="1:24" ht="15.75" customHeight="1" x14ac:dyDescent="0.2">
      <c r="A75" s="40"/>
      <c r="B75" s="13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4" ht="15.75" customHeight="1" x14ac:dyDescent="0.2">
      <c r="A76" s="40"/>
      <c r="B76" s="13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</row>
    <row r="77" spans="1:24" ht="15.75" customHeight="1" x14ac:dyDescent="0.2">
      <c r="A77" s="40"/>
      <c r="B77" s="13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</row>
    <row r="78" spans="1:24" ht="15.75" customHeight="1" x14ac:dyDescent="0.2">
      <c r="A78" s="40"/>
      <c r="B78" s="13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4" ht="15.75" customHeight="1" x14ac:dyDescent="0.2">
      <c r="A79" s="40"/>
      <c r="B79" s="13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</row>
    <row r="80" spans="1:24" ht="15.75" customHeight="1" x14ac:dyDescent="0.2">
      <c r="A80" s="40"/>
      <c r="B80" s="13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</row>
    <row r="81" spans="1:24" ht="15.75" customHeight="1" x14ac:dyDescent="0.2">
      <c r="A81" s="40"/>
      <c r="B81" s="13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4" ht="15.75" customHeight="1" x14ac:dyDescent="0.2">
      <c r="A82" s="40"/>
      <c r="B82" s="13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</row>
    <row r="83" spans="1:24" ht="15.75" customHeight="1" x14ac:dyDescent="0.2">
      <c r="A83" s="40"/>
      <c r="B83" s="13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</row>
    <row r="84" spans="1:24" ht="15.75" customHeight="1" x14ac:dyDescent="0.2">
      <c r="A84" s="40"/>
      <c r="B84" s="1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4" ht="15.75" customHeight="1" x14ac:dyDescent="0.2">
      <c r="A85" s="40"/>
      <c r="B85" s="13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</row>
    <row r="86" spans="1:24" ht="15.75" customHeight="1" x14ac:dyDescent="0.2">
      <c r="A86" s="40"/>
      <c r="B86" s="13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</row>
    <row r="87" spans="1:24" ht="15.75" customHeight="1" x14ac:dyDescent="0.2">
      <c r="A87" s="40"/>
      <c r="B87" s="13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4" ht="15.75" customHeight="1" x14ac:dyDescent="0.2">
      <c r="A88" s="40"/>
      <c r="B88" s="13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 spans="1:24" ht="15.75" customHeight="1" x14ac:dyDescent="0.2">
      <c r="A89" s="40"/>
      <c r="B89" s="13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0" spans="1:24" ht="15.75" customHeight="1" x14ac:dyDescent="0.2">
      <c r="A90" s="40"/>
      <c r="B90" s="13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4" ht="15.75" customHeight="1" x14ac:dyDescent="0.2">
      <c r="A91" s="40"/>
      <c r="B91" s="13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</row>
    <row r="92" spans="1:24" ht="15.75" customHeight="1" x14ac:dyDescent="0.2">
      <c r="A92" s="40"/>
      <c r="B92" s="13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</row>
    <row r="93" spans="1:24" ht="15.75" customHeight="1" x14ac:dyDescent="0.2">
      <c r="A93" s="40"/>
      <c r="B93" s="13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4" ht="15.75" customHeight="1" x14ac:dyDescent="0.2">
      <c r="A94" s="40"/>
      <c r="B94" s="13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</row>
    <row r="95" spans="1:24" ht="15.75" customHeight="1" x14ac:dyDescent="0.2">
      <c r="A95" s="40"/>
      <c r="B95" s="13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</row>
    <row r="96" spans="1:24" ht="15.75" customHeight="1" x14ac:dyDescent="0.2">
      <c r="A96" s="40"/>
      <c r="B96" s="13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4" ht="15.75" customHeight="1" x14ac:dyDescent="0.2">
      <c r="A97" s="40"/>
      <c r="B97" s="13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</row>
    <row r="98" spans="1:24" ht="15.75" customHeight="1" x14ac:dyDescent="0.2">
      <c r="A98" s="40"/>
      <c r="B98" s="13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</row>
    <row r="99" spans="1:24" ht="15.75" customHeight="1" x14ac:dyDescent="0.2">
      <c r="A99" s="40"/>
      <c r="B99" s="13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4" ht="15.75" customHeight="1" x14ac:dyDescent="0.2">
      <c r="A100" s="40"/>
      <c r="B100" s="13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</row>
    <row r="101" spans="1:24" ht="15.75" customHeight="1" x14ac:dyDescent="0.2">
      <c r="A101" s="40"/>
      <c r="B101" s="1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</row>
    <row r="102" spans="1:24" ht="15.75" customHeight="1" x14ac:dyDescent="0.2">
      <c r="A102" s="40"/>
      <c r="B102" s="13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4" ht="15.75" customHeight="1" x14ac:dyDescent="0.2">
      <c r="A103" s="40"/>
      <c r="B103" s="13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</row>
    <row r="104" spans="1:24" ht="15.75" customHeight="1" x14ac:dyDescent="0.2">
      <c r="A104" s="40"/>
      <c r="B104" s="13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</row>
    <row r="105" spans="1:24" ht="15.75" customHeight="1" x14ac:dyDescent="0.2">
      <c r="A105" s="40"/>
      <c r="B105" s="13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4" ht="15.75" customHeight="1" x14ac:dyDescent="0.2">
      <c r="A106" s="40"/>
      <c r="B106" s="13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</row>
    <row r="107" spans="1:24" ht="15.75" customHeight="1" x14ac:dyDescent="0.2">
      <c r="A107" s="40"/>
      <c r="B107" s="13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</row>
    <row r="108" spans="1:24" ht="15.75" customHeight="1" x14ac:dyDescent="0.2">
      <c r="A108" s="40"/>
      <c r="B108" s="13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4" ht="15.75" customHeight="1" x14ac:dyDescent="0.2">
      <c r="A109" s="40"/>
      <c r="B109" s="13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</row>
    <row r="110" spans="1:24" ht="15.75" customHeight="1" x14ac:dyDescent="0.2">
      <c r="A110" s="40"/>
      <c r="B110" s="13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</row>
    <row r="111" spans="1:24" ht="15.75" customHeight="1" x14ac:dyDescent="0.2">
      <c r="A111" s="40"/>
      <c r="B111" s="13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4" ht="15.75" customHeight="1" x14ac:dyDescent="0.2">
      <c r="A112" s="40"/>
      <c r="B112" s="13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</row>
    <row r="113" spans="1:24" ht="15.75" customHeight="1" x14ac:dyDescent="0.2">
      <c r="A113" s="40"/>
      <c r="B113" s="13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</row>
    <row r="114" spans="1:24" ht="15.75" customHeight="1" x14ac:dyDescent="0.2">
      <c r="A114" s="40"/>
      <c r="B114" s="13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4" ht="15.75" customHeight="1" x14ac:dyDescent="0.2">
      <c r="A115" s="40"/>
      <c r="B115" s="13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</row>
    <row r="116" spans="1:24" ht="15.75" customHeight="1" x14ac:dyDescent="0.2">
      <c r="A116" s="40"/>
      <c r="B116" s="13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</row>
    <row r="117" spans="1:24" ht="15.75" customHeight="1" x14ac:dyDescent="0.2">
      <c r="A117" s="40"/>
      <c r="B117" s="13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4" ht="15.75" customHeight="1" x14ac:dyDescent="0.2">
      <c r="A118" s="40"/>
      <c r="B118" s="13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</row>
    <row r="119" spans="1:24" ht="15.75" customHeight="1" x14ac:dyDescent="0.2">
      <c r="A119" s="40"/>
      <c r="B119" s="13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</row>
    <row r="120" spans="1:24" ht="15.75" customHeight="1" x14ac:dyDescent="0.2">
      <c r="A120" s="40"/>
      <c r="B120" s="13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4" ht="15.75" customHeight="1" x14ac:dyDescent="0.2">
      <c r="A121" s="40"/>
      <c r="B121" s="13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</row>
    <row r="122" spans="1:24" ht="15.75" customHeight="1" x14ac:dyDescent="0.2">
      <c r="A122" s="40"/>
      <c r="B122" s="13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</row>
    <row r="123" spans="1:24" ht="15.75" customHeight="1" x14ac:dyDescent="0.2">
      <c r="A123" s="40"/>
      <c r="B123" s="13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4" ht="15.75" customHeight="1" x14ac:dyDescent="0.2">
      <c r="A124" s="40"/>
      <c r="B124" s="13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</row>
    <row r="125" spans="1:24" ht="15.75" customHeight="1" x14ac:dyDescent="0.2">
      <c r="A125" s="40"/>
      <c r="B125" s="13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</row>
    <row r="126" spans="1:24" ht="15.75" customHeight="1" x14ac:dyDescent="0.2">
      <c r="A126" s="40"/>
      <c r="B126" s="13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4" ht="15.75" customHeight="1" x14ac:dyDescent="0.2">
      <c r="A127" s="40"/>
      <c r="B127" s="13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</row>
    <row r="128" spans="1:24" ht="15.75" customHeight="1" x14ac:dyDescent="0.2">
      <c r="A128" s="40"/>
      <c r="B128" s="13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</row>
    <row r="129" spans="1:24" ht="15.75" customHeight="1" x14ac:dyDescent="0.2">
      <c r="A129" s="40"/>
      <c r="B129" s="13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4" ht="15.75" customHeight="1" x14ac:dyDescent="0.2">
      <c r="A130" s="40"/>
      <c r="B130" s="13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</row>
    <row r="131" spans="1:24" ht="15.75" customHeight="1" x14ac:dyDescent="0.2">
      <c r="A131" s="40"/>
      <c r="B131" s="13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</row>
    <row r="132" spans="1:24" ht="15.75" customHeight="1" x14ac:dyDescent="0.2">
      <c r="A132" s="40"/>
      <c r="B132" s="13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4" ht="15.75" customHeight="1" x14ac:dyDescent="0.2">
      <c r="A133" s="40"/>
      <c r="B133" s="13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</row>
    <row r="134" spans="1:24" ht="15.75" customHeight="1" x14ac:dyDescent="0.2">
      <c r="A134" s="40"/>
      <c r="B134" s="13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</row>
    <row r="135" spans="1:24" ht="15.75" customHeight="1" x14ac:dyDescent="0.2">
      <c r="A135" s="40"/>
      <c r="B135" s="13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4" ht="15.75" customHeight="1" x14ac:dyDescent="0.2">
      <c r="A136" s="40"/>
      <c r="B136" s="13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</row>
    <row r="137" spans="1:24" ht="15.75" customHeight="1" x14ac:dyDescent="0.2">
      <c r="A137" s="40"/>
      <c r="B137" s="13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</row>
    <row r="138" spans="1:24" ht="15.75" customHeight="1" x14ac:dyDescent="0.2">
      <c r="A138" s="40"/>
      <c r="B138" s="13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4" ht="15.75" customHeight="1" x14ac:dyDescent="0.2">
      <c r="A139" s="40"/>
      <c r="B139" s="13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</row>
    <row r="140" spans="1:24" ht="15.75" customHeight="1" x14ac:dyDescent="0.2">
      <c r="A140" s="40"/>
      <c r="B140" s="13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</row>
    <row r="141" spans="1:24" ht="15.75" customHeight="1" x14ac:dyDescent="0.2">
      <c r="A141" s="40"/>
      <c r="B141" s="13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4" ht="15.75" customHeight="1" x14ac:dyDescent="0.2">
      <c r="A142" s="40"/>
      <c r="B142" s="13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</row>
    <row r="143" spans="1:24" ht="15.75" customHeight="1" x14ac:dyDescent="0.2">
      <c r="A143" s="40"/>
      <c r="B143" s="13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</row>
    <row r="144" spans="1:24" ht="15.75" customHeight="1" x14ac:dyDescent="0.2">
      <c r="A144" s="40"/>
      <c r="B144" s="13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4" ht="15.75" customHeight="1" x14ac:dyDescent="0.2">
      <c r="A145" s="40"/>
      <c r="B145" s="13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</row>
    <row r="146" spans="1:24" ht="15.75" customHeight="1" x14ac:dyDescent="0.2">
      <c r="A146" s="40"/>
      <c r="B146" s="13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</row>
    <row r="147" spans="1:24" ht="15.75" customHeight="1" x14ac:dyDescent="0.2">
      <c r="A147" s="40"/>
      <c r="B147" s="13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4" ht="15.75" customHeight="1" x14ac:dyDescent="0.2">
      <c r="A148" s="40"/>
      <c r="B148" s="13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</row>
    <row r="149" spans="1:24" ht="15.75" customHeight="1" x14ac:dyDescent="0.2">
      <c r="A149" s="40"/>
      <c r="B149" s="13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</row>
    <row r="150" spans="1:24" ht="15.75" customHeight="1" x14ac:dyDescent="0.2">
      <c r="A150" s="40"/>
      <c r="B150" s="13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4" ht="15.75" customHeight="1" x14ac:dyDescent="0.2">
      <c r="A151" s="40"/>
      <c r="B151" s="13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</row>
    <row r="152" spans="1:24" ht="15.75" customHeight="1" x14ac:dyDescent="0.2">
      <c r="A152" s="40"/>
      <c r="B152" s="13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</row>
    <row r="153" spans="1:24" ht="15.75" customHeight="1" x14ac:dyDescent="0.2">
      <c r="A153" s="40"/>
      <c r="B153" s="13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4" ht="15.75" customHeight="1" x14ac:dyDescent="0.2">
      <c r="A154" s="40"/>
      <c r="B154" s="13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</row>
    <row r="155" spans="1:24" ht="15.75" customHeight="1" x14ac:dyDescent="0.2">
      <c r="A155" s="40"/>
      <c r="B155" s="13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</row>
    <row r="156" spans="1:24" ht="15.75" customHeight="1" x14ac:dyDescent="0.2">
      <c r="A156" s="40"/>
      <c r="B156" s="13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4" ht="15.75" customHeight="1" x14ac:dyDescent="0.2">
      <c r="A157" s="40"/>
      <c r="B157" s="13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</row>
    <row r="158" spans="1:24" ht="15.75" customHeight="1" x14ac:dyDescent="0.2">
      <c r="A158" s="40"/>
      <c r="B158" s="13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</row>
    <row r="159" spans="1:24" ht="15.75" customHeight="1" x14ac:dyDescent="0.2">
      <c r="A159" s="40"/>
      <c r="B159" s="13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4" ht="15.75" customHeight="1" x14ac:dyDescent="0.2">
      <c r="A160" s="40"/>
      <c r="B160" s="13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</row>
    <row r="161" spans="1:24" ht="15.75" customHeight="1" x14ac:dyDescent="0.2">
      <c r="A161" s="40"/>
      <c r="B161" s="13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</row>
    <row r="162" spans="1:24" ht="15.75" customHeight="1" x14ac:dyDescent="0.2">
      <c r="A162" s="40"/>
      <c r="B162" s="13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spans="1:24" ht="15.75" customHeight="1" x14ac:dyDescent="0.2">
      <c r="A163" s="40"/>
      <c r="B163" s="13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</row>
    <row r="164" spans="1:24" ht="15.75" customHeight="1" x14ac:dyDescent="0.2">
      <c r="A164" s="40"/>
      <c r="B164" s="13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</row>
    <row r="165" spans="1:24" ht="15.75" customHeight="1" x14ac:dyDescent="0.2">
      <c r="A165" s="40"/>
      <c r="B165" s="13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spans="1:24" ht="15.75" customHeight="1" x14ac:dyDescent="0.2">
      <c r="A166" s="40"/>
      <c r="B166" s="13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</row>
    <row r="167" spans="1:24" ht="15.75" customHeight="1" x14ac:dyDescent="0.2">
      <c r="A167" s="40"/>
      <c r="B167" s="13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</row>
    <row r="168" spans="1:24" ht="15.75" customHeight="1" x14ac:dyDescent="0.2">
      <c r="A168" s="40"/>
      <c r="B168" s="13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spans="1:24" ht="15.75" customHeight="1" x14ac:dyDescent="0.2">
      <c r="A169" s="40"/>
      <c r="B169" s="13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</row>
    <row r="170" spans="1:24" ht="15.75" customHeight="1" x14ac:dyDescent="0.2">
      <c r="A170" s="40"/>
      <c r="B170" s="13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</row>
    <row r="171" spans="1:24" ht="15.75" customHeight="1" x14ac:dyDescent="0.2">
      <c r="A171" s="40"/>
      <c r="B171" s="13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spans="1:24" ht="15.75" customHeight="1" x14ac:dyDescent="0.2">
      <c r="A172" s="40"/>
      <c r="B172" s="13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</row>
    <row r="173" spans="1:24" ht="15.75" customHeight="1" x14ac:dyDescent="0.2">
      <c r="A173" s="40"/>
      <c r="B173" s="13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</row>
    <row r="174" spans="1:24" ht="15.75" customHeight="1" x14ac:dyDescent="0.2">
      <c r="A174" s="40"/>
      <c r="B174" s="13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spans="1:24" ht="15.75" customHeight="1" x14ac:dyDescent="0.2">
      <c r="A175" s="40"/>
      <c r="B175" s="13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</row>
    <row r="176" spans="1:24" ht="15.75" customHeight="1" x14ac:dyDescent="0.2">
      <c r="A176" s="40"/>
      <c r="B176" s="13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</row>
    <row r="177" spans="1:24" ht="15.75" customHeight="1" x14ac:dyDescent="0.2">
      <c r="A177" s="40"/>
      <c r="B177" s="13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spans="1:24" ht="15.75" customHeight="1" x14ac:dyDescent="0.2">
      <c r="A178" s="40"/>
      <c r="B178" s="13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</row>
    <row r="179" spans="1:24" ht="15.75" customHeight="1" x14ac:dyDescent="0.2">
      <c r="A179" s="40"/>
      <c r="B179" s="13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</row>
    <row r="180" spans="1:24" ht="15.75" customHeight="1" x14ac:dyDescent="0.2">
      <c r="A180" s="40"/>
      <c r="B180" s="13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spans="1:24" ht="15.75" customHeight="1" x14ac:dyDescent="0.2">
      <c r="A181" s="40"/>
      <c r="B181" s="13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</row>
    <row r="182" spans="1:24" ht="15.75" customHeight="1" x14ac:dyDescent="0.2">
      <c r="A182" s="40"/>
      <c r="B182" s="13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</row>
    <row r="183" spans="1:24" ht="15.75" customHeight="1" x14ac:dyDescent="0.2">
      <c r="B183" s="13"/>
      <c r="C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</row>
    <row r="184" spans="1:24" ht="15.75" customHeight="1" x14ac:dyDescent="0.2">
      <c r="B184" s="13"/>
      <c r="C184" s="40"/>
    </row>
    <row r="185" spans="1:24" ht="15.75" customHeight="1" x14ac:dyDescent="0.2">
      <c r="B185" s="75"/>
      <c r="C185" s="40"/>
    </row>
    <row r="186" spans="1:24" ht="15.75" customHeight="1" x14ac:dyDescent="0.2">
      <c r="B186" s="75"/>
    </row>
    <row r="187" spans="1:24" ht="15.75" customHeight="1" x14ac:dyDescent="0.2">
      <c r="B187" s="75"/>
    </row>
    <row r="188" spans="1:24" ht="15.75" customHeight="1" x14ac:dyDescent="0.2">
      <c r="B188" s="75"/>
    </row>
    <row r="189" spans="1:24" ht="15.75" customHeight="1" x14ac:dyDescent="0.2">
      <c r="B189" s="75"/>
    </row>
    <row r="190" spans="1:24" ht="15.75" customHeight="1" x14ac:dyDescent="0.2">
      <c r="B190" s="75"/>
    </row>
    <row r="191" spans="1:24" ht="15.75" customHeight="1" x14ac:dyDescent="0.2">
      <c r="B191" s="75"/>
    </row>
    <row r="192" spans="1:24" ht="15.75" customHeight="1" x14ac:dyDescent="0.2">
      <c r="B192" s="75"/>
    </row>
    <row r="193" spans="2:2" ht="15.75" customHeight="1" x14ac:dyDescent="0.2">
      <c r="B193" s="75"/>
    </row>
    <row r="194" spans="2:2" ht="15.75" customHeight="1" x14ac:dyDescent="0.2">
      <c r="B194" s="75"/>
    </row>
    <row r="195" spans="2:2" ht="15.75" customHeight="1" x14ac:dyDescent="0.2">
      <c r="B195" s="75"/>
    </row>
    <row r="196" spans="2:2" ht="15.75" customHeight="1" x14ac:dyDescent="0.2">
      <c r="B196" s="75"/>
    </row>
    <row r="197" spans="2:2" ht="15.75" customHeight="1" x14ac:dyDescent="0.2">
      <c r="B197" s="75"/>
    </row>
    <row r="198" spans="2:2" ht="15.75" customHeight="1" x14ac:dyDescent="0.2">
      <c r="B198" s="75"/>
    </row>
    <row r="199" spans="2:2" ht="15.75" customHeight="1" x14ac:dyDescent="0.2">
      <c r="B199" s="75"/>
    </row>
    <row r="200" spans="2:2" ht="15.75" customHeight="1" x14ac:dyDescent="0.2">
      <c r="B200" s="75"/>
    </row>
    <row r="201" spans="2:2" ht="15.75" customHeight="1" x14ac:dyDescent="0.2">
      <c r="B201" s="75"/>
    </row>
    <row r="202" spans="2:2" ht="15.75" customHeight="1" x14ac:dyDescent="0.2">
      <c r="B202" s="75"/>
    </row>
    <row r="203" spans="2:2" ht="15.75" customHeight="1" x14ac:dyDescent="0.2">
      <c r="B203" s="75"/>
    </row>
    <row r="204" spans="2:2" ht="15.75" customHeight="1" x14ac:dyDescent="0.2">
      <c r="B204" s="75"/>
    </row>
    <row r="205" spans="2:2" ht="15.75" customHeight="1" x14ac:dyDescent="0.2">
      <c r="B205" s="75"/>
    </row>
    <row r="206" spans="2:2" ht="15.75" customHeight="1" x14ac:dyDescent="0.2">
      <c r="B206" s="75"/>
    </row>
    <row r="207" spans="2:2" ht="15.75" customHeight="1" x14ac:dyDescent="0.2">
      <c r="B207" s="75"/>
    </row>
    <row r="208" spans="2:2" ht="15.75" customHeight="1" x14ac:dyDescent="0.2">
      <c r="B208" s="75"/>
    </row>
    <row r="209" spans="2:2" ht="15.75" customHeight="1" x14ac:dyDescent="0.2">
      <c r="B209" s="75"/>
    </row>
    <row r="210" spans="2:2" ht="15.75" customHeight="1" x14ac:dyDescent="0.2">
      <c r="B210" s="75"/>
    </row>
    <row r="211" spans="2:2" ht="15.75" customHeight="1" x14ac:dyDescent="0.2">
      <c r="B211" s="75"/>
    </row>
    <row r="212" spans="2:2" ht="15.75" customHeight="1" x14ac:dyDescent="0.2">
      <c r="B212" s="75"/>
    </row>
    <row r="213" spans="2:2" ht="15.75" customHeight="1" x14ac:dyDescent="0.2">
      <c r="B213" s="75"/>
    </row>
    <row r="214" spans="2:2" ht="15.75" customHeight="1" x14ac:dyDescent="0.2">
      <c r="B214" s="75"/>
    </row>
    <row r="215" spans="2:2" ht="15.75" customHeight="1" x14ac:dyDescent="0.2">
      <c r="B215" s="75"/>
    </row>
    <row r="216" spans="2:2" ht="15.75" customHeight="1" x14ac:dyDescent="0.2">
      <c r="B216" s="75"/>
    </row>
    <row r="217" spans="2:2" ht="15.75" customHeight="1" x14ac:dyDescent="0.2">
      <c r="B217" s="75"/>
    </row>
    <row r="218" spans="2:2" ht="15.75" customHeight="1" x14ac:dyDescent="0.2">
      <c r="B218" s="75"/>
    </row>
    <row r="219" spans="2:2" ht="15.75" customHeight="1" x14ac:dyDescent="0.2">
      <c r="B219" s="75"/>
    </row>
    <row r="220" spans="2:2" ht="15.75" customHeight="1" x14ac:dyDescent="0.2"/>
    <row r="221" spans="2:2" ht="15.75" customHeight="1" x14ac:dyDescent="0.2"/>
    <row r="222" spans="2:2" ht="15.75" customHeight="1" x14ac:dyDescent="0.2"/>
    <row r="223" spans="2:2" ht="15.75" customHeight="1" x14ac:dyDescent="0.2"/>
    <row r="224" spans="2: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13">
    <mergeCell ref="A1:A5"/>
    <mergeCell ref="F1:H1"/>
    <mergeCell ref="F3:F4"/>
    <mergeCell ref="G3:G4"/>
    <mergeCell ref="H3:H4"/>
    <mergeCell ref="A6:C6"/>
    <mergeCell ref="A7:C7"/>
    <mergeCell ref="D7:E7"/>
    <mergeCell ref="F7:H7"/>
    <mergeCell ref="B9:B15"/>
    <mergeCell ref="A13:A14"/>
    <mergeCell ref="D6:E6"/>
    <mergeCell ref="F6:H6"/>
  </mergeCells>
  <conditionalFormatting sqref="D9:D22 G32:G40 G62:G70 G92:G100 G122:G130 G152:G160 G182:G998">
    <cfRule type="containsText" dxfId="24" priority="1" operator="containsText" text="FAILED">
      <formula>NOT(ISERROR(SEARCH(("FAILED"),(D9))))</formula>
    </cfRule>
  </conditionalFormatting>
  <conditionalFormatting sqref="D9:D22 G32:G40 G62:G70 G92:G100 G122:G130 G152:G160 G182:G998">
    <cfRule type="containsText" dxfId="23" priority="2" operator="containsText" text="PASSED">
      <formula>NOT(ISERROR(SEARCH(("PASSED"),(D9))))</formula>
    </cfRule>
  </conditionalFormatting>
  <conditionalFormatting sqref="D9:D22 G32:G40 G62:G70 G92:G100 G122:G130 G152:G160 G182:G998">
    <cfRule type="containsText" dxfId="22" priority="3" operator="containsText" text="PENDING">
      <formula>NOT(ISERROR(SEARCH(("PENDING"),(D9))))</formula>
    </cfRule>
  </conditionalFormatting>
  <conditionalFormatting sqref="E11">
    <cfRule type="notContainsBlanks" dxfId="21" priority="4">
      <formula>LEN(TRIM(E11))&gt;0</formula>
    </cfRule>
  </conditionalFormatting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Y999"/>
  <sheetViews>
    <sheetView workbookViewId="0">
      <pane ySplit="7" topLeftCell="A8" activePane="bottomLeft" state="frozen"/>
      <selection pane="bottomLeft" activeCell="G6" sqref="G6:I6"/>
    </sheetView>
  </sheetViews>
  <sheetFormatPr defaultColWidth="12.5703125" defaultRowHeight="15" customHeight="1" x14ac:dyDescent="0.2"/>
  <cols>
    <col min="1" max="1" width="15" customWidth="1"/>
    <col min="2" max="2" width="14.7109375" customWidth="1"/>
    <col min="3" max="3" width="22.5703125" customWidth="1"/>
    <col min="4" max="4" width="39.7109375" customWidth="1"/>
    <col min="5" max="5" width="21.28515625" customWidth="1"/>
    <col min="6" max="6" width="29.7109375" customWidth="1"/>
    <col min="7" max="8" width="14.42578125" customWidth="1"/>
    <col min="9" max="9" width="22" customWidth="1"/>
    <col min="10" max="26" width="14.42578125" customWidth="1"/>
  </cols>
  <sheetData>
    <row r="1" spans="1:25" ht="15.75" customHeight="1" x14ac:dyDescent="0.2">
      <c r="A1" s="156"/>
      <c r="B1" s="66" t="s">
        <v>29</v>
      </c>
      <c r="C1" s="67" t="s">
        <v>1</v>
      </c>
      <c r="D1" s="68" t="s">
        <v>2</v>
      </c>
      <c r="E1" s="39" t="s">
        <v>3</v>
      </c>
      <c r="F1" s="169" t="s">
        <v>30</v>
      </c>
      <c r="G1" s="170"/>
      <c r="H1" s="171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5" ht="15" customHeight="1" x14ac:dyDescent="0.2">
      <c r="A2" s="157"/>
      <c r="B2" s="68"/>
      <c r="C2" s="67"/>
      <c r="D2" s="68"/>
      <c r="E2" s="70"/>
      <c r="F2" s="44" t="s">
        <v>8</v>
      </c>
      <c r="G2" s="44" t="s">
        <v>9</v>
      </c>
      <c r="H2" s="44" t="s">
        <v>10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spans="1:25" ht="24" customHeight="1" x14ac:dyDescent="0.2">
      <c r="A3" s="157"/>
      <c r="B3" s="68" t="s">
        <v>31</v>
      </c>
      <c r="C3" s="97" t="s">
        <v>104</v>
      </c>
      <c r="D3" s="68" t="s">
        <v>6</v>
      </c>
      <c r="E3" s="39" t="s">
        <v>3</v>
      </c>
      <c r="F3" s="172">
        <f>COUNTIF(E7:E25,"PASSED")</f>
        <v>4</v>
      </c>
      <c r="G3" s="174">
        <f>COUNTIF(E7:E25,"FAILED")</f>
        <v>1</v>
      </c>
      <c r="H3" s="175">
        <f>COUNTIF(E7:E25,"PENDING")</f>
        <v>2</v>
      </c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1:25" ht="24" customHeight="1" x14ac:dyDescent="0.2">
      <c r="A4" s="158"/>
      <c r="B4" s="73"/>
      <c r="C4" s="69"/>
      <c r="D4" s="71"/>
      <c r="E4" s="74"/>
      <c r="F4" s="173"/>
      <c r="G4" s="173"/>
      <c r="H4" s="173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5" ht="15.75" customHeight="1" x14ac:dyDescent="0.2">
      <c r="A5" s="48"/>
      <c r="B5" s="75"/>
      <c r="C5" s="48"/>
      <c r="D5" s="48"/>
      <c r="E5" s="48"/>
      <c r="F5" s="48"/>
      <c r="G5" s="177" t="s">
        <v>35</v>
      </c>
      <c r="H5" s="161"/>
      <c r="I5" s="161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</row>
    <row r="6" spans="1:25" ht="15" customHeight="1" x14ac:dyDescent="0.2">
      <c r="A6" s="176"/>
      <c r="B6" s="161"/>
      <c r="C6" s="161"/>
      <c r="D6" s="177"/>
      <c r="E6" s="161"/>
      <c r="F6" s="161"/>
      <c r="G6" s="177"/>
      <c r="H6" s="161"/>
      <c r="I6" s="161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spans="1:25" ht="15.75" customHeight="1" x14ac:dyDescent="0.2">
      <c r="A7" s="50" t="s">
        <v>36</v>
      </c>
      <c r="B7" s="78" t="s">
        <v>37</v>
      </c>
      <c r="C7" s="98" t="s">
        <v>38</v>
      </c>
      <c r="D7" s="51" t="s">
        <v>105</v>
      </c>
      <c r="E7" s="51" t="s">
        <v>39</v>
      </c>
      <c r="F7" s="51" t="s">
        <v>40</v>
      </c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</row>
    <row r="8" spans="1:25" ht="44.25" customHeight="1" x14ac:dyDescent="0.2">
      <c r="A8" s="64" t="s">
        <v>106</v>
      </c>
      <c r="B8" s="62" t="s">
        <v>107</v>
      </c>
      <c r="C8" s="62" t="s">
        <v>108</v>
      </c>
      <c r="D8" s="64" t="s">
        <v>109</v>
      </c>
      <c r="E8" s="83" t="s">
        <v>8</v>
      </c>
      <c r="F8" s="62" t="s">
        <v>110</v>
      </c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99"/>
    </row>
    <row r="9" spans="1:25" ht="40.5" customHeight="1" x14ac:dyDescent="0.2">
      <c r="A9" s="64" t="s">
        <v>111</v>
      </c>
      <c r="B9" s="62" t="s">
        <v>107</v>
      </c>
      <c r="C9" s="62" t="s">
        <v>112</v>
      </c>
      <c r="D9" s="64" t="s">
        <v>109</v>
      </c>
      <c r="E9" s="83" t="s">
        <v>8</v>
      </c>
      <c r="F9" s="100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99"/>
    </row>
    <row r="10" spans="1:25" ht="50.25" customHeight="1" x14ac:dyDescent="0.2">
      <c r="A10" s="64" t="s">
        <v>113</v>
      </c>
      <c r="B10" s="62" t="s">
        <v>107</v>
      </c>
      <c r="C10" s="62" t="s">
        <v>114</v>
      </c>
      <c r="D10" s="64" t="s">
        <v>109</v>
      </c>
      <c r="E10" s="83" t="s">
        <v>8</v>
      </c>
      <c r="F10" s="100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99"/>
    </row>
    <row r="11" spans="1:25" ht="45.75" customHeight="1" x14ac:dyDescent="0.2">
      <c r="A11" s="64" t="s">
        <v>115</v>
      </c>
      <c r="B11" s="62" t="s">
        <v>107</v>
      </c>
      <c r="C11" s="62" t="s">
        <v>116</v>
      </c>
      <c r="D11" s="64" t="s">
        <v>109</v>
      </c>
      <c r="E11" s="83" t="s">
        <v>8</v>
      </c>
      <c r="F11" s="100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99"/>
    </row>
    <row r="12" spans="1:25" ht="48.75" customHeight="1" x14ac:dyDescent="0.2">
      <c r="A12" s="64" t="s">
        <v>117</v>
      </c>
      <c r="B12" s="62" t="s">
        <v>107</v>
      </c>
      <c r="C12" s="62" t="s">
        <v>118</v>
      </c>
      <c r="D12" s="62" t="s">
        <v>119</v>
      </c>
      <c r="E12" s="63" t="s">
        <v>9</v>
      </c>
      <c r="F12" s="101" t="s">
        <v>120</v>
      </c>
      <c r="G12" s="81"/>
      <c r="H12" s="81"/>
      <c r="I12" s="102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99"/>
    </row>
    <row r="13" spans="1:25" ht="48" customHeight="1" x14ac:dyDescent="0.2">
      <c r="A13" s="64" t="s">
        <v>121</v>
      </c>
      <c r="B13" s="62" t="s">
        <v>107</v>
      </c>
      <c r="C13" s="62" t="s">
        <v>122</v>
      </c>
      <c r="D13" s="62" t="s">
        <v>123</v>
      </c>
      <c r="E13" s="103" t="s">
        <v>10</v>
      </c>
      <c r="F13" s="101" t="s">
        <v>124</v>
      </c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99"/>
    </row>
    <row r="14" spans="1:25" ht="58.5" customHeight="1" x14ac:dyDescent="0.2">
      <c r="A14" s="64" t="s">
        <v>125</v>
      </c>
      <c r="B14" s="62" t="s">
        <v>107</v>
      </c>
      <c r="C14" s="62" t="s">
        <v>122</v>
      </c>
      <c r="D14" s="62" t="s">
        <v>126</v>
      </c>
      <c r="E14" s="63" t="s">
        <v>10</v>
      </c>
      <c r="F14" s="101" t="s">
        <v>59</v>
      </c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99"/>
    </row>
    <row r="15" spans="1:25" ht="56.25" customHeight="1" x14ac:dyDescent="0.2">
      <c r="A15" s="64" t="s">
        <v>127</v>
      </c>
      <c r="B15" s="64"/>
      <c r="C15" s="64"/>
      <c r="D15" s="64"/>
      <c r="E15" s="104"/>
      <c r="F15" s="100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99"/>
    </row>
    <row r="16" spans="1:25" ht="57.75" customHeight="1" x14ac:dyDescent="0.2">
      <c r="A16" s="64" t="s">
        <v>128</v>
      </c>
      <c r="B16" s="64"/>
      <c r="C16" s="64"/>
      <c r="D16" s="64"/>
      <c r="E16" s="83"/>
      <c r="F16" s="10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99"/>
    </row>
    <row r="17" spans="1:23" ht="29.25" customHeight="1" x14ac:dyDescent="0.2">
      <c r="A17" s="64" t="s">
        <v>129</v>
      </c>
      <c r="B17" s="64"/>
      <c r="C17" s="64"/>
      <c r="D17" s="105"/>
      <c r="E17" s="83"/>
      <c r="F17" s="100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99"/>
    </row>
    <row r="18" spans="1:23" ht="68.25" customHeight="1" x14ac:dyDescent="0.2">
      <c r="A18" s="64" t="s">
        <v>130</v>
      </c>
      <c r="B18" s="64"/>
      <c r="C18" s="64"/>
      <c r="D18" s="64"/>
      <c r="E18" s="83"/>
      <c r="F18" s="106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</row>
    <row r="19" spans="1:23" ht="68.25" customHeight="1" x14ac:dyDescent="0.2">
      <c r="A19" s="64" t="s">
        <v>131</v>
      </c>
      <c r="B19" s="64"/>
      <c r="C19" s="64"/>
      <c r="D19" s="64"/>
      <c r="E19" s="83"/>
      <c r="F19" s="106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</row>
    <row r="20" spans="1:23" ht="100.5" customHeight="1" x14ac:dyDescent="0.2">
      <c r="A20" s="64" t="s">
        <v>132</v>
      </c>
      <c r="B20" s="64"/>
      <c r="C20" s="64"/>
      <c r="D20" s="64"/>
      <c r="E20" s="83"/>
      <c r="F20" s="106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</row>
    <row r="21" spans="1:23" ht="87.75" customHeight="1" x14ac:dyDescent="0.2">
      <c r="A21" s="100" t="s">
        <v>133</v>
      </c>
      <c r="B21" s="64"/>
      <c r="C21" s="64"/>
      <c r="D21" s="64"/>
      <c r="E21" s="83"/>
      <c r="F21" s="107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</row>
    <row r="22" spans="1:23" ht="87.75" customHeight="1" x14ac:dyDescent="0.2">
      <c r="A22" s="100" t="s">
        <v>134</v>
      </c>
      <c r="B22" s="64"/>
      <c r="C22" s="64"/>
      <c r="D22" s="64"/>
      <c r="E22" s="83"/>
      <c r="F22" s="107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</row>
    <row r="23" spans="1:23" ht="87.75" customHeight="1" x14ac:dyDescent="0.2">
      <c r="A23" s="100" t="s">
        <v>135</v>
      </c>
      <c r="B23" s="64"/>
      <c r="C23" s="64"/>
      <c r="D23" s="64"/>
      <c r="E23" s="83"/>
      <c r="F23" s="107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</row>
    <row r="24" spans="1:23" ht="87.75" customHeight="1" x14ac:dyDescent="0.2">
      <c r="A24" s="100" t="s">
        <v>136</v>
      </c>
      <c r="B24" s="64"/>
      <c r="C24" s="64"/>
      <c r="D24" s="64"/>
      <c r="E24" s="83"/>
      <c r="F24" s="107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</row>
    <row r="25" spans="1:23" ht="87.75" customHeight="1" x14ac:dyDescent="0.2">
      <c r="A25" s="100" t="s">
        <v>137</v>
      </c>
      <c r="B25" s="64"/>
      <c r="C25" s="64"/>
      <c r="D25" s="64"/>
      <c r="E25" s="83"/>
      <c r="F25" s="107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</row>
    <row r="26" spans="1:23" ht="92.25" customHeight="1" x14ac:dyDescent="0.2">
      <c r="A26" s="81"/>
      <c r="B26" s="108"/>
      <c r="C26" s="108"/>
      <c r="D26" s="108"/>
      <c r="E26" s="109"/>
      <c r="F26" s="11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</row>
    <row r="27" spans="1:23" ht="91.5" customHeight="1" x14ac:dyDescent="0.2">
      <c r="A27" s="108"/>
      <c r="B27" s="110"/>
      <c r="C27" s="110"/>
      <c r="D27" s="108"/>
      <c r="E27" s="109"/>
      <c r="F27" s="11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</row>
    <row r="28" spans="1:23" ht="183" customHeight="1" x14ac:dyDescent="0.2">
      <c r="A28" s="90" t="s">
        <v>134</v>
      </c>
      <c r="B28" s="27"/>
      <c r="C28" s="27"/>
      <c r="D28" s="90"/>
      <c r="E28" s="109"/>
      <c r="F28" s="11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</row>
    <row r="29" spans="1:23" ht="78.75" customHeight="1" x14ac:dyDescent="0.2">
      <c r="A29" s="108" t="s">
        <v>135</v>
      </c>
      <c r="B29" s="110"/>
      <c r="C29" s="111"/>
      <c r="D29" s="90"/>
      <c r="E29" s="109"/>
      <c r="F29" s="11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</row>
    <row r="30" spans="1:23" ht="84.75" customHeight="1" x14ac:dyDescent="0.2">
      <c r="A30" s="108" t="s">
        <v>136</v>
      </c>
      <c r="B30" s="110"/>
      <c r="C30" s="110"/>
      <c r="D30" s="90"/>
      <c r="E30" s="109"/>
      <c r="F30" s="11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</row>
    <row r="31" spans="1:23" ht="88.5" customHeight="1" x14ac:dyDescent="0.2">
      <c r="A31" s="108" t="s">
        <v>137</v>
      </c>
      <c r="B31" s="110"/>
      <c r="C31" s="110"/>
      <c r="D31" s="90"/>
      <c r="E31" s="109"/>
      <c r="F31" s="11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</row>
    <row r="32" spans="1:23" ht="183.75" customHeight="1" x14ac:dyDescent="0.2">
      <c r="A32" s="90" t="s">
        <v>138</v>
      </c>
      <c r="B32" s="27"/>
      <c r="C32" s="27"/>
      <c r="D32" s="90"/>
      <c r="E32" s="109"/>
      <c r="F32" s="11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</row>
    <row r="33" spans="1:25" ht="96.75" customHeight="1" x14ac:dyDescent="0.2">
      <c r="A33" s="108" t="s">
        <v>139</v>
      </c>
      <c r="B33" s="110"/>
      <c r="C33" s="110"/>
      <c r="D33" s="90"/>
      <c r="E33" s="109"/>
      <c r="F33" s="11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</row>
    <row r="34" spans="1:25" ht="94.5" customHeight="1" x14ac:dyDescent="0.2">
      <c r="A34" s="108" t="s">
        <v>140</v>
      </c>
      <c r="B34" s="27"/>
      <c r="C34" s="27"/>
      <c r="D34" s="90"/>
      <c r="E34" s="109"/>
      <c r="F34" s="11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</row>
    <row r="35" spans="1:25" ht="15.75" customHeight="1" x14ac:dyDescent="0.2">
      <c r="A35" s="40"/>
      <c r="B35" s="40"/>
      <c r="C35" s="40"/>
      <c r="D35" s="40"/>
      <c r="E35" s="40"/>
      <c r="F35" s="112"/>
      <c r="G35" s="40"/>
      <c r="H35" s="109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</row>
    <row r="36" spans="1:25" ht="15.75" customHeight="1" x14ac:dyDescent="0.2">
      <c r="A36" s="40"/>
      <c r="B36" s="40"/>
      <c r="C36" s="40"/>
      <c r="D36" s="40"/>
      <c r="E36" s="40"/>
      <c r="F36" s="112"/>
      <c r="G36" s="40"/>
      <c r="H36" s="109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</row>
    <row r="37" spans="1:25" ht="15.75" customHeight="1" x14ac:dyDescent="0.2">
      <c r="A37" s="40"/>
      <c r="B37" s="40"/>
      <c r="C37" s="40"/>
      <c r="D37" s="40"/>
      <c r="E37" s="40"/>
      <c r="F37" s="112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</row>
    <row r="38" spans="1:25" ht="15.75" customHeight="1" x14ac:dyDescent="0.2">
      <c r="A38" s="40"/>
      <c r="B38" s="40"/>
      <c r="C38" s="40"/>
      <c r="D38" s="40"/>
      <c r="E38" s="40"/>
      <c r="F38" s="112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</row>
    <row r="39" spans="1:25" ht="15.75" customHeight="1" x14ac:dyDescent="0.2">
      <c r="A39" s="40"/>
      <c r="B39" s="40"/>
      <c r="C39" s="40"/>
      <c r="D39" s="40"/>
      <c r="E39" s="40"/>
      <c r="F39" s="112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</row>
    <row r="40" spans="1:25" ht="15.75" customHeight="1" x14ac:dyDescent="0.2">
      <c r="A40" s="40"/>
      <c r="B40" s="40"/>
      <c r="C40" s="40"/>
      <c r="D40" s="40"/>
      <c r="E40" s="40"/>
      <c r="F40" s="112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</row>
    <row r="41" spans="1:25" ht="15.75" customHeight="1" x14ac:dyDescent="0.2">
      <c r="A41" s="40"/>
      <c r="B41" s="40"/>
      <c r="C41" s="40"/>
      <c r="D41" s="40"/>
      <c r="E41" s="40"/>
      <c r="F41" s="112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</row>
    <row r="42" spans="1:25" ht="15.75" customHeight="1" x14ac:dyDescent="0.2">
      <c r="A42" s="40"/>
      <c r="B42" s="40"/>
      <c r="C42" s="40"/>
      <c r="D42" s="40"/>
      <c r="E42" s="40"/>
      <c r="F42" s="112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</row>
    <row r="43" spans="1:25" ht="15.75" customHeight="1" x14ac:dyDescent="0.2">
      <c r="A43" s="40"/>
      <c r="B43" s="40"/>
      <c r="C43" s="40"/>
      <c r="D43" s="40"/>
      <c r="E43" s="40"/>
      <c r="F43" s="112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</row>
    <row r="44" spans="1:25" ht="15.75" customHeight="1" x14ac:dyDescent="0.2">
      <c r="A44" s="40"/>
      <c r="B44" s="40"/>
      <c r="C44" s="40"/>
      <c r="D44" s="40"/>
      <c r="E44" s="40"/>
      <c r="F44" s="112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</row>
    <row r="45" spans="1:25" ht="15.75" customHeight="1" x14ac:dyDescent="0.2">
      <c r="A45" s="40"/>
      <c r="B45" s="40"/>
      <c r="C45" s="40"/>
      <c r="D45" s="40"/>
      <c r="E45" s="40"/>
      <c r="F45" s="112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</row>
    <row r="46" spans="1:25" ht="15.75" customHeight="1" x14ac:dyDescent="0.2">
      <c r="A46" s="40"/>
      <c r="B46" s="40"/>
      <c r="C46" s="40"/>
      <c r="D46" s="40"/>
      <c r="E46" s="40"/>
      <c r="F46" s="112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</row>
    <row r="47" spans="1:25" ht="15.75" customHeight="1" x14ac:dyDescent="0.2">
      <c r="A47" s="40"/>
      <c r="B47" s="40"/>
      <c r="C47" s="40"/>
      <c r="D47" s="40"/>
      <c r="E47" s="40"/>
      <c r="F47" s="112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</row>
    <row r="48" spans="1:25" ht="15.75" customHeight="1" x14ac:dyDescent="0.2">
      <c r="A48" s="40"/>
      <c r="B48" s="40"/>
      <c r="C48" s="40"/>
      <c r="D48" s="40"/>
      <c r="E48" s="40"/>
      <c r="F48" s="112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</row>
    <row r="49" spans="1:25" ht="15.75" customHeight="1" x14ac:dyDescent="0.2">
      <c r="A49" s="40"/>
      <c r="B49" s="40"/>
      <c r="C49" s="40"/>
      <c r="D49" s="40"/>
      <c r="E49" s="40"/>
      <c r="F49" s="112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</row>
    <row r="50" spans="1:25" ht="15.75" customHeight="1" x14ac:dyDescent="0.2">
      <c r="A50" s="40"/>
      <c r="B50" s="40"/>
      <c r="C50" s="40"/>
      <c r="D50" s="40"/>
      <c r="E50" s="40"/>
      <c r="F50" s="112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</row>
    <row r="51" spans="1:25" ht="15.75" customHeight="1" x14ac:dyDescent="0.2">
      <c r="A51" s="40"/>
      <c r="B51" s="40"/>
      <c r="C51" s="40"/>
      <c r="D51" s="40"/>
      <c r="E51" s="40"/>
      <c r="F51" s="112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</row>
    <row r="52" spans="1:25" ht="15.75" customHeight="1" x14ac:dyDescent="0.2">
      <c r="A52" s="40"/>
      <c r="B52" s="40"/>
      <c r="C52" s="40"/>
      <c r="D52" s="40"/>
      <c r="E52" s="40"/>
      <c r="F52" s="112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</row>
    <row r="53" spans="1:25" ht="15.75" customHeight="1" x14ac:dyDescent="0.2">
      <c r="A53" s="40"/>
      <c r="B53" s="40"/>
      <c r="C53" s="40"/>
      <c r="D53" s="40"/>
      <c r="E53" s="40"/>
      <c r="F53" s="112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</row>
    <row r="54" spans="1:25" ht="15.75" customHeight="1" x14ac:dyDescent="0.2">
      <c r="A54" s="40"/>
      <c r="B54" s="40"/>
      <c r="C54" s="40"/>
      <c r="D54" s="40"/>
      <c r="E54" s="40"/>
      <c r="F54" s="112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spans="1:25" ht="15.75" customHeight="1" x14ac:dyDescent="0.2">
      <c r="A55" s="40"/>
      <c r="B55" s="40"/>
      <c r="C55" s="40"/>
      <c r="D55" s="40"/>
      <c r="E55" s="40"/>
      <c r="F55" s="112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spans="1:25" ht="15.75" customHeight="1" x14ac:dyDescent="0.2">
      <c r="A56" s="40"/>
      <c r="B56" s="40"/>
      <c r="C56" s="40"/>
      <c r="D56" s="40"/>
      <c r="E56" s="40"/>
      <c r="F56" s="112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spans="1:25" ht="15.75" customHeight="1" x14ac:dyDescent="0.2">
      <c r="A57" s="40"/>
      <c r="B57" s="40"/>
      <c r="C57" s="40"/>
      <c r="D57" s="40"/>
      <c r="E57" s="40"/>
      <c r="F57" s="112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spans="1:25" ht="15.75" customHeight="1" x14ac:dyDescent="0.2">
      <c r="A58" s="40"/>
      <c r="B58" s="40"/>
      <c r="C58" s="40"/>
      <c r="D58" s="40"/>
      <c r="E58" s="40"/>
      <c r="F58" s="112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spans="1:25" ht="15.75" customHeight="1" x14ac:dyDescent="0.2">
      <c r="A59" s="40"/>
      <c r="B59" s="40"/>
      <c r="C59" s="40"/>
      <c r="D59" s="40"/>
      <c r="E59" s="40"/>
      <c r="F59" s="112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spans="1:25" ht="15.75" customHeight="1" x14ac:dyDescent="0.2">
      <c r="A60" s="40"/>
      <c r="B60" s="40"/>
      <c r="C60" s="40"/>
      <c r="D60" s="40"/>
      <c r="E60" s="40"/>
      <c r="F60" s="112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spans="1:25" ht="15.75" customHeight="1" x14ac:dyDescent="0.2">
      <c r="A61" s="40"/>
      <c r="B61" s="40"/>
      <c r="C61" s="40"/>
      <c r="D61" s="40"/>
      <c r="E61" s="40"/>
      <c r="F61" s="112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</row>
    <row r="62" spans="1:25" ht="15.75" customHeight="1" x14ac:dyDescent="0.2">
      <c r="A62" s="40"/>
      <c r="B62" s="40"/>
      <c r="C62" s="40"/>
      <c r="D62" s="40"/>
      <c r="E62" s="40"/>
      <c r="F62" s="112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</row>
    <row r="63" spans="1:25" ht="15.75" customHeight="1" x14ac:dyDescent="0.2">
      <c r="A63" s="40"/>
      <c r="B63" s="40"/>
      <c r="C63" s="40"/>
      <c r="D63" s="40"/>
      <c r="E63" s="40"/>
      <c r="F63" s="112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</row>
    <row r="64" spans="1:25" ht="15.75" customHeight="1" x14ac:dyDescent="0.2">
      <c r="A64" s="40"/>
      <c r="B64" s="40"/>
      <c r="C64" s="40"/>
      <c r="D64" s="40"/>
      <c r="E64" s="40"/>
      <c r="F64" s="112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</row>
    <row r="65" spans="1:25" ht="15.75" customHeight="1" x14ac:dyDescent="0.2">
      <c r="A65" s="40"/>
      <c r="B65" s="40"/>
      <c r="C65" s="40"/>
      <c r="D65" s="40"/>
      <c r="E65" s="40"/>
      <c r="F65" s="112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</row>
    <row r="66" spans="1:25" ht="15.75" customHeight="1" x14ac:dyDescent="0.2">
      <c r="A66" s="40"/>
      <c r="B66" s="40"/>
      <c r="C66" s="40"/>
      <c r="D66" s="40"/>
      <c r="E66" s="40"/>
      <c r="F66" s="112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</row>
    <row r="67" spans="1:25" ht="15.75" customHeight="1" x14ac:dyDescent="0.2">
      <c r="A67" s="40"/>
      <c r="B67" s="40"/>
      <c r="C67" s="40"/>
      <c r="D67" s="40"/>
      <c r="E67" s="40"/>
      <c r="F67" s="112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</row>
    <row r="68" spans="1:25" ht="15.75" customHeight="1" x14ac:dyDescent="0.2">
      <c r="A68" s="40"/>
      <c r="B68" s="40"/>
      <c r="C68" s="40"/>
      <c r="D68" s="40"/>
      <c r="E68" s="40"/>
      <c r="F68" s="112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</row>
    <row r="69" spans="1:25" ht="15.75" customHeight="1" x14ac:dyDescent="0.2">
      <c r="A69" s="40"/>
      <c r="B69" s="40"/>
      <c r="C69" s="40"/>
      <c r="D69" s="40"/>
      <c r="E69" s="40"/>
      <c r="F69" s="112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</row>
    <row r="70" spans="1:25" ht="15.75" customHeight="1" x14ac:dyDescent="0.2">
      <c r="A70" s="40"/>
      <c r="B70" s="40"/>
      <c r="C70" s="40"/>
      <c r="D70" s="40"/>
      <c r="E70" s="40"/>
      <c r="F70" s="112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</row>
    <row r="71" spans="1:25" ht="15.75" customHeight="1" x14ac:dyDescent="0.2">
      <c r="A71" s="40"/>
      <c r="B71" s="40"/>
      <c r="C71" s="40"/>
      <c r="D71" s="40"/>
      <c r="E71" s="40"/>
      <c r="F71" s="112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</row>
    <row r="72" spans="1:25" ht="15.75" customHeight="1" x14ac:dyDescent="0.2">
      <c r="A72" s="40"/>
      <c r="B72" s="40"/>
      <c r="C72" s="40"/>
      <c r="D72" s="40"/>
      <c r="E72" s="40"/>
      <c r="F72" s="112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</row>
    <row r="73" spans="1:25" ht="15.75" customHeight="1" x14ac:dyDescent="0.2">
      <c r="A73" s="40"/>
      <c r="B73" s="40"/>
      <c r="C73" s="40"/>
      <c r="D73" s="40"/>
      <c r="E73" s="40"/>
      <c r="F73" s="112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</row>
    <row r="74" spans="1:25" ht="15.75" customHeight="1" x14ac:dyDescent="0.2">
      <c r="A74" s="40"/>
      <c r="B74" s="40"/>
      <c r="C74" s="40"/>
      <c r="D74" s="40"/>
      <c r="E74" s="40"/>
      <c r="F74" s="112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</row>
    <row r="75" spans="1:25" ht="15.75" customHeight="1" x14ac:dyDescent="0.2">
      <c r="A75" s="40"/>
      <c r="B75" s="40"/>
      <c r="C75" s="40"/>
      <c r="D75" s="40"/>
      <c r="E75" s="40"/>
      <c r="F75" s="112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</row>
    <row r="76" spans="1:25" ht="15.75" customHeight="1" x14ac:dyDescent="0.2">
      <c r="A76" s="40"/>
      <c r="B76" s="40"/>
      <c r="C76" s="40"/>
      <c r="D76" s="40"/>
      <c r="E76" s="40"/>
      <c r="F76" s="112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</row>
    <row r="77" spans="1:25" ht="15.75" customHeight="1" x14ac:dyDescent="0.2">
      <c r="A77" s="40"/>
      <c r="B77" s="40"/>
      <c r="C77" s="40"/>
      <c r="D77" s="40"/>
      <c r="E77" s="40"/>
      <c r="F77" s="112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</row>
    <row r="78" spans="1:25" ht="15.75" customHeight="1" x14ac:dyDescent="0.2">
      <c r="A78" s="40"/>
      <c r="B78" s="40"/>
      <c r="C78" s="40"/>
      <c r="D78" s="40"/>
      <c r="E78" s="40"/>
      <c r="F78" s="112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</row>
    <row r="79" spans="1:25" ht="15.75" customHeight="1" x14ac:dyDescent="0.2">
      <c r="A79" s="40"/>
      <c r="B79" s="40"/>
      <c r="C79" s="40"/>
      <c r="D79" s="40"/>
      <c r="E79" s="40"/>
      <c r="F79" s="112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</row>
    <row r="80" spans="1:25" ht="15.75" customHeight="1" x14ac:dyDescent="0.2">
      <c r="A80" s="40"/>
      <c r="B80" s="40"/>
      <c r="C80" s="40"/>
      <c r="D80" s="40"/>
      <c r="E80" s="40"/>
      <c r="F80" s="112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</row>
    <row r="81" spans="1:25" ht="15.75" customHeight="1" x14ac:dyDescent="0.2">
      <c r="A81" s="40"/>
      <c r="B81" s="40"/>
      <c r="C81" s="40"/>
      <c r="D81" s="40"/>
      <c r="E81" s="40"/>
      <c r="F81" s="112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</row>
    <row r="82" spans="1:25" ht="15.75" customHeight="1" x14ac:dyDescent="0.2">
      <c r="A82" s="40"/>
      <c r="B82" s="40"/>
      <c r="C82" s="40"/>
      <c r="D82" s="40"/>
      <c r="E82" s="40"/>
      <c r="F82" s="112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</row>
    <row r="83" spans="1:25" ht="15.75" customHeight="1" x14ac:dyDescent="0.2">
      <c r="A83" s="40"/>
      <c r="B83" s="40"/>
      <c r="C83" s="40"/>
      <c r="D83" s="40"/>
      <c r="E83" s="40"/>
      <c r="F83" s="112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</row>
    <row r="84" spans="1:25" ht="15.75" customHeight="1" x14ac:dyDescent="0.2">
      <c r="A84" s="40"/>
      <c r="B84" s="40"/>
      <c r="C84" s="40"/>
      <c r="D84" s="40"/>
      <c r="E84" s="40"/>
      <c r="F84" s="112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</row>
    <row r="85" spans="1:25" ht="15.75" customHeight="1" x14ac:dyDescent="0.2">
      <c r="A85" s="40"/>
      <c r="B85" s="40"/>
      <c r="C85" s="40"/>
      <c r="D85" s="40"/>
      <c r="E85" s="40"/>
      <c r="F85" s="112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</row>
    <row r="86" spans="1:25" ht="15.75" customHeight="1" x14ac:dyDescent="0.2">
      <c r="A86" s="40"/>
      <c r="B86" s="40"/>
      <c r="C86" s="40"/>
      <c r="D86" s="40"/>
      <c r="E86" s="40"/>
      <c r="F86" s="112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</row>
    <row r="87" spans="1:25" ht="15.75" customHeight="1" x14ac:dyDescent="0.2">
      <c r="A87" s="40"/>
      <c r="B87" s="40"/>
      <c r="C87" s="40"/>
      <c r="D87" s="40"/>
      <c r="E87" s="40"/>
      <c r="F87" s="112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</row>
    <row r="88" spans="1:25" ht="15.75" customHeight="1" x14ac:dyDescent="0.2">
      <c r="A88" s="40"/>
      <c r="B88" s="40"/>
      <c r="C88" s="40"/>
      <c r="D88" s="40"/>
      <c r="E88" s="40"/>
      <c r="F88" s="112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</row>
    <row r="89" spans="1:25" ht="15.75" customHeight="1" x14ac:dyDescent="0.2">
      <c r="A89" s="40"/>
      <c r="B89" s="40"/>
      <c r="C89" s="40"/>
      <c r="D89" s="40"/>
      <c r="E89" s="40"/>
      <c r="F89" s="112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</row>
    <row r="90" spans="1:25" ht="15.75" customHeight="1" x14ac:dyDescent="0.2">
      <c r="A90" s="40"/>
      <c r="B90" s="40"/>
      <c r="C90" s="40"/>
      <c r="D90" s="40"/>
      <c r="E90" s="40"/>
      <c r="F90" s="112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</row>
    <row r="91" spans="1:25" ht="15.75" customHeight="1" x14ac:dyDescent="0.2">
      <c r="A91" s="40"/>
      <c r="B91" s="40"/>
      <c r="C91" s="40"/>
      <c r="D91" s="40"/>
      <c r="E91" s="40"/>
      <c r="F91" s="112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</row>
    <row r="92" spans="1:25" ht="15.75" customHeight="1" x14ac:dyDescent="0.2">
      <c r="A92" s="40"/>
      <c r="B92" s="40"/>
      <c r="C92" s="40"/>
      <c r="D92" s="40"/>
      <c r="E92" s="40"/>
      <c r="F92" s="112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</row>
    <row r="93" spans="1:25" ht="15.75" customHeight="1" x14ac:dyDescent="0.2">
      <c r="A93" s="40"/>
      <c r="B93" s="40"/>
      <c r="C93" s="40"/>
      <c r="D93" s="40"/>
      <c r="E93" s="40"/>
      <c r="F93" s="112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</row>
    <row r="94" spans="1:25" ht="15.75" customHeight="1" x14ac:dyDescent="0.2">
      <c r="A94" s="40"/>
      <c r="B94" s="40"/>
      <c r="C94" s="40"/>
      <c r="D94" s="40"/>
      <c r="E94" s="40"/>
      <c r="F94" s="112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</row>
    <row r="95" spans="1:25" ht="15.75" customHeight="1" x14ac:dyDescent="0.2">
      <c r="A95" s="40"/>
      <c r="B95" s="40"/>
      <c r="C95" s="40"/>
      <c r="D95" s="40"/>
      <c r="E95" s="40"/>
      <c r="F95" s="112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</row>
    <row r="96" spans="1:25" ht="15.75" customHeight="1" x14ac:dyDescent="0.2">
      <c r="A96" s="40"/>
      <c r="B96" s="40"/>
      <c r="C96" s="40"/>
      <c r="D96" s="40"/>
      <c r="E96" s="40"/>
      <c r="F96" s="112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</row>
    <row r="97" spans="1:25" ht="15.75" customHeight="1" x14ac:dyDescent="0.2">
      <c r="A97" s="40"/>
      <c r="B97" s="40"/>
      <c r="C97" s="40"/>
      <c r="D97" s="40"/>
      <c r="E97" s="40"/>
      <c r="F97" s="112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</row>
    <row r="98" spans="1:25" ht="15.75" customHeight="1" x14ac:dyDescent="0.2">
      <c r="A98" s="40"/>
      <c r="B98" s="40"/>
      <c r="C98" s="40"/>
      <c r="D98" s="40"/>
      <c r="E98" s="40"/>
      <c r="F98" s="112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</row>
    <row r="99" spans="1:25" ht="15.75" customHeight="1" x14ac:dyDescent="0.2">
      <c r="A99" s="40"/>
      <c r="B99" s="40"/>
      <c r="C99" s="40"/>
      <c r="D99" s="40"/>
      <c r="E99" s="40"/>
      <c r="F99" s="112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</row>
    <row r="100" spans="1:25" ht="15.75" customHeight="1" x14ac:dyDescent="0.2">
      <c r="A100" s="40"/>
      <c r="B100" s="40"/>
      <c r="C100" s="40"/>
      <c r="D100" s="40"/>
      <c r="E100" s="40"/>
      <c r="F100" s="112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</row>
    <row r="101" spans="1:25" ht="15.75" customHeight="1" x14ac:dyDescent="0.2">
      <c r="A101" s="40"/>
      <c r="B101" s="40"/>
      <c r="C101" s="40"/>
      <c r="D101" s="40"/>
      <c r="E101" s="40"/>
      <c r="F101" s="112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</row>
    <row r="102" spans="1:25" ht="15.75" customHeight="1" x14ac:dyDescent="0.2">
      <c r="A102" s="40"/>
      <c r="B102" s="40"/>
      <c r="C102" s="40"/>
      <c r="D102" s="40"/>
      <c r="E102" s="40"/>
      <c r="F102" s="112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</row>
    <row r="103" spans="1:25" ht="15.75" customHeight="1" x14ac:dyDescent="0.2">
      <c r="A103" s="40"/>
      <c r="B103" s="40"/>
      <c r="C103" s="40"/>
      <c r="D103" s="40"/>
      <c r="E103" s="40"/>
      <c r="F103" s="112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</row>
    <row r="104" spans="1:25" ht="15.75" customHeight="1" x14ac:dyDescent="0.2">
      <c r="A104" s="40"/>
      <c r="B104" s="40"/>
      <c r="C104" s="40"/>
      <c r="D104" s="40"/>
      <c r="E104" s="40"/>
      <c r="F104" s="112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</row>
    <row r="105" spans="1:25" ht="15.75" customHeight="1" x14ac:dyDescent="0.2">
      <c r="A105" s="40"/>
      <c r="B105" s="40"/>
      <c r="C105" s="40"/>
      <c r="D105" s="40"/>
      <c r="E105" s="40"/>
      <c r="F105" s="112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</row>
    <row r="106" spans="1:25" ht="15.75" customHeight="1" x14ac:dyDescent="0.2">
      <c r="A106" s="40"/>
      <c r="B106" s="40"/>
      <c r="C106" s="40"/>
      <c r="D106" s="40"/>
      <c r="E106" s="40"/>
      <c r="F106" s="112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</row>
    <row r="107" spans="1:25" ht="15.75" customHeight="1" x14ac:dyDescent="0.2">
      <c r="A107" s="40"/>
      <c r="B107" s="40"/>
      <c r="C107" s="40"/>
      <c r="D107" s="40"/>
      <c r="E107" s="40"/>
      <c r="F107" s="112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</row>
    <row r="108" spans="1:25" ht="15.75" customHeight="1" x14ac:dyDescent="0.2">
      <c r="A108" s="40"/>
      <c r="B108" s="40"/>
      <c r="C108" s="40"/>
      <c r="D108" s="40"/>
      <c r="E108" s="40"/>
      <c r="F108" s="112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</row>
    <row r="109" spans="1:25" ht="15.75" customHeight="1" x14ac:dyDescent="0.2">
      <c r="A109" s="40"/>
      <c r="B109" s="40"/>
      <c r="C109" s="40"/>
      <c r="D109" s="40"/>
      <c r="E109" s="40"/>
      <c r="F109" s="112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</row>
    <row r="110" spans="1:25" ht="15.75" customHeight="1" x14ac:dyDescent="0.2">
      <c r="A110" s="40"/>
      <c r="B110" s="40"/>
      <c r="C110" s="40"/>
      <c r="D110" s="40"/>
      <c r="E110" s="40"/>
      <c r="F110" s="112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</row>
    <row r="111" spans="1:25" ht="15.75" customHeight="1" x14ac:dyDescent="0.2">
      <c r="A111" s="40"/>
      <c r="B111" s="40"/>
      <c r="C111" s="40"/>
      <c r="D111" s="40"/>
      <c r="E111" s="40"/>
      <c r="F111" s="112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</row>
    <row r="112" spans="1:25" ht="15.75" customHeight="1" x14ac:dyDescent="0.2">
      <c r="A112" s="40"/>
      <c r="B112" s="40"/>
      <c r="C112" s="40"/>
      <c r="D112" s="40"/>
      <c r="E112" s="40"/>
      <c r="F112" s="112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</row>
    <row r="113" spans="1:25" ht="15.75" customHeight="1" x14ac:dyDescent="0.2">
      <c r="A113" s="40"/>
      <c r="B113" s="40"/>
      <c r="C113" s="40"/>
      <c r="D113" s="40"/>
      <c r="E113" s="40"/>
      <c r="F113" s="112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</row>
    <row r="114" spans="1:25" ht="15.75" customHeight="1" x14ac:dyDescent="0.2">
      <c r="A114" s="40"/>
      <c r="B114" s="40"/>
      <c r="C114" s="40"/>
      <c r="D114" s="40"/>
      <c r="E114" s="40"/>
      <c r="F114" s="112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</row>
    <row r="115" spans="1:25" ht="15.75" customHeight="1" x14ac:dyDescent="0.2">
      <c r="A115" s="40"/>
      <c r="B115" s="40"/>
      <c r="C115" s="40"/>
      <c r="D115" s="40"/>
      <c r="E115" s="40"/>
      <c r="F115" s="112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</row>
    <row r="116" spans="1:25" ht="15.75" customHeight="1" x14ac:dyDescent="0.2">
      <c r="A116" s="40"/>
      <c r="B116" s="40"/>
      <c r="C116" s="40"/>
      <c r="D116" s="40"/>
      <c r="E116" s="40"/>
      <c r="F116" s="112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</row>
    <row r="117" spans="1:25" ht="15.75" customHeight="1" x14ac:dyDescent="0.2">
      <c r="A117" s="40"/>
      <c r="B117" s="40"/>
      <c r="C117" s="40"/>
      <c r="D117" s="40"/>
      <c r="E117" s="40"/>
      <c r="F117" s="112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</row>
    <row r="118" spans="1:25" ht="15.75" customHeight="1" x14ac:dyDescent="0.2">
      <c r="A118" s="40"/>
      <c r="B118" s="40"/>
      <c r="C118" s="40"/>
      <c r="D118" s="40"/>
      <c r="E118" s="40"/>
      <c r="F118" s="112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</row>
    <row r="119" spans="1:25" ht="15.75" customHeight="1" x14ac:dyDescent="0.2">
      <c r="A119" s="40"/>
      <c r="B119" s="40"/>
      <c r="C119" s="40"/>
      <c r="D119" s="40"/>
      <c r="E119" s="40"/>
      <c r="F119" s="112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</row>
    <row r="120" spans="1:25" ht="15.75" customHeight="1" x14ac:dyDescent="0.2">
      <c r="A120" s="40"/>
      <c r="B120" s="40"/>
      <c r="C120" s="40"/>
      <c r="D120" s="40"/>
      <c r="E120" s="40"/>
      <c r="F120" s="112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</row>
    <row r="121" spans="1:25" ht="15.75" customHeight="1" x14ac:dyDescent="0.2">
      <c r="A121" s="40"/>
      <c r="B121" s="40"/>
      <c r="C121" s="40"/>
      <c r="D121" s="40"/>
      <c r="E121" s="40"/>
      <c r="F121" s="112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</row>
    <row r="122" spans="1:25" ht="15.75" customHeight="1" x14ac:dyDescent="0.2">
      <c r="A122" s="40"/>
      <c r="B122" s="40"/>
      <c r="C122" s="40"/>
      <c r="D122" s="40"/>
      <c r="E122" s="40"/>
      <c r="F122" s="112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</row>
    <row r="123" spans="1:25" ht="15.75" customHeight="1" x14ac:dyDescent="0.2">
      <c r="A123" s="40"/>
      <c r="B123" s="40"/>
      <c r="C123" s="40"/>
      <c r="D123" s="40"/>
      <c r="E123" s="40"/>
      <c r="F123" s="112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</row>
    <row r="124" spans="1:25" ht="15.75" customHeight="1" x14ac:dyDescent="0.2">
      <c r="A124" s="40"/>
      <c r="B124" s="40"/>
      <c r="C124" s="40"/>
      <c r="D124" s="40"/>
      <c r="E124" s="40"/>
      <c r="F124" s="112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</row>
    <row r="125" spans="1:25" ht="15.75" customHeight="1" x14ac:dyDescent="0.2">
      <c r="A125" s="40"/>
      <c r="B125" s="40"/>
      <c r="C125" s="40"/>
      <c r="D125" s="40"/>
      <c r="E125" s="40"/>
      <c r="F125" s="112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</row>
    <row r="126" spans="1:25" ht="15.75" customHeight="1" x14ac:dyDescent="0.2">
      <c r="A126" s="40"/>
      <c r="B126" s="40"/>
      <c r="C126" s="40"/>
      <c r="D126" s="40"/>
      <c r="E126" s="40"/>
      <c r="F126" s="112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</row>
    <row r="127" spans="1:25" ht="15.75" customHeight="1" x14ac:dyDescent="0.2">
      <c r="A127" s="40"/>
      <c r="B127" s="40"/>
      <c r="C127" s="40"/>
      <c r="D127" s="40"/>
      <c r="E127" s="40"/>
      <c r="F127" s="112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</row>
    <row r="128" spans="1:25" ht="15.75" customHeight="1" x14ac:dyDescent="0.2">
      <c r="A128" s="40"/>
      <c r="B128" s="40"/>
      <c r="C128" s="40"/>
      <c r="D128" s="40"/>
      <c r="E128" s="40"/>
      <c r="F128" s="112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</row>
    <row r="129" spans="1:25" ht="15.75" customHeight="1" x14ac:dyDescent="0.2">
      <c r="A129" s="40"/>
      <c r="B129" s="40"/>
      <c r="C129" s="40"/>
      <c r="D129" s="40"/>
      <c r="E129" s="40"/>
      <c r="F129" s="112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</row>
    <row r="130" spans="1:25" ht="15.75" customHeight="1" x14ac:dyDescent="0.2">
      <c r="A130" s="40"/>
      <c r="B130" s="40"/>
      <c r="C130" s="40"/>
      <c r="D130" s="40"/>
      <c r="E130" s="40"/>
      <c r="F130" s="112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</row>
    <row r="131" spans="1:25" ht="15.75" customHeight="1" x14ac:dyDescent="0.2">
      <c r="A131" s="40"/>
      <c r="B131" s="40"/>
      <c r="C131" s="40"/>
      <c r="D131" s="40"/>
      <c r="E131" s="40"/>
      <c r="F131" s="112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</row>
    <row r="132" spans="1:25" ht="15.75" customHeight="1" x14ac:dyDescent="0.2">
      <c r="A132" s="40"/>
      <c r="B132" s="40"/>
      <c r="C132" s="40"/>
      <c r="D132" s="40"/>
      <c r="E132" s="40"/>
      <c r="F132" s="112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</row>
    <row r="133" spans="1:25" ht="15.75" customHeight="1" x14ac:dyDescent="0.2">
      <c r="A133" s="40"/>
      <c r="B133" s="40"/>
      <c r="C133" s="40"/>
      <c r="D133" s="40"/>
      <c r="E133" s="40"/>
      <c r="F133" s="112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</row>
    <row r="134" spans="1:25" ht="15.75" customHeight="1" x14ac:dyDescent="0.2">
      <c r="A134" s="40"/>
      <c r="B134" s="40"/>
      <c r="C134" s="40"/>
      <c r="D134" s="40"/>
      <c r="E134" s="40"/>
      <c r="F134" s="112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</row>
    <row r="135" spans="1:25" ht="15.75" customHeight="1" x14ac:dyDescent="0.2">
      <c r="A135" s="40"/>
      <c r="B135" s="40"/>
      <c r="C135" s="40"/>
      <c r="D135" s="40"/>
      <c r="E135" s="40"/>
      <c r="F135" s="112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</row>
    <row r="136" spans="1:25" ht="15.75" customHeight="1" x14ac:dyDescent="0.2">
      <c r="A136" s="40"/>
      <c r="B136" s="40"/>
      <c r="C136" s="40"/>
      <c r="D136" s="40"/>
      <c r="E136" s="40"/>
      <c r="F136" s="112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</row>
    <row r="137" spans="1:25" ht="15.75" customHeight="1" x14ac:dyDescent="0.2">
      <c r="A137" s="40"/>
      <c r="B137" s="40"/>
      <c r="C137" s="40"/>
      <c r="D137" s="40"/>
      <c r="E137" s="40"/>
      <c r="F137" s="112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</row>
    <row r="138" spans="1:25" ht="15.75" customHeight="1" x14ac:dyDescent="0.2">
      <c r="A138" s="40"/>
      <c r="B138" s="40"/>
      <c r="C138" s="40"/>
      <c r="D138" s="40"/>
      <c r="E138" s="40"/>
      <c r="F138" s="112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</row>
    <row r="139" spans="1:25" ht="15.75" customHeight="1" x14ac:dyDescent="0.2">
      <c r="A139" s="40"/>
      <c r="B139" s="40"/>
      <c r="C139" s="40"/>
      <c r="D139" s="40"/>
      <c r="E139" s="40"/>
      <c r="F139" s="112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</row>
    <row r="140" spans="1:25" ht="15.75" customHeight="1" x14ac:dyDescent="0.2">
      <c r="A140" s="40"/>
      <c r="B140" s="40"/>
      <c r="C140" s="40"/>
      <c r="D140" s="40"/>
      <c r="E140" s="40"/>
      <c r="F140" s="112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</row>
    <row r="141" spans="1:25" ht="15.75" customHeight="1" x14ac:dyDescent="0.2">
      <c r="A141" s="40"/>
      <c r="B141" s="40"/>
      <c r="C141" s="40"/>
      <c r="D141" s="40"/>
      <c r="E141" s="40"/>
      <c r="F141" s="112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</row>
    <row r="142" spans="1:25" ht="15.75" customHeight="1" x14ac:dyDescent="0.2">
      <c r="A142" s="40"/>
      <c r="B142" s="40"/>
      <c r="C142" s="40"/>
      <c r="D142" s="40"/>
      <c r="E142" s="40"/>
      <c r="F142" s="112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</row>
    <row r="143" spans="1:25" ht="15.75" customHeight="1" x14ac:dyDescent="0.2">
      <c r="A143" s="40"/>
      <c r="B143" s="40"/>
      <c r="C143" s="40"/>
      <c r="D143" s="40"/>
      <c r="E143" s="40"/>
      <c r="F143" s="112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</row>
    <row r="144" spans="1:25" ht="15.75" customHeight="1" x14ac:dyDescent="0.2">
      <c r="A144" s="40"/>
      <c r="B144" s="40"/>
      <c r="C144" s="40"/>
      <c r="D144" s="40"/>
      <c r="E144" s="40"/>
      <c r="F144" s="112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</row>
    <row r="145" spans="1:25" ht="15.75" customHeight="1" x14ac:dyDescent="0.2">
      <c r="A145" s="40"/>
      <c r="B145" s="40"/>
      <c r="C145" s="40"/>
      <c r="D145" s="40"/>
      <c r="E145" s="40"/>
      <c r="F145" s="112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</row>
    <row r="146" spans="1:25" ht="15.75" customHeight="1" x14ac:dyDescent="0.2">
      <c r="A146" s="40"/>
      <c r="B146" s="40"/>
      <c r="C146" s="40"/>
      <c r="D146" s="40"/>
      <c r="E146" s="40"/>
      <c r="F146" s="112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</row>
    <row r="147" spans="1:25" ht="15.75" customHeight="1" x14ac:dyDescent="0.2">
      <c r="A147" s="40"/>
      <c r="B147" s="40"/>
      <c r="C147" s="40"/>
      <c r="D147" s="40"/>
      <c r="E147" s="40"/>
      <c r="F147" s="112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</row>
    <row r="148" spans="1:25" ht="15.75" customHeight="1" x14ac:dyDescent="0.2">
      <c r="A148" s="40"/>
      <c r="B148" s="40"/>
      <c r="C148" s="40"/>
      <c r="D148" s="40"/>
      <c r="E148" s="40"/>
      <c r="F148" s="112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</row>
    <row r="149" spans="1:25" ht="15.75" customHeight="1" x14ac:dyDescent="0.2">
      <c r="A149" s="40"/>
      <c r="B149" s="40"/>
      <c r="C149" s="40"/>
      <c r="D149" s="40"/>
      <c r="E149" s="40"/>
      <c r="F149" s="112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</row>
    <row r="150" spans="1:25" ht="15.75" customHeight="1" x14ac:dyDescent="0.2">
      <c r="A150" s="40"/>
      <c r="B150" s="40"/>
      <c r="C150" s="40"/>
      <c r="D150" s="40"/>
      <c r="E150" s="40"/>
      <c r="F150" s="112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</row>
    <row r="151" spans="1:25" ht="15.75" customHeight="1" x14ac:dyDescent="0.2">
      <c r="A151" s="40"/>
      <c r="B151" s="40"/>
      <c r="C151" s="40"/>
      <c r="D151" s="40"/>
      <c r="E151" s="40"/>
      <c r="F151" s="112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</row>
    <row r="152" spans="1:25" ht="15.75" customHeight="1" x14ac:dyDescent="0.2">
      <c r="A152" s="40"/>
      <c r="B152" s="40"/>
      <c r="C152" s="40"/>
      <c r="D152" s="40"/>
      <c r="E152" s="40"/>
      <c r="F152" s="112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</row>
    <row r="153" spans="1:25" ht="15.75" customHeight="1" x14ac:dyDescent="0.2">
      <c r="A153" s="40"/>
      <c r="B153" s="40"/>
      <c r="C153" s="40"/>
      <c r="D153" s="40"/>
      <c r="E153" s="40"/>
      <c r="F153" s="112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</row>
    <row r="154" spans="1:25" ht="15.75" customHeight="1" x14ac:dyDescent="0.2">
      <c r="A154" s="40"/>
      <c r="B154" s="40"/>
      <c r="C154" s="40"/>
      <c r="D154" s="40"/>
      <c r="E154" s="40"/>
      <c r="F154" s="112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</row>
    <row r="155" spans="1:25" ht="15.75" customHeight="1" x14ac:dyDescent="0.2">
      <c r="A155" s="40"/>
      <c r="B155" s="40"/>
      <c r="C155" s="40"/>
      <c r="D155" s="40"/>
      <c r="E155" s="40"/>
      <c r="F155" s="112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</row>
    <row r="156" spans="1:25" ht="15.75" customHeight="1" x14ac:dyDescent="0.2">
      <c r="A156" s="40"/>
      <c r="B156" s="40"/>
      <c r="C156" s="40"/>
      <c r="D156" s="40"/>
      <c r="E156" s="40"/>
      <c r="F156" s="112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</row>
    <row r="157" spans="1:25" ht="15.75" customHeight="1" x14ac:dyDescent="0.2">
      <c r="A157" s="40"/>
      <c r="B157" s="40"/>
      <c r="C157" s="40"/>
      <c r="D157" s="40"/>
      <c r="E157" s="40"/>
      <c r="F157" s="112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</row>
    <row r="158" spans="1:25" ht="15.75" customHeight="1" x14ac:dyDescent="0.2">
      <c r="A158" s="40"/>
      <c r="B158" s="40"/>
      <c r="C158" s="40"/>
      <c r="D158" s="40"/>
      <c r="E158" s="40"/>
      <c r="F158" s="112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</row>
    <row r="159" spans="1:25" ht="15.75" customHeight="1" x14ac:dyDescent="0.2">
      <c r="A159" s="40"/>
      <c r="B159" s="40"/>
      <c r="C159" s="40"/>
      <c r="D159" s="40"/>
      <c r="E159" s="40"/>
      <c r="F159" s="112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</row>
    <row r="160" spans="1:25" ht="15.75" customHeight="1" x14ac:dyDescent="0.2">
      <c r="A160" s="40"/>
      <c r="B160" s="40"/>
      <c r="C160" s="40"/>
      <c r="D160" s="40"/>
      <c r="E160" s="40"/>
      <c r="F160" s="112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</row>
    <row r="161" spans="1:25" ht="15.75" customHeight="1" x14ac:dyDescent="0.2">
      <c r="A161" s="40"/>
      <c r="B161" s="40"/>
      <c r="C161" s="40"/>
      <c r="D161" s="40"/>
      <c r="E161" s="40"/>
      <c r="F161" s="112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</row>
    <row r="162" spans="1:25" ht="15.75" customHeight="1" x14ac:dyDescent="0.2">
      <c r="A162" s="40"/>
      <c r="B162" s="40"/>
      <c r="C162" s="40"/>
      <c r="D162" s="40"/>
      <c r="E162" s="40"/>
      <c r="F162" s="112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</row>
    <row r="163" spans="1:25" ht="15.75" customHeight="1" x14ac:dyDescent="0.2">
      <c r="A163" s="40"/>
      <c r="B163" s="40"/>
      <c r="C163" s="40"/>
      <c r="D163" s="40"/>
      <c r="E163" s="40"/>
      <c r="F163" s="112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</row>
    <row r="164" spans="1:25" ht="15.75" customHeight="1" x14ac:dyDescent="0.2">
      <c r="A164" s="40"/>
      <c r="B164" s="40"/>
      <c r="C164" s="40"/>
      <c r="D164" s="40"/>
      <c r="E164" s="40"/>
      <c r="F164" s="112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</row>
    <row r="165" spans="1:25" ht="15.75" customHeight="1" x14ac:dyDescent="0.2">
      <c r="A165" s="40"/>
      <c r="B165" s="40"/>
      <c r="C165" s="40"/>
      <c r="D165" s="40"/>
      <c r="E165" s="40"/>
      <c r="F165" s="112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</row>
    <row r="166" spans="1:25" ht="15.75" customHeight="1" x14ac:dyDescent="0.2">
      <c r="A166" s="40"/>
      <c r="B166" s="40"/>
      <c r="C166" s="40"/>
      <c r="D166" s="40"/>
      <c r="E166" s="40"/>
      <c r="F166" s="112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</row>
    <row r="167" spans="1:25" ht="15.75" customHeight="1" x14ac:dyDescent="0.2">
      <c r="A167" s="40"/>
      <c r="B167" s="40"/>
      <c r="C167" s="40"/>
      <c r="D167" s="40"/>
      <c r="E167" s="40"/>
      <c r="F167" s="112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</row>
    <row r="168" spans="1:25" ht="15.75" customHeight="1" x14ac:dyDescent="0.2">
      <c r="A168" s="40"/>
      <c r="B168" s="40"/>
      <c r="C168" s="40"/>
      <c r="D168" s="40"/>
      <c r="E168" s="40"/>
      <c r="F168" s="112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</row>
    <row r="169" spans="1:25" ht="15.75" customHeight="1" x14ac:dyDescent="0.2">
      <c r="A169" s="40"/>
      <c r="B169" s="40"/>
      <c r="C169" s="40"/>
      <c r="D169" s="40"/>
      <c r="E169" s="40"/>
      <c r="F169" s="112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</row>
    <row r="170" spans="1:25" ht="15.75" customHeight="1" x14ac:dyDescent="0.2">
      <c r="A170" s="40"/>
      <c r="B170" s="40"/>
      <c r="C170" s="40"/>
      <c r="D170" s="40"/>
      <c r="E170" s="40"/>
      <c r="F170" s="112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</row>
    <row r="171" spans="1:25" ht="15.75" customHeight="1" x14ac:dyDescent="0.2">
      <c r="A171" s="40"/>
      <c r="B171" s="40"/>
      <c r="C171" s="40"/>
      <c r="D171" s="40"/>
      <c r="E171" s="40"/>
      <c r="F171" s="112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</row>
    <row r="172" spans="1:25" ht="15.75" customHeight="1" x14ac:dyDescent="0.2">
      <c r="A172" s="40"/>
      <c r="B172" s="40"/>
      <c r="C172" s="40"/>
      <c r="D172" s="40"/>
      <c r="E172" s="40"/>
      <c r="F172" s="112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</row>
    <row r="173" spans="1:25" ht="15.75" customHeight="1" x14ac:dyDescent="0.2">
      <c r="A173" s="40"/>
      <c r="B173" s="40"/>
      <c r="C173" s="40"/>
      <c r="D173" s="40"/>
      <c r="E173" s="40"/>
      <c r="F173" s="112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</row>
    <row r="174" spans="1:25" ht="15.75" customHeight="1" x14ac:dyDescent="0.2">
      <c r="A174" s="40"/>
      <c r="B174" s="40"/>
      <c r="C174" s="40"/>
      <c r="D174" s="40"/>
      <c r="E174" s="40"/>
      <c r="F174" s="112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</row>
    <row r="175" spans="1:25" ht="15.75" customHeight="1" x14ac:dyDescent="0.2">
      <c r="A175" s="40"/>
      <c r="B175" s="40"/>
      <c r="C175" s="40"/>
      <c r="D175" s="40"/>
      <c r="E175" s="40"/>
      <c r="F175" s="112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</row>
    <row r="176" spans="1:25" ht="15.75" customHeight="1" x14ac:dyDescent="0.2">
      <c r="A176" s="40"/>
      <c r="B176" s="40"/>
      <c r="C176" s="40"/>
      <c r="D176" s="40"/>
      <c r="E176" s="40"/>
      <c r="F176" s="112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</row>
    <row r="177" spans="1:25" ht="15.75" customHeight="1" x14ac:dyDescent="0.2">
      <c r="A177" s="40"/>
      <c r="B177" s="40"/>
      <c r="C177" s="40"/>
      <c r="D177" s="40"/>
      <c r="E177" s="40"/>
      <c r="F177" s="112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</row>
    <row r="178" spans="1:25" ht="15.75" customHeight="1" x14ac:dyDescent="0.2">
      <c r="A178" s="40"/>
      <c r="B178" s="40"/>
      <c r="C178" s="40"/>
      <c r="D178" s="40"/>
      <c r="E178" s="40"/>
      <c r="F178" s="112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</row>
    <row r="179" spans="1:25" ht="15.75" customHeight="1" x14ac:dyDescent="0.2">
      <c r="A179" s="40"/>
      <c r="B179" s="40"/>
      <c r="C179" s="40"/>
      <c r="D179" s="40"/>
      <c r="E179" s="40"/>
      <c r="F179" s="112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</row>
    <row r="180" spans="1:25" ht="15.75" customHeight="1" x14ac:dyDescent="0.2">
      <c r="A180" s="40"/>
      <c r="B180" s="40"/>
      <c r="C180" s="40"/>
      <c r="D180" s="40"/>
      <c r="E180" s="40"/>
      <c r="F180" s="112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</row>
    <row r="181" spans="1:25" ht="15.75" customHeight="1" x14ac:dyDescent="0.2">
      <c r="A181" s="40"/>
      <c r="B181" s="40"/>
      <c r="C181" s="40"/>
      <c r="D181" s="40"/>
      <c r="E181" s="40"/>
      <c r="F181" s="112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</row>
    <row r="182" spans="1:25" ht="15.75" customHeight="1" x14ac:dyDescent="0.2">
      <c r="A182" s="40"/>
      <c r="B182" s="40"/>
      <c r="C182" s="40"/>
      <c r="D182" s="40"/>
      <c r="E182" s="40"/>
      <c r="F182" s="112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</row>
    <row r="183" spans="1:25" ht="15.75" customHeight="1" x14ac:dyDescent="0.2">
      <c r="A183" s="40"/>
      <c r="B183" s="40"/>
      <c r="C183" s="40"/>
      <c r="D183" s="40"/>
      <c r="E183" s="40"/>
      <c r="F183" s="112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</row>
    <row r="184" spans="1:25" ht="15.75" customHeight="1" x14ac:dyDescent="0.2">
      <c r="A184" s="40"/>
      <c r="B184" s="40"/>
      <c r="C184" s="40"/>
      <c r="D184" s="40"/>
      <c r="E184" s="40"/>
      <c r="F184" s="112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</row>
    <row r="185" spans="1:25" ht="15.75" customHeight="1" x14ac:dyDescent="0.2">
      <c r="A185" s="40"/>
      <c r="B185" s="40"/>
      <c r="C185" s="40"/>
      <c r="D185" s="40"/>
      <c r="E185" s="40"/>
      <c r="F185" s="112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</row>
    <row r="186" spans="1:25" ht="15.75" customHeight="1" x14ac:dyDescent="0.2">
      <c r="A186" s="40"/>
      <c r="B186" s="40"/>
      <c r="C186" s="40"/>
      <c r="D186" s="40"/>
      <c r="E186" s="40"/>
      <c r="F186" s="112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</row>
    <row r="187" spans="1:25" ht="15.75" customHeight="1" x14ac:dyDescent="0.2">
      <c r="A187" s="40"/>
      <c r="B187" s="40"/>
      <c r="C187" s="40"/>
      <c r="D187" s="40"/>
      <c r="E187" s="40"/>
      <c r="F187" s="112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</row>
    <row r="188" spans="1:25" ht="15.75" customHeight="1" x14ac:dyDescent="0.2">
      <c r="A188" s="40"/>
      <c r="B188" s="40"/>
      <c r="C188" s="40"/>
      <c r="D188" s="40"/>
      <c r="E188" s="40"/>
      <c r="F188" s="112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</row>
    <row r="189" spans="1:25" ht="15.75" customHeight="1" x14ac:dyDescent="0.2">
      <c r="A189" s="40"/>
      <c r="B189" s="40"/>
      <c r="C189" s="40"/>
      <c r="D189" s="40"/>
      <c r="E189" s="40"/>
      <c r="F189" s="112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</row>
    <row r="190" spans="1:25" ht="15.75" customHeight="1" x14ac:dyDescent="0.2">
      <c r="A190" s="40"/>
      <c r="B190" s="40"/>
      <c r="C190" s="40"/>
      <c r="D190" s="40"/>
      <c r="E190" s="40"/>
      <c r="F190" s="112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</row>
    <row r="191" spans="1:25" ht="15.75" customHeight="1" x14ac:dyDescent="0.2">
      <c r="A191" s="40"/>
      <c r="B191" s="40"/>
      <c r="C191" s="40"/>
      <c r="D191" s="40"/>
      <c r="E191" s="40"/>
      <c r="F191" s="112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</row>
    <row r="192" spans="1:25" ht="15.75" customHeight="1" x14ac:dyDescent="0.2">
      <c r="A192" s="40"/>
      <c r="B192" s="40"/>
      <c r="C192" s="40"/>
      <c r="D192" s="40"/>
      <c r="E192" s="40"/>
      <c r="F192" s="112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</row>
    <row r="193" spans="1:25" ht="15.75" customHeight="1" x14ac:dyDescent="0.2">
      <c r="A193" s="40"/>
      <c r="B193" s="40"/>
      <c r="C193" s="40"/>
      <c r="D193" s="40"/>
      <c r="E193" s="40"/>
      <c r="F193" s="112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</row>
    <row r="194" spans="1:25" ht="15.75" customHeight="1" x14ac:dyDescent="0.2">
      <c r="A194" s="40"/>
      <c r="B194" s="40"/>
      <c r="C194" s="40"/>
      <c r="D194" s="40"/>
      <c r="E194" s="40"/>
      <c r="F194" s="112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</row>
    <row r="195" spans="1:25" ht="15.75" customHeight="1" x14ac:dyDescent="0.2">
      <c r="A195" s="40"/>
      <c r="B195" s="40"/>
      <c r="C195" s="40"/>
      <c r="D195" s="40"/>
      <c r="E195" s="40"/>
      <c r="F195" s="112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</row>
    <row r="196" spans="1:25" ht="15.75" customHeight="1" x14ac:dyDescent="0.2">
      <c r="A196" s="40"/>
      <c r="B196" s="40"/>
      <c r="C196" s="40"/>
      <c r="D196" s="40"/>
      <c r="E196" s="40"/>
      <c r="F196" s="112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</row>
    <row r="197" spans="1:25" ht="15.75" customHeight="1" x14ac:dyDescent="0.2">
      <c r="A197" s="40"/>
      <c r="B197" s="40"/>
      <c r="C197" s="40"/>
      <c r="D197" s="40"/>
      <c r="E197" s="40"/>
      <c r="F197" s="112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</row>
    <row r="198" spans="1:25" ht="15.75" customHeight="1" x14ac:dyDescent="0.2">
      <c r="A198" s="40"/>
      <c r="B198" s="40"/>
      <c r="C198" s="40"/>
      <c r="D198" s="40"/>
      <c r="E198" s="40"/>
      <c r="F198" s="112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</row>
    <row r="199" spans="1:25" ht="15.75" customHeight="1" x14ac:dyDescent="0.2">
      <c r="A199" s="40"/>
      <c r="B199" s="40"/>
      <c r="C199" s="40"/>
      <c r="D199" s="40"/>
      <c r="E199" s="40"/>
      <c r="F199" s="112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</row>
    <row r="200" spans="1:25" ht="15.75" customHeight="1" x14ac:dyDescent="0.2">
      <c r="A200" s="40"/>
      <c r="B200" s="40"/>
      <c r="C200" s="40"/>
      <c r="D200" s="40"/>
      <c r="E200" s="40"/>
      <c r="F200" s="112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</row>
    <row r="201" spans="1:25" ht="15.75" customHeight="1" x14ac:dyDescent="0.2">
      <c r="A201" s="40"/>
      <c r="B201" s="40"/>
      <c r="C201" s="40"/>
      <c r="D201" s="40"/>
      <c r="E201" s="40"/>
      <c r="F201" s="112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</row>
    <row r="202" spans="1:25" ht="15.75" customHeight="1" x14ac:dyDescent="0.2">
      <c r="A202" s="40"/>
      <c r="B202" s="40"/>
      <c r="C202" s="40"/>
      <c r="D202" s="40"/>
      <c r="E202" s="40"/>
      <c r="F202" s="112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</row>
    <row r="203" spans="1:25" ht="15.75" customHeight="1" x14ac:dyDescent="0.2">
      <c r="A203" s="40"/>
      <c r="B203" s="40"/>
      <c r="C203" s="40"/>
      <c r="D203" s="40"/>
      <c r="E203" s="40"/>
      <c r="F203" s="112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</row>
    <row r="204" spans="1:25" ht="15.75" customHeight="1" x14ac:dyDescent="0.2">
      <c r="A204" s="40"/>
      <c r="B204" s="40"/>
      <c r="C204" s="40"/>
      <c r="D204" s="40"/>
      <c r="E204" s="40"/>
      <c r="F204" s="112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</row>
    <row r="205" spans="1:25" ht="15.75" customHeight="1" x14ac:dyDescent="0.2">
      <c r="A205" s="40"/>
      <c r="B205" s="40"/>
      <c r="C205" s="40"/>
      <c r="D205" s="40"/>
      <c r="E205" s="40"/>
      <c r="F205" s="112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</row>
    <row r="206" spans="1:25" ht="15.75" customHeight="1" x14ac:dyDescent="0.2">
      <c r="A206" s="40"/>
      <c r="B206" s="40"/>
      <c r="C206" s="40"/>
      <c r="D206" s="40"/>
      <c r="E206" s="40"/>
      <c r="F206" s="112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</row>
    <row r="207" spans="1:25" ht="15.75" customHeight="1" x14ac:dyDescent="0.2">
      <c r="A207" s="40"/>
      <c r="B207" s="40"/>
      <c r="C207" s="40"/>
      <c r="D207" s="40"/>
      <c r="E207" s="40"/>
      <c r="F207" s="112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</row>
    <row r="208" spans="1:25" ht="15.75" customHeight="1" x14ac:dyDescent="0.2">
      <c r="A208" s="40"/>
      <c r="B208" s="40"/>
      <c r="C208" s="40"/>
      <c r="D208" s="40"/>
      <c r="E208" s="40"/>
      <c r="F208" s="112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</row>
    <row r="209" spans="1:25" ht="15.75" customHeight="1" x14ac:dyDescent="0.2">
      <c r="A209" s="40"/>
      <c r="B209" s="40"/>
      <c r="C209" s="40"/>
      <c r="D209" s="40"/>
      <c r="E209" s="40"/>
      <c r="F209" s="112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</row>
    <row r="210" spans="1:25" ht="15.75" customHeight="1" x14ac:dyDescent="0.2">
      <c r="B210" s="40"/>
      <c r="C210" s="76"/>
      <c r="F210" s="112"/>
    </row>
    <row r="211" spans="1:25" ht="15.75" customHeight="1" x14ac:dyDescent="0.2">
      <c r="B211" s="40"/>
      <c r="C211" s="76"/>
      <c r="F211" s="112"/>
    </row>
    <row r="212" spans="1:25" ht="15.75" customHeight="1" x14ac:dyDescent="0.2">
      <c r="B212" s="40"/>
      <c r="C212" s="76"/>
      <c r="F212" s="112"/>
    </row>
    <row r="213" spans="1:25" ht="15.75" customHeight="1" x14ac:dyDescent="0.2">
      <c r="B213" s="40"/>
      <c r="C213" s="76"/>
      <c r="F213" s="112"/>
    </row>
    <row r="214" spans="1:25" ht="15.75" customHeight="1" x14ac:dyDescent="0.2">
      <c r="B214" s="40"/>
      <c r="C214" s="76"/>
      <c r="F214" s="112"/>
    </row>
    <row r="215" spans="1:25" ht="15.75" customHeight="1" x14ac:dyDescent="0.2">
      <c r="B215" s="40"/>
      <c r="C215" s="76"/>
      <c r="F215" s="112"/>
    </row>
    <row r="216" spans="1:25" ht="15.75" customHeight="1" x14ac:dyDescent="0.2">
      <c r="B216" s="40"/>
      <c r="C216" s="76"/>
      <c r="F216" s="112"/>
    </row>
    <row r="217" spans="1:25" ht="15.75" customHeight="1" x14ac:dyDescent="0.2">
      <c r="B217" s="40"/>
      <c r="C217" s="76"/>
      <c r="F217" s="112"/>
    </row>
    <row r="218" spans="1:25" ht="15.75" customHeight="1" x14ac:dyDescent="0.2">
      <c r="B218" s="40"/>
      <c r="C218" s="76"/>
      <c r="F218" s="112"/>
    </row>
    <row r="219" spans="1:25" ht="15.75" customHeight="1" x14ac:dyDescent="0.2">
      <c r="B219" s="40"/>
      <c r="C219" s="76"/>
      <c r="F219" s="112"/>
    </row>
    <row r="220" spans="1:25" ht="15.75" customHeight="1" x14ac:dyDescent="0.2">
      <c r="B220" s="40"/>
      <c r="C220" s="76"/>
      <c r="F220" s="112"/>
    </row>
    <row r="221" spans="1:25" ht="15.75" customHeight="1" x14ac:dyDescent="0.2">
      <c r="B221" s="40"/>
      <c r="C221" s="76"/>
      <c r="F221" s="112"/>
    </row>
    <row r="222" spans="1:25" ht="15.75" customHeight="1" x14ac:dyDescent="0.2">
      <c r="B222" s="40"/>
      <c r="C222" s="76"/>
      <c r="F222" s="112"/>
    </row>
    <row r="223" spans="1:25" ht="15.75" customHeight="1" x14ac:dyDescent="0.2">
      <c r="B223" s="40"/>
      <c r="C223" s="76"/>
      <c r="F223" s="112"/>
    </row>
    <row r="224" spans="1:25" ht="15.75" customHeight="1" x14ac:dyDescent="0.2">
      <c r="B224" s="40"/>
      <c r="C224" s="76"/>
      <c r="F224" s="112"/>
    </row>
    <row r="225" spans="2:6" ht="15.75" customHeight="1" x14ac:dyDescent="0.2">
      <c r="B225" s="40"/>
      <c r="C225" s="76"/>
      <c r="F225" s="112"/>
    </row>
    <row r="226" spans="2:6" ht="15.75" customHeight="1" x14ac:dyDescent="0.2">
      <c r="B226" s="40"/>
      <c r="C226" s="76"/>
      <c r="F226" s="112"/>
    </row>
    <row r="227" spans="2:6" ht="15.75" customHeight="1" x14ac:dyDescent="0.2">
      <c r="B227" s="40"/>
      <c r="C227" s="76"/>
      <c r="F227" s="112"/>
    </row>
    <row r="228" spans="2:6" ht="15.75" customHeight="1" x14ac:dyDescent="0.2">
      <c r="B228" s="40"/>
      <c r="C228" s="76"/>
      <c r="F228" s="112"/>
    </row>
    <row r="229" spans="2:6" ht="15.75" customHeight="1" x14ac:dyDescent="0.2">
      <c r="B229" s="40"/>
      <c r="C229" s="76"/>
      <c r="F229" s="112"/>
    </row>
    <row r="230" spans="2:6" ht="15.75" customHeight="1" x14ac:dyDescent="0.2">
      <c r="B230" s="40"/>
      <c r="C230" s="76"/>
      <c r="F230" s="112"/>
    </row>
    <row r="231" spans="2:6" ht="15.75" customHeight="1" x14ac:dyDescent="0.2">
      <c r="B231" s="40"/>
      <c r="C231" s="76"/>
      <c r="F231" s="112"/>
    </row>
    <row r="232" spans="2:6" ht="15.75" customHeight="1" x14ac:dyDescent="0.2">
      <c r="B232" s="40"/>
      <c r="C232" s="76"/>
      <c r="F232" s="112"/>
    </row>
    <row r="233" spans="2:6" ht="15.75" customHeight="1" x14ac:dyDescent="0.2">
      <c r="B233" s="40"/>
      <c r="C233" s="76"/>
      <c r="F233" s="112"/>
    </row>
    <row r="234" spans="2:6" ht="15.75" customHeight="1" x14ac:dyDescent="0.2">
      <c r="B234" s="40"/>
      <c r="C234" s="76"/>
      <c r="F234" s="112"/>
    </row>
    <row r="235" spans="2:6" ht="15.75" customHeight="1" x14ac:dyDescent="0.2"/>
    <row r="236" spans="2:6" ht="15.75" customHeight="1" x14ac:dyDescent="0.2"/>
    <row r="237" spans="2:6" ht="15.75" customHeight="1" x14ac:dyDescent="0.2"/>
    <row r="238" spans="2:6" ht="15.75" customHeight="1" x14ac:dyDescent="0.2"/>
    <row r="239" spans="2:6" ht="15.75" customHeight="1" x14ac:dyDescent="0.2"/>
    <row r="240" spans="2: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9">
    <mergeCell ref="D6:F6"/>
    <mergeCell ref="G6:I6"/>
    <mergeCell ref="A1:A4"/>
    <mergeCell ref="F1:H1"/>
    <mergeCell ref="F3:F4"/>
    <mergeCell ref="G3:G4"/>
    <mergeCell ref="H3:H4"/>
    <mergeCell ref="G5:I5"/>
    <mergeCell ref="A6:C6"/>
  </mergeCells>
  <conditionalFormatting sqref="E8:E34 H35:H36 H52:H60 H82:H90 H112:H120 H142:H150 H172:H180 H202:H999">
    <cfRule type="containsText" dxfId="20" priority="1" operator="containsText" text="FAILED">
      <formula>NOT(ISERROR(SEARCH(("FAILED"),(E8))))</formula>
    </cfRule>
  </conditionalFormatting>
  <conditionalFormatting sqref="E8:E34 H35:H36 H52:H60 H82:H90 H112:H120 H142:H150 H172:H180 H202:H999">
    <cfRule type="containsText" dxfId="19" priority="2" operator="containsText" text="PASSED">
      <formula>NOT(ISERROR(SEARCH(("PASSED"),(E8))))</formula>
    </cfRule>
  </conditionalFormatting>
  <conditionalFormatting sqref="E8:E34 H35:H36 H52:H60 H82:H90 H112:H120 H142:H150 H172:H180 H202:H999">
    <cfRule type="containsText" dxfId="18" priority="3" operator="containsText" text="PENDING">
      <formula>NOT(ISERROR(SEARCH(("PENDING"),(E8))))</formula>
    </cfRule>
  </conditionalFormatting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outlinePr summaryBelow="0" summaryRight="0"/>
  </sheetPr>
  <dimension ref="A1:Y1000"/>
  <sheetViews>
    <sheetView workbookViewId="0">
      <pane ySplit="8" topLeftCell="A9" activePane="bottomLeft" state="frozen"/>
      <selection pane="bottomLeft" activeCell="F1" sqref="F1:H4"/>
    </sheetView>
  </sheetViews>
  <sheetFormatPr defaultColWidth="12.5703125" defaultRowHeight="15" customHeight="1" x14ac:dyDescent="0.2"/>
  <cols>
    <col min="1" max="1" width="15" customWidth="1"/>
    <col min="2" max="2" width="19.140625" customWidth="1"/>
    <col min="3" max="3" width="22.28515625" customWidth="1"/>
    <col min="4" max="4" width="31.7109375" customWidth="1"/>
    <col min="5" max="5" width="27.7109375" customWidth="1"/>
    <col min="6" max="6" width="35.42578125" customWidth="1"/>
    <col min="7" max="26" width="14.42578125" customWidth="1"/>
  </cols>
  <sheetData>
    <row r="1" spans="1:25" ht="15.75" customHeight="1" x14ac:dyDescent="0.2">
      <c r="A1" s="156"/>
      <c r="B1" s="66" t="s">
        <v>29</v>
      </c>
      <c r="C1" s="67" t="s">
        <v>1</v>
      </c>
      <c r="D1" s="68" t="s">
        <v>2</v>
      </c>
      <c r="E1" s="39" t="s">
        <v>3</v>
      </c>
      <c r="F1" s="169" t="s">
        <v>30</v>
      </c>
      <c r="G1" s="170"/>
      <c r="H1" s="171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5" ht="15.75" customHeight="1" x14ac:dyDescent="0.2">
      <c r="A2" s="157"/>
      <c r="B2" s="68"/>
      <c r="C2" s="67"/>
      <c r="D2" s="68"/>
      <c r="E2" s="70"/>
      <c r="F2" s="44" t="s">
        <v>8</v>
      </c>
      <c r="G2" s="44" t="s">
        <v>9</v>
      </c>
      <c r="H2" s="44" t="s">
        <v>10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spans="1:25" ht="15.75" customHeight="1" x14ac:dyDescent="0.2">
      <c r="A3" s="157"/>
      <c r="B3" s="68" t="s">
        <v>31</v>
      </c>
      <c r="C3" s="97" t="s">
        <v>22</v>
      </c>
      <c r="D3" s="68" t="s">
        <v>6</v>
      </c>
      <c r="E3" s="39" t="s">
        <v>3</v>
      </c>
      <c r="F3" s="172">
        <f>COUNTIF(F7:F21,"PASSED")</f>
        <v>8</v>
      </c>
      <c r="G3" s="174">
        <f>COUNTIF(F7:F21,"FAILED")</f>
        <v>1</v>
      </c>
      <c r="H3" s="175">
        <f>COUNTIF(F7:F21,"PENDING")</f>
        <v>0</v>
      </c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1:25" ht="15.75" customHeight="1" x14ac:dyDescent="0.2">
      <c r="A4" s="157"/>
      <c r="B4" s="73"/>
      <c r="C4" s="69"/>
      <c r="D4" s="71"/>
      <c r="E4" s="74"/>
      <c r="F4" s="173"/>
      <c r="G4" s="173"/>
      <c r="H4" s="173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5" ht="15.75" customHeight="1" x14ac:dyDescent="0.2">
      <c r="A5" s="158"/>
      <c r="B5" s="75"/>
      <c r="C5" s="48"/>
      <c r="D5" s="48"/>
      <c r="E5" s="48"/>
      <c r="F5" s="48"/>
      <c r="G5" s="48"/>
      <c r="H5" s="48"/>
      <c r="I5" s="48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</row>
    <row r="6" spans="1:25" ht="15.75" customHeight="1" x14ac:dyDescent="0.2">
      <c r="A6" s="176" t="s">
        <v>33</v>
      </c>
      <c r="B6" s="161"/>
      <c r="C6" s="161"/>
      <c r="D6" s="180" t="s">
        <v>34</v>
      </c>
      <c r="E6" s="161"/>
      <c r="F6" s="161"/>
      <c r="G6" s="177" t="s">
        <v>35</v>
      </c>
      <c r="H6" s="161"/>
      <c r="I6" s="161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spans="1:25" ht="15.75" customHeight="1" x14ac:dyDescent="0.2">
      <c r="A7" s="176"/>
      <c r="B7" s="161"/>
      <c r="C7" s="161"/>
      <c r="D7" s="177"/>
      <c r="E7" s="161"/>
      <c r="F7" s="161"/>
      <c r="G7" s="177"/>
      <c r="H7" s="161"/>
      <c r="I7" s="161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ht="20.25" customHeight="1" x14ac:dyDescent="0.2">
      <c r="A8" s="113" t="s">
        <v>36</v>
      </c>
      <c r="B8" s="80" t="s">
        <v>37</v>
      </c>
      <c r="C8" s="114" t="s">
        <v>38</v>
      </c>
      <c r="D8" s="115" t="s">
        <v>141</v>
      </c>
      <c r="E8" s="116" t="s">
        <v>105</v>
      </c>
      <c r="F8" s="116" t="s">
        <v>39</v>
      </c>
      <c r="G8" s="116" t="s">
        <v>40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</row>
    <row r="9" spans="1:25" ht="37.5" customHeight="1" x14ac:dyDescent="0.2">
      <c r="A9" s="81" t="s">
        <v>142</v>
      </c>
      <c r="B9" s="62" t="s">
        <v>143</v>
      </c>
      <c r="C9" s="93" t="s">
        <v>144</v>
      </c>
      <c r="D9" s="93" t="s">
        <v>145</v>
      </c>
      <c r="E9" s="108" t="s">
        <v>109</v>
      </c>
      <c r="F9" s="83" t="s">
        <v>8</v>
      </c>
      <c r="G9" s="117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85"/>
    </row>
    <row r="10" spans="1:25" ht="37.5" customHeight="1" x14ac:dyDescent="0.2">
      <c r="A10" s="81" t="s">
        <v>146</v>
      </c>
      <c r="B10" s="62" t="s">
        <v>147</v>
      </c>
      <c r="C10" s="93" t="s">
        <v>148</v>
      </c>
      <c r="D10" s="93" t="s">
        <v>149</v>
      </c>
      <c r="E10" s="108" t="s">
        <v>109</v>
      </c>
      <c r="F10" s="83" t="s">
        <v>8</v>
      </c>
      <c r="G10" s="81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85"/>
    </row>
    <row r="11" spans="1:25" ht="37.5" customHeight="1" x14ac:dyDescent="0.2">
      <c r="A11" s="81" t="s">
        <v>150</v>
      </c>
      <c r="B11" s="62" t="s">
        <v>151</v>
      </c>
      <c r="C11" s="93" t="s">
        <v>152</v>
      </c>
      <c r="D11" s="93" t="s">
        <v>153</v>
      </c>
      <c r="E11" s="108" t="s">
        <v>109</v>
      </c>
      <c r="F11" s="83" t="s">
        <v>8</v>
      </c>
      <c r="G11" s="81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85"/>
    </row>
    <row r="12" spans="1:25" ht="37.5" customHeight="1" x14ac:dyDescent="0.2">
      <c r="A12" s="81" t="s">
        <v>154</v>
      </c>
      <c r="B12" s="62" t="s">
        <v>155</v>
      </c>
      <c r="C12" s="93" t="s">
        <v>156</v>
      </c>
      <c r="D12" s="93" t="s">
        <v>157</v>
      </c>
      <c r="E12" s="108" t="s">
        <v>109</v>
      </c>
      <c r="F12" s="83" t="s">
        <v>8</v>
      </c>
      <c r="G12" s="108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85"/>
    </row>
    <row r="13" spans="1:25" ht="37.5" customHeight="1" x14ac:dyDescent="0.2">
      <c r="A13" s="81" t="s">
        <v>158</v>
      </c>
      <c r="B13" s="62" t="s">
        <v>159</v>
      </c>
      <c r="C13" s="93" t="s">
        <v>160</v>
      </c>
      <c r="D13" s="93" t="s">
        <v>161</v>
      </c>
      <c r="E13" s="108" t="s">
        <v>109</v>
      </c>
      <c r="F13" s="83" t="s">
        <v>8</v>
      </c>
      <c r="G13" s="110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85"/>
    </row>
    <row r="14" spans="1:25" ht="37.5" customHeight="1" x14ac:dyDescent="0.2">
      <c r="A14" s="81" t="s">
        <v>162</v>
      </c>
      <c r="B14" s="62" t="s">
        <v>163</v>
      </c>
      <c r="C14" s="93" t="s">
        <v>164</v>
      </c>
      <c r="D14" s="93" t="s">
        <v>165</v>
      </c>
      <c r="E14" s="108" t="s">
        <v>109</v>
      </c>
      <c r="F14" s="83" t="s">
        <v>8</v>
      </c>
      <c r="G14" s="81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85"/>
    </row>
    <row r="15" spans="1:25" ht="37.5" customHeight="1" x14ac:dyDescent="0.2">
      <c r="A15" s="81" t="s">
        <v>166</v>
      </c>
      <c r="B15" s="62" t="s">
        <v>167</v>
      </c>
      <c r="C15" s="93" t="s">
        <v>168</v>
      </c>
      <c r="D15" s="102" t="s">
        <v>169</v>
      </c>
      <c r="E15" s="93" t="s">
        <v>170</v>
      </c>
      <c r="F15" s="83" t="s">
        <v>9</v>
      </c>
      <c r="G15" s="81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85"/>
    </row>
    <row r="16" spans="1:25" ht="54.75" customHeight="1" x14ac:dyDescent="0.2">
      <c r="A16" s="81" t="s">
        <v>171</v>
      </c>
      <c r="B16" s="101" t="s">
        <v>172</v>
      </c>
      <c r="C16" s="102" t="s">
        <v>173</v>
      </c>
      <c r="D16" s="102" t="s">
        <v>174</v>
      </c>
      <c r="E16" s="93" t="s">
        <v>109</v>
      </c>
      <c r="F16" s="63" t="s">
        <v>8</v>
      </c>
      <c r="G16" s="118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</row>
    <row r="17" spans="1:25" ht="39.75" customHeight="1" x14ac:dyDescent="0.2">
      <c r="A17" s="81" t="s">
        <v>175</v>
      </c>
      <c r="B17" s="119" t="s">
        <v>176</v>
      </c>
      <c r="C17" s="93" t="s">
        <v>177</v>
      </c>
      <c r="D17" s="102" t="s">
        <v>178</v>
      </c>
      <c r="E17" s="108" t="s">
        <v>109</v>
      </c>
      <c r="F17" s="83" t="s">
        <v>8</v>
      </c>
      <c r="G17" s="118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</row>
    <row r="18" spans="1:25" ht="37.5" customHeight="1" x14ac:dyDescent="0.2">
      <c r="A18" s="81" t="s">
        <v>179</v>
      </c>
      <c r="B18" s="64"/>
      <c r="C18" s="81"/>
      <c r="D18" s="81"/>
      <c r="E18" s="81"/>
      <c r="F18" s="120"/>
      <c r="G18" s="118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</row>
    <row r="19" spans="1:25" ht="37.5" customHeight="1" x14ac:dyDescent="0.2">
      <c r="A19" s="81" t="s">
        <v>180</v>
      </c>
      <c r="B19" s="64"/>
      <c r="C19" s="99"/>
      <c r="D19" s="81"/>
      <c r="E19" s="81"/>
      <c r="F19" s="120"/>
      <c r="G19" s="11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</row>
    <row r="20" spans="1:25" ht="37.5" customHeight="1" x14ac:dyDescent="0.2">
      <c r="A20" s="81" t="s">
        <v>181</v>
      </c>
      <c r="B20" s="121"/>
      <c r="C20" s="122"/>
      <c r="D20" s="81"/>
      <c r="E20" s="81"/>
      <c r="F20" s="120"/>
      <c r="G20" s="118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spans="1:25" ht="37.5" customHeight="1" x14ac:dyDescent="0.2">
      <c r="A21" s="81" t="s">
        <v>182</v>
      </c>
      <c r="B21" s="123"/>
      <c r="C21" s="124"/>
      <c r="D21" s="81"/>
      <c r="E21" s="81"/>
      <c r="F21" s="120"/>
      <c r="G21" s="11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</row>
    <row r="22" spans="1:25" ht="15.75" customHeight="1" x14ac:dyDescent="0.2">
      <c r="A22" s="181"/>
      <c r="B22" s="153"/>
      <c r="C22" s="153"/>
      <c r="D22" s="153"/>
      <c r="E22" s="153"/>
      <c r="F22" s="153"/>
      <c r="G22" s="153"/>
      <c r="H22" s="153"/>
      <c r="I22" s="152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</row>
    <row r="23" spans="1:25" ht="15.75" customHeight="1" x14ac:dyDescent="0.2">
      <c r="A23" s="48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</row>
    <row r="24" spans="1:25" ht="15.75" customHeight="1" x14ac:dyDescent="0.2">
      <c r="A24" s="48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</row>
    <row r="25" spans="1:25" ht="15.75" customHeight="1" x14ac:dyDescent="0.2">
      <c r="A25" s="48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</row>
    <row r="26" spans="1:25" ht="15.75" customHeight="1" x14ac:dyDescent="0.2">
      <c r="A26" s="48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</row>
    <row r="27" spans="1:25" ht="15.7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</row>
    <row r="28" spans="1:25" ht="15.75" customHeight="1" x14ac:dyDescent="0.2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</row>
    <row r="29" spans="1:25" ht="15.7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</row>
    <row r="30" spans="1:25" ht="15.75" customHeight="1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</row>
    <row r="31" spans="1:25" ht="15.75" customHeight="1" x14ac:dyDescent="0.2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</row>
    <row r="32" spans="1:25" ht="15.75" customHeight="1" x14ac:dyDescent="0.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</row>
    <row r="33" spans="1:25" ht="15.75" customHeight="1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</row>
    <row r="34" spans="1:25" ht="15.75" customHeight="1" x14ac:dyDescent="0.2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5" ht="15.75" customHeight="1" x14ac:dyDescent="0.2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</row>
    <row r="36" spans="1:25" ht="15.75" customHeight="1" x14ac:dyDescent="0.2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</row>
    <row r="37" spans="1:25" ht="15.75" customHeight="1" x14ac:dyDescent="0.2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</row>
    <row r="38" spans="1:25" ht="15.75" customHeight="1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</row>
    <row r="39" spans="1:25" ht="15.75" customHeight="1" x14ac:dyDescent="0.2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</row>
    <row r="40" spans="1:25" ht="15.75" customHeight="1" x14ac:dyDescent="0.2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</row>
    <row r="41" spans="1:25" ht="15.75" customHeight="1" x14ac:dyDescent="0.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</row>
    <row r="42" spans="1:25" ht="15.75" customHeight="1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</row>
    <row r="43" spans="1:25" ht="15.75" customHeight="1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</row>
    <row r="44" spans="1:25" ht="15.75" customHeight="1" x14ac:dyDescent="0.2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</row>
    <row r="45" spans="1:25" ht="15.75" customHeight="1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</row>
    <row r="46" spans="1:25" ht="15.75" customHeight="1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</row>
    <row r="47" spans="1:25" ht="15.75" customHeight="1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</row>
    <row r="48" spans="1:25" ht="15.75" customHeight="1" x14ac:dyDescent="0.2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</row>
    <row r="49" spans="1:25" ht="15.75" customHeight="1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</row>
    <row r="50" spans="1:25" ht="15.75" customHeight="1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</row>
    <row r="51" spans="1:25" ht="15.75" customHeight="1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</row>
    <row r="52" spans="1:25" ht="15.75" customHeight="1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</row>
    <row r="53" spans="1:25" ht="15.75" customHeight="1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</row>
    <row r="54" spans="1:25" ht="15.75" customHeight="1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spans="1:25" ht="15.75" customHeight="1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spans="1:25" ht="15.75" customHeight="1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spans="1:25" ht="15.75" customHeight="1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spans="1:25" ht="15.75" customHeight="1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spans="1:25" ht="15.75" customHeight="1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spans="1:25" ht="15.75" customHeight="1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spans="1:25" ht="15.75" customHeight="1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</row>
    <row r="62" spans="1:25" ht="15.75" customHeight="1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</row>
    <row r="63" spans="1:25" ht="15.75" customHeight="1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</row>
    <row r="64" spans="1:25" ht="15.75" customHeight="1" x14ac:dyDescent="0.2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</row>
    <row r="65" spans="1:25" ht="15.75" customHeight="1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</row>
    <row r="66" spans="1:25" ht="15.75" customHeight="1" x14ac:dyDescent="0.2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</row>
    <row r="67" spans="1:25" ht="15.75" customHeight="1" x14ac:dyDescent="0.2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</row>
    <row r="68" spans="1:25" ht="15.75" customHeight="1" x14ac:dyDescent="0.2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</row>
    <row r="69" spans="1:25" ht="15.75" customHeight="1" x14ac:dyDescent="0.2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</row>
    <row r="70" spans="1:25" ht="15.75" customHeight="1" x14ac:dyDescent="0.2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</row>
    <row r="71" spans="1:25" ht="15.75" customHeight="1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</row>
    <row r="72" spans="1:25" ht="15.75" customHeight="1" x14ac:dyDescent="0.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</row>
    <row r="73" spans="1:25" ht="15.75" customHeight="1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</row>
    <row r="74" spans="1:25" ht="15.75" customHeight="1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</row>
    <row r="75" spans="1:25" ht="15.75" customHeight="1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</row>
    <row r="76" spans="1:25" ht="15.75" customHeight="1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</row>
    <row r="77" spans="1:25" ht="15.75" customHeight="1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</row>
    <row r="78" spans="1:25" ht="15.75" customHeight="1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</row>
    <row r="79" spans="1:25" ht="15.75" customHeight="1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</row>
    <row r="80" spans="1:25" ht="15.75" customHeight="1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</row>
    <row r="81" spans="1:25" ht="15.75" customHeight="1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</row>
    <row r="82" spans="1:25" ht="15.75" customHeight="1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</row>
    <row r="83" spans="1:25" ht="15.75" customHeight="1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</row>
    <row r="84" spans="1:25" ht="15.75" customHeight="1" x14ac:dyDescent="0.2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</row>
    <row r="85" spans="1:25" ht="15.75" customHeight="1" x14ac:dyDescent="0.2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</row>
    <row r="86" spans="1:25" ht="15.75" customHeight="1" x14ac:dyDescent="0.2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</row>
    <row r="87" spans="1:25" ht="15.75" customHeight="1" x14ac:dyDescent="0.2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</row>
    <row r="88" spans="1:25" ht="15.75" customHeight="1" x14ac:dyDescent="0.2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</row>
    <row r="89" spans="1:25" ht="15.75" customHeight="1" x14ac:dyDescent="0.2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</row>
    <row r="90" spans="1:25" ht="15.75" customHeight="1" x14ac:dyDescent="0.2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</row>
    <row r="91" spans="1:25" ht="15.75" customHeight="1" x14ac:dyDescent="0.2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</row>
    <row r="92" spans="1:25" ht="15.75" customHeight="1" x14ac:dyDescent="0.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</row>
    <row r="93" spans="1:25" ht="15.75" customHeight="1" x14ac:dyDescent="0.2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</row>
    <row r="94" spans="1:25" ht="15.75" customHeight="1" x14ac:dyDescent="0.2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</row>
    <row r="95" spans="1:25" ht="15.75" customHeight="1" x14ac:dyDescent="0.2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</row>
    <row r="96" spans="1:25" ht="15.75" customHeight="1" x14ac:dyDescent="0.2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</row>
    <row r="97" spans="1:25" ht="15.75" customHeight="1" x14ac:dyDescent="0.2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</row>
    <row r="98" spans="1:25" ht="15.75" customHeight="1" x14ac:dyDescent="0.2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</row>
    <row r="99" spans="1:25" ht="15.75" customHeight="1" x14ac:dyDescent="0.2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</row>
    <row r="100" spans="1:25" ht="15.75" customHeight="1" x14ac:dyDescent="0.2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</row>
    <row r="101" spans="1:25" ht="15.75" customHeight="1" x14ac:dyDescent="0.2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</row>
    <row r="102" spans="1:25" ht="15.75" customHeight="1" x14ac:dyDescent="0.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</row>
    <row r="103" spans="1:25" ht="15.75" customHeight="1" x14ac:dyDescent="0.2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</row>
    <row r="104" spans="1:25" ht="15.75" customHeight="1" x14ac:dyDescent="0.2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</row>
    <row r="105" spans="1:25" ht="15.75" customHeight="1" x14ac:dyDescent="0.2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</row>
    <row r="106" spans="1:25" ht="15.75" customHeight="1" x14ac:dyDescent="0.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</row>
    <row r="107" spans="1:25" ht="15.75" customHeight="1" x14ac:dyDescent="0.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</row>
    <row r="108" spans="1:25" ht="15.75" customHeight="1" x14ac:dyDescent="0.2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</row>
    <row r="109" spans="1:25" ht="15.75" customHeight="1" x14ac:dyDescent="0.2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</row>
    <row r="110" spans="1:25" ht="15.75" customHeight="1" x14ac:dyDescent="0.2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</row>
    <row r="111" spans="1:25" ht="15.75" customHeight="1" x14ac:dyDescent="0.2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</row>
    <row r="112" spans="1:25" ht="15.75" customHeight="1" x14ac:dyDescent="0.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</row>
    <row r="113" spans="1:25" ht="15.75" customHeight="1" x14ac:dyDescent="0.2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</row>
    <row r="114" spans="1:25" ht="15.75" customHeight="1" x14ac:dyDescent="0.2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</row>
    <row r="115" spans="1:25" ht="15.75" customHeight="1" x14ac:dyDescent="0.2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</row>
    <row r="116" spans="1:25" ht="15.75" customHeight="1" x14ac:dyDescent="0.2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</row>
    <row r="117" spans="1:25" ht="15.75" customHeight="1" x14ac:dyDescent="0.2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</row>
    <row r="118" spans="1:25" ht="15.75" customHeight="1" x14ac:dyDescent="0.2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</row>
    <row r="119" spans="1:25" ht="15.75" customHeight="1" x14ac:dyDescent="0.2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</row>
    <row r="120" spans="1:25" ht="15.75" customHeight="1" x14ac:dyDescent="0.2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</row>
    <row r="121" spans="1:25" ht="15.75" customHeight="1" x14ac:dyDescent="0.2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</row>
    <row r="122" spans="1:25" ht="15.75" customHeight="1" x14ac:dyDescent="0.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</row>
    <row r="123" spans="1:25" ht="15.75" customHeight="1" x14ac:dyDescent="0.2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</row>
    <row r="124" spans="1:25" ht="15.75" customHeight="1" x14ac:dyDescent="0.2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</row>
    <row r="125" spans="1:25" ht="15.75" customHeight="1" x14ac:dyDescent="0.2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</row>
    <row r="126" spans="1:25" ht="15.75" customHeight="1" x14ac:dyDescent="0.2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</row>
    <row r="127" spans="1:25" ht="15.75" customHeight="1" x14ac:dyDescent="0.2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</row>
    <row r="128" spans="1:25" ht="15.75" customHeight="1" x14ac:dyDescent="0.2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</row>
    <row r="129" spans="1:25" ht="15.75" customHeight="1" x14ac:dyDescent="0.2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</row>
    <row r="130" spans="1:25" ht="15.75" customHeight="1" x14ac:dyDescent="0.2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</row>
    <row r="131" spans="1:25" ht="15.75" customHeight="1" x14ac:dyDescent="0.2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</row>
    <row r="132" spans="1:25" ht="15.75" customHeight="1" x14ac:dyDescent="0.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</row>
    <row r="133" spans="1:25" ht="15.75" customHeight="1" x14ac:dyDescent="0.2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</row>
    <row r="134" spans="1:25" ht="15.75" customHeight="1" x14ac:dyDescent="0.2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</row>
    <row r="135" spans="1:25" ht="15.75" customHeight="1" x14ac:dyDescent="0.2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</row>
    <row r="136" spans="1:25" ht="15.75" customHeight="1" x14ac:dyDescent="0.2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</row>
    <row r="137" spans="1:25" ht="15.75" customHeight="1" x14ac:dyDescent="0.2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</row>
    <row r="138" spans="1:25" ht="15.75" customHeight="1" x14ac:dyDescent="0.2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</row>
    <row r="139" spans="1:25" ht="15.75" customHeight="1" x14ac:dyDescent="0.2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</row>
    <row r="140" spans="1:25" ht="15.75" customHeight="1" x14ac:dyDescent="0.2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</row>
    <row r="141" spans="1:25" ht="15.75" customHeight="1" x14ac:dyDescent="0.2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</row>
    <row r="142" spans="1:25" ht="15.75" customHeight="1" x14ac:dyDescent="0.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</row>
    <row r="143" spans="1:25" ht="15.75" customHeight="1" x14ac:dyDescent="0.2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</row>
    <row r="144" spans="1:25" ht="15.75" customHeight="1" x14ac:dyDescent="0.2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</row>
    <row r="145" spans="1:25" ht="15.75" customHeight="1" x14ac:dyDescent="0.2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</row>
    <row r="146" spans="1:25" ht="15.75" customHeight="1" x14ac:dyDescent="0.2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</row>
    <row r="147" spans="1:25" ht="15.75" customHeight="1" x14ac:dyDescent="0.2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</row>
    <row r="148" spans="1:25" ht="15.75" customHeight="1" x14ac:dyDescent="0.2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</row>
    <row r="149" spans="1:25" ht="15.75" customHeight="1" x14ac:dyDescent="0.2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</row>
    <row r="150" spans="1:25" ht="15.75" customHeight="1" x14ac:dyDescent="0.2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</row>
    <row r="151" spans="1:25" ht="15.75" customHeight="1" x14ac:dyDescent="0.2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</row>
    <row r="152" spans="1:25" ht="15.75" customHeight="1" x14ac:dyDescent="0.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</row>
    <row r="153" spans="1:25" ht="15.75" customHeight="1" x14ac:dyDescent="0.2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</row>
    <row r="154" spans="1:25" ht="15.75" customHeight="1" x14ac:dyDescent="0.2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</row>
    <row r="155" spans="1:25" ht="15.75" customHeight="1" x14ac:dyDescent="0.2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</row>
    <row r="156" spans="1:25" ht="15.75" customHeight="1" x14ac:dyDescent="0.2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</row>
    <row r="157" spans="1:25" ht="15.75" customHeight="1" x14ac:dyDescent="0.2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</row>
    <row r="158" spans="1:25" ht="15.75" customHeight="1" x14ac:dyDescent="0.2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</row>
    <row r="159" spans="1:25" ht="15.75" customHeight="1" x14ac:dyDescent="0.2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</row>
    <row r="160" spans="1:25" ht="15.75" customHeight="1" x14ac:dyDescent="0.2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</row>
    <row r="161" spans="1:25" ht="15.75" customHeight="1" x14ac:dyDescent="0.2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</row>
    <row r="162" spans="1:25" ht="15.75" customHeight="1" x14ac:dyDescent="0.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</row>
    <row r="163" spans="1:25" ht="15.75" customHeight="1" x14ac:dyDescent="0.2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</row>
    <row r="164" spans="1:25" ht="15.75" customHeight="1" x14ac:dyDescent="0.2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</row>
    <row r="165" spans="1:25" ht="15.75" customHeight="1" x14ac:dyDescent="0.2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</row>
    <row r="166" spans="1:25" ht="15.75" customHeight="1" x14ac:dyDescent="0.2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</row>
    <row r="167" spans="1:25" ht="15.75" customHeight="1" x14ac:dyDescent="0.2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</row>
    <row r="168" spans="1:25" ht="15.75" customHeight="1" x14ac:dyDescent="0.2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</row>
    <row r="169" spans="1:25" ht="15.75" customHeight="1" x14ac:dyDescent="0.2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</row>
    <row r="170" spans="1:25" ht="15.75" customHeight="1" x14ac:dyDescent="0.2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</row>
    <row r="171" spans="1:25" ht="15.75" customHeight="1" x14ac:dyDescent="0.2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</row>
    <row r="172" spans="1:25" ht="15.75" customHeight="1" x14ac:dyDescent="0.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</row>
    <row r="173" spans="1:25" ht="15.75" customHeight="1" x14ac:dyDescent="0.2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</row>
    <row r="174" spans="1:25" ht="15.75" customHeight="1" x14ac:dyDescent="0.2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</row>
    <row r="175" spans="1:25" ht="15.75" customHeight="1" x14ac:dyDescent="0.2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</row>
    <row r="176" spans="1:25" ht="15.75" customHeight="1" x14ac:dyDescent="0.2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</row>
    <row r="177" spans="1:25" ht="15.75" customHeight="1" x14ac:dyDescent="0.2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</row>
    <row r="178" spans="1:25" ht="15.75" customHeight="1" x14ac:dyDescent="0.2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</row>
    <row r="179" spans="1:25" ht="15.75" customHeight="1" x14ac:dyDescent="0.2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</row>
    <row r="180" spans="1:25" ht="15.75" customHeight="1" x14ac:dyDescent="0.2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</row>
    <row r="181" spans="1:25" ht="15.75" customHeight="1" x14ac:dyDescent="0.2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</row>
    <row r="182" spans="1:25" ht="15.75" customHeight="1" x14ac:dyDescent="0.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</row>
    <row r="183" spans="1:25" ht="15.75" customHeight="1" x14ac:dyDescent="0.2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</row>
    <row r="184" spans="1:25" ht="15.75" customHeight="1" x14ac:dyDescent="0.2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</row>
    <row r="185" spans="1:25" ht="15.75" customHeight="1" x14ac:dyDescent="0.2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</row>
    <row r="186" spans="1:25" ht="15.75" customHeight="1" x14ac:dyDescent="0.2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</row>
    <row r="187" spans="1:25" ht="15.75" customHeight="1" x14ac:dyDescent="0.2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</row>
    <row r="188" spans="1:25" ht="15.75" customHeight="1" x14ac:dyDescent="0.2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</row>
    <row r="189" spans="1:25" ht="15.75" customHeight="1" x14ac:dyDescent="0.2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</row>
    <row r="190" spans="1:25" ht="15.75" customHeight="1" x14ac:dyDescent="0.2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</row>
    <row r="191" spans="1:25" ht="15.75" customHeight="1" x14ac:dyDescent="0.2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</row>
    <row r="192" spans="1:25" ht="15.75" customHeight="1" x14ac:dyDescent="0.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</row>
    <row r="193" spans="1:25" ht="15.75" customHeight="1" x14ac:dyDescent="0.2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</row>
    <row r="194" spans="1:25" ht="15.75" customHeight="1" x14ac:dyDescent="0.2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</row>
    <row r="195" spans="1:25" ht="15.75" customHeight="1" x14ac:dyDescent="0.2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</row>
    <row r="196" spans="1:25" ht="15.75" customHeight="1" x14ac:dyDescent="0.2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</row>
    <row r="197" spans="1:25" ht="15.75" customHeight="1" x14ac:dyDescent="0.2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</row>
    <row r="198" spans="1:25" ht="15.75" customHeight="1" x14ac:dyDescent="0.2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</row>
    <row r="199" spans="1:25" ht="15.75" customHeight="1" x14ac:dyDescent="0.2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</row>
    <row r="200" spans="1:25" ht="15.75" customHeight="1" x14ac:dyDescent="0.2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</row>
    <row r="201" spans="1:25" ht="15.75" customHeight="1" x14ac:dyDescent="0.2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</row>
    <row r="202" spans="1:25" ht="15.75" customHeight="1" x14ac:dyDescent="0.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</row>
    <row r="203" spans="1:25" ht="15.75" customHeight="1" x14ac:dyDescent="0.2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</row>
    <row r="204" spans="1:25" ht="15.75" customHeight="1" x14ac:dyDescent="0.2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</row>
    <row r="205" spans="1:25" ht="15.75" customHeight="1" x14ac:dyDescent="0.2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</row>
    <row r="206" spans="1:25" ht="15.75" customHeight="1" x14ac:dyDescent="0.2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</row>
    <row r="207" spans="1:25" ht="15.75" customHeight="1" x14ac:dyDescent="0.2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</row>
    <row r="208" spans="1:25" ht="15.75" customHeight="1" x14ac:dyDescent="0.2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</row>
    <row r="209" spans="1:25" ht="15.75" customHeight="1" x14ac:dyDescent="0.2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</row>
    <row r="210" spans="1:25" ht="15.75" customHeight="1" x14ac:dyDescent="0.2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</row>
    <row r="211" spans="1:25" ht="15.75" customHeight="1" x14ac:dyDescent="0.2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</row>
    <row r="212" spans="1:25" ht="15.75" customHeight="1" x14ac:dyDescent="0.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</row>
    <row r="213" spans="1:25" ht="15.75" customHeight="1" x14ac:dyDescent="0.2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</row>
    <row r="214" spans="1:25" ht="15.75" customHeight="1" x14ac:dyDescent="0.2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</row>
    <row r="215" spans="1:25" ht="15.75" customHeight="1" x14ac:dyDescent="0.2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</row>
    <row r="216" spans="1:25" ht="15.75" customHeight="1" x14ac:dyDescent="0.2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</row>
    <row r="217" spans="1:25" ht="15.75" customHeight="1" x14ac:dyDescent="0.2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</row>
    <row r="218" spans="1:25" ht="15.75" customHeight="1" x14ac:dyDescent="0.2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</row>
    <row r="219" spans="1:25" ht="15.75" customHeight="1" x14ac:dyDescent="0.2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</row>
    <row r="220" spans="1:25" ht="15.75" customHeight="1" x14ac:dyDescent="0.2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2">
    <mergeCell ref="A1:A5"/>
    <mergeCell ref="F1:H1"/>
    <mergeCell ref="F3:F4"/>
    <mergeCell ref="G3:G4"/>
    <mergeCell ref="H3:H4"/>
    <mergeCell ref="A6:C6"/>
    <mergeCell ref="A7:C7"/>
    <mergeCell ref="D7:F7"/>
    <mergeCell ref="G7:I7"/>
    <mergeCell ref="A22:I22"/>
    <mergeCell ref="D6:F6"/>
    <mergeCell ref="G6:I6"/>
  </mergeCells>
  <conditionalFormatting sqref="F9:F21 G9 H38:H46 H68:H76 H98:H106 H128:H136 H158:H166 H188:H196 H218:H1000">
    <cfRule type="containsText" dxfId="17" priority="1" operator="containsText" text="FAILED">
      <formula>NOT(ISERROR(SEARCH(("FAILED"),(F9))))</formula>
    </cfRule>
  </conditionalFormatting>
  <conditionalFormatting sqref="F9:F21 G9 H38:H46 H68:H76 H98:H106 H128:H136 H158:H166 H188:H196 H218:H1000">
    <cfRule type="containsText" dxfId="16" priority="2" operator="containsText" text="PASSED">
      <formula>NOT(ISERROR(SEARCH(("PASSED"),(F9))))</formula>
    </cfRule>
  </conditionalFormatting>
  <conditionalFormatting sqref="F9:F21 G9 H38:H46 H68:H76 H98:H106 H128:H136 H158:H166 H188:H196 H218:H1000">
    <cfRule type="containsText" dxfId="15" priority="3" operator="containsText" text="PENDING">
      <formula>NOT(ISERROR(SEARCH(("PENDING"),(F9))))</formula>
    </cfRule>
  </conditionalFormatting>
  <conditionalFormatting sqref="I10:I12">
    <cfRule type="colorScale" priority="4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outlinePr summaryBelow="0" summaryRight="0"/>
  </sheetPr>
  <dimension ref="A1:Y983"/>
  <sheetViews>
    <sheetView workbookViewId="0">
      <pane ySplit="8" topLeftCell="A9" activePane="bottomLeft" state="frozen"/>
      <selection pane="bottomLeft" activeCell="D6" sqref="D6:F6"/>
    </sheetView>
  </sheetViews>
  <sheetFormatPr defaultColWidth="12.5703125" defaultRowHeight="15" customHeight="1" x14ac:dyDescent="0.2"/>
  <cols>
    <col min="1" max="1" width="15.42578125" customWidth="1"/>
    <col min="2" max="2" width="19" customWidth="1"/>
    <col min="3" max="3" width="30.28515625" customWidth="1"/>
    <col min="4" max="4" width="34" customWidth="1"/>
    <col min="5" max="5" width="26.28515625" customWidth="1"/>
    <col min="6" max="6" width="33.140625" customWidth="1"/>
    <col min="7" max="7" width="18.42578125" customWidth="1"/>
    <col min="8" max="26" width="14.42578125" customWidth="1"/>
  </cols>
  <sheetData>
    <row r="1" spans="1:25" ht="15.75" customHeight="1" x14ac:dyDescent="0.2">
      <c r="A1" s="183"/>
      <c r="B1" s="66" t="s">
        <v>29</v>
      </c>
      <c r="C1" s="67" t="s">
        <v>1</v>
      </c>
      <c r="D1" s="68" t="s">
        <v>2</v>
      </c>
      <c r="E1" s="39" t="s">
        <v>3</v>
      </c>
      <c r="F1" s="169" t="s">
        <v>30</v>
      </c>
      <c r="G1" s="170"/>
      <c r="H1" s="171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5" ht="15.75" customHeight="1" x14ac:dyDescent="0.2">
      <c r="A2" s="184"/>
      <c r="B2" s="68"/>
      <c r="C2" s="67"/>
      <c r="D2" s="68"/>
      <c r="E2" s="70"/>
      <c r="F2" s="44" t="s">
        <v>8</v>
      </c>
      <c r="G2" s="44" t="s">
        <v>9</v>
      </c>
      <c r="H2" s="44" t="s">
        <v>10</v>
      </c>
      <c r="I2" s="40"/>
      <c r="J2" s="125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spans="1:25" ht="15.75" customHeight="1" x14ac:dyDescent="0.2">
      <c r="A3" s="184"/>
      <c r="B3" s="68" t="s">
        <v>31</v>
      </c>
      <c r="C3" s="97" t="s">
        <v>24</v>
      </c>
      <c r="D3" s="68" t="s">
        <v>6</v>
      </c>
      <c r="E3" s="126" t="s">
        <v>3</v>
      </c>
      <c r="F3" s="172">
        <f>COUNTIF(F9:F26,"PASSED")</f>
        <v>14</v>
      </c>
      <c r="G3" s="174">
        <f>COUNTIF(F9:F26,"FAILED")</f>
        <v>3</v>
      </c>
      <c r="H3" s="175">
        <f>COUNTIF(F9:F26,"PENDING")</f>
        <v>1</v>
      </c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1:25" ht="15.75" customHeight="1" x14ac:dyDescent="0.2">
      <c r="A4" s="184"/>
      <c r="B4" s="73"/>
      <c r="C4" s="69"/>
      <c r="D4" s="71"/>
      <c r="E4" s="74"/>
      <c r="F4" s="173"/>
      <c r="G4" s="173"/>
      <c r="H4" s="173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5" ht="17.25" customHeight="1" x14ac:dyDescent="0.2">
      <c r="A5" s="173"/>
      <c r="B5" s="75"/>
      <c r="C5" s="48"/>
      <c r="D5" s="48"/>
      <c r="E5" s="48"/>
      <c r="F5" s="48"/>
      <c r="G5" s="48"/>
      <c r="H5" s="48"/>
      <c r="I5" s="48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</row>
    <row r="6" spans="1:25" ht="15.75" customHeight="1" x14ac:dyDescent="0.2">
      <c r="A6" s="176" t="s">
        <v>33</v>
      </c>
      <c r="B6" s="161"/>
      <c r="C6" s="161"/>
      <c r="D6" s="180" t="s">
        <v>34</v>
      </c>
      <c r="E6" s="161"/>
      <c r="F6" s="161"/>
      <c r="G6" s="177" t="s">
        <v>35</v>
      </c>
      <c r="H6" s="161"/>
      <c r="I6" s="161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spans="1:25" ht="11.25" customHeight="1" x14ac:dyDescent="0.2">
      <c r="A7" s="176"/>
      <c r="B7" s="161"/>
      <c r="C7" s="161"/>
      <c r="D7" s="177"/>
      <c r="E7" s="161"/>
      <c r="F7" s="161"/>
      <c r="G7" s="177"/>
      <c r="H7" s="161"/>
      <c r="I7" s="161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ht="15.75" customHeight="1" x14ac:dyDescent="0.2">
      <c r="A8" s="113" t="s">
        <v>36</v>
      </c>
      <c r="B8" s="80" t="s">
        <v>37</v>
      </c>
      <c r="C8" s="114" t="s">
        <v>38</v>
      </c>
      <c r="D8" s="115" t="s">
        <v>141</v>
      </c>
      <c r="E8" s="116" t="s">
        <v>105</v>
      </c>
      <c r="F8" s="116" t="s">
        <v>39</v>
      </c>
      <c r="G8" s="116" t="s">
        <v>40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</row>
    <row r="9" spans="1:25" ht="37.5" customHeight="1" x14ac:dyDescent="0.2">
      <c r="A9" s="108" t="s">
        <v>183</v>
      </c>
      <c r="B9" s="62" t="s">
        <v>184</v>
      </c>
      <c r="C9" s="102" t="s">
        <v>185</v>
      </c>
      <c r="D9" s="127" t="s">
        <v>186</v>
      </c>
      <c r="E9" s="81" t="s">
        <v>109</v>
      </c>
      <c r="F9" s="128" t="s">
        <v>8</v>
      </c>
      <c r="G9" s="81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85"/>
    </row>
    <row r="10" spans="1:25" ht="37.5" customHeight="1" x14ac:dyDescent="0.2">
      <c r="A10" s="90" t="s">
        <v>187</v>
      </c>
      <c r="B10" s="129" t="s">
        <v>188</v>
      </c>
      <c r="C10" s="102" t="s">
        <v>189</v>
      </c>
      <c r="D10" s="102" t="s">
        <v>190</v>
      </c>
      <c r="E10" s="81" t="s">
        <v>109</v>
      </c>
      <c r="F10" s="128" t="s">
        <v>8</v>
      </c>
      <c r="G10" s="81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85"/>
    </row>
    <row r="11" spans="1:25" ht="37.5" customHeight="1" x14ac:dyDescent="0.2">
      <c r="A11" s="108" t="s">
        <v>191</v>
      </c>
      <c r="B11" s="130" t="s">
        <v>192</v>
      </c>
      <c r="C11" s="93" t="s">
        <v>193</v>
      </c>
      <c r="D11" s="93" t="s">
        <v>194</v>
      </c>
      <c r="E11" s="81" t="s">
        <v>109</v>
      </c>
      <c r="F11" s="103" t="s">
        <v>8</v>
      </c>
      <c r="G11" s="108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85"/>
    </row>
    <row r="12" spans="1:25" ht="37.5" customHeight="1" x14ac:dyDescent="0.2">
      <c r="A12" s="108" t="s">
        <v>195</v>
      </c>
      <c r="B12" s="130" t="s">
        <v>196</v>
      </c>
      <c r="C12" s="93" t="s">
        <v>197</v>
      </c>
      <c r="D12" s="93" t="s">
        <v>198</v>
      </c>
      <c r="E12" s="81" t="s">
        <v>109</v>
      </c>
      <c r="F12" s="103" t="s">
        <v>8</v>
      </c>
      <c r="G12" s="108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85"/>
    </row>
    <row r="13" spans="1:25" ht="37.5" customHeight="1" x14ac:dyDescent="0.2">
      <c r="A13" s="93" t="s">
        <v>199</v>
      </c>
      <c r="B13" s="182" t="s">
        <v>200</v>
      </c>
      <c r="C13" s="93" t="s">
        <v>201</v>
      </c>
      <c r="D13" s="93" t="s">
        <v>202</v>
      </c>
      <c r="E13" s="93" t="s">
        <v>203</v>
      </c>
      <c r="F13" s="103" t="s">
        <v>9</v>
      </c>
      <c r="G13" s="131">
        <v>404</v>
      </c>
      <c r="H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</row>
    <row r="14" spans="1:25" ht="37.5" customHeight="1" x14ac:dyDescent="0.2">
      <c r="A14" s="93" t="s">
        <v>204</v>
      </c>
      <c r="B14" s="157"/>
      <c r="C14" s="93" t="s">
        <v>205</v>
      </c>
      <c r="D14" s="93" t="s">
        <v>206</v>
      </c>
      <c r="E14" s="81" t="s">
        <v>109</v>
      </c>
      <c r="F14" s="103" t="s">
        <v>8</v>
      </c>
      <c r="G14" s="131"/>
      <c r="H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  <row r="15" spans="1:25" ht="37.5" customHeight="1" x14ac:dyDescent="0.2">
      <c r="A15" s="93" t="s">
        <v>207</v>
      </c>
      <c r="B15" s="157"/>
      <c r="C15" s="93" t="s">
        <v>208</v>
      </c>
      <c r="D15" s="93" t="s">
        <v>209</v>
      </c>
      <c r="E15" s="81" t="s">
        <v>109</v>
      </c>
      <c r="F15" s="103" t="s">
        <v>8</v>
      </c>
      <c r="G15" s="131"/>
      <c r="H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</row>
    <row r="16" spans="1:25" ht="37.5" customHeight="1" x14ac:dyDescent="0.2">
      <c r="A16" s="93" t="s">
        <v>210</v>
      </c>
      <c r="B16" s="158"/>
      <c r="C16" s="93" t="s">
        <v>211</v>
      </c>
      <c r="D16" s="93" t="s">
        <v>212</v>
      </c>
      <c r="E16" s="102" t="s">
        <v>213</v>
      </c>
      <c r="F16" s="103" t="s">
        <v>10</v>
      </c>
      <c r="G16" s="131"/>
      <c r="H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</row>
    <row r="17" spans="1:23" ht="50.25" customHeight="1" x14ac:dyDescent="0.2">
      <c r="A17" s="93" t="s">
        <v>214</v>
      </c>
      <c r="B17" s="182" t="s">
        <v>215</v>
      </c>
      <c r="C17" s="132" t="s">
        <v>216</v>
      </c>
      <c r="D17" s="93" t="s">
        <v>217</v>
      </c>
      <c r="E17" s="81" t="s">
        <v>109</v>
      </c>
      <c r="F17" s="103" t="s">
        <v>8</v>
      </c>
      <c r="G17" s="118"/>
      <c r="H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</row>
    <row r="18" spans="1:23" ht="49.5" customHeight="1" x14ac:dyDescent="0.2">
      <c r="A18" s="93" t="s">
        <v>218</v>
      </c>
      <c r="B18" s="157"/>
      <c r="C18" s="132" t="s">
        <v>219</v>
      </c>
      <c r="D18" s="93" t="s">
        <v>220</v>
      </c>
      <c r="E18" s="81" t="s">
        <v>109</v>
      </c>
      <c r="F18" s="103" t="s">
        <v>8</v>
      </c>
      <c r="G18" s="118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</row>
    <row r="19" spans="1:23" ht="46.5" customHeight="1" x14ac:dyDescent="0.2">
      <c r="A19" s="93" t="s">
        <v>221</v>
      </c>
      <c r="B19" s="157"/>
      <c r="C19" s="132" t="s">
        <v>222</v>
      </c>
      <c r="D19" s="93" t="s">
        <v>223</v>
      </c>
      <c r="E19" s="81" t="s">
        <v>109</v>
      </c>
      <c r="F19" s="103" t="s">
        <v>8</v>
      </c>
      <c r="G19" s="11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</row>
    <row r="20" spans="1:23" ht="47.25" customHeight="1" x14ac:dyDescent="0.2">
      <c r="A20" s="93" t="s">
        <v>224</v>
      </c>
      <c r="B20" s="157"/>
      <c r="C20" s="132" t="s">
        <v>225</v>
      </c>
      <c r="D20" s="132" t="s">
        <v>226</v>
      </c>
      <c r="E20" s="81" t="s">
        <v>109</v>
      </c>
      <c r="F20" s="103" t="s">
        <v>8</v>
      </c>
      <c r="G20" s="11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spans="1:23" ht="48.75" customHeight="1" x14ac:dyDescent="0.2">
      <c r="A21" s="93" t="s">
        <v>227</v>
      </c>
      <c r="B21" s="157"/>
      <c r="C21" s="132" t="s">
        <v>228</v>
      </c>
      <c r="D21" s="132" t="s">
        <v>229</v>
      </c>
      <c r="E21" s="81" t="s">
        <v>109</v>
      </c>
      <c r="F21" s="103" t="s">
        <v>8</v>
      </c>
      <c r="G21" s="11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</row>
    <row r="22" spans="1:23" ht="46.5" customHeight="1" x14ac:dyDescent="0.2">
      <c r="A22" s="93" t="s">
        <v>230</v>
      </c>
      <c r="B22" s="157"/>
      <c r="C22" s="132" t="s">
        <v>231</v>
      </c>
      <c r="D22" s="132" t="s">
        <v>232</v>
      </c>
      <c r="E22" s="81" t="s">
        <v>109</v>
      </c>
      <c r="F22" s="103" t="s">
        <v>8</v>
      </c>
      <c r="G22" s="11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</row>
    <row r="23" spans="1:23" ht="45.75" customHeight="1" x14ac:dyDescent="0.2">
      <c r="A23" s="93" t="s">
        <v>233</v>
      </c>
      <c r="B23" s="157"/>
      <c r="C23" s="132" t="s">
        <v>231</v>
      </c>
      <c r="D23" s="132" t="s">
        <v>234</v>
      </c>
      <c r="E23" s="102" t="s">
        <v>235</v>
      </c>
      <c r="F23" s="103" t="s">
        <v>9</v>
      </c>
      <c r="G23" s="133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</row>
    <row r="24" spans="1:23" ht="46.5" customHeight="1" x14ac:dyDescent="0.2">
      <c r="A24" s="93" t="s">
        <v>236</v>
      </c>
      <c r="B24" s="157"/>
      <c r="C24" s="132" t="s">
        <v>237</v>
      </c>
      <c r="D24" s="93" t="s">
        <v>238</v>
      </c>
      <c r="E24" s="81" t="s">
        <v>109</v>
      </c>
      <c r="F24" s="103" t="s">
        <v>8</v>
      </c>
      <c r="G24" s="11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</row>
    <row r="25" spans="1:23" ht="54" customHeight="1" x14ac:dyDescent="0.2">
      <c r="A25" s="93" t="s">
        <v>239</v>
      </c>
      <c r="B25" s="158"/>
      <c r="C25" s="132" t="s">
        <v>240</v>
      </c>
      <c r="D25" s="132" t="s">
        <v>241</v>
      </c>
      <c r="E25" s="81" t="s">
        <v>109</v>
      </c>
      <c r="F25" s="103" t="s">
        <v>8</v>
      </c>
      <c r="G25" s="11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</row>
    <row r="26" spans="1:23" ht="54" customHeight="1" x14ac:dyDescent="0.2">
      <c r="A26" s="93" t="s">
        <v>242</v>
      </c>
      <c r="B26" s="134" t="s">
        <v>243</v>
      </c>
      <c r="C26" s="132" t="s">
        <v>237</v>
      </c>
      <c r="D26" s="132" t="s">
        <v>244</v>
      </c>
      <c r="E26" s="135" t="s">
        <v>245</v>
      </c>
      <c r="F26" s="103" t="s">
        <v>9</v>
      </c>
      <c r="G26" s="11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r="27" spans="1:23" ht="48" customHeight="1" x14ac:dyDescent="0.2">
      <c r="A27" s="136"/>
      <c r="B27" s="136"/>
      <c r="C27" s="136"/>
      <c r="D27" s="136"/>
      <c r="E27" s="110"/>
      <c r="F27" s="106"/>
      <c r="G27" s="11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</row>
    <row r="28" spans="1:23" ht="48" customHeight="1" x14ac:dyDescent="0.2">
      <c r="A28" s="136"/>
      <c r="B28" s="136"/>
      <c r="C28" s="136"/>
      <c r="D28" s="136"/>
      <c r="E28" s="110"/>
      <c r="F28" s="106"/>
      <c r="G28" s="11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</row>
    <row r="29" spans="1:23" ht="125.25" customHeight="1" x14ac:dyDescent="0.2">
      <c r="A29" s="136"/>
      <c r="B29" s="136"/>
      <c r="C29" s="136"/>
      <c r="D29" s="136"/>
      <c r="E29" s="110"/>
      <c r="F29" s="106"/>
      <c r="G29" s="11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spans="1:23" ht="64.5" customHeight="1" x14ac:dyDescent="0.2">
      <c r="A30" s="136"/>
      <c r="B30" s="136"/>
      <c r="C30" s="136"/>
      <c r="D30" s="136"/>
      <c r="E30" s="110"/>
      <c r="F30" s="106"/>
      <c r="G30" s="11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</row>
    <row r="31" spans="1:23" ht="69" customHeight="1" x14ac:dyDescent="0.2">
      <c r="A31" s="136"/>
      <c r="B31" s="136"/>
      <c r="C31" s="136"/>
      <c r="D31" s="136"/>
      <c r="E31" s="110"/>
      <c r="F31" s="106"/>
      <c r="G31" s="11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</row>
    <row r="32" spans="1:23" ht="55.5" customHeight="1" x14ac:dyDescent="0.2">
      <c r="A32" s="136"/>
      <c r="B32" s="136"/>
      <c r="C32" s="136"/>
      <c r="D32" s="136"/>
      <c r="E32" s="110"/>
      <c r="F32" s="106"/>
      <c r="G32" s="11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r="33" spans="1:23" ht="49.5" customHeight="1" x14ac:dyDescent="0.2">
      <c r="A33" s="136"/>
      <c r="B33" s="136"/>
      <c r="C33" s="136"/>
      <c r="D33" s="136"/>
      <c r="E33" s="110"/>
      <c r="F33" s="106"/>
      <c r="G33" s="11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</row>
    <row r="34" spans="1:23" ht="46.5" customHeight="1" x14ac:dyDescent="0.2">
      <c r="A34" s="136"/>
      <c r="B34" s="136"/>
      <c r="C34" s="136"/>
      <c r="D34" s="136"/>
      <c r="E34" s="110"/>
      <c r="F34" s="106"/>
      <c r="G34" s="11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</row>
    <row r="35" spans="1:23" ht="15.75" customHeight="1" x14ac:dyDescent="0.2">
      <c r="A35" s="137"/>
      <c r="B35" s="137"/>
      <c r="C35" s="137"/>
      <c r="D35" s="137"/>
      <c r="E35" s="137"/>
      <c r="F35" s="138"/>
      <c r="G35" s="137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</row>
    <row r="36" spans="1:23" ht="15.75" customHeight="1" x14ac:dyDescent="0.2">
      <c r="A36" s="137"/>
      <c r="B36" s="137"/>
      <c r="C36" s="137"/>
      <c r="D36" s="137"/>
      <c r="E36" s="137"/>
      <c r="F36" s="138"/>
      <c r="G36" s="137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</row>
    <row r="37" spans="1:23" ht="15.75" customHeight="1" x14ac:dyDescent="0.2">
      <c r="A37" s="137"/>
      <c r="B37" s="137"/>
      <c r="C37" s="137"/>
      <c r="D37" s="137"/>
      <c r="E37" s="137"/>
      <c r="F37" s="138"/>
      <c r="G37" s="137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</row>
    <row r="38" spans="1:23" ht="15.75" customHeight="1" x14ac:dyDescent="0.2">
      <c r="A38" s="137"/>
      <c r="B38" s="137"/>
      <c r="C38" s="137"/>
      <c r="D38" s="139"/>
      <c r="E38" s="137"/>
      <c r="F38" s="138"/>
      <c r="G38" s="137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</row>
    <row r="39" spans="1:23" ht="15.75" customHeight="1" x14ac:dyDescent="0.2">
      <c r="A39" s="137"/>
      <c r="B39" s="137"/>
      <c r="C39" s="137"/>
      <c r="D39" s="139"/>
      <c r="E39" s="137"/>
      <c r="F39" s="138"/>
      <c r="G39" s="137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</row>
    <row r="40" spans="1:23" ht="15.75" customHeight="1" x14ac:dyDescent="0.2">
      <c r="A40" s="137"/>
      <c r="B40" s="137"/>
      <c r="C40" s="137"/>
      <c r="D40" s="137"/>
      <c r="E40" s="137"/>
      <c r="F40" s="138"/>
      <c r="G40" s="137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</row>
    <row r="41" spans="1:23" ht="15.75" customHeight="1" x14ac:dyDescent="0.2">
      <c r="A41" s="137"/>
      <c r="B41" s="137"/>
      <c r="C41" s="137"/>
      <c r="D41" s="137"/>
      <c r="E41" s="137"/>
      <c r="F41" s="138"/>
      <c r="G41" s="137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</row>
    <row r="42" spans="1:23" ht="15.75" customHeight="1" x14ac:dyDescent="0.2">
      <c r="A42" s="137"/>
      <c r="B42" s="137"/>
      <c r="C42" s="137"/>
      <c r="D42" s="137"/>
      <c r="E42" s="137"/>
      <c r="F42" s="138"/>
      <c r="G42" s="137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</row>
    <row r="43" spans="1:23" ht="15.75" customHeight="1" x14ac:dyDescent="0.2">
      <c r="A43" s="137"/>
      <c r="B43" s="137"/>
      <c r="C43" s="137"/>
      <c r="D43" s="137"/>
      <c r="E43" s="137"/>
      <c r="F43" s="138"/>
      <c r="G43" s="137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</row>
    <row r="44" spans="1:23" ht="15.75" customHeight="1" x14ac:dyDescent="0.2">
      <c r="A44" s="137"/>
      <c r="B44" s="137"/>
      <c r="C44" s="137"/>
      <c r="D44" s="137"/>
      <c r="E44" s="137"/>
      <c r="F44" s="138"/>
      <c r="G44" s="137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</row>
    <row r="45" spans="1:23" ht="15.75" customHeight="1" x14ac:dyDescent="0.2">
      <c r="A45" s="137"/>
      <c r="B45" s="137"/>
      <c r="C45" s="137"/>
      <c r="D45" s="137"/>
      <c r="E45" s="137"/>
      <c r="F45" s="138"/>
      <c r="G45" s="137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</row>
    <row r="46" spans="1:23" ht="15.75" customHeight="1" x14ac:dyDescent="0.2">
      <c r="A46" s="137"/>
      <c r="B46" s="137"/>
      <c r="C46" s="137"/>
      <c r="D46" s="137"/>
      <c r="E46" s="137"/>
      <c r="F46" s="138"/>
      <c r="G46" s="137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</row>
    <row r="47" spans="1:23" ht="15.75" customHeight="1" x14ac:dyDescent="0.2">
      <c r="A47" s="140"/>
      <c r="B47" s="140"/>
      <c r="C47" s="140"/>
      <c r="D47" s="140"/>
      <c r="E47" s="140"/>
      <c r="F47" s="141"/>
      <c r="G47" s="1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</row>
    <row r="48" spans="1:23" ht="15.75" customHeight="1" x14ac:dyDescent="0.2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</row>
    <row r="49" spans="1:25" ht="15.75" customHeight="1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</row>
    <row r="50" spans="1:25" ht="15.75" customHeight="1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</row>
    <row r="51" spans="1:25" ht="15.75" customHeight="1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</row>
    <row r="52" spans="1:25" ht="15.75" customHeight="1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</row>
    <row r="53" spans="1:25" ht="15.75" customHeight="1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</row>
    <row r="54" spans="1:25" ht="15.75" customHeight="1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spans="1:25" ht="15.75" customHeight="1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spans="1:25" ht="15.75" customHeight="1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spans="1:25" ht="15.75" customHeight="1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spans="1:25" ht="15.75" customHeight="1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spans="1:25" ht="15.75" customHeight="1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spans="1:25" ht="15.75" customHeight="1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spans="1:25" ht="15.75" customHeight="1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</row>
    <row r="62" spans="1:25" ht="15.75" customHeight="1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</row>
    <row r="63" spans="1:25" ht="15.75" customHeight="1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</row>
    <row r="64" spans="1:25" ht="15.75" customHeight="1" x14ac:dyDescent="0.2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</row>
    <row r="65" spans="1:25" ht="15.75" customHeight="1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</row>
    <row r="66" spans="1:25" ht="15.75" customHeight="1" x14ac:dyDescent="0.2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</row>
    <row r="67" spans="1:25" ht="15.75" customHeight="1" x14ac:dyDescent="0.2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</row>
    <row r="68" spans="1:25" ht="15.75" customHeight="1" x14ac:dyDescent="0.2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</row>
    <row r="69" spans="1:25" ht="15.75" customHeight="1" x14ac:dyDescent="0.2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</row>
    <row r="70" spans="1:25" ht="15.75" customHeight="1" x14ac:dyDescent="0.2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</row>
    <row r="71" spans="1:25" ht="15.75" customHeight="1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</row>
    <row r="72" spans="1:25" ht="15.75" customHeight="1" x14ac:dyDescent="0.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</row>
    <row r="73" spans="1:25" ht="15.75" customHeight="1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</row>
    <row r="74" spans="1:25" ht="15.75" customHeight="1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</row>
    <row r="75" spans="1:25" ht="15.75" customHeight="1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</row>
    <row r="76" spans="1:25" ht="15.75" customHeight="1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</row>
    <row r="77" spans="1:25" ht="15.75" customHeight="1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</row>
    <row r="78" spans="1:25" ht="15.75" customHeight="1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</row>
    <row r="79" spans="1:25" ht="15.75" customHeight="1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</row>
    <row r="80" spans="1:25" ht="15.75" customHeight="1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</row>
    <row r="81" spans="1:25" ht="15.75" customHeight="1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</row>
    <row r="82" spans="1:25" ht="15.75" customHeight="1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</row>
    <row r="83" spans="1:25" ht="15.75" customHeight="1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</row>
    <row r="84" spans="1:25" ht="15.75" customHeight="1" x14ac:dyDescent="0.2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</row>
    <row r="85" spans="1:25" ht="15.75" customHeight="1" x14ac:dyDescent="0.2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</row>
    <row r="86" spans="1:25" ht="15.75" customHeight="1" x14ac:dyDescent="0.2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</row>
    <row r="87" spans="1:25" ht="15.75" customHeight="1" x14ac:dyDescent="0.2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</row>
    <row r="88" spans="1:25" ht="15.75" customHeight="1" x14ac:dyDescent="0.2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</row>
    <row r="89" spans="1:25" ht="15.75" customHeight="1" x14ac:dyDescent="0.2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</row>
    <row r="90" spans="1:25" ht="15.75" customHeight="1" x14ac:dyDescent="0.2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</row>
    <row r="91" spans="1:25" ht="15.75" customHeight="1" x14ac:dyDescent="0.2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</row>
    <row r="92" spans="1:25" ht="15.75" customHeight="1" x14ac:dyDescent="0.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</row>
    <row r="93" spans="1:25" ht="15.75" customHeight="1" x14ac:dyDescent="0.2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</row>
    <row r="94" spans="1:25" ht="15.75" customHeight="1" x14ac:dyDescent="0.2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</row>
    <row r="95" spans="1:25" ht="15.75" customHeight="1" x14ac:dyDescent="0.2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</row>
    <row r="96" spans="1:25" ht="15.75" customHeight="1" x14ac:dyDescent="0.2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</row>
    <row r="97" spans="1:25" ht="15.75" customHeight="1" x14ac:dyDescent="0.2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</row>
    <row r="98" spans="1:25" ht="15.75" customHeight="1" x14ac:dyDescent="0.2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</row>
    <row r="99" spans="1:25" ht="15.75" customHeight="1" x14ac:dyDescent="0.2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</row>
    <row r="100" spans="1:25" ht="15.75" customHeight="1" x14ac:dyDescent="0.2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</row>
    <row r="101" spans="1:25" ht="15.75" customHeight="1" x14ac:dyDescent="0.2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</row>
    <row r="102" spans="1:25" ht="15.75" customHeight="1" x14ac:dyDescent="0.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</row>
    <row r="103" spans="1:25" ht="15.75" customHeight="1" x14ac:dyDescent="0.2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</row>
    <row r="104" spans="1:25" ht="15.75" customHeight="1" x14ac:dyDescent="0.2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</row>
    <row r="105" spans="1:25" ht="15.75" customHeight="1" x14ac:dyDescent="0.2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</row>
    <row r="106" spans="1:25" ht="15.75" customHeight="1" x14ac:dyDescent="0.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</row>
    <row r="107" spans="1:25" ht="15.75" customHeight="1" x14ac:dyDescent="0.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</row>
    <row r="108" spans="1:25" ht="15.75" customHeight="1" x14ac:dyDescent="0.2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</row>
    <row r="109" spans="1:25" ht="15.75" customHeight="1" x14ac:dyDescent="0.2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</row>
    <row r="110" spans="1:25" ht="15.75" customHeight="1" x14ac:dyDescent="0.2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</row>
    <row r="111" spans="1:25" ht="15.75" customHeight="1" x14ac:dyDescent="0.2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</row>
    <row r="112" spans="1:25" ht="15.75" customHeight="1" x14ac:dyDescent="0.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</row>
    <row r="113" spans="1:25" ht="15.75" customHeight="1" x14ac:dyDescent="0.2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</row>
    <row r="114" spans="1:25" ht="15.75" customHeight="1" x14ac:dyDescent="0.2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</row>
    <row r="115" spans="1:25" ht="15.75" customHeight="1" x14ac:dyDescent="0.2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</row>
    <row r="116" spans="1:25" ht="15.75" customHeight="1" x14ac:dyDescent="0.2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</row>
    <row r="117" spans="1:25" ht="15.75" customHeight="1" x14ac:dyDescent="0.2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</row>
    <row r="118" spans="1:25" ht="15.75" customHeight="1" x14ac:dyDescent="0.2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</row>
    <row r="119" spans="1:25" ht="15.75" customHeight="1" x14ac:dyDescent="0.2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</row>
    <row r="120" spans="1:25" ht="15.75" customHeight="1" x14ac:dyDescent="0.2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</row>
    <row r="121" spans="1:25" ht="15.75" customHeight="1" x14ac:dyDescent="0.2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</row>
    <row r="122" spans="1:25" ht="15.75" customHeight="1" x14ac:dyDescent="0.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</row>
    <row r="123" spans="1:25" ht="15.75" customHeight="1" x14ac:dyDescent="0.2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</row>
    <row r="124" spans="1:25" ht="15.75" customHeight="1" x14ac:dyDescent="0.2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</row>
    <row r="125" spans="1:25" ht="15.75" customHeight="1" x14ac:dyDescent="0.2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</row>
    <row r="126" spans="1:25" ht="15.75" customHeight="1" x14ac:dyDescent="0.2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</row>
    <row r="127" spans="1:25" ht="15.75" customHeight="1" x14ac:dyDescent="0.2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</row>
    <row r="128" spans="1:25" ht="15.75" customHeight="1" x14ac:dyDescent="0.2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</row>
    <row r="129" spans="1:25" ht="15.75" customHeight="1" x14ac:dyDescent="0.2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</row>
    <row r="130" spans="1:25" ht="15.75" customHeight="1" x14ac:dyDescent="0.2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</row>
    <row r="131" spans="1:25" ht="15.75" customHeight="1" x14ac:dyDescent="0.2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</row>
    <row r="132" spans="1:25" ht="15.75" customHeight="1" x14ac:dyDescent="0.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</row>
    <row r="133" spans="1:25" ht="15.75" customHeight="1" x14ac:dyDescent="0.2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</row>
    <row r="134" spans="1:25" ht="15.75" customHeight="1" x14ac:dyDescent="0.2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</row>
    <row r="135" spans="1:25" ht="15.75" customHeight="1" x14ac:dyDescent="0.2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</row>
    <row r="136" spans="1:25" ht="15.75" customHeight="1" x14ac:dyDescent="0.2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</row>
    <row r="137" spans="1:25" ht="15.75" customHeight="1" x14ac:dyDescent="0.2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</row>
    <row r="138" spans="1:25" ht="15.75" customHeight="1" x14ac:dyDescent="0.2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</row>
    <row r="139" spans="1:25" ht="15.75" customHeight="1" x14ac:dyDescent="0.2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</row>
    <row r="140" spans="1:25" ht="15.75" customHeight="1" x14ac:dyDescent="0.2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</row>
    <row r="141" spans="1:25" ht="15.75" customHeight="1" x14ac:dyDescent="0.2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</row>
    <row r="142" spans="1:25" ht="15.75" customHeight="1" x14ac:dyDescent="0.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</row>
    <row r="143" spans="1:25" ht="15.75" customHeight="1" x14ac:dyDescent="0.2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</row>
    <row r="144" spans="1:25" ht="15.75" customHeight="1" x14ac:dyDescent="0.2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</row>
    <row r="145" spans="1:25" ht="15.75" customHeight="1" x14ac:dyDescent="0.2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</row>
    <row r="146" spans="1:25" ht="15.75" customHeight="1" x14ac:dyDescent="0.2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</row>
    <row r="147" spans="1:25" ht="15.75" customHeight="1" x14ac:dyDescent="0.2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</row>
    <row r="148" spans="1:25" ht="15.75" customHeight="1" x14ac:dyDescent="0.2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</row>
    <row r="149" spans="1:25" ht="15.75" customHeight="1" x14ac:dyDescent="0.2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</row>
    <row r="150" spans="1:25" ht="15.75" customHeight="1" x14ac:dyDescent="0.2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</row>
    <row r="151" spans="1:25" ht="15.75" customHeight="1" x14ac:dyDescent="0.2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</row>
    <row r="152" spans="1:25" ht="15.75" customHeight="1" x14ac:dyDescent="0.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</row>
    <row r="153" spans="1:25" ht="15.75" customHeight="1" x14ac:dyDescent="0.2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</row>
    <row r="154" spans="1:25" ht="15.75" customHeight="1" x14ac:dyDescent="0.2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</row>
    <row r="155" spans="1:25" ht="15.75" customHeight="1" x14ac:dyDescent="0.2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</row>
    <row r="156" spans="1:25" ht="15.75" customHeight="1" x14ac:dyDescent="0.2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</row>
    <row r="157" spans="1:25" ht="15.75" customHeight="1" x14ac:dyDescent="0.2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</row>
    <row r="158" spans="1:25" ht="15.75" customHeight="1" x14ac:dyDescent="0.2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</row>
    <row r="159" spans="1:25" ht="15.75" customHeight="1" x14ac:dyDescent="0.2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</row>
    <row r="160" spans="1:25" ht="15.75" customHeight="1" x14ac:dyDescent="0.2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</row>
    <row r="161" spans="1:25" ht="15.75" customHeight="1" x14ac:dyDescent="0.2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</row>
    <row r="162" spans="1:25" ht="15.75" customHeight="1" x14ac:dyDescent="0.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</row>
    <row r="163" spans="1:25" ht="15.75" customHeight="1" x14ac:dyDescent="0.2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</row>
    <row r="164" spans="1:25" ht="15.75" customHeight="1" x14ac:dyDescent="0.2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</row>
    <row r="165" spans="1:25" ht="15.75" customHeight="1" x14ac:dyDescent="0.2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</row>
    <row r="166" spans="1:25" ht="15.75" customHeight="1" x14ac:dyDescent="0.2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</row>
    <row r="167" spans="1:25" ht="15.75" customHeight="1" x14ac:dyDescent="0.2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</row>
    <row r="168" spans="1:25" ht="15.75" customHeight="1" x14ac:dyDescent="0.2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</row>
    <row r="169" spans="1:25" ht="15.75" customHeight="1" x14ac:dyDescent="0.2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</row>
    <row r="170" spans="1:25" ht="15.75" customHeight="1" x14ac:dyDescent="0.2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</row>
    <row r="171" spans="1:25" ht="15.75" customHeight="1" x14ac:dyDescent="0.2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</row>
    <row r="172" spans="1:25" ht="15.75" customHeight="1" x14ac:dyDescent="0.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</row>
    <row r="173" spans="1:25" ht="15.75" customHeight="1" x14ac:dyDescent="0.2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</row>
    <row r="174" spans="1:25" ht="15.75" customHeight="1" x14ac:dyDescent="0.2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</row>
    <row r="175" spans="1:25" ht="15.75" customHeight="1" x14ac:dyDescent="0.2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</row>
    <row r="176" spans="1:25" ht="15.75" customHeight="1" x14ac:dyDescent="0.2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</row>
    <row r="177" spans="1:25" ht="15.75" customHeight="1" x14ac:dyDescent="0.2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</row>
    <row r="178" spans="1:25" ht="15.75" customHeight="1" x14ac:dyDescent="0.2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</row>
    <row r="179" spans="1:25" ht="15.75" customHeight="1" x14ac:dyDescent="0.2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</row>
    <row r="180" spans="1:25" ht="15.75" customHeight="1" x14ac:dyDescent="0.2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</row>
    <row r="181" spans="1:25" ht="15.75" customHeight="1" x14ac:dyDescent="0.2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</row>
    <row r="182" spans="1:25" ht="15.75" customHeight="1" x14ac:dyDescent="0.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</row>
    <row r="183" spans="1:25" ht="15.75" customHeight="1" x14ac:dyDescent="0.2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</row>
    <row r="184" spans="1:25" ht="15.75" customHeight="1" x14ac:dyDescent="0.2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</row>
    <row r="185" spans="1:25" ht="15.75" customHeight="1" x14ac:dyDescent="0.2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</row>
    <row r="186" spans="1:25" ht="15.75" customHeight="1" x14ac:dyDescent="0.2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</row>
    <row r="187" spans="1:25" ht="15.75" customHeight="1" x14ac:dyDescent="0.2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</row>
    <row r="188" spans="1:25" ht="15.75" customHeight="1" x14ac:dyDescent="0.2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</row>
    <row r="189" spans="1:25" ht="15.75" customHeight="1" x14ac:dyDescent="0.2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</row>
    <row r="190" spans="1:25" ht="15.75" customHeight="1" x14ac:dyDescent="0.2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</row>
    <row r="191" spans="1:25" ht="15.75" customHeight="1" x14ac:dyDescent="0.2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</row>
    <row r="192" spans="1:25" ht="15.75" customHeight="1" x14ac:dyDescent="0.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</row>
    <row r="193" spans="1:25" ht="15.75" customHeight="1" x14ac:dyDescent="0.2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</row>
    <row r="194" spans="1:25" ht="15.75" customHeight="1" x14ac:dyDescent="0.2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</row>
    <row r="195" spans="1:25" ht="15.75" customHeight="1" x14ac:dyDescent="0.2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</row>
    <row r="196" spans="1:25" ht="15.75" customHeight="1" x14ac:dyDescent="0.2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</row>
    <row r="197" spans="1:25" ht="15.75" customHeight="1" x14ac:dyDescent="0.2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</row>
    <row r="198" spans="1:25" ht="15.75" customHeight="1" x14ac:dyDescent="0.2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</row>
    <row r="199" spans="1:25" ht="15.75" customHeight="1" x14ac:dyDescent="0.2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</row>
    <row r="200" spans="1:25" ht="15.75" customHeight="1" x14ac:dyDescent="0.2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</row>
    <row r="201" spans="1:25" ht="15.75" customHeight="1" x14ac:dyDescent="0.2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</row>
    <row r="202" spans="1:25" ht="15.75" customHeight="1" x14ac:dyDescent="0.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</row>
    <row r="203" spans="1:25" ht="15.75" customHeight="1" x14ac:dyDescent="0.2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</row>
    <row r="204" spans="1:25" ht="15.75" customHeight="1" x14ac:dyDescent="0.2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</row>
    <row r="205" spans="1:25" ht="15.75" customHeight="1" x14ac:dyDescent="0.2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</row>
    <row r="206" spans="1:25" ht="15.75" customHeight="1" x14ac:dyDescent="0.2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</row>
    <row r="207" spans="1:25" ht="15.75" customHeight="1" x14ac:dyDescent="0.2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</row>
    <row r="208" spans="1:25" ht="15.75" customHeight="1" x14ac:dyDescent="0.2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</row>
    <row r="209" spans="2:4" ht="15.75" customHeight="1" x14ac:dyDescent="0.2">
      <c r="B209" s="76"/>
      <c r="C209" s="76"/>
      <c r="D209" s="76"/>
    </row>
    <row r="210" spans="2:4" ht="15.75" customHeight="1" x14ac:dyDescent="0.2">
      <c r="B210" s="76"/>
      <c r="C210" s="76"/>
      <c r="D210" s="76"/>
    </row>
    <row r="211" spans="2:4" ht="15.75" customHeight="1" x14ac:dyDescent="0.2">
      <c r="B211" s="76"/>
      <c r="C211" s="76"/>
      <c r="D211" s="76"/>
    </row>
    <row r="212" spans="2:4" ht="15.75" customHeight="1" x14ac:dyDescent="0.2">
      <c r="B212" s="76"/>
      <c r="C212" s="76"/>
      <c r="D212" s="76"/>
    </row>
    <row r="213" spans="2:4" ht="15.75" customHeight="1" x14ac:dyDescent="0.2">
      <c r="B213" s="76"/>
      <c r="C213" s="76"/>
      <c r="D213" s="76"/>
    </row>
    <row r="214" spans="2:4" ht="15.75" customHeight="1" x14ac:dyDescent="0.2">
      <c r="B214" s="76"/>
      <c r="C214" s="76"/>
      <c r="D214" s="76"/>
    </row>
    <row r="215" spans="2:4" ht="15.75" customHeight="1" x14ac:dyDescent="0.2">
      <c r="B215" s="76"/>
      <c r="C215" s="76"/>
      <c r="D215" s="76"/>
    </row>
    <row r="216" spans="2:4" ht="15.75" customHeight="1" x14ac:dyDescent="0.2">
      <c r="B216" s="76"/>
      <c r="C216" s="76"/>
      <c r="D216" s="76"/>
    </row>
    <row r="217" spans="2:4" ht="15.75" customHeight="1" x14ac:dyDescent="0.2"/>
    <row r="218" spans="2:4" ht="15.75" customHeight="1" x14ac:dyDescent="0.2"/>
    <row r="219" spans="2:4" ht="15.75" customHeight="1" x14ac:dyDescent="0.2"/>
    <row r="220" spans="2:4" ht="15.75" customHeight="1" x14ac:dyDescent="0.2"/>
    <row r="221" spans="2:4" ht="15.75" customHeight="1" x14ac:dyDescent="0.2"/>
    <row r="222" spans="2:4" ht="15.75" customHeight="1" x14ac:dyDescent="0.2"/>
    <row r="223" spans="2:4" ht="15.75" customHeight="1" x14ac:dyDescent="0.2"/>
    <row r="224" spans="2: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</sheetData>
  <mergeCells count="13">
    <mergeCell ref="B17:B25"/>
    <mergeCell ref="A1:A5"/>
    <mergeCell ref="F1:H1"/>
    <mergeCell ref="F3:F4"/>
    <mergeCell ref="G3:G4"/>
    <mergeCell ref="H3:H4"/>
    <mergeCell ref="D6:F6"/>
    <mergeCell ref="G6:I6"/>
    <mergeCell ref="A6:C6"/>
    <mergeCell ref="A7:C7"/>
    <mergeCell ref="D7:F7"/>
    <mergeCell ref="G7:I7"/>
    <mergeCell ref="B13:B16"/>
  </mergeCells>
  <conditionalFormatting sqref="F9:F26 F38:F46 H68:H76 H98:H106 H128:H136 H158:H166 H188:H196 H218:H983">
    <cfRule type="containsText" dxfId="14" priority="1" operator="containsText" text="FAILED">
      <formula>NOT(ISERROR(SEARCH(("FAILED"),(F9))))</formula>
    </cfRule>
  </conditionalFormatting>
  <conditionalFormatting sqref="F9:F26 F38:F46 H68:H76 H98:H106 H128:H136 H158:H166 H188:H196 H218:H983">
    <cfRule type="containsText" dxfId="13" priority="2" operator="containsText" text="PASSED">
      <formula>NOT(ISERROR(SEARCH(("PASSED"),(F9))))</formula>
    </cfRule>
  </conditionalFormatting>
  <conditionalFormatting sqref="F9:F26 F38:F46 H68:H76 H98:H106 H128:H136 H158:H166 H188:H196 H218:H983">
    <cfRule type="containsText" dxfId="12" priority="3" operator="containsText" text="PENDING">
      <formula>NOT(ISERROR(SEARCH(("PENDING"),(F9))))</formula>
    </cfRule>
  </conditionalFormatting>
  <conditionalFormatting sqref="H9">
    <cfRule type="notContainsBlanks" dxfId="11" priority="4">
      <formula>LEN(TRIM(H9))&gt;0</formula>
    </cfRule>
  </conditionalFormatting>
  <conditionalFormatting sqref="I9">
    <cfRule type="notContainsBlanks" dxfId="10" priority="5">
      <formula>LEN(TRIM(I9))&gt;0</formula>
    </cfRule>
  </conditionalFormatting>
  <conditionalFormatting sqref="H10">
    <cfRule type="notContainsBlanks" dxfId="9" priority="6">
      <formula>LEN(TRIM(H10))&gt;0</formula>
    </cfRule>
  </conditionalFormatting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  <outlinePr summaryBelow="0" summaryRight="0"/>
  </sheetPr>
  <dimension ref="A1:Y1000"/>
  <sheetViews>
    <sheetView workbookViewId="0">
      <selection activeCell="G10" sqref="G10"/>
    </sheetView>
  </sheetViews>
  <sheetFormatPr defaultColWidth="12.5703125" defaultRowHeight="15" customHeight="1" x14ac:dyDescent="0.2"/>
  <cols>
    <col min="1" max="1" width="15" customWidth="1"/>
    <col min="2" max="2" width="19" customWidth="1"/>
    <col min="3" max="3" width="30.28515625" customWidth="1"/>
    <col min="4" max="4" width="38.5703125" customWidth="1"/>
    <col min="5" max="5" width="22.5703125" customWidth="1"/>
    <col min="6" max="6" width="26.5703125" customWidth="1"/>
    <col min="7" max="26" width="14.42578125" customWidth="1"/>
  </cols>
  <sheetData>
    <row r="1" spans="1:25" ht="15.75" customHeight="1" x14ac:dyDescent="0.2">
      <c r="A1" s="183"/>
      <c r="B1" s="66" t="s">
        <v>29</v>
      </c>
      <c r="C1" s="67" t="s">
        <v>1</v>
      </c>
      <c r="D1" s="68" t="s">
        <v>2</v>
      </c>
      <c r="E1" s="39" t="s">
        <v>3</v>
      </c>
      <c r="F1" s="169" t="s">
        <v>30</v>
      </c>
      <c r="G1" s="170"/>
      <c r="H1" s="171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5" ht="15.75" customHeight="1" x14ac:dyDescent="0.2">
      <c r="A2" s="184"/>
      <c r="B2" s="68"/>
      <c r="C2" s="67"/>
      <c r="D2" s="68"/>
      <c r="E2" s="70"/>
      <c r="F2" s="44" t="s">
        <v>8</v>
      </c>
      <c r="G2" s="44" t="s">
        <v>9</v>
      </c>
      <c r="H2" s="44" t="s">
        <v>10</v>
      </c>
      <c r="I2" s="40"/>
      <c r="J2" s="125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</row>
    <row r="3" spans="1:25" ht="15.75" customHeight="1" x14ac:dyDescent="0.2">
      <c r="A3" s="184"/>
      <c r="B3" s="68" t="s">
        <v>31</v>
      </c>
      <c r="C3" s="97" t="s">
        <v>26</v>
      </c>
      <c r="D3" s="68" t="s">
        <v>6</v>
      </c>
      <c r="E3" s="126" t="s">
        <v>3</v>
      </c>
      <c r="F3" s="172">
        <f>COUNTIF(F9:F28,"PASSED")</f>
        <v>20</v>
      </c>
      <c r="G3" s="174">
        <f>COUNTIF(F9:F28,"FAILED")</f>
        <v>0</v>
      </c>
      <c r="H3" s="175">
        <f>COUNTIF(F9:F28,"PENDING")</f>
        <v>0</v>
      </c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</row>
    <row r="4" spans="1:25" ht="15.75" customHeight="1" x14ac:dyDescent="0.2">
      <c r="A4" s="184"/>
      <c r="B4" s="73"/>
      <c r="C4" s="69"/>
      <c r="D4" s="71"/>
      <c r="E4" s="74"/>
      <c r="F4" s="173"/>
      <c r="G4" s="173"/>
      <c r="H4" s="173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5" ht="15.75" customHeight="1" x14ac:dyDescent="0.2">
      <c r="A5" s="173"/>
      <c r="B5" s="75"/>
      <c r="C5" s="48"/>
      <c r="D5" s="48"/>
      <c r="E5" s="48"/>
      <c r="F5" s="48"/>
      <c r="G5" s="48"/>
      <c r="H5" s="48"/>
      <c r="I5" s="48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</row>
    <row r="6" spans="1:25" ht="15.75" customHeight="1" x14ac:dyDescent="0.2">
      <c r="A6" s="176" t="s">
        <v>33</v>
      </c>
      <c r="B6" s="161"/>
      <c r="C6" s="161"/>
      <c r="D6" s="185" t="s">
        <v>34</v>
      </c>
      <c r="E6" s="161"/>
      <c r="F6" s="161"/>
      <c r="G6" s="177" t="s">
        <v>35</v>
      </c>
      <c r="H6" s="161"/>
      <c r="I6" s="161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spans="1:25" ht="15.75" customHeight="1" x14ac:dyDescent="0.2">
      <c r="A7" s="176"/>
      <c r="B7" s="161"/>
      <c r="C7" s="161"/>
      <c r="D7" s="190"/>
      <c r="E7" s="161"/>
      <c r="F7" s="161"/>
      <c r="G7" s="177"/>
      <c r="H7" s="161"/>
      <c r="I7" s="161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spans="1:25" ht="15.75" customHeight="1" x14ac:dyDescent="0.2">
      <c r="A8" s="113" t="s">
        <v>36</v>
      </c>
      <c r="B8" s="80" t="s">
        <v>37</v>
      </c>
      <c r="C8" s="114" t="s">
        <v>38</v>
      </c>
      <c r="D8" s="80" t="s">
        <v>105</v>
      </c>
      <c r="E8" s="80" t="s">
        <v>39</v>
      </c>
      <c r="F8" s="80" t="s">
        <v>40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</row>
    <row r="9" spans="1:25" ht="25.5" customHeight="1" x14ac:dyDescent="0.2">
      <c r="A9" s="93" t="s">
        <v>183</v>
      </c>
      <c r="B9" s="182" t="s">
        <v>246</v>
      </c>
      <c r="C9" s="93" t="s">
        <v>247</v>
      </c>
      <c r="D9" s="93" t="s">
        <v>248</v>
      </c>
      <c r="E9" s="81" t="s">
        <v>109</v>
      </c>
      <c r="F9" s="103" t="s">
        <v>8</v>
      </c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85"/>
    </row>
    <row r="10" spans="1:25" ht="27" customHeight="1" x14ac:dyDescent="0.2">
      <c r="A10" s="93" t="s">
        <v>187</v>
      </c>
      <c r="B10" s="157"/>
      <c r="C10" s="93" t="s">
        <v>249</v>
      </c>
      <c r="D10" s="93" t="s">
        <v>248</v>
      </c>
      <c r="E10" s="81" t="s">
        <v>109</v>
      </c>
      <c r="F10" s="103" t="s">
        <v>8</v>
      </c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85"/>
    </row>
    <row r="11" spans="1:25" ht="25.5" x14ac:dyDescent="0.2">
      <c r="A11" s="93" t="s">
        <v>191</v>
      </c>
      <c r="B11" s="158"/>
      <c r="C11" s="93" t="s">
        <v>250</v>
      </c>
      <c r="D11" s="93" t="s">
        <v>248</v>
      </c>
      <c r="E11" s="81" t="s">
        <v>109</v>
      </c>
      <c r="F11" s="103" t="s">
        <v>8</v>
      </c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85"/>
    </row>
    <row r="12" spans="1:25" ht="31.5" customHeight="1" x14ac:dyDescent="0.2">
      <c r="A12" s="93" t="s">
        <v>195</v>
      </c>
      <c r="B12" s="142" t="s">
        <v>251</v>
      </c>
      <c r="C12" s="93" t="s">
        <v>252</v>
      </c>
      <c r="D12" s="93" t="s">
        <v>253</v>
      </c>
      <c r="E12" s="143" t="s">
        <v>109</v>
      </c>
      <c r="F12" s="103" t="s">
        <v>8</v>
      </c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85"/>
    </row>
    <row r="13" spans="1:25" ht="25.5" x14ac:dyDescent="0.2">
      <c r="A13" s="93" t="s">
        <v>199</v>
      </c>
      <c r="B13" s="182" t="s">
        <v>254</v>
      </c>
      <c r="C13" s="93" t="s">
        <v>255</v>
      </c>
      <c r="D13" s="93" t="s">
        <v>248</v>
      </c>
      <c r="E13" s="81" t="s">
        <v>109</v>
      </c>
      <c r="F13" s="103" t="s">
        <v>8</v>
      </c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49"/>
    </row>
    <row r="14" spans="1:25" ht="25.5" x14ac:dyDescent="0.2">
      <c r="A14" s="93" t="s">
        <v>204</v>
      </c>
      <c r="B14" s="157"/>
      <c r="C14" s="93" t="s">
        <v>256</v>
      </c>
      <c r="D14" s="93" t="s">
        <v>248</v>
      </c>
      <c r="E14" s="81" t="s">
        <v>109</v>
      </c>
      <c r="F14" s="103" t="s">
        <v>8</v>
      </c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85"/>
    </row>
    <row r="15" spans="1:25" ht="25.5" x14ac:dyDescent="0.2">
      <c r="A15" s="93" t="s">
        <v>207</v>
      </c>
      <c r="B15" s="157"/>
      <c r="C15" s="93" t="s">
        <v>257</v>
      </c>
      <c r="D15" s="93" t="s">
        <v>248</v>
      </c>
      <c r="E15" s="81" t="s">
        <v>109</v>
      </c>
      <c r="F15" s="103" t="s">
        <v>8</v>
      </c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85"/>
    </row>
    <row r="16" spans="1:25" ht="25.5" x14ac:dyDescent="0.2">
      <c r="A16" s="93" t="s">
        <v>210</v>
      </c>
      <c r="B16" s="157"/>
      <c r="C16" s="144" t="s">
        <v>258</v>
      </c>
      <c r="D16" s="93" t="s">
        <v>248</v>
      </c>
      <c r="E16" s="81" t="s">
        <v>109</v>
      </c>
      <c r="F16" s="103" t="s">
        <v>8</v>
      </c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85"/>
    </row>
    <row r="17" spans="1:23" ht="25.5" x14ac:dyDescent="0.2">
      <c r="A17" s="93" t="s">
        <v>214</v>
      </c>
      <c r="B17" s="158"/>
      <c r="C17" s="144" t="s">
        <v>259</v>
      </c>
      <c r="D17" s="93" t="s">
        <v>248</v>
      </c>
      <c r="E17" s="81" t="s">
        <v>109</v>
      </c>
      <c r="F17" s="103" t="s">
        <v>8</v>
      </c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85"/>
    </row>
    <row r="18" spans="1:23" ht="34.5" customHeight="1" x14ac:dyDescent="0.2">
      <c r="A18" s="93" t="s">
        <v>218</v>
      </c>
      <c r="B18" s="191" t="s">
        <v>260</v>
      </c>
      <c r="C18" s="93" t="s">
        <v>261</v>
      </c>
      <c r="D18" s="93" t="s">
        <v>262</v>
      </c>
      <c r="E18" s="81" t="s">
        <v>109</v>
      </c>
      <c r="F18" s="103" t="s">
        <v>8</v>
      </c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6"/>
    </row>
    <row r="19" spans="1:23" ht="17.25" customHeight="1" x14ac:dyDescent="0.2">
      <c r="A19" s="93" t="s">
        <v>221</v>
      </c>
      <c r="B19" s="192"/>
      <c r="C19" s="93" t="s">
        <v>263</v>
      </c>
      <c r="D19" s="93" t="s">
        <v>264</v>
      </c>
      <c r="E19" s="81" t="s">
        <v>109</v>
      </c>
      <c r="F19" s="103" t="s">
        <v>8</v>
      </c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85"/>
    </row>
    <row r="20" spans="1:23" ht="23.25" customHeight="1" x14ac:dyDescent="0.2">
      <c r="A20" s="93" t="s">
        <v>224</v>
      </c>
      <c r="B20" s="193"/>
      <c r="C20" s="93" t="s">
        <v>265</v>
      </c>
      <c r="D20" s="93" t="s">
        <v>266</v>
      </c>
      <c r="E20" s="81" t="s">
        <v>109</v>
      </c>
      <c r="F20" s="103" t="s">
        <v>8</v>
      </c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85"/>
    </row>
    <row r="21" spans="1:23" ht="27" customHeight="1" x14ac:dyDescent="0.2">
      <c r="A21" s="93" t="s">
        <v>227</v>
      </c>
      <c r="B21" s="130" t="s">
        <v>267</v>
      </c>
      <c r="C21" s="93" t="s">
        <v>268</v>
      </c>
      <c r="D21" s="93" t="s">
        <v>248</v>
      </c>
      <c r="E21" s="81" t="s">
        <v>109</v>
      </c>
      <c r="F21" s="103" t="s">
        <v>8</v>
      </c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85"/>
    </row>
    <row r="22" spans="1:23" ht="32.25" customHeight="1" x14ac:dyDescent="0.2">
      <c r="A22" s="93" t="s">
        <v>230</v>
      </c>
      <c r="B22" s="186" t="s">
        <v>269</v>
      </c>
      <c r="C22" s="93" t="s">
        <v>270</v>
      </c>
      <c r="D22" s="93" t="s">
        <v>271</v>
      </c>
      <c r="E22" s="81" t="s">
        <v>109</v>
      </c>
      <c r="F22" s="103" t="s">
        <v>8</v>
      </c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85"/>
    </row>
    <row r="23" spans="1:23" ht="38.25" customHeight="1" x14ac:dyDescent="0.2">
      <c r="A23" s="93" t="s">
        <v>233</v>
      </c>
      <c r="B23" s="187"/>
      <c r="C23" s="93" t="s">
        <v>272</v>
      </c>
      <c r="D23" s="93" t="s">
        <v>273</v>
      </c>
      <c r="E23" s="81" t="s">
        <v>109</v>
      </c>
      <c r="F23" s="103" t="s">
        <v>8</v>
      </c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85"/>
    </row>
    <row r="24" spans="1:23" ht="27" customHeight="1" x14ac:dyDescent="0.2">
      <c r="A24" s="93" t="s">
        <v>236</v>
      </c>
      <c r="B24" s="187"/>
      <c r="C24" s="93" t="s">
        <v>274</v>
      </c>
      <c r="D24" s="93" t="s">
        <v>275</v>
      </c>
      <c r="E24" s="81" t="s">
        <v>109</v>
      </c>
      <c r="F24" s="103" t="s">
        <v>8</v>
      </c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85"/>
    </row>
    <row r="25" spans="1:23" ht="27" customHeight="1" x14ac:dyDescent="0.2">
      <c r="A25" s="93" t="s">
        <v>239</v>
      </c>
      <c r="B25" s="188"/>
      <c r="C25" s="93" t="s">
        <v>276</v>
      </c>
      <c r="D25" s="93" t="s">
        <v>264</v>
      </c>
      <c r="E25" s="81" t="s">
        <v>109</v>
      </c>
      <c r="F25" s="103" t="s">
        <v>8</v>
      </c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</row>
    <row r="26" spans="1:23" ht="39" customHeight="1" x14ac:dyDescent="0.2">
      <c r="A26" s="93" t="s">
        <v>242</v>
      </c>
      <c r="B26" s="189" t="s">
        <v>277</v>
      </c>
      <c r="C26" s="89" t="s">
        <v>278</v>
      </c>
      <c r="D26" s="93" t="s">
        <v>279</v>
      </c>
      <c r="E26" s="81" t="s">
        <v>109</v>
      </c>
      <c r="F26" s="103" t="s">
        <v>8</v>
      </c>
      <c r="G26" s="40"/>
      <c r="H26" s="147"/>
      <c r="I26" s="147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</row>
    <row r="27" spans="1:23" ht="41.25" customHeight="1" x14ac:dyDescent="0.2">
      <c r="A27" s="93" t="s">
        <v>280</v>
      </c>
      <c r="B27" s="184"/>
      <c r="C27" s="93" t="s">
        <v>281</v>
      </c>
      <c r="D27" s="93" t="s">
        <v>282</v>
      </c>
      <c r="E27" s="81" t="s">
        <v>109</v>
      </c>
      <c r="F27" s="103" t="s">
        <v>8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</row>
    <row r="28" spans="1:23" ht="44.25" customHeight="1" x14ac:dyDescent="0.2">
      <c r="A28" s="93" t="s">
        <v>283</v>
      </c>
      <c r="B28" s="173"/>
      <c r="C28" s="93" t="s">
        <v>284</v>
      </c>
      <c r="D28" s="93" t="s">
        <v>264</v>
      </c>
      <c r="E28" s="81" t="s">
        <v>109</v>
      </c>
      <c r="F28" s="103" t="s">
        <v>8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</row>
    <row r="29" spans="1:23" ht="115.5" customHeight="1" x14ac:dyDescent="0.2">
      <c r="A29" s="136"/>
      <c r="B29" s="108"/>
      <c r="C29" s="108"/>
      <c r="D29" s="108"/>
      <c r="E29" s="104"/>
      <c r="F29" s="108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</row>
    <row r="30" spans="1:23" ht="45" customHeight="1" x14ac:dyDescent="0.2">
      <c r="A30" s="136"/>
      <c r="B30" s="108"/>
      <c r="C30" s="108"/>
      <c r="D30" s="108"/>
      <c r="E30" s="104"/>
      <c r="F30" s="8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</row>
    <row r="31" spans="1:23" ht="83.25" customHeight="1" x14ac:dyDescent="0.2">
      <c r="A31" s="136"/>
      <c r="B31" s="108"/>
      <c r="C31" s="108"/>
      <c r="D31" s="108"/>
      <c r="E31" s="104"/>
      <c r="F31" s="8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</row>
    <row r="32" spans="1:23" ht="45" customHeight="1" x14ac:dyDescent="0.2">
      <c r="A32" s="136"/>
      <c r="B32" s="108"/>
      <c r="C32" s="108"/>
      <c r="D32" s="108"/>
      <c r="E32" s="104"/>
      <c r="F32" s="8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</row>
    <row r="33" spans="1:22" ht="91.5" customHeight="1" x14ac:dyDescent="0.2">
      <c r="A33" s="136"/>
      <c r="B33" s="108"/>
      <c r="C33" s="108"/>
      <c r="D33" s="81"/>
      <c r="E33" s="148"/>
      <c r="F33" s="8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</row>
    <row r="34" spans="1:22" ht="154.5" customHeight="1" x14ac:dyDescent="0.2">
      <c r="A34" s="136"/>
      <c r="B34" s="108"/>
      <c r="C34" s="108"/>
      <c r="D34" s="81"/>
      <c r="E34" s="148"/>
      <c r="F34" s="8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</row>
    <row r="35" spans="1:22" ht="173.25" customHeight="1" x14ac:dyDescent="0.2">
      <c r="A35" s="136"/>
      <c r="B35" s="108"/>
      <c r="C35" s="108"/>
      <c r="D35" s="81"/>
      <c r="E35" s="148"/>
      <c r="F35" s="8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</row>
    <row r="36" spans="1:22" ht="141" customHeight="1" x14ac:dyDescent="0.2">
      <c r="A36" s="136"/>
      <c r="B36" s="108"/>
      <c r="C36" s="108"/>
      <c r="D36" s="81"/>
      <c r="E36" s="149"/>
      <c r="F36" s="8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</row>
    <row r="37" spans="1:22" ht="99.75" customHeight="1" x14ac:dyDescent="0.2">
      <c r="A37" s="136"/>
      <c r="B37" s="108"/>
      <c r="C37" s="108"/>
      <c r="D37" s="81"/>
      <c r="E37" s="149"/>
      <c r="F37" s="8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</row>
    <row r="38" spans="1:22" ht="99.75" customHeight="1" x14ac:dyDescent="0.2">
      <c r="A38" s="136"/>
      <c r="B38" s="108"/>
      <c r="C38" s="108"/>
      <c r="D38" s="81"/>
      <c r="E38" s="149"/>
      <c r="F38" s="8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</row>
    <row r="39" spans="1:22" ht="99.75" customHeight="1" x14ac:dyDescent="0.2">
      <c r="A39" s="136"/>
      <c r="B39" s="108"/>
      <c r="C39" s="108"/>
      <c r="D39" s="81"/>
      <c r="E39" s="149"/>
      <c r="F39" s="8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</row>
    <row r="40" spans="1:22" ht="133.5" customHeight="1" x14ac:dyDescent="0.2">
      <c r="A40" s="136"/>
      <c r="B40" s="108"/>
      <c r="C40" s="108"/>
      <c r="D40" s="81"/>
      <c r="E40" s="149"/>
      <c r="F40" s="8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</row>
    <row r="41" spans="1:22" ht="60" customHeight="1" x14ac:dyDescent="0.2">
      <c r="A41" s="118"/>
      <c r="B41" s="81"/>
      <c r="C41" s="81"/>
      <c r="D41" s="81"/>
      <c r="E41" s="149"/>
      <c r="F41" s="8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</row>
    <row r="42" spans="1:22" ht="15.75" customHeight="1" x14ac:dyDescent="0.2">
      <c r="A42" s="118"/>
      <c r="B42" s="81"/>
      <c r="C42" s="81"/>
      <c r="D42" s="81"/>
      <c r="E42" s="149"/>
      <c r="F42" s="81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</row>
    <row r="43" spans="1:22" ht="15.75" customHeight="1" x14ac:dyDescent="0.2">
      <c r="A43" s="118"/>
      <c r="B43" s="81"/>
      <c r="C43" s="81"/>
      <c r="D43" s="81"/>
      <c r="E43" s="149"/>
      <c r="F43" s="81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</row>
    <row r="44" spans="1:22" ht="15.75" customHeight="1" x14ac:dyDescent="0.2">
      <c r="A44" s="137"/>
      <c r="B44" s="65"/>
      <c r="C44" s="81"/>
      <c r="D44" s="81"/>
      <c r="E44" s="149"/>
      <c r="F44" s="81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</row>
    <row r="45" spans="1:22" ht="15.75" customHeight="1" x14ac:dyDescent="0.2">
      <c r="A45" s="118"/>
      <c r="B45" s="110"/>
      <c r="C45" s="110"/>
      <c r="D45" s="110"/>
      <c r="E45" s="150"/>
      <c r="F45" s="118"/>
      <c r="G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</row>
    <row r="46" spans="1:22" ht="15.75" customHeight="1" x14ac:dyDescent="0.2">
      <c r="A46" s="118"/>
      <c r="B46" s="110"/>
      <c r="C46" s="110"/>
      <c r="D46" s="110"/>
      <c r="E46" s="150"/>
      <c r="F46" s="118"/>
      <c r="G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</row>
    <row r="47" spans="1:22" ht="15.75" customHeight="1" x14ac:dyDescent="0.2">
      <c r="A47" s="118"/>
      <c r="B47" s="110"/>
      <c r="C47" s="110"/>
      <c r="D47" s="110"/>
      <c r="E47" s="150"/>
      <c r="F47" s="118"/>
      <c r="G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</row>
    <row r="48" spans="1:22" ht="15.75" customHeight="1" x14ac:dyDescent="0.2">
      <c r="A48" s="118"/>
      <c r="B48" s="118"/>
      <c r="C48" s="110"/>
      <c r="D48" s="110"/>
      <c r="E48" s="150"/>
      <c r="F48" s="118"/>
      <c r="G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</row>
    <row r="49" spans="1:25" ht="15.75" customHeight="1" x14ac:dyDescent="0.2">
      <c r="A49" s="118"/>
      <c r="B49" s="110"/>
      <c r="C49" s="110"/>
      <c r="D49" s="110"/>
      <c r="E49" s="150"/>
      <c r="F49" s="118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</row>
    <row r="50" spans="1:25" ht="15.75" customHeight="1" x14ac:dyDescent="0.2">
      <c r="A50" s="118"/>
      <c r="B50" s="110"/>
      <c r="C50" s="110"/>
      <c r="D50" s="110"/>
      <c r="E50" s="150"/>
      <c r="F50" s="11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</row>
    <row r="51" spans="1:25" ht="15.75" customHeight="1" x14ac:dyDescent="0.2">
      <c r="A51" s="118"/>
      <c r="B51" s="118"/>
      <c r="C51" s="118"/>
      <c r="D51" s="110"/>
      <c r="E51" s="150"/>
      <c r="F51" s="11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</row>
    <row r="52" spans="1:25" ht="15.75" customHeight="1" x14ac:dyDescent="0.2">
      <c r="A52" s="118"/>
      <c r="B52" s="118"/>
      <c r="C52" s="118"/>
      <c r="D52" s="110"/>
      <c r="E52" s="150"/>
      <c r="F52" s="11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</row>
    <row r="53" spans="1:25" ht="15.75" customHeight="1" x14ac:dyDescent="0.2">
      <c r="A53" s="118"/>
      <c r="B53" s="118"/>
      <c r="C53" s="118"/>
      <c r="D53" s="110"/>
      <c r="E53" s="150"/>
      <c r="F53" s="11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</row>
    <row r="54" spans="1:25" ht="15.75" customHeight="1" x14ac:dyDescent="0.2">
      <c r="A54" s="181"/>
      <c r="B54" s="153"/>
      <c r="C54" s="153"/>
      <c r="D54" s="153"/>
      <c r="E54" s="153"/>
      <c r="F54" s="153"/>
      <c r="G54" s="153"/>
      <c r="H54" s="153"/>
      <c r="I54" s="152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spans="1:25" ht="15.75" customHeight="1" x14ac:dyDescent="0.2">
      <c r="A55" s="48"/>
      <c r="B55" s="40"/>
      <c r="C55" s="40"/>
      <c r="D55" s="40"/>
      <c r="E55" s="40"/>
      <c r="F55" s="112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spans="1:25" ht="15.75" customHeight="1" x14ac:dyDescent="0.2">
      <c r="A56" s="48"/>
      <c r="B56" s="40"/>
      <c r="C56" s="40"/>
      <c r="D56" s="40"/>
      <c r="E56" s="40"/>
      <c r="F56" s="112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spans="1:25" ht="15.75" customHeight="1" x14ac:dyDescent="0.2">
      <c r="A57" s="48"/>
      <c r="B57" s="40"/>
      <c r="C57" s="40"/>
      <c r="D57" s="40"/>
      <c r="E57" s="40"/>
      <c r="F57" s="112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spans="1:25" ht="15.75" customHeight="1" x14ac:dyDescent="0.2">
      <c r="A58" s="48"/>
      <c r="B58" s="40"/>
      <c r="C58" s="40"/>
      <c r="D58" s="40"/>
      <c r="E58" s="40"/>
      <c r="F58" s="112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spans="1:25" ht="15.75" customHeight="1" x14ac:dyDescent="0.2">
      <c r="A59" s="40"/>
      <c r="B59" s="40"/>
      <c r="C59" s="40"/>
      <c r="D59" s="40"/>
      <c r="E59" s="40"/>
      <c r="F59" s="112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spans="1:25" ht="15.75" customHeight="1" x14ac:dyDescent="0.2">
      <c r="A60" s="40"/>
      <c r="B60" s="40"/>
      <c r="C60" s="40"/>
      <c r="D60" s="40"/>
      <c r="E60" s="40"/>
      <c r="F60" s="112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spans="1:25" ht="15.75" customHeight="1" x14ac:dyDescent="0.2">
      <c r="A61" s="40"/>
      <c r="B61" s="40"/>
      <c r="C61" s="40"/>
      <c r="D61" s="40"/>
      <c r="E61" s="40"/>
      <c r="F61" s="112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</row>
    <row r="62" spans="1:25" ht="15.75" customHeight="1" x14ac:dyDescent="0.2">
      <c r="A62" s="40"/>
      <c r="B62" s="40"/>
      <c r="C62" s="40"/>
      <c r="D62" s="40"/>
      <c r="E62" s="40"/>
      <c r="F62" s="112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</row>
    <row r="63" spans="1:25" ht="15.75" customHeight="1" x14ac:dyDescent="0.2">
      <c r="A63" s="40"/>
      <c r="B63" s="40"/>
      <c r="C63" s="40"/>
      <c r="D63" s="40"/>
      <c r="E63" s="40"/>
      <c r="F63" s="112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</row>
    <row r="64" spans="1:25" ht="15.75" customHeight="1" x14ac:dyDescent="0.2">
      <c r="A64" s="40"/>
      <c r="B64" s="40"/>
      <c r="C64" s="40"/>
      <c r="D64" s="40"/>
      <c r="E64" s="40"/>
      <c r="F64" s="112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</row>
    <row r="65" spans="1:25" ht="15.75" customHeight="1" x14ac:dyDescent="0.2">
      <c r="A65" s="40"/>
      <c r="B65" s="40"/>
      <c r="C65" s="40"/>
      <c r="D65" s="40"/>
      <c r="E65" s="40"/>
      <c r="F65" s="112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</row>
    <row r="66" spans="1:25" ht="15.75" customHeight="1" x14ac:dyDescent="0.2">
      <c r="A66" s="40"/>
      <c r="B66" s="40"/>
      <c r="C66" s="40"/>
      <c r="D66" s="40"/>
      <c r="E66" s="40"/>
      <c r="F66" s="112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</row>
    <row r="67" spans="1:25" ht="15.75" customHeight="1" x14ac:dyDescent="0.2">
      <c r="A67" s="40"/>
      <c r="B67" s="40"/>
      <c r="C67" s="40"/>
      <c r="D67" s="40"/>
      <c r="E67" s="40"/>
      <c r="F67" s="112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</row>
    <row r="68" spans="1:25" ht="15.75" customHeight="1" x14ac:dyDescent="0.2">
      <c r="A68" s="40"/>
      <c r="B68" s="40"/>
      <c r="C68" s="40"/>
      <c r="D68" s="40"/>
      <c r="E68" s="40"/>
      <c r="F68" s="112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</row>
    <row r="69" spans="1:25" ht="15.75" customHeight="1" x14ac:dyDescent="0.2">
      <c r="A69" s="40"/>
      <c r="B69" s="40"/>
      <c r="C69" s="40"/>
      <c r="D69" s="40"/>
      <c r="E69" s="40"/>
      <c r="F69" s="112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</row>
    <row r="70" spans="1:25" ht="15.75" customHeight="1" x14ac:dyDescent="0.2">
      <c r="A70" s="40"/>
      <c r="B70" s="40"/>
      <c r="C70" s="40"/>
      <c r="D70" s="40"/>
      <c r="E70" s="40"/>
      <c r="F70" s="112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</row>
    <row r="71" spans="1:25" ht="15.75" customHeight="1" x14ac:dyDescent="0.2">
      <c r="A71" s="40"/>
      <c r="B71" s="40"/>
      <c r="C71" s="40"/>
      <c r="D71" s="40"/>
      <c r="E71" s="40"/>
      <c r="F71" s="112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</row>
    <row r="72" spans="1:25" ht="15.75" customHeight="1" x14ac:dyDescent="0.2">
      <c r="A72" s="40"/>
      <c r="B72" s="40"/>
      <c r="C72" s="40"/>
      <c r="D72" s="40"/>
      <c r="E72" s="40"/>
      <c r="F72" s="112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</row>
    <row r="73" spans="1:25" ht="15.75" customHeight="1" x14ac:dyDescent="0.2">
      <c r="A73" s="40"/>
      <c r="B73" s="40"/>
      <c r="C73" s="40"/>
      <c r="D73" s="40"/>
      <c r="E73" s="40"/>
      <c r="F73" s="112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</row>
    <row r="74" spans="1:25" ht="15.75" customHeight="1" x14ac:dyDescent="0.2">
      <c r="A74" s="40"/>
      <c r="B74" s="40"/>
      <c r="C74" s="40"/>
      <c r="D74" s="40"/>
      <c r="E74" s="40"/>
      <c r="F74" s="112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</row>
    <row r="75" spans="1:25" ht="15.75" customHeight="1" x14ac:dyDescent="0.2">
      <c r="A75" s="40"/>
      <c r="B75" s="40"/>
      <c r="C75" s="40"/>
      <c r="D75" s="40"/>
      <c r="E75" s="40"/>
      <c r="F75" s="112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</row>
    <row r="76" spans="1:25" ht="15.75" customHeight="1" x14ac:dyDescent="0.2">
      <c r="A76" s="40"/>
      <c r="B76" s="40"/>
      <c r="C76" s="40"/>
      <c r="D76" s="40"/>
      <c r="E76" s="40"/>
      <c r="F76" s="112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</row>
    <row r="77" spans="1:25" ht="15.75" customHeight="1" x14ac:dyDescent="0.2">
      <c r="A77" s="40"/>
      <c r="B77" s="40"/>
      <c r="C77" s="40"/>
      <c r="D77" s="40"/>
      <c r="E77" s="40"/>
      <c r="F77" s="112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</row>
    <row r="78" spans="1:25" ht="15.75" customHeight="1" x14ac:dyDescent="0.2">
      <c r="A78" s="40"/>
      <c r="B78" s="40"/>
      <c r="C78" s="40"/>
      <c r="D78" s="40"/>
      <c r="E78" s="40"/>
      <c r="F78" s="112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</row>
    <row r="79" spans="1:25" ht="15.75" customHeight="1" x14ac:dyDescent="0.2">
      <c r="A79" s="40"/>
      <c r="B79" s="40"/>
      <c r="C79" s="40"/>
      <c r="D79" s="40"/>
      <c r="E79" s="40"/>
      <c r="F79" s="112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</row>
    <row r="80" spans="1:25" ht="15.75" customHeight="1" x14ac:dyDescent="0.2">
      <c r="A80" s="40"/>
      <c r="B80" s="40"/>
      <c r="C80" s="40"/>
      <c r="D80" s="40"/>
      <c r="E80" s="40"/>
      <c r="F80" s="112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</row>
    <row r="81" spans="1:25" ht="15.75" customHeight="1" x14ac:dyDescent="0.2">
      <c r="A81" s="40"/>
      <c r="B81" s="40"/>
      <c r="C81" s="40"/>
      <c r="D81" s="40"/>
      <c r="E81" s="40"/>
      <c r="F81" s="112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</row>
    <row r="82" spans="1:25" ht="15.75" customHeight="1" x14ac:dyDescent="0.2">
      <c r="A82" s="40"/>
      <c r="B82" s="40"/>
      <c r="C82" s="40"/>
      <c r="D82" s="40"/>
      <c r="E82" s="40"/>
      <c r="F82" s="112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</row>
    <row r="83" spans="1:25" ht="15.75" customHeight="1" x14ac:dyDescent="0.2">
      <c r="A83" s="40"/>
      <c r="B83" s="40"/>
      <c r="C83" s="40"/>
      <c r="D83" s="40"/>
      <c r="E83" s="40"/>
      <c r="F83" s="112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</row>
    <row r="84" spans="1:25" ht="15.75" customHeight="1" x14ac:dyDescent="0.2">
      <c r="A84" s="40"/>
      <c r="B84" s="40"/>
      <c r="C84" s="40"/>
      <c r="D84" s="40"/>
      <c r="E84" s="40"/>
      <c r="F84" s="112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</row>
    <row r="85" spans="1:25" ht="15.75" customHeight="1" x14ac:dyDescent="0.2">
      <c r="A85" s="40"/>
      <c r="B85" s="40"/>
      <c r="C85" s="40"/>
      <c r="D85" s="40"/>
      <c r="E85" s="40"/>
      <c r="F85" s="112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</row>
    <row r="86" spans="1:25" ht="15.75" customHeight="1" x14ac:dyDescent="0.2">
      <c r="A86" s="40"/>
      <c r="B86" s="40"/>
      <c r="C86" s="40"/>
      <c r="D86" s="40"/>
      <c r="E86" s="40"/>
      <c r="F86" s="112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</row>
    <row r="87" spans="1:25" ht="15.75" customHeight="1" x14ac:dyDescent="0.2">
      <c r="A87" s="40"/>
      <c r="B87" s="40"/>
      <c r="C87" s="40"/>
      <c r="D87" s="40"/>
      <c r="E87" s="40"/>
      <c r="F87" s="112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</row>
    <row r="88" spans="1:25" ht="15.75" customHeight="1" x14ac:dyDescent="0.2">
      <c r="A88" s="40"/>
      <c r="B88" s="40"/>
      <c r="C88" s="40"/>
      <c r="D88" s="40"/>
      <c r="E88" s="40"/>
      <c r="F88" s="112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</row>
    <row r="89" spans="1:25" ht="15.75" customHeight="1" x14ac:dyDescent="0.2">
      <c r="A89" s="40"/>
      <c r="B89" s="40"/>
      <c r="C89" s="40"/>
      <c r="D89" s="40"/>
      <c r="E89" s="40"/>
      <c r="F89" s="112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</row>
    <row r="90" spans="1:25" ht="15.75" customHeight="1" x14ac:dyDescent="0.2">
      <c r="A90" s="40"/>
      <c r="B90" s="40"/>
      <c r="C90" s="40"/>
      <c r="D90" s="40"/>
      <c r="E90" s="40"/>
      <c r="F90" s="112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</row>
    <row r="91" spans="1:25" ht="15.75" customHeight="1" x14ac:dyDescent="0.2">
      <c r="A91" s="40"/>
      <c r="B91" s="40"/>
      <c r="C91" s="40"/>
      <c r="D91" s="40"/>
      <c r="E91" s="40"/>
      <c r="F91" s="112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</row>
    <row r="92" spans="1:25" ht="15.75" customHeight="1" x14ac:dyDescent="0.2">
      <c r="A92" s="40"/>
      <c r="B92" s="40"/>
      <c r="C92" s="40"/>
      <c r="D92" s="40"/>
      <c r="E92" s="40"/>
      <c r="F92" s="112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</row>
    <row r="93" spans="1:25" ht="15.75" customHeight="1" x14ac:dyDescent="0.2">
      <c r="A93" s="40"/>
      <c r="B93" s="40"/>
      <c r="C93" s="40"/>
      <c r="D93" s="40"/>
      <c r="E93" s="40"/>
      <c r="F93" s="112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</row>
    <row r="94" spans="1:25" ht="15.75" customHeight="1" x14ac:dyDescent="0.2">
      <c r="A94" s="40"/>
      <c r="B94" s="40"/>
      <c r="C94" s="40"/>
      <c r="D94" s="40"/>
      <c r="E94" s="40"/>
      <c r="F94" s="112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</row>
    <row r="95" spans="1:25" ht="15.75" customHeight="1" x14ac:dyDescent="0.2">
      <c r="A95" s="40"/>
      <c r="B95" s="40"/>
      <c r="C95" s="40"/>
      <c r="D95" s="40"/>
      <c r="E95" s="40"/>
      <c r="F95" s="112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</row>
    <row r="96" spans="1:25" ht="15.75" customHeight="1" x14ac:dyDescent="0.2">
      <c r="A96" s="40"/>
      <c r="B96" s="40"/>
      <c r="C96" s="40"/>
      <c r="D96" s="40"/>
      <c r="E96" s="40"/>
      <c r="F96" s="112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</row>
    <row r="97" spans="1:25" ht="15.75" customHeight="1" x14ac:dyDescent="0.2">
      <c r="A97" s="40"/>
      <c r="B97" s="40"/>
      <c r="C97" s="40"/>
      <c r="D97" s="40"/>
      <c r="E97" s="40"/>
      <c r="F97" s="112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</row>
    <row r="98" spans="1:25" ht="15.75" customHeight="1" x14ac:dyDescent="0.2">
      <c r="A98" s="40"/>
      <c r="B98" s="40"/>
      <c r="C98" s="40"/>
      <c r="D98" s="40"/>
      <c r="E98" s="40"/>
      <c r="F98" s="112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</row>
    <row r="99" spans="1:25" ht="15.75" customHeight="1" x14ac:dyDescent="0.2">
      <c r="A99" s="40"/>
      <c r="B99" s="40"/>
      <c r="C99" s="40"/>
      <c r="D99" s="40"/>
      <c r="E99" s="40"/>
      <c r="F99" s="112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</row>
    <row r="100" spans="1:25" ht="15.75" customHeight="1" x14ac:dyDescent="0.2">
      <c r="A100" s="40"/>
      <c r="B100" s="40"/>
      <c r="C100" s="40"/>
      <c r="D100" s="40"/>
      <c r="E100" s="40"/>
      <c r="F100" s="112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</row>
    <row r="101" spans="1:25" ht="15.75" customHeight="1" x14ac:dyDescent="0.2">
      <c r="A101" s="40"/>
      <c r="B101" s="40"/>
      <c r="C101" s="40"/>
      <c r="D101" s="40"/>
      <c r="E101" s="40"/>
      <c r="F101" s="112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</row>
    <row r="102" spans="1:25" ht="15.75" customHeight="1" x14ac:dyDescent="0.2">
      <c r="A102" s="40"/>
      <c r="B102" s="40"/>
      <c r="C102" s="40"/>
      <c r="D102" s="40"/>
      <c r="E102" s="40"/>
      <c r="F102" s="112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</row>
    <row r="103" spans="1:25" ht="15.75" customHeight="1" x14ac:dyDescent="0.2">
      <c r="A103" s="40"/>
      <c r="B103" s="40"/>
      <c r="C103" s="40"/>
      <c r="D103" s="40"/>
      <c r="E103" s="40"/>
      <c r="F103" s="112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</row>
    <row r="104" spans="1:25" ht="15.75" customHeight="1" x14ac:dyDescent="0.2">
      <c r="A104" s="40"/>
      <c r="B104" s="40"/>
      <c r="C104" s="40"/>
      <c r="D104" s="40"/>
      <c r="E104" s="40"/>
      <c r="F104" s="112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</row>
    <row r="105" spans="1:25" ht="15.75" customHeight="1" x14ac:dyDescent="0.2">
      <c r="A105" s="40"/>
      <c r="B105" s="40"/>
      <c r="C105" s="40"/>
      <c r="D105" s="40"/>
      <c r="E105" s="40"/>
      <c r="F105" s="112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</row>
    <row r="106" spans="1:25" ht="15.75" customHeight="1" x14ac:dyDescent="0.2">
      <c r="A106" s="40"/>
      <c r="B106" s="40"/>
      <c r="C106" s="40"/>
      <c r="D106" s="40"/>
      <c r="E106" s="40"/>
      <c r="F106" s="112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</row>
    <row r="107" spans="1:25" ht="15.75" customHeight="1" x14ac:dyDescent="0.2">
      <c r="A107" s="40"/>
      <c r="B107" s="40"/>
      <c r="C107" s="40"/>
      <c r="D107" s="40"/>
      <c r="E107" s="40"/>
      <c r="F107" s="112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</row>
    <row r="108" spans="1:25" ht="15.75" customHeight="1" x14ac:dyDescent="0.2">
      <c r="A108" s="40"/>
      <c r="B108" s="40"/>
      <c r="C108" s="40"/>
      <c r="D108" s="40"/>
      <c r="E108" s="40"/>
      <c r="F108" s="112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</row>
    <row r="109" spans="1:25" ht="15.75" customHeight="1" x14ac:dyDescent="0.2">
      <c r="A109" s="40"/>
      <c r="B109" s="40"/>
      <c r="C109" s="40"/>
      <c r="D109" s="40"/>
      <c r="E109" s="40"/>
      <c r="F109" s="112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</row>
    <row r="110" spans="1:25" ht="15.75" customHeight="1" x14ac:dyDescent="0.2">
      <c r="A110" s="40"/>
      <c r="B110" s="40"/>
      <c r="C110" s="40"/>
      <c r="D110" s="40"/>
      <c r="E110" s="40"/>
      <c r="F110" s="112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</row>
    <row r="111" spans="1:25" ht="15.75" customHeight="1" x14ac:dyDescent="0.2">
      <c r="A111" s="40"/>
      <c r="B111" s="40"/>
      <c r="C111" s="40"/>
      <c r="D111" s="40"/>
      <c r="E111" s="40"/>
      <c r="F111" s="112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</row>
    <row r="112" spans="1:25" ht="15.75" customHeight="1" x14ac:dyDescent="0.2">
      <c r="A112" s="40"/>
      <c r="B112" s="40"/>
      <c r="C112" s="40"/>
      <c r="D112" s="40"/>
      <c r="E112" s="40"/>
      <c r="F112" s="112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</row>
    <row r="113" spans="1:25" ht="15.75" customHeight="1" x14ac:dyDescent="0.2">
      <c r="A113" s="40"/>
      <c r="B113" s="40"/>
      <c r="C113" s="40"/>
      <c r="D113" s="40"/>
      <c r="E113" s="40"/>
      <c r="F113" s="112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</row>
    <row r="114" spans="1:25" ht="15.75" customHeight="1" x14ac:dyDescent="0.2">
      <c r="A114" s="40"/>
      <c r="B114" s="40"/>
      <c r="C114" s="40"/>
      <c r="D114" s="40"/>
      <c r="E114" s="40"/>
      <c r="F114" s="112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</row>
    <row r="115" spans="1:25" ht="15.75" customHeight="1" x14ac:dyDescent="0.2">
      <c r="A115" s="40"/>
      <c r="B115" s="40"/>
      <c r="C115" s="40"/>
      <c r="D115" s="40"/>
      <c r="E115" s="40"/>
      <c r="F115" s="112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</row>
    <row r="116" spans="1:25" ht="15.75" customHeight="1" x14ac:dyDescent="0.2">
      <c r="A116" s="40"/>
      <c r="B116" s="40"/>
      <c r="C116" s="40"/>
      <c r="D116" s="40"/>
      <c r="E116" s="40"/>
      <c r="F116" s="112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</row>
    <row r="117" spans="1:25" ht="15.75" customHeight="1" x14ac:dyDescent="0.2">
      <c r="A117" s="40"/>
      <c r="B117" s="40"/>
      <c r="C117" s="40"/>
      <c r="D117" s="40"/>
      <c r="E117" s="40"/>
      <c r="F117" s="112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</row>
    <row r="118" spans="1:25" ht="15.75" customHeight="1" x14ac:dyDescent="0.2">
      <c r="A118" s="40"/>
      <c r="B118" s="40"/>
      <c r="C118" s="40"/>
      <c r="D118" s="40"/>
      <c r="E118" s="40"/>
      <c r="F118" s="112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</row>
    <row r="119" spans="1:25" ht="15.75" customHeight="1" x14ac:dyDescent="0.2">
      <c r="A119" s="40"/>
      <c r="B119" s="40"/>
      <c r="C119" s="40"/>
      <c r="D119" s="40"/>
      <c r="E119" s="40"/>
      <c r="F119" s="112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</row>
    <row r="120" spans="1:25" ht="15.75" customHeight="1" x14ac:dyDescent="0.2">
      <c r="A120" s="40"/>
      <c r="B120" s="40"/>
      <c r="C120" s="40"/>
      <c r="D120" s="40"/>
      <c r="E120" s="40"/>
      <c r="F120" s="112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</row>
    <row r="121" spans="1:25" ht="15.75" customHeight="1" x14ac:dyDescent="0.2">
      <c r="A121" s="40"/>
      <c r="B121" s="40"/>
      <c r="C121" s="40"/>
      <c r="D121" s="40"/>
      <c r="E121" s="40"/>
      <c r="F121" s="112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</row>
    <row r="122" spans="1:25" ht="15.75" customHeight="1" x14ac:dyDescent="0.2">
      <c r="A122" s="40"/>
      <c r="B122" s="40"/>
      <c r="C122" s="40"/>
      <c r="D122" s="40"/>
      <c r="E122" s="40"/>
      <c r="F122" s="112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</row>
    <row r="123" spans="1:25" ht="15.75" customHeight="1" x14ac:dyDescent="0.2">
      <c r="A123" s="40"/>
      <c r="B123" s="40"/>
      <c r="C123" s="40"/>
      <c r="D123" s="40"/>
      <c r="E123" s="40"/>
      <c r="F123" s="112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</row>
    <row r="124" spans="1:25" ht="15.75" customHeight="1" x14ac:dyDescent="0.2">
      <c r="A124" s="40"/>
      <c r="B124" s="40"/>
      <c r="C124" s="40"/>
      <c r="D124" s="40"/>
      <c r="E124" s="40"/>
      <c r="F124" s="112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</row>
    <row r="125" spans="1:25" ht="15.75" customHeight="1" x14ac:dyDescent="0.2">
      <c r="A125" s="40"/>
      <c r="B125" s="40"/>
      <c r="C125" s="40"/>
      <c r="D125" s="40"/>
      <c r="E125" s="40"/>
      <c r="F125" s="112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</row>
    <row r="126" spans="1:25" ht="15.75" customHeight="1" x14ac:dyDescent="0.2">
      <c r="A126" s="40"/>
      <c r="B126" s="40"/>
      <c r="C126" s="40"/>
      <c r="D126" s="40"/>
      <c r="E126" s="40"/>
      <c r="F126" s="112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</row>
    <row r="127" spans="1:25" ht="15.75" customHeight="1" x14ac:dyDescent="0.2">
      <c r="A127" s="40"/>
      <c r="B127" s="40"/>
      <c r="C127" s="40"/>
      <c r="D127" s="40"/>
      <c r="E127" s="40"/>
      <c r="F127" s="112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</row>
    <row r="128" spans="1:25" ht="15.75" customHeight="1" x14ac:dyDescent="0.2">
      <c r="A128" s="40"/>
      <c r="B128" s="40"/>
      <c r="C128" s="40"/>
      <c r="D128" s="40"/>
      <c r="E128" s="40"/>
      <c r="F128" s="112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</row>
    <row r="129" spans="1:25" ht="15.75" customHeight="1" x14ac:dyDescent="0.2">
      <c r="A129" s="40"/>
      <c r="B129" s="40"/>
      <c r="C129" s="40"/>
      <c r="D129" s="40"/>
      <c r="E129" s="40"/>
      <c r="F129" s="112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</row>
    <row r="130" spans="1:25" ht="15.75" customHeight="1" x14ac:dyDescent="0.2">
      <c r="A130" s="40"/>
      <c r="B130" s="40"/>
      <c r="C130" s="40"/>
      <c r="D130" s="40"/>
      <c r="E130" s="40"/>
      <c r="F130" s="112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</row>
    <row r="131" spans="1:25" ht="15.75" customHeight="1" x14ac:dyDescent="0.2">
      <c r="A131" s="40"/>
      <c r="B131" s="40"/>
      <c r="C131" s="40"/>
      <c r="D131" s="40"/>
      <c r="E131" s="40"/>
      <c r="F131" s="112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</row>
    <row r="132" spans="1:25" ht="15.75" customHeight="1" x14ac:dyDescent="0.2">
      <c r="A132" s="40"/>
      <c r="B132" s="40"/>
      <c r="C132" s="40"/>
      <c r="D132" s="40"/>
      <c r="E132" s="40"/>
      <c r="F132" s="112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</row>
    <row r="133" spans="1:25" ht="15.75" customHeight="1" x14ac:dyDescent="0.2">
      <c r="A133" s="40"/>
      <c r="B133" s="40"/>
      <c r="C133" s="40"/>
      <c r="D133" s="40"/>
      <c r="E133" s="40"/>
      <c r="F133" s="112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</row>
    <row r="134" spans="1:25" ht="15.75" customHeight="1" x14ac:dyDescent="0.2">
      <c r="A134" s="40"/>
      <c r="B134" s="40"/>
      <c r="C134" s="40"/>
      <c r="D134" s="40"/>
      <c r="E134" s="40"/>
      <c r="F134" s="112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</row>
    <row r="135" spans="1:25" ht="15.75" customHeight="1" x14ac:dyDescent="0.2">
      <c r="A135" s="40"/>
      <c r="B135" s="40"/>
      <c r="C135" s="40"/>
      <c r="D135" s="40"/>
      <c r="E135" s="40"/>
      <c r="F135" s="112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</row>
    <row r="136" spans="1:25" ht="15.75" customHeight="1" x14ac:dyDescent="0.2">
      <c r="A136" s="40"/>
      <c r="B136" s="40"/>
      <c r="C136" s="40"/>
      <c r="D136" s="40"/>
      <c r="E136" s="40"/>
      <c r="F136" s="112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</row>
    <row r="137" spans="1:25" ht="15.75" customHeight="1" x14ac:dyDescent="0.2">
      <c r="A137" s="40"/>
      <c r="B137" s="40"/>
      <c r="C137" s="40"/>
      <c r="D137" s="40"/>
      <c r="E137" s="40"/>
      <c r="F137" s="112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</row>
    <row r="138" spans="1:25" ht="15.75" customHeight="1" x14ac:dyDescent="0.2">
      <c r="A138" s="40"/>
      <c r="B138" s="40"/>
      <c r="C138" s="40"/>
      <c r="D138" s="40"/>
      <c r="E138" s="40"/>
      <c r="F138" s="112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</row>
    <row r="139" spans="1:25" ht="15.75" customHeight="1" x14ac:dyDescent="0.2">
      <c r="A139" s="40"/>
      <c r="B139" s="40"/>
      <c r="C139" s="40"/>
      <c r="D139" s="40"/>
      <c r="E139" s="40"/>
      <c r="F139" s="112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</row>
    <row r="140" spans="1:25" ht="15.75" customHeight="1" x14ac:dyDescent="0.2">
      <c r="A140" s="40"/>
      <c r="B140" s="40"/>
      <c r="C140" s="40"/>
      <c r="D140" s="40"/>
      <c r="E140" s="40"/>
      <c r="F140" s="112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</row>
    <row r="141" spans="1:25" ht="15.75" customHeight="1" x14ac:dyDescent="0.2">
      <c r="A141" s="40"/>
      <c r="B141" s="40"/>
      <c r="C141" s="40"/>
      <c r="D141" s="40"/>
      <c r="E141" s="40"/>
      <c r="F141" s="112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</row>
    <row r="142" spans="1:25" ht="15.75" customHeight="1" x14ac:dyDescent="0.2">
      <c r="A142" s="40"/>
      <c r="B142" s="40"/>
      <c r="C142" s="40"/>
      <c r="D142" s="40"/>
      <c r="E142" s="40"/>
      <c r="F142" s="112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</row>
    <row r="143" spans="1:25" ht="15.75" customHeight="1" x14ac:dyDescent="0.2">
      <c r="A143" s="40"/>
      <c r="B143" s="40"/>
      <c r="C143" s="40"/>
      <c r="D143" s="40"/>
      <c r="E143" s="40"/>
      <c r="F143" s="112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</row>
    <row r="144" spans="1:25" ht="15.75" customHeight="1" x14ac:dyDescent="0.2">
      <c r="A144" s="40"/>
      <c r="B144" s="40"/>
      <c r="C144" s="40"/>
      <c r="D144" s="40"/>
      <c r="E144" s="40"/>
      <c r="F144" s="112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</row>
    <row r="145" spans="1:25" ht="15.75" customHeight="1" x14ac:dyDescent="0.2">
      <c r="A145" s="40"/>
      <c r="B145" s="40"/>
      <c r="C145" s="40"/>
      <c r="D145" s="40"/>
      <c r="E145" s="40"/>
      <c r="F145" s="112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</row>
    <row r="146" spans="1:25" ht="15.75" customHeight="1" x14ac:dyDescent="0.2">
      <c r="A146" s="40"/>
      <c r="B146" s="40"/>
      <c r="C146" s="40"/>
      <c r="D146" s="40"/>
      <c r="E146" s="40"/>
      <c r="F146" s="112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</row>
    <row r="147" spans="1:25" ht="15.75" customHeight="1" x14ac:dyDescent="0.2">
      <c r="A147" s="40"/>
      <c r="B147" s="40"/>
      <c r="C147" s="40"/>
      <c r="D147" s="40"/>
      <c r="E147" s="40"/>
      <c r="F147" s="112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</row>
    <row r="148" spans="1:25" ht="15.75" customHeight="1" x14ac:dyDescent="0.2">
      <c r="A148" s="40"/>
      <c r="B148" s="40"/>
      <c r="C148" s="40"/>
      <c r="D148" s="40"/>
      <c r="E148" s="40"/>
      <c r="F148" s="112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</row>
    <row r="149" spans="1:25" ht="15.75" customHeight="1" x14ac:dyDescent="0.2">
      <c r="A149" s="40"/>
      <c r="B149" s="40"/>
      <c r="C149" s="40"/>
      <c r="D149" s="40"/>
      <c r="E149" s="40"/>
      <c r="F149" s="112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</row>
    <row r="150" spans="1:25" ht="15.75" customHeight="1" x14ac:dyDescent="0.2">
      <c r="A150" s="40"/>
      <c r="B150" s="40"/>
      <c r="C150" s="40"/>
      <c r="D150" s="40"/>
      <c r="E150" s="40"/>
      <c r="F150" s="112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</row>
    <row r="151" spans="1:25" ht="15.75" customHeight="1" x14ac:dyDescent="0.2">
      <c r="A151" s="40"/>
      <c r="B151" s="40"/>
      <c r="C151" s="40"/>
      <c r="D151" s="40"/>
      <c r="E151" s="40"/>
      <c r="F151" s="112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</row>
    <row r="152" spans="1:25" ht="15.75" customHeight="1" x14ac:dyDescent="0.2">
      <c r="A152" s="40"/>
      <c r="B152" s="40"/>
      <c r="C152" s="40"/>
      <c r="D152" s="40"/>
      <c r="E152" s="40"/>
      <c r="F152" s="112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</row>
    <row r="153" spans="1:25" ht="15.75" customHeight="1" x14ac:dyDescent="0.2">
      <c r="A153" s="40"/>
      <c r="B153" s="40"/>
      <c r="C153" s="40"/>
      <c r="D153" s="40"/>
      <c r="E153" s="40"/>
      <c r="F153" s="112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</row>
    <row r="154" spans="1:25" ht="15.75" customHeight="1" x14ac:dyDescent="0.2">
      <c r="A154" s="40"/>
      <c r="B154" s="40"/>
      <c r="C154" s="40"/>
      <c r="D154" s="40"/>
      <c r="E154" s="40"/>
      <c r="F154" s="112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</row>
    <row r="155" spans="1:25" ht="15.75" customHeight="1" x14ac:dyDescent="0.2">
      <c r="A155" s="40"/>
      <c r="B155" s="40"/>
      <c r="C155" s="40"/>
      <c r="D155" s="40"/>
      <c r="E155" s="40"/>
      <c r="F155" s="112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</row>
    <row r="156" spans="1:25" ht="15.75" customHeight="1" x14ac:dyDescent="0.2">
      <c r="A156" s="40"/>
      <c r="B156" s="40"/>
      <c r="C156" s="40"/>
      <c r="D156" s="40"/>
      <c r="E156" s="40"/>
      <c r="F156" s="112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</row>
    <row r="157" spans="1:25" ht="15.75" customHeight="1" x14ac:dyDescent="0.2">
      <c r="A157" s="40"/>
      <c r="B157" s="40"/>
      <c r="C157" s="40"/>
      <c r="D157" s="40"/>
      <c r="E157" s="40"/>
      <c r="F157" s="112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</row>
    <row r="158" spans="1:25" ht="15.75" customHeight="1" x14ac:dyDescent="0.2">
      <c r="A158" s="40"/>
      <c r="B158" s="40"/>
      <c r="C158" s="40"/>
      <c r="D158" s="40"/>
      <c r="E158" s="40"/>
      <c r="F158" s="112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</row>
    <row r="159" spans="1:25" ht="15.75" customHeight="1" x14ac:dyDescent="0.2">
      <c r="A159" s="40"/>
      <c r="B159" s="40"/>
      <c r="C159" s="40"/>
      <c r="D159" s="40"/>
      <c r="E159" s="40"/>
      <c r="F159" s="112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</row>
    <row r="160" spans="1:25" ht="15.75" customHeight="1" x14ac:dyDescent="0.2">
      <c r="A160" s="40"/>
      <c r="B160" s="40"/>
      <c r="C160" s="40"/>
      <c r="D160" s="40"/>
      <c r="E160" s="40"/>
      <c r="F160" s="112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</row>
    <row r="161" spans="1:25" ht="15.75" customHeight="1" x14ac:dyDescent="0.2">
      <c r="A161" s="40"/>
      <c r="B161" s="40"/>
      <c r="C161" s="40"/>
      <c r="D161" s="40"/>
      <c r="E161" s="40"/>
      <c r="F161" s="112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</row>
    <row r="162" spans="1:25" ht="15.75" customHeight="1" x14ac:dyDescent="0.2">
      <c r="A162" s="40"/>
      <c r="B162" s="40"/>
      <c r="C162" s="40"/>
      <c r="D162" s="40"/>
      <c r="E162" s="40"/>
      <c r="F162" s="112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</row>
    <row r="163" spans="1:25" ht="15.75" customHeight="1" x14ac:dyDescent="0.2">
      <c r="A163" s="40"/>
      <c r="B163" s="40"/>
      <c r="C163" s="40"/>
      <c r="D163" s="40"/>
      <c r="E163" s="40"/>
      <c r="F163" s="112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</row>
    <row r="164" spans="1:25" ht="15.75" customHeight="1" x14ac:dyDescent="0.2">
      <c r="A164" s="40"/>
      <c r="B164" s="40"/>
      <c r="C164" s="40"/>
      <c r="D164" s="40"/>
      <c r="E164" s="40"/>
      <c r="F164" s="112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</row>
    <row r="165" spans="1:25" ht="15.75" customHeight="1" x14ac:dyDescent="0.2">
      <c r="A165" s="40"/>
      <c r="B165" s="40"/>
      <c r="C165" s="40"/>
      <c r="D165" s="40"/>
      <c r="E165" s="40"/>
      <c r="F165" s="112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</row>
    <row r="166" spans="1:25" ht="15.75" customHeight="1" x14ac:dyDescent="0.2">
      <c r="A166" s="40"/>
      <c r="B166" s="40"/>
      <c r="C166" s="40"/>
      <c r="D166" s="40"/>
      <c r="E166" s="40"/>
      <c r="F166" s="112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</row>
    <row r="167" spans="1:25" ht="15.75" customHeight="1" x14ac:dyDescent="0.2">
      <c r="A167" s="40"/>
      <c r="B167" s="40"/>
      <c r="C167" s="40"/>
      <c r="D167" s="40"/>
      <c r="E167" s="40"/>
      <c r="F167" s="112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</row>
    <row r="168" spans="1:25" ht="15.75" customHeight="1" x14ac:dyDescent="0.2">
      <c r="A168" s="40"/>
      <c r="B168" s="40"/>
      <c r="C168" s="40"/>
      <c r="D168" s="40"/>
      <c r="E168" s="40"/>
      <c r="F168" s="112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</row>
    <row r="169" spans="1:25" ht="15.75" customHeight="1" x14ac:dyDescent="0.2">
      <c r="A169" s="40"/>
      <c r="B169" s="40"/>
      <c r="C169" s="40"/>
      <c r="D169" s="40"/>
      <c r="E169" s="40"/>
      <c r="F169" s="112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</row>
    <row r="170" spans="1:25" ht="15.75" customHeight="1" x14ac:dyDescent="0.2">
      <c r="A170" s="40"/>
      <c r="B170" s="40"/>
      <c r="C170" s="40"/>
      <c r="D170" s="40"/>
      <c r="E170" s="40"/>
      <c r="F170" s="112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</row>
    <row r="171" spans="1:25" ht="15.75" customHeight="1" x14ac:dyDescent="0.2">
      <c r="A171" s="40"/>
      <c r="B171" s="40"/>
      <c r="C171" s="40"/>
      <c r="D171" s="40"/>
      <c r="E171" s="40"/>
      <c r="F171" s="112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</row>
    <row r="172" spans="1:25" ht="15.75" customHeight="1" x14ac:dyDescent="0.2">
      <c r="A172" s="40"/>
      <c r="B172" s="40"/>
      <c r="C172" s="40"/>
      <c r="D172" s="40"/>
      <c r="E172" s="40"/>
      <c r="F172" s="112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</row>
    <row r="173" spans="1:25" ht="15.75" customHeight="1" x14ac:dyDescent="0.2">
      <c r="A173" s="40"/>
      <c r="B173" s="40"/>
      <c r="C173" s="40"/>
      <c r="D173" s="40"/>
      <c r="E173" s="40"/>
      <c r="F173" s="112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</row>
    <row r="174" spans="1:25" ht="15.75" customHeight="1" x14ac:dyDescent="0.2">
      <c r="A174" s="40"/>
      <c r="B174" s="40"/>
      <c r="C174" s="40"/>
      <c r="D174" s="40"/>
      <c r="E174" s="40"/>
      <c r="F174" s="112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</row>
    <row r="175" spans="1:25" ht="15.75" customHeight="1" x14ac:dyDescent="0.2">
      <c r="A175" s="40"/>
      <c r="B175" s="40"/>
      <c r="C175" s="40"/>
      <c r="D175" s="40"/>
      <c r="E175" s="40"/>
      <c r="F175" s="112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</row>
    <row r="176" spans="1:25" ht="15.75" customHeight="1" x14ac:dyDescent="0.2">
      <c r="A176" s="40"/>
      <c r="B176" s="40"/>
      <c r="C176" s="40"/>
      <c r="D176" s="40"/>
      <c r="E176" s="40"/>
      <c r="F176" s="112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</row>
    <row r="177" spans="1:25" ht="15.75" customHeight="1" x14ac:dyDescent="0.2">
      <c r="A177" s="40"/>
      <c r="B177" s="40"/>
      <c r="C177" s="40"/>
      <c r="D177" s="40"/>
      <c r="E177" s="40"/>
      <c r="F177" s="112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</row>
    <row r="178" spans="1:25" ht="15.75" customHeight="1" x14ac:dyDescent="0.2">
      <c r="A178" s="40"/>
      <c r="B178" s="40"/>
      <c r="C178" s="40"/>
      <c r="D178" s="40"/>
      <c r="E178" s="40"/>
      <c r="F178" s="112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</row>
    <row r="179" spans="1:25" ht="15.75" customHeight="1" x14ac:dyDescent="0.2">
      <c r="A179" s="40"/>
      <c r="B179" s="40"/>
      <c r="C179" s="40"/>
      <c r="D179" s="40"/>
      <c r="E179" s="40"/>
      <c r="F179" s="112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</row>
    <row r="180" spans="1:25" ht="15.75" customHeight="1" x14ac:dyDescent="0.2">
      <c r="A180" s="40"/>
      <c r="B180" s="40"/>
      <c r="C180" s="40"/>
      <c r="D180" s="40"/>
      <c r="E180" s="40"/>
      <c r="F180" s="112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</row>
    <row r="181" spans="1:25" ht="15.75" customHeight="1" x14ac:dyDescent="0.2">
      <c r="A181" s="40"/>
      <c r="B181" s="40"/>
      <c r="C181" s="40"/>
      <c r="D181" s="40"/>
      <c r="E181" s="40"/>
      <c r="F181" s="112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</row>
    <row r="182" spans="1:25" ht="15.75" customHeight="1" x14ac:dyDescent="0.2">
      <c r="A182" s="40"/>
      <c r="B182" s="40"/>
      <c r="C182" s="40"/>
      <c r="D182" s="40"/>
      <c r="E182" s="40"/>
      <c r="F182" s="112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</row>
    <row r="183" spans="1:25" ht="15.75" customHeight="1" x14ac:dyDescent="0.2">
      <c r="A183" s="40"/>
      <c r="B183" s="40"/>
      <c r="C183" s="40"/>
      <c r="D183" s="40"/>
      <c r="E183" s="40"/>
      <c r="F183" s="112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</row>
    <row r="184" spans="1:25" ht="15.75" customHeight="1" x14ac:dyDescent="0.2">
      <c r="A184" s="40"/>
      <c r="B184" s="40"/>
      <c r="C184" s="40"/>
      <c r="D184" s="40"/>
      <c r="E184" s="40"/>
      <c r="F184" s="112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</row>
    <row r="185" spans="1:25" ht="15.75" customHeight="1" x14ac:dyDescent="0.2">
      <c r="A185" s="40"/>
      <c r="B185" s="40"/>
      <c r="C185" s="40"/>
      <c r="D185" s="40"/>
      <c r="E185" s="40"/>
      <c r="F185" s="112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</row>
    <row r="186" spans="1:25" ht="15.75" customHeight="1" x14ac:dyDescent="0.2">
      <c r="A186" s="40"/>
      <c r="B186" s="40"/>
      <c r="C186" s="40"/>
      <c r="D186" s="40"/>
      <c r="E186" s="40"/>
      <c r="F186" s="112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</row>
    <row r="187" spans="1:25" ht="15.75" customHeight="1" x14ac:dyDescent="0.2">
      <c r="A187" s="40"/>
      <c r="B187" s="40"/>
      <c r="C187" s="40"/>
      <c r="D187" s="40"/>
      <c r="E187" s="40"/>
      <c r="F187" s="112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</row>
    <row r="188" spans="1:25" ht="15.75" customHeight="1" x14ac:dyDescent="0.2">
      <c r="A188" s="40"/>
      <c r="B188" s="40"/>
      <c r="C188" s="40"/>
      <c r="D188" s="40"/>
      <c r="E188" s="40"/>
      <c r="F188" s="112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</row>
    <row r="189" spans="1:25" ht="15.75" customHeight="1" x14ac:dyDescent="0.2">
      <c r="A189" s="40"/>
      <c r="B189" s="40"/>
      <c r="C189" s="40"/>
      <c r="D189" s="40"/>
      <c r="E189" s="40"/>
      <c r="F189" s="112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</row>
    <row r="190" spans="1:25" ht="15.75" customHeight="1" x14ac:dyDescent="0.2">
      <c r="A190" s="40"/>
      <c r="B190" s="40"/>
      <c r="C190" s="40"/>
      <c r="D190" s="40"/>
      <c r="E190" s="40"/>
      <c r="F190" s="112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</row>
    <row r="191" spans="1:25" ht="15.75" customHeight="1" x14ac:dyDescent="0.2">
      <c r="A191" s="40"/>
      <c r="B191" s="40"/>
      <c r="C191" s="40"/>
      <c r="D191" s="40"/>
      <c r="E191" s="40"/>
      <c r="F191" s="112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</row>
    <row r="192" spans="1:25" ht="15.75" customHeight="1" x14ac:dyDescent="0.2">
      <c r="A192" s="40"/>
      <c r="B192" s="40"/>
      <c r="C192" s="40"/>
      <c r="D192" s="40"/>
      <c r="E192" s="40"/>
      <c r="F192" s="112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</row>
    <row r="193" spans="1:25" ht="15.75" customHeight="1" x14ac:dyDescent="0.2">
      <c r="A193" s="40"/>
      <c r="B193" s="40"/>
      <c r="C193" s="40"/>
      <c r="D193" s="40"/>
      <c r="E193" s="40"/>
      <c r="F193" s="112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</row>
    <row r="194" spans="1:25" ht="15.75" customHeight="1" x14ac:dyDescent="0.2">
      <c r="A194" s="40"/>
      <c r="B194" s="40"/>
      <c r="C194" s="40"/>
      <c r="D194" s="40"/>
      <c r="E194" s="40"/>
      <c r="F194" s="112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</row>
    <row r="195" spans="1:25" ht="15.75" customHeight="1" x14ac:dyDescent="0.2">
      <c r="A195" s="40"/>
      <c r="B195" s="40"/>
      <c r="C195" s="40"/>
      <c r="D195" s="40"/>
      <c r="E195" s="40"/>
      <c r="F195" s="112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</row>
    <row r="196" spans="1:25" ht="15.75" customHeight="1" x14ac:dyDescent="0.2">
      <c r="A196" s="40"/>
      <c r="B196" s="40"/>
      <c r="C196" s="40"/>
      <c r="D196" s="40"/>
      <c r="E196" s="40"/>
      <c r="F196" s="112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</row>
    <row r="197" spans="1:25" ht="15.75" customHeight="1" x14ac:dyDescent="0.2">
      <c r="A197" s="40"/>
      <c r="B197" s="40"/>
      <c r="C197" s="40"/>
      <c r="D197" s="40"/>
      <c r="E197" s="40"/>
      <c r="F197" s="112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</row>
    <row r="198" spans="1:25" ht="15.75" customHeight="1" x14ac:dyDescent="0.2">
      <c r="A198" s="40"/>
      <c r="B198" s="40"/>
      <c r="C198" s="40"/>
      <c r="D198" s="40"/>
      <c r="E198" s="40"/>
      <c r="F198" s="112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</row>
    <row r="199" spans="1:25" ht="15.75" customHeight="1" x14ac:dyDescent="0.2">
      <c r="A199" s="40"/>
      <c r="B199" s="40"/>
      <c r="C199" s="40"/>
      <c r="D199" s="40"/>
      <c r="E199" s="40"/>
      <c r="F199" s="112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</row>
    <row r="200" spans="1:25" ht="15.75" customHeight="1" x14ac:dyDescent="0.2">
      <c r="A200" s="40"/>
      <c r="B200" s="40"/>
      <c r="C200" s="40"/>
      <c r="D200" s="40"/>
      <c r="E200" s="40"/>
      <c r="F200" s="112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</row>
    <row r="201" spans="1:25" ht="15.75" customHeight="1" x14ac:dyDescent="0.2">
      <c r="A201" s="40"/>
      <c r="B201" s="40"/>
      <c r="C201" s="40"/>
      <c r="D201" s="40"/>
      <c r="E201" s="40"/>
      <c r="F201" s="112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</row>
    <row r="202" spans="1:25" ht="15.75" customHeight="1" x14ac:dyDescent="0.2">
      <c r="A202" s="40"/>
      <c r="B202" s="40"/>
      <c r="C202" s="40"/>
      <c r="D202" s="40"/>
      <c r="E202" s="40"/>
      <c r="F202" s="112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</row>
    <row r="203" spans="1:25" ht="15.75" customHeight="1" x14ac:dyDescent="0.2">
      <c r="A203" s="40"/>
      <c r="B203" s="40"/>
      <c r="C203" s="40"/>
      <c r="D203" s="40"/>
      <c r="E203" s="40"/>
      <c r="F203" s="112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</row>
    <row r="204" spans="1:25" ht="15.75" customHeight="1" x14ac:dyDescent="0.2">
      <c r="A204" s="40"/>
      <c r="B204" s="40"/>
      <c r="C204" s="40"/>
      <c r="D204" s="40"/>
      <c r="E204" s="40"/>
      <c r="F204" s="112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</row>
    <row r="205" spans="1:25" ht="15.75" customHeight="1" x14ac:dyDescent="0.2">
      <c r="A205" s="40"/>
      <c r="B205" s="40"/>
      <c r="C205" s="40"/>
      <c r="D205" s="40"/>
      <c r="E205" s="40"/>
      <c r="F205" s="112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</row>
    <row r="206" spans="1:25" ht="15.75" customHeight="1" x14ac:dyDescent="0.2">
      <c r="A206" s="40"/>
      <c r="B206" s="40"/>
      <c r="C206" s="40"/>
      <c r="D206" s="40"/>
      <c r="E206" s="40"/>
      <c r="F206" s="112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</row>
    <row r="207" spans="1:25" ht="15.75" customHeight="1" x14ac:dyDescent="0.2">
      <c r="A207" s="40"/>
      <c r="B207" s="40"/>
      <c r="C207" s="40"/>
      <c r="D207" s="40"/>
      <c r="E207" s="40"/>
      <c r="F207" s="112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</row>
    <row r="208" spans="1:25" ht="15.75" customHeight="1" x14ac:dyDescent="0.2">
      <c r="A208" s="40"/>
      <c r="B208" s="40"/>
      <c r="C208" s="40"/>
      <c r="D208" s="40"/>
      <c r="E208" s="40"/>
      <c r="F208" s="112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</row>
    <row r="209" spans="1:25" ht="15.75" customHeight="1" x14ac:dyDescent="0.2">
      <c r="A209" s="40"/>
      <c r="B209" s="40"/>
      <c r="C209" s="40"/>
      <c r="D209" s="40"/>
      <c r="E209" s="40"/>
      <c r="F209" s="112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</row>
    <row r="210" spans="1:25" ht="15.75" customHeight="1" x14ac:dyDescent="0.2">
      <c r="A210" s="40"/>
      <c r="B210" s="40"/>
      <c r="C210" s="40"/>
      <c r="D210" s="40"/>
      <c r="E210" s="40"/>
      <c r="F210" s="112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</row>
    <row r="211" spans="1:25" ht="15.75" customHeight="1" x14ac:dyDescent="0.2">
      <c r="A211" s="40"/>
      <c r="B211" s="40"/>
      <c r="C211" s="40"/>
      <c r="D211" s="40"/>
      <c r="E211" s="40"/>
      <c r="F211" s="112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</row>
    <row r="212" spans="1:25" ht="15.75" customHeight="1" x14ac:dyDescent="0.2">
      <c r="A212" s="40"/>
      <c r="B212" s="40"/>
      <c r="C212" s="40"/>
      <c r="D212" s="40"/>
      <c r="E212" s="40"/>
      <c r="F212" s="112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</row>
    <row r="213" spans="1:25" ht="15.75" customHeight="1" x14ac:dyDescent="0.2">
      <c r="A213" s="40"/>
      <c r="B213" s="40"/>
      <c r="C213" s="40"/>
      <c r="D213" s="40"/>
      <c r="E213" s="40"/>
      <c r="F213" s="112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</row>
    <row r="214" spans="1:25" ht="15.75" customHeight="1" x14ac:dyDescent="0.2">
      <c r="A214" s="40"/>
      <c r="B214" s="40"/>
      <c r="C214" s="40"/>
      <c r="D214" s="40"/>
      <c r="E214" s="40"/>
      <c r="F214" s="112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</row>
    <row r="215" spans="1:25" ht="15.75" customHeight="1" x14ac:dyDescent="0.2">
      <c r="A215" s="40"/>
      <c r="B215" s="40"/>
      <c r="C215" s="40"/>
      <c r="D215" s="40"/>
      <c r="E215" s="40"/>
      <c r="F215" s="112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</row>
    <row r="216" spans="1:25" ht="15.75" customHeight="1" x14ac:dyDescent="0.2">
      <c r="A216" s="40"/>
      <c r="B216" s="40"/>
      <c r="C216" s="40"/>
      <c r="D216" s="40"/>
      <c r="E216" s="40"/>
      <c r="F216" s="112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</row>
    <row r="217" spans="1:25" ht="15.75" customHeight="1" x14ac:dyDescent="0.2">
      <c r="A217" s="40"/>
      <c r="B217" s="40"/>
      <c r="C217" s="40"/>
      <c r="D217" s="40"/>
      <c r="E217" s="40"/>
      <c r="F217" s="112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</row>
    <row r="218" spans="1:25" ht="15.75" customHeight="1" x14ac:dyDescent="0.2">
      <c r="A218" s="40"/>
      <c r="B218" s="40"/>
      <c r="C218" s="40"/>
      <c r="D218" s="40"/>
      <c r="E218" s="40"/>
      <c r="F218" s="112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</row>
    <row r="219" spans="1:25" ht="15.75" customHeight="1" x14ac:dyDescent="0.2">
      <c r="A219" s="40"/>
      <c r="B219" s="40"/>
      <c r="C219" s="40"/>
      <c r="D219" s="40"/>
      <c r="E219" s="40"/>
      <c r="F219" s="112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</row>
    <row r="220" spans="1:25" ht="15.75" customHeight="1" x14ac:dyDescent="0.2">
      <c r="A220" s="40"/>
      <c r="B220" s="40"/>
      <c r="C220" s="40"/>
      <c r="D220" s="40"/>
      <c r="E220" s="40"/>
      <c r="F220" s="112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7">
    <mergeCell ref="D6:F6"/>
    <mergeCell ref="G6:I6"/>
    <mergeCell ref="B22:B25"/>
    <mergeCell ref="B26:B28"/>
    <mergeCell ref="A54:I54"/>
    <mergeCell ref="A6:C6"/>
    <mergeCell ref="A7:C7"/>
    <mergeCell ref="D7:F7"/>
    <mergeCell ref="G7:I7"/>
    <mergeCell ref="B9:B11"/>
    <mergeCell ref="B13:B17"/>
    <mergeCell ref="B18:B20"/>
    <mergeCell ref="A1:A5"/>
    <mergeCell ref="F1:H1"/>
    <mergeCell ref="F3:F4"/>
    <mergeCell ref="G3:G4"/>
    <mergeCell ref="H3:H4"/>
  </mergeCells>
  <conditionalFormatting sqref="E9:E53 F9:F28 H70:H78 H100:H108 H130:H138 H160:H168 H190:H198 H220:H1000">
    <cfRule type="containsText" dxfId="8" priority="1" operator="containsText" text="FAILED">
      <formula>NOT(ISERROR(SEARCH(("FAILED"),(E9))))</formula>
    </cfRule>
  </conditionalFormatting>
  <conditionalFormatting sqref="E9:E53 F9:F28 H70:H78 H100:H108 H130:H138 H160:H168 H190:H198 H220:H1000">
    <cfRule type="containsText" dxfId="7" priority="2" operator="containsText" text="PASSED">
      <formula>NOT(ISERROR(SEARCH(("PASSED"),(E9))))</formula>
    </cfRule>
  </conditionalFormatting>
  <conditionalFormatting sqref="E9:E53 F9:F28 H70:H78 H100:H108 H130:H138 H160:H168 H190:H198 H220:H1000">
    <cfRule type="containsText" dxfId="6" priority="3" operator="containsText" text="PENDING">
      <formula>NOT(ISERROR(SEARCH(("PENDING"),(E9))))</formula>
    </cfRule>
  </conditionalFormatting>
  <conditionalFormatting sqref="A59:Y59">
    <cfRule type="notContainsBlanks" dxfId="5" priority="4">
      <formula>LEN(TRIM(A59))&gt;0</formula>
    </cfRule>
  </conditionalFormatting>
  <conditionalFormatting sqref="G41">
    <cfRule type="notContainsBlanks" dxfId="4" priority="5">
      <formula>LEN(TRIM(G41))&gt;0</formula>
    </cfRule>
  </conditionalFormatting>
  <conditionalFormatting sqref="G9:G15">
    <cfRule type="notContainsBlanks" dxfId="3" priority="6">
      <formula>LEN(TRIM(G9))&gt;0</formula>
    </cfRule>
  </conditionalFormatting>
  <conditionalFormatting sqref="H9:H15">
    <cfRule type="notContainsBlanks" dxfId="2" priority="7">
      <formula>LEN(TRIM(H9))&gt;0</formula>
    </cfRule>
  </conditionalFormatting>
  <conditionalFormatting sqref="G16">
    <cfRule type="notContainsBlanks" dxfId="1" priority="8">
      <formula>LEN(TRIM(G16))&gt;0</formula>
    </cfRule>
  </conditionalFormatting>
  <conditionalFormatting sqref="E12">
    <cfRule type="notContainsBlanks" dxfId="0" priority="9">
      <formula>LEN(TRIM(E12))&gt;0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QA Summary</vt:lpstr>
      <vt:lpstr>Module1A</vt:lpstr>
      <vt:lpstr>Module2A</vt:lpstr>
      <vt:lpstr>Module3A</vt:lpstr>
      <vt:lpstr>Module4A</vt:lpstr>
      <vt:lpstr>Module5A</vt:lpstr>
      <vt:lpstr>Module6A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Jahzel</cp:lastModifiedBy>
  <dcterms:modified xsi:type="dcterms:W3CDTF">2025-08-29T07:18:13Z</dcterms:modified>
</cp:coreProperties>
</file>