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ff3b68098add06/Dokumentumok/"/>
    </mc:Choice>
  </mc:AlternateContent>
  <xr:revisionPtr revIDLastSave="0" documentId="8_{122DB121-B66D-4C92-B0FF-C0F23DCF0391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bike_buyers" sheetId="1" r:id="rId1"/>
    <sheet name="WorkingSheet" sheetId="4" r:id="rId2"/>
    <sheet name="Pivot Table" sheetId="3" r:id="rId3"/>
    <sheet name="Dashboard" sheetId="2" r:id="rId4"/>
    <sheet name="Munka3" sheetId="7" r:id="rId5"/>
    <sheet name="Munka4" sheetId="8" r:id="rId6"/>
  </sheets>
  <definedNames>
    <definedName name="_xlnm._FilterDatabase" localSheetId="0" hidden="1">bike_buyers!$A$1:$M$1001</definedName>
    <definedName name="Szeletelő_Children">#N/A</definedName>
    <definedName name="Szeletelő_Education">#N/A</definedName>
    <definedName name="Szeletelő_Education1">#N/A</definedName>
    <definedName name="Szeletelő_Gender">#N/A</definedName>
    <definedName name="Szeletelő_Marriedalearital_SingletatuSingle">#N/A</definedName>
    <definedName name="Szeletelő_Region">#N/A</definedName>
  </definedNames>
  <calcPr calcId="191029"/>
  <pivotCaches>
    <pivotCache cacheId="20" r:id="rId7"/>
    <pivotCache cacheId="24" r:id="rId8"/>
  </pivotCaches>
  <fileRecoveryPr repairLoad="1"/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4" l="1"/>
  <c r="P2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<sst xmlns="http://schemas.openxmlformats.org/spreadsheetml/2006/main" count="16321" uniqueCount="57">
  <si>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</si>
  <si>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</si>
  <si>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</si>
  <si>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</si>
  <si>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</si>
  <si>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</si>
  <si>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</si>
  <si>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</si>
  <si>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</si>
  <si>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</si>
  <si>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</si>
  <si>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</si>
  <si>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</si>
  <si>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</si>
  <si>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</si>
  <si>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</si>
  <si>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</si>
  <si>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</si>
  <si>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</si>
  <si>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</si>
  <si>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</si>
  <si>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</si>
  <si>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</si>
  <si>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</si>
  <si>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</si>
  <si>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</si>
  <si>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</si>
  <si>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</si>
  <si>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</si>
  <si>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</si>
  <si>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</si>
  <si>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</si>
  <si>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</si>
  <si>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</si>
  <si>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</si>
  <si>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</si>
  <si>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</si>
  <si>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</si>
  <si>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FeMaleale</t>
  </si>
  <si>
    <t>Male</t>
  </si>
  <si>
    <t>Marriedalearital SingletatuSingle</t>
  </si>
  <si>
    <t>Oszlop1</t>
  </si>
  <si>
    <t>Age Brackets</t>
  </si>
  <si>
    <t>Sorcímkék</t>
  </si>
  <si>
    <t>Végösszeg</t>
  </si>
  <si>
    <t>Átlag / Income</t>
  </si>
  <si>
    <t>Oszlopcímkék</t>
  </si>
  <si>
    <t>Mennyiség / Purchased Bike</t>
  </si>
  <si>
    <t>More than 10 Miles</t>
  </si>
  <si>
    <t>Adolescent</t>
  </si>
  <si>
    <t>Middle Age</t>
  </si>
  <si>
    <t>Old</t>
  </si>
  <si>
    <t>Bike Sales Dashboard</t>
  </si>
  <si>
    <t>Income Brackets</t>
  </si>
  <si>
    <t>2.medium-income</t>
  </si>
  <si>
    <t>1.high-income</t>
  </si>
  <si>
    <t>3.low-income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</si>
</sst>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-409]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charset val="238"/>
      <scheme val="minor"/>
    </font>
    <font>
      <sz val="48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E0FB1"/>
        <bgColor indexed="64"/>
      </patternFill>
    </fill>
    <fill>
      <patternFill patternType="solid">
        <fgColor rgb="FF1C07B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4">
    <dxf>
      <numFmt numFmtId="0" formatCode="General"/>
    </dxf>
    <dxf>
      <numFmt numFmtId="3" formatCode="#,##0"/>
    </dxf>
    <dxf>
      <numFmt numFmtId="0" formatCode="General"/>
    </dxf>
    <dxf>
      <numFmt numFmtId="165" formatCode="[$$-409]#,##0.00"/>
    </dxf>
  </dxfs>
  <tableStyles count="0" defaultTableStyle="TableStyleMedium2" defaultPivotStyle="PivotStyleLight16"/>
  <colors>
    <mruColors>
      <color rgb="FF1C07B9"/>
      <color rgb="FF1E0F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07/relationships/slicerCache" Target="slicerCaches/slicerCache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microsoft.com/office/2007/relationships/slicerCache" Target="slicerCaches/slicerCache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[ExcelPortfolioProject.xlsx]Pivot Table!Kimutatás4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Avg</a:t>
            </a:r>
            <a:r>
              <a:rPr lang="hu-HU" baseline="0"/>
              <a:t> Income Per Purchase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#,##0</c:formatCode>
                <c:ptCount val="2"/>
                <c:pt idx="0">
                  <c:v>66428.571428571435</c:v>
                </c:pt>
                <c:pt idx="1">
                  <c:v>75384.61538461539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4-4002-843E-080031D96810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#,##0</c:formatCode>
                <c:ptCount val="2"/>
                <c:pt idx="0">
                  <c:v>66000</c:v>
                </c:pt>
                <c:pt idx="1">
                  <c:v>70625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4-4002-843E-080031D96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209311"/>
        <c:axId val="1790396271"/>
      </c:barChart>
      <c:catAx>
        <c:axId val="21062093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90396271"/>
        <c:crosses val="autoZero"/>
        <c:auto val="1"/>
        <c:lblAlgn val="ctr"/>
        <c:lblOffset val="100"/>
        <c:noMultiLvlLbl val="0"/>
      </c:catAx>
      <c:valAx>
        <c:axId val="179039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06209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[ExcelPortfolioProject.xlsx]Munka3!Kimutatás6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Income/Purchased bike</a:t>
            </a:r>
          </a:p>
        </c:rich>
      </c:tx>
      <c:layout>
        <c:manualLayout>
          <c:xMode val="edge"/>
          <c:yMode val="edge"/>
          <c:x val="0.30565266841644795"/>
          <c:y val="8.231262758821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64698162729659"/>
          <c:y val="0.18416447944007"/>
          <c:w val="0.6735301837270341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Munka3!$B$48:$B$49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Munka3!$A$50:$A$53</c:f>
              <c:strCache>
                <c:ptCount val="3"/>
                <c:pt idx="0">
                  <c:v>1.high-income</c:v>
                </c:pt>
                <c:pt idx="1">
                  <c:v>2.medium-income</c:v>
                </c:pt>
                <c:pt idx="2">
                  <c:v>3.low-income</c:v>
                </c:pt>
              </c:strCache>
            </c:strRef>
          </c:cat>
          <c:val>
            <c:numRef>
              <c:f>Munka3!$B$50:$B$53</c:f>
              <c:numCache>
                <c:formatCode>General</c:formatCode>
                <c:ptCount val="3"/>
                <c:pt idx="0">
                  <c:v>182</c:v>
                </c:pt>
                <c:pt idx="1">
                  <c:v>292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D-4A29-8E58-38B89E0D7381}"/>
            </c:ext>
          </c:extLst>
        </c:ser>
        <c:ser>
          <c:idx val="1"/>
          <c:order val="1"/>
          <c:tx>
            <c:strRef>
              <c:f>Munka3!$C$48:$C$49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Munka3!$A$50:$A$53</c:f>
              <c:strCache>
                <c:ptCount val="3"/>
                <c:pt idx="0">
                  <c:v>1.high-income</c:v>
                </c:pt>
                <c:pt idx="1">
                  <c:v>2.medium-income</c:v>
                </c:pt>
                <c:pt idx="2">
                  <c:v>3.low-income</c:v>
                </c:pt>
              </c:strCache>
            </c:strRef>
          </c:cat>
          <c:val>
            <c:numRef>
              <c:f>Munka3!$C$50:$C$53</c:f>
              <c:numCache>
                <c:formatCode>General</c:formatCode>
                <c:ptCount val="3"/>
                <c:pt idx="0">
                  <c:v>177</c:v>
                </c:pt>
                <c:pt idx="1">
                  <c:v>276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D-4A29-8E58-38B89E0D7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158591"/>
        <c:axId val="1832210575"/>
      </c:barChart>
      <c:catAx>
        <c:axId val="179158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Income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32210575"/>
        <c:crosses val="autoZero"/>
        <c:auto val="1"/>
        <c:lblAlgn val="ctr"/>
        <c:lblOffset val="100"/>
        <c:noMultiLvlLbl val="0"/>
      </c:catAx>
      <c:valAx>
        <c:axId val="183221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915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[ExcelPortfolioProject.xlsx]Munka3!Kimutatás5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Car number/Purchased</a:t>
            </a:r>
            <a:r>
              <a:rPr lang="hu-HU" baseline="0"/>
              <a:t> bike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Munka3!$B$20:$B$21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Munka3!$A$22:$A$27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Munka3!$B$22:$B$27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6-4870-86CB-873C7566B6C8}"/>
            </c:ext>
          </c:extLst>
        </c:ser>
        <c:ser>
          <c:idx val="1"/>
          <c:order val="1"/>
          <c:tx>
            <c:strRef>
              <c:f>Munka3!$C$20:$C$21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Munka3!$A$22:$A$27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Munka3!$C$22:$C$27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6-4870-86CB-873C7566B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72031"/>
        <c:axId val="1947621599"/>
      </c:lineChart>
      <c:catAx>
        <c:axId val="17917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47621599"/>
        <c:crosses val="autoZero"/>
        <c:auto val="1"/>
        <c:lblAlgn val="ctr"/>
        <c:lblOffset val="100"/>
        <c:noMultiLvlLbl val="0"/>
      </c:catAx>
      <c:valAx>
        <c:axId val="194762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917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[ExcelPortfolioProject.xlsx]Munka3!Kimutatás7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Age brackets/Purchased</a:t>
            </a:r>
            <a:r>
              <a:rPr lang="hu-HU" baseline="0"/>
              <a:t> bike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980314960629918"/>
          <c:y val="0.14712744240303297"/>
          <c:w val="0.6735301837270341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Munka3!$B$65:$B$66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Munka3!$A$67:$A$70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Munka3!$B$67:$B$70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1-43B7-8E33-9EE3C86E2CB3}"/>
            </c:ext>
          </c:extLst>
        </c:ser>
        <c:ser>
          <c:idx val="1"/>
          <c:order val="1"/>
          <c:tx>
            <c:strRef>
              <c:f>Munka3!$C$65:$C$66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Munka3!$A$67:$A$70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Munka3!$C$67:$C$70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1-43B7-8E33-9EE3C86E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355711"/>
        <c:axId val="1990796895"/>
      </c:lineChart>
      <c:catAx>
        <c:axId val="20453557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0796895"/>
        <c:crosses val="autoZero"/>
        <c:auto val="1"/>
        <c:lblAlgn val="ctr"/>
        <c:lblOffset val="100"/>
        <c:noMultiLvlLbl val="0"/>
      </c:catAx>
      <c:valAx>
        <c:axId val="19907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4535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[ExcelPortfolioProject.xlsx]Munka3!Kimutatás5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Car number/Purchased</a:t>
            </a:r>
            <a:r>
              <a:rPr lang="hu-HU" baseline="0"/>
              <a:t> bike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Munka3!$B$20:$B$21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Munka3!$A$22:$A$27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Munka3!$B$22:$B$27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F-4BF5-922C-6F98ADF52515}"/>
            </c:ext>
          </c:extLst>
        </c:ser>
        <c:ser>
          <c:idx val="1"/>
          <c:order val="1"/>
          <c:tx>
            <c:strRef>
              <c:f>Munka3!$C$20:$C$21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Munka3!$A$22:$A$27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Munka3!$C$22:$C$27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F-4BF5-922C-6F98ADF52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72031"/>
        <c:axId val="1947621599"/>
      </c:lineChart>
      <c:catAx>
        <c:axId val="17917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47621599"/>
        <c:crosses val="autoZero"/>
        <c:auto val="1"/>
        <c:lblAlgn val="ctr"/>
        <c:lblOffset val="100"/>
        <c:noMultiLvlLbl val="0"/>
      </c:catAx>
      <c:valAx>
        <c:axId val="194762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917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[ExcelPortfolioProject.xlsx]Munka3!Kimutatás6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Income/Purchased bike</a:t>
            </a:r>
          </a:p>
        </c:rich>
      </c:tx>
      <c:layout>
        <c:manualLayout>
          <c:xMode val="edge"/>
          <c:yMode val="edge"/>
          <c:x val="0.30565266841644795"/>
          <c:y val="8.231262758821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64698162729659"/>
          <c:y val="0.18416447944007"/>
          <c:w val="0.6735301837270341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Munka3!$B$48:$B$49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Munka3!$A$50:$A$53</c:f>
              <c:strCache>
                <c:ptCount val="3"/>
                <c:pt idx="0">
                  <c:v>1.high-income</c:v>
                </c:pt>
                <c:pt idx="1">
                  <c:v>2.medium-income</c:v>
                </c:pt>
                <c:pt idx="2">
                  <c:v>3.low-income</c:v>
                </c:pt>
              </c:strCache>
            </c:strRef>
          </c:cat>
          <c:val>
            <c:numRef>
              <c:f>Munka3!$B$50:$B$53</c:f>
              <c:numCache>
                <c:formatCode>General</c:formatCode>
                <c:ptCount val="3"/>
                <c:pt idx="0">
                  <c:v>182</c:v>
                </c:pt>
                <c:pt idx="1">
                  <c:v>292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1-406B-B6EC-90FB35EECF83}"/>
            </c:ext>
          </c:extLst>
        </c:ser>
        <c:ser>
          <c:idx val="1"/>
          <c:order val="1"/>
          <c:tx>
            <c:strRef>
              <c:f>Munka3!$C$48:$C$49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Munka3!$A$50:$A$53</c:f>
              <c:strCache>
                <c:ptCount val="3"/>
                <c:pt idx="0">
                  <c:v>1.high-income</c:v>
                </c:pt>
                <c:pt idx="1">
                  <c:v>2.medium-income</c:v>
                </c:pt>
                <c:pt idx="2">
                  <c:v>3.low-income</c:v>
                </c:pt>
              </c:strCache>
            </c:strRef>
          </c:cat>
          <c:val>
            <c:numRef>
              <c:f>Munka3!$C$50:$C$53</c:f>
              <c:numCache>
                <c:formatCode>General</c:formatCode>
                <c:ptCount val="3"/>
                <c:pt idx="0">
                  <c:v>177</c:v>
                </c:pt>
                <c:pt idx="1">
                  <c:v>276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1-406B-B6EC-90FB35EEC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158591"/>
        <c:axId val="1832210575"/>
      </c:barChart>
      <c:catAx>
        <c:axId val="179158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Income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32210575"/>
        <c:crosses val="autoZero"/>
        <c:auto val="1"/>
        <c:lblAlgn val="ctr"/>
        <c:lblOffset val="100"/>
        <c:noMultiLvlLbl val="0"/>
      </c:catAx>
      <c:valAx>
        <c:axId val="183221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915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[ExcelPortfolioProject.xlsx]Munka3!Kimutatás7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Age brackets/Purchased</a:t>
            </a:r>
            <a:r>
              <a:rPr lang="hu-HU" baseline="0"/>
              <a:t> bike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980314960629918"/>
          <c:y val="0.14712744240303297"/>
          <c:w val="0.6735301837270341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Munka3!$B$65:$B$66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Munka3!$A$67:$A$70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Munka3!$B$67:$B$70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C-438C-89D1-BBBD78CAA0E1}"/>
            </c:ext>
          </c:extLst>
        </c:ser>
        <c:ser>
          <c:idx val="1"/>
          <c:order val="1"/>
          <c:tx>
            <c:strRef>
              <c:f>Munka3!$C$65:$C$66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Munka3!$A$67:$A$70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Munka3!$C$67:$C$70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C-438C-89D1-BBBD78CAA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355711"/>
        <c:axId val="1990796895"/>
      </c:lineChart>
      <c:catAx>
        <c:axId val="20453557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0796895"/>
        <c:crosses val="autoZero"/>
        <c:auto val="1"/>
        <c:lblAlgn val="ctr"/>
        <c:lblOffset val="100"/>
        <c:noMultiLvlLbl val="0"/>
      </c:catAx>
      <c:valAx>
        <c:axId val="19907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4535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[ExcelPortfolioProject.xlsx]Pivot Table!Kimutatás5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Customer</a:t>
            </a:r>
            <a:r>
              <a:rPr lang="hu-HU" baseline="0"/>
              <a:t> Commute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18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F-4A62-B682-A74C0278F0A2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13</c:v>
                </c:pt>
                <c:pt idx="1">
                  <c:v>5</c:v>
                </c:pt>
                <c:pt idx="2">
                  <c:v>12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F-4A62-B682-A74C0278F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778287"/>
        <c:axId val="2050457839"/>
      </c:lineChart>
      <c:catAx>
        <c:axId val="210477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Commute</a:t>
                </a:r>
                <a:r>
                  <a:rPr lang="hu-HU" baseline="0"/>
                  <a:t> Distance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50457839"/>
        <c:crosses val="autoZero"/>
        <c:auto val="1"/>
        <c:lblAlgn val="ctr"/>
        <c:lblOffset val="100"/>
        <c:noMultiLvlLbl val="0"/>
      </c:catAx>
      <c:valAx>
        <c:axId val="205045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0477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[ExcelPortfolioProject.xlsx]Pivot Table!Kimutatás6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Table'!$A$43:$A$45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Table'!$B$43:$B$45</c:f>
              <c:numCache>
                <c:formatCode>General</c:formatCode>
                <c:ptCount val="2"/>
                <c:pt idx="0">
                  <c:v>26</c:v>
                </c:pt>
                <c:pt idx="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7-408E-A8BF-EF0C353370B6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Table'!$A$43:$A$45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Table'!$C$43:$C$45</c:f>
              <c:numCache>
                <c:formatCode>General</c:formatCode>
                <c:ptCount val="2"/>
                <c:pt idx="0">
                  <c:v>30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7-408E-A8BF-EF0C35337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217951"/>
        <c:axId val="2028813103"/>
      </c:lineChart>
      <c:catAx>
        <c:axId val="210621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</a:t>
                </a:r>
                <a:r>
                  <a:rPr lang="hu-HU" baseline="0"/>
                  <a:t> Bracket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28813103"/>
        <c:crosses val="autoZero"/>
        <c:auto val="1"/>
        <c:lblAlgn val="ctr"/>
        <c:lblOffset val="100"/>
        <c:noMultiLvlLbl val="0"/>
      </c:catAx>
      <c:valAx>
        <c:axId val="202881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0621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[ExcelPortfolioProject.xlsx]Pivot Table!Kimutatás7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324759405074366"/>
          <c:y val="0.14249781277340332"/>
          <c:w val="0.68065791776027995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Table'!$B$58:$B$59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Table'!$A$60:$A$85</c:f>
              <c:strCache>
                <c:ptCount val="25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46</c:v>
                </c:pt>
                <c:pt idx="12">
                  <c:v>47</c:v>
                </c:pt>
                <c:pt idx="13">
                  <c:v>53</c:v>
                </c:pt>
                <c:pt idx="14">
                  <c:v>55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</c:strCache>
            </c:strRef>
          </c:cat>
          <c:val>
            <c:numRef>
              <c:f>'Pivot Table'!$B$60:$B$85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11">
                  <c:v>1</c:v>
                </c:pt>
                <c:pt idx="12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7-463F-8E44-39EFE2DE31BA}"/>
            </c:ext>
          </c:extLst>
        </c:ser>
        <c:ser>
          <c:idx val="1"/>
          <c:order val="1"/>
          <c:tx>
            <c:strRef>
              <c:f>'Pivot Table'!$C$58:$C$59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Table'!$A$60:$A$85</c:f>
              <c:strCache>
                <c:ptCount val="25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46</c:v>
                </c:pt>
                <c:pt idx="12">
                  <c:v>47</c:v>
                </c:pt>
                <c:pt idx="13">
                  <c:v>53</c:v>
                </c:pt>
                <c:pt idx="14">
                  <c:v>55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</c:strCache>
            </c:strRef>
          </c:cat>
          <c:val>
            <c:numRef>
              <c:f>'Pivot Table'!$C$60:$C$85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7-463F-8E44-39EFE2DE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208831"/>
        <c:axId val="2047077775"/>
      </c:lineChart>
      <c:catAx>
        <c:axId val="210620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47077775"/>
        <c:crosses val="autoZero"/>
        <c:auto val="1"/>
        <c:lblAlgn val="ctr"/>
        <c:lblOffset val="100"/>
        <c:noMultiLvlLbl val="0"/>
      </c:catAx>
      <c:valAx>
        <c:axId val="204707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0620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[ExcelPortfolioProject.xlsx]Pivot Table!Kimutatás13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Table'!$B$154:$B$155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Table'!$A$156:$A$159</c:f>
              <c:strCache>
                <c:ptCount val="3"/>
                <c:pt idx="0">
                  <c:v>2.medium-income</c:v>
                </c:pt>
                <c:pt idx="1">
                  <c:v>1.high-income</c:v>
                </c:pt>
                <c:pt idx="2">
                  <c:v>3.low-income</c:v>
                </c:pt>
              </c:strCache>
            </c:strRef>
          </c:cat>
          <c:val>
            <c:numRef>
              <c:f>'Pivot Table'!$B$156:$B$159</c:f>
              <c:numCache>
                <c:formatCode>General</c:formatCode>
                <c:ptCount val="3"/>
                <c:pt idx="0">
                  <c:v>292</c:v>
                </c:pt>
                <c:pt idx="1">
                  <c:v>182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9-4C56-BE31-BA2D1FCB2FCE}"/>
            </c:ext>
          </c:extLst>
        </c:ser>
        <c:ser>
          <c:idx val="1"/>
          <c:order val="1"/>
          <c:tx>
            <c:strRef>
              <c:f>'Pivot Table'!$C$154:$C$155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Table'!$A$156:$A$159</c:f>
              <c:strCache>
                <c:ptCount val="3"/>
                <c:pt idx="0">
                  <c:v>2.medium-income</c:v>
                </c:pt>
                <c:pt idx="1">
                  <c:v>1.high-income</c:v>
                </c:pt>
                <c:pt idx="2">
                  <c:v>3.low-income</c:v>
                </c:pt>
              </c:strCache>
            </c:strRef>
          </c:cat>
          <c:val>
            <c:numRef>
              <c:f>'Pivot Table'!$C$156:$C$159</c:f>
              <c:numCache>
                <c:formatCode>General</c:formatCode>
                <c:ptCount val="3"/>
                <c:pt idx="0">
                  <c:v>276</c:v>
                </c:pt>
                <c:pt idx="1">
                  <c:v>177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9-4C56-BE31-BA2D1FCB2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992543"/>
        <c:axId val="304130159"/>
      </c:barChart>
      <c:catAx>
        <c:axId val="185999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4130159"/>
        <c:crosses val="autoZero"/>
        <c:auto val="1"/>
        <c:lblAlgn val="ctr"/>
        <c:lblOffset val="100"/>
        <c:noMultiLvlLbl val="0"/>
      </c:catAx>
      <c:valAx>
        <c:axId val="30413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599925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[ExcelPortfolioProject.xlsx]Pivot Table!Kimutatás4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Avg</a:t>
            </a:r>
            <a:r>
              <a:rPr lang="hu-HU" baseline="0"/>
              <a:t> Income Per Purchase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#,##0</c:formatCode>
                <c:ptCount val="2"/>
                <c:pt idx="0">
                  <c:v>66428.571428571435</c:v>
                </c:pt>
                <c:pt idx="1">
                  <c:v>75384.61538461539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C-45CA-9D8E-BC4AD57C75D2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#,##0</c:formatCode>
                <c:ptCount val="2"/>
                <c:pt idx="0">
                  <c:v>66000</c:v>
                </c:pt>
                <c:pt idx="1">
                  <c:v>70625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C-45CA-9D8E-BC4AD57C7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209311"/>
        <c:axId val="1790396271"/>
      </c:barChart>
      <c:catAx>
        <c:axId val="21062093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90396271"/>
        <c:crosses val="autoZero"/>
        <c:auto val="1"/>
        <c:lblAlgn val="ctr"/>
        <c:lblOffset val="100"/>
        <c:noMultiLvlLbl val="0"/>
      </c:catAx>
      <c:valAx>
        <c:axId val="179039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06209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[ExcelPortfolioProject.xlsx]Pivot Table!Kimutatás5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Customer</a:t>
            </a:r>
            <a:r>
              <a:rPr lang="hu-HU" baseline="0"/>
              <a:t> Commute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18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1-457E-9BD7-55C966684568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13</c:v>
                </c:pt>
                <c:pt idx="1">
                  <c:v>5</c:v>
                </c:pt>
                <c:pt idx="2">
                  <c:v>12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1-457E-9BD7-55C96668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778287"/>
        <c:axId val="2050457839"/>
      </c:lineChart>
      <c:catAx>
        <c:axId val="210477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Commute</a:t>
                </a:r>
                <a:r>
                  <a:rPr lang="hu-HU" baseline="0"/>
                  <a:t> Distance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50457839"/>
        <c:crosses val="autoZero"/>
        <c:auto val="1"/>
        <c:lblAlgn val="ctr"/>
        <c:lblOffset val="100"/>
        <c:noMultiLvlLbl val="0"/>
      </c:catAx>
      <c:valAx>
        <c:axId val="205045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0477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[ExcelPortfolioProject.xlsx]Pivot Table!Kimutatás6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Customer Age Brackets</a:t>
            </a:r>
          </a:p>
        </c:rich>
      </c:tx>
      <c:layout>
        <c:manualLayout>
          <c:xMode val="edge"/>
          <c:yMode val="edge"/>
          <c:x val="0.32113188976377954"/>
          <c:y val="9.620151647710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Table'!$A$43:$A$45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Table'!$B$43:$B$45</c:f>
              <c:numCache>
                <c:formatCode>General</c:formatCode>
                <c:ptCount val="2"/>
                <c:pt idx="0">
                  <c:v>26</c:v>
                </c:pt>
                <c:pt idx="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45CC-AC86-4F9E09582768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Table'!$A$43:$A$45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Table'!$C$43:$C$45</c:f>
              <c:numCache>
                <c:formatCode>General</c:formatCode>
                <c:ptCount val="2"/>
                <c:pt idx="0">
                  <c:v>30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C-45CC-AC86-4F9E09582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217951"/>
        <c:axId val="2028813103"/>
      </c:lineChart>
      <c:catAx>
        <c:axId val="210621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</a:t>
                </a:r>
                <a:r>
                  <a:rPr lang="hu-HU" baseline="0"/>
                  <a:t> Bracket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28813103"/>
        <c:crosses val="autoZero"/>
        <c:auto val="1"/>
        <c:lblAlgn val="ctr"/>
        <c:lblOffset val="100"/>
        <c:noMultiLvlLbl val="0"/>
      </c:catAx>
      <c:valAx>
        <c:axId val="202881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0621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[ExcelPortfolioProject.xlsx]Munka3!Kimutatás4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Income brackets/Purchased bike</a:t>
            </a:r>
          </a:p>
        </c:rich>
      </c:tx>
      <c:layout>
        <c:manualLayout>
          <c:xMode val="edge"/>
          <c:yMode val="edge"/>
          <c:x val="0.34913171150587669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980314960629918"/>
          <c:y val="0.14249781277340332"/>
          <c:w val="0.71962270341207346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Munka3!$B$1:$B$2</c:f>
              <c:strCache>
                <c:ptCount val="1"/>
                <c:pt idx="0">
                  <c:v>FeMaleale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Munka3!$A$3:$A$6</c:f>
              <c:strCache>
                <c:ptCount val="3"/>
                <c:pt idx="0">
                  <c:v>1.high-income</c:v>
                </c:pt>
                <c:pt idx="1">
                  <c:v>2.medium-income</c:v>
                </c:pt>
                <c:pt idx="2">
                  <c:v>3.low-income</c:v>
                </c:pt>
              </c:strCache>
            </c:strRef>
          </c:cat>
          <c:val>
            <c:numRef>
              <c:f>Munka3!$B$3:$B$6</c:f>
              <c:numCache>
                <c:formatCode>General</c:formatCode>
                <c:ptCount val="3"/>
                <c:pt idx="0">
                  <c:v>171</c:v>
                </c:pt>
                <c:pt idx="1">
                  <c:v>276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2-4A68-97F8-1F29DE7BE0CD}"/>
            </c:ext>
          </c:extLst>
        </c:ser>
        <c:ser>
          <c:idx val="1"/>
          <c:order val="1"/>
          <c:tx>
            <c:strRef>
              <c:f>Munka3!$C$1:$C$2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Munka3!$A$3:$A$6</c:f>
              <c:strCache>
                <c:ptCount val="3"/>
                <c:pt idx="0">
                  <c:v>1.high-income</c:v>
                </c:pt>
                <c:pt idx="1">
                  <c:v>2.medium-income</c:v>
                </c:pt>
                <c:pt idx="2">
                  <c:v>3.low-income</c:v>
                </c:pt>
              </c:strCache>
            </c:strRef>
          </c:cat>
          <c:val>
            <c:numRef>
              <c:f>Munka3!$C$3:$C$6</c:f>
              <c:numCache>
                <c:formatCode>General</c:formatCode>
                <c:ptCount val="3"/>
                <c:pt idx="0">
                  <c:v>188</c:v>
                </c:pt>
                <c:pt idx="1">
                  <c:v>292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A2-4A68-97F8-1F29DE7BE0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5759359"/>
        <c:axId val="1944093295"/>
      </c:barChart>
      <c:catAx>
        <c:axId val="198575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Income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44093295"/>
        <c:crosses val="autoZero"/>
        <c:auto val="1"/>
        <c:lblAlgn val="ctr"/>
        <c:lblOffset val="100"/>
        <c:noMultiLvlLbl val="0"/>
      </c:catAx>
      <c:valAx>
        <c:axId val="19440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8575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</xdr:row>
      <xdr:rowOff>7620</xdr:rowOff>
    </xdr:from>
    <xdr:to>
      <xdr:col>12</xdr:col>
      <xdr:colOff>289560</xdr:colOff>
      <xdr:row>16</xdr:row>
      <xdr:rowOff>7620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28B26A0-8E78-9196-DBC2-0642E903E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18</xdr:row>
      <xdr:rowOff>60960</xdr:rowOff>
    </xdr:from>
    <xdr:to>
      <xdr:col>12</xdr:col>
      <xdr:colOff>563880</xdr:colOff>
      <xdr:row>33</xdr:row>
      <xdr:rowOff>60960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C9B3A4A-03ED-1F57-A35E-D8231BD34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533400</xdr:colOff>
      <xdr:row>36</xdr:row>
      <xdr:rowOff>175260</xdr:rowOff>
    </xdr:from>
    <xdr:to>
      <xdr:col>8</xdr:col>
      <xdr:colOff>289560</xdr:colOff>
      <xdr:row>51</xdr:row>
      <xdr:rowOff>175260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11C393A-B64C-06E6-C5FE-119825C5D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617220</xdr:colOff>
      <xdr:row>56</xdr:row>
      <xdr:rowOff>129540</xdr:rowOff>
    </xdr:from>
    <xdr:to>
      <xdr:col>8</xdr:col>
      <xdr:colOff>373380</xdr:colOff>
      <xdr:row>71</xdr:row>
      <xdr:rowOff>129540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94F085F0-11D1-D83A-34C1-34938731E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266700</xdr:colOff>
      <xdr:row>148</xdr:row>
      <xdr:rowOff>106680</xdr:rowOff>
    </xdr:from>
    <xdr:to>
      <xdr:col>17</xdr:col>
      <xdr:colOff>167640</xdr:colOff>
      <xdr:row>163</xdr:row>
      <xdr:rowOff>106680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37B2460-7EEE-1DC8-226D-C1DD73000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6</xdr:row>
      <xdr:rowOff>30480</xdr:rowOff>
    </xdr:from>
    <xdr:to>
      <xdr:col>8</xdr:col>
      <xdr:colOff>441960</xdr:colOff>
      <xdr:row>21</xdr:row>
      <xdr:rowOff>30480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6E9D8193-170A-4C4C-ADD7-6797FA69C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</xdr:colOff>
      <xdr:row>21</xdr:row>
      <xdr:rowOff>38100</xdr:rowOff>
    </xdr:from>
    <xdr:to>
      <xdr:col>14</xdr:col>
      <xdr:colOff>594360</xdr:colOff>
      <xdr:row>36</xdr:row>
      <xdr:rowOff>38100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C3F06CCE-2DB2-4CC9-95BE-86430134A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464820</xdr:colOff>
      <xdr:row>6</xdr:row>
      <xdr:rowOff>30480</xdr:rowOff>
    </xdr:from>
    <xdr:to>
      <xdr:col>14</xdr:col>
      <xdr:colOff>594360</xdr:colOff>
      <xdr:row>21</xdr:row>
      <xdr:rowOff>30480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E46420D5-ACA4-4398-AEEC-408373CE5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32174</xdr:colOff>
      <xdr:row>6</xdr:row>
      <xdr:rowOff>16934</xdr:rowOff>
    </xdr:from>
    <xdr:to>
      <xdr:col>3</xdr:col>
      <xdr:colOff>32174</xdr:colOff>
      <xdr:row>11</xdr:row>
      <xdr:rowOff>59267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Marriedalearital SingletatuSingle">
              <a:extLst>
                <a:ext uri="{FF2B5EF4-FFF2-40B4-BE49-F238E27FC236}">
                  <a16:creationId xmlns:a16="http://schemas.microsoft.com/office/drawing/2014/main" id="{0FA39320-7DB9-3DDF-EFF6-4D397C50FD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alearital SingletatuSing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174" y="1134534"/>
              <a:ext cx="1828800" cy="9736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50800</xdr:colOff>
      <xdr:row>11</xdr:row>
      <xdr:rowOff>69428</xdr:rowOff>
    </xdr:from>
    <xdr:to>
      <xdr:col>3</xdr:col>
      <xdr:colOff>50800</xdr:colOff>
      <xdr:row>20</xdr:row>
      <xdr:rowOff>160868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Education">
              <a:extLst>
                <a:ext uri="{FF2B5EF4-FFF2-40B4-BE49-F238E27FC236}">
                  <a16:creationId xmlns:a16="http://schemas.microsoft.com/office/drawing/2014/main" id="{A14F0BF1-562F-6532-A26F-FC5F1F1980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0" y="2118361"/>
              <a:ext cx="1828800" cy="1767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73660</xdr:colOff>
      <xdr:row>21</xdr:row>
      <xdr:rowOff>33020</xdr:rowOff>
    </xdr:from>
    <xdr:to>
      <xdr:col>3</xdr:col>
      <xdr:colOff>73660</xdr:colOff>
      <xdr:row>27</xdr:row>
      <xdr:rowOff>160867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Region">
              <a:extLst>
                <a:ext uri="{FF2B5EF4-FFF2-40B4-BE49-F238E27FC236}">
                  <a16:creationId xmlns:a16="http://schemas.microsoft.com/office/drawing/2014/main" id="{FB0BEC66-C250-33EE-A9C1-47A0050938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660" y="3944620"/>
              <a:ext cx="1828800" cy="12454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0</xdr:row>
      <xdr:rowOff>125730</xdr:rowOff>
    </xdr:from>
    <xdr:to>
      <xdr:col>11</xdr:col>
      <xdr:colOff>670560</xdr:colOff>
      <xdr:row>15</xdr:row>
      <xdr:rowOff>125730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570C3E9-5DFC-DDAE-D973-7BDA98CE9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46</xdr:row>
      <xdr:rowOff>179070</xdr:rowOff>
    </xdr:from>
    <xdr:to>
      <xdr:col>11</xdr:col>
      <xdr:colOff>731520</xdr:colOff>
      <xdr:row>61</xdr:row>
      <xdr:rowOff>179070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DB2571F-2768-2D70-B0EB-7E3628374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137160</xdr:colOff>
      <xdr:row>17</xdr:row>
      <xdr:rowOff>72390</xdr:rowOff>
    </xdr:from>
    <xdr:to>
      <xdr:col>9</xdr:col>
      <xdr:colOff>601980</xdr:colOff>
      <xdr:row>32</xdr:row>
      <xdr:rowOff>72390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A65B53E4-A5B2-89E8-9475-892231406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160020</xdr:colOff>
      <xdr:row>63</xdr:row>
      <xdr:rowOff>53340</xdr:rowOff>
    </xdr:from>
    <xdr:to>
      <xdr:col>9</xdr:col>
      <xdr:colOff>419100</xdr:colOff>
      <xdr:row>78</xdr:row>
      <xdr:rowOff>53340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1C151434-00F0-BE18-33AC-63E1A2A9C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23</xdr:row>
      <xdr:rowOff>0</xdr:rowOff>
    </xdr:from>
    <xdr:to>
      <xdr:col>16</xdr:col>
      <xdr:colOff>30480</xdr:colOff>
      <xdr:row>38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846E0FEF-59F5-441E-80D6-36724BCF2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251460</xdr:colOff>
      <xdr:row>8</xdr:row>
      <xdr:rowOff>0</xdr:rowOff>
    </xdr:from>
    <xdr:to>
      <xdr:col>9</xdr:col>
      <xdr:colOff>571500</xdr:colOff>
      <xdr:row>23</xdr:row>
      <xdr:rowOff>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4026B045-8FC0-4E07-8DA2-419049793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571500</xdr:colOff>
      <xdr:row>8</xdr:row>
      <xdr:rowOff>0</xdr:rowOff>
    </xdr:from>
    <xdr:to>
      <xdr:col>16</xdr:col>
      <xdr:colOff>22860</xdr:colOff>
      <xdr:row>23</xdr:row>
      <xdr:rowOff>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A59FD676-A738-4183-86E4-C6E5B8B43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30480</xdr:colOff>
      <xdr:row>8</xdr:row>
      <xdr:rowOff>22860</xdr:rowOff>
    </xdr:from>
    <xdr:to>
      <xdr:col>3</xdr:col>
      <xdr:colOff>213360</xdr:colOff>
      <xdr:row>13</xdr:row>
      <xdr:rowOff>76199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Gender">
              <a:extLst>
                <a:ext uri="{FF2B5EF4-FFF2-40B4-BE49-F238E27FC236}">
                  <a16:creationId xmlns:a16="http://schemas.microsoft.com/office/drawing/2014/main" id="{1B509582-C341-8DBB-C6F7-3186C568C2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496618"/>
              <a:ext cx="2016704" cy="974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13</xdr:row>
      <xdr:rowOff>121921</xdr:rowOff>
    </xdr:from>
    <xdr:to>
      <xdr:col>3</xdr:col>
      <xdr:colOff>213360</xdr:colOff>
      <xdr:row>23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 1">
              <a:extLst>
                <a:ext uri="{FF2B5EF4-FFF2-40B4-BE49-F238E27FC236}">
                  <a16:creationId xmlns:a16="http://schemas.microsoft.com/office/drawing/2014/main" id="{E0EE5511-FEBD-F60F-655E-0D1D7A51EB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2516778"/>
              <a:ext cx="2009084" cy="17202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15240</xdr:colOff>
      <xdr:row>22</xdr:row>
      <xdr:rowOff>175260</xdr:rowOff>
    </xdr:from>
    <xdr:to>
      <xdr:col>3</xdr:col>
      <xdr:colOff>198120</xdr:colOff>
      <xdr:row>33</xdr:row>
      <xdr:rowOff>175259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Children">
              <a:extLst>
                <a:ext uri="{FF2B5EF4-FFF2-40B4-BE49-F238E27FC236}">
                  <a16:creationId xmlns:a16="http://schemas.microsoft.com/office/drawing/2014/main" id="{2CCEEAF8-19DA-62AD-DBBF-CE062CF329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ldre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4228095"/>
              <a:ext cx="2016704" cy="20264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használó" refreshedDate="45200.941131134263" createdVersion="8" refreshedVersion="8" minRefreshableVersion="3" recordCount="1000" xr:uid="{61A8DFDE-7411-437D-A7CA-DEB64F6F7D83}">
  <cacheSource type="worksheet">
    <worksheetSource name="Táblázat2"/>
  </cacheSource>
  <cacheFields count="14">
    <cacheField name="ID" numFmtId="0">
      <sharedItems containsSemiMixedTypes="0" containsString="0" containsNumber="1" containsInteger="1" minValue="11000" maxValue="29447"/>
    </cacheField>
    <cacheField name="Marriedalearital SingletatuSingle" numFmtId="0">
      <sharedItems count="2">
        <s v="Married"/>
        <s v="Single"/>
      </sharedItems>
    </cacheField>
    <cacheField name="Gender" numFmtId="0">
      <sharedItems count="2">
        <s v="FeMaleale"/>
        <s v="Male"/>
      </sharedItems>
    </cacheField>
    <cacheField name="Income" numFmtId="165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74866986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használó" refreshedDate="45205.90706701389" createdVersion="8" refreshedVersion="8" minRefreshableVersion="3" recordCount="1000" xr:uid="{B48F9B4B-2AD2-489E-BBFB-F1B4F7FFE63F}">
  <cacheSource type="worksheet">
    <worksheetSource name="Táblázat2[[Marriedalearital SingletatuSingle]:[Income Brackets]]"/>
  </cacheSource>
  <cacheFields count="15">
    <cacheField name="Marriedalearital SingletatuSingle" numFmtId="0">
      <sharedItems/>
    </cacheField>
    <cacheField name="Gender" numFmtId="0">
      <sharedItems count="2">
        <s v="FeMale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Oszlop1" numFmtId="0">
      <sharedItems containsNonDate="0" containsString="0" containsBlank="1"/>
    </cacheField>
    <cacheField name="Purchased Bike" numFmtId="0">
      <sharedItems count="2">
        <s v="No"/>
        <s v="Yes"/>
      </sharedItems>
    </cacheField>
    <cacheField name="Income Brackets" numFmtId="0">
      <sharedItems count="6">
        <s v="2.medium-income"/>
        <s v="1.high-income"/>
        <s v="3.low-income"/>
        <s v="medium-income" u="1"/>
        <s v="high-income" u="1"/>
        <s v="low-income" u="1"/>
      </sharedItems>
    </cacheField>
  </cacheFields>
  <extLst>
    <ext xmlns:x14="http://schemas.microsoft.com/office/spreadsheetml/2009/9/main" uri="{725AE2AE-9491-48be-B2B4-4EB974FC3084}">
      <x14:pivotCacheDefinition pivotCacheId="2602728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n v="1"/>
    <x v="0"/>
    <s v="Skilled Manual"/>
    <s v="Yes"/>
    <x v="0"/>
    <x v="0"/>
    <x v="0"/>
    <x v="0"/>
    <x v="0"/>
    <x v="0"/>
  </r>
  <r>
    <n v="24107"/>
    <x v="0"/>
    <x v="1"/>
    <x v="1"/>
    <n v="3"/>
    <x v="1"/>
    <s v="Clerical"/>
    <s v="Yes"/>
    <x v="1"/>
    <x v="0"/>
    <x v="0"/>
    <x v="1"/>
    <x v="0"/>
    <x v="0"/>
  </r>
  <r>
    <n v="14177"/>
    <x v="0"/>
    <x v="1"/>
    <x v="2"/>
    <n v="5"/>
    <x v="1"/>
    <s v="Professional"/>
    <s v="No"/>
    <x v="2"/>
    <x v="1"/>
    <x v="0"/>
    <x v="2"/>
    <x v="1"/>
    <x v="0"/>
  </r>
  <r>
    <n v="24381"/>
    <x v="1"/>
    <x v="1"/>
    <x v="3"/>
    <n v="0"/>
    <x v="0"/>
    <s v="Professional"/>
    <s v="Yes"/>
    <x v="1"/>
    <x v="2"/>
    <x v="1"/>
    <x v="3"/>
    <x v="0"/>
    <x v="1"/>
  </r>
  <r>
    <n v="25597"/>
    <x v="1"/>
    <x v="1"/>
    <x v="1"/>
    <n v="0"/>
    <x v="0"/>
    <s v="Clerical"/>
    <s v="No"/>
    <x v="0"/>
    <x v="0"/>
    <x v="0"/>
    <x v="4"/>
    <x v="0"/>
    <x v="1"/>
  </r>
  <r>
    <n v="13507"/>
    <x v="0"/>
    <x v="0"/>
    <x v="4"/>
    <n v="2"/>
    <x v="1"/>
    <s v="Manual"/>
    <s v="Yes"/>
    <x v="0"/>
    <x v="3"/>
    <x v="0"/>
    <x v="5"/>
    <x v="0"/>
    <x v="0"/>
  </r>
  <r>
    <n v="27974"/>
    <x v="1"/>
    <x v="1"/>
    <x v="5"/>
    <n v="2"/>
    <x v="2"/>
    <s v="Management"/>
    <s v="Yes"/>
    <x v="3"/>
    <x v="0"/>
    <x v="1"/>
    <x v="6"/>
    <x v="0"/>
    <x v="1"/>
  </r>
  <r>
    <n v="19364"/>
    <x v="0"/>
    <x v="1"/>
    <x v="0"/>
    <n v="1"/>
    <x v="0"/>
    <s v="Skilled Manual"/>
    <s v="Yes"/>
    <x v="0"/>
    <x v="0"/>
    <x v="0"/>
    <x v="1"/>
    <x v="0"/>
    <x v="1"/>
  </r>
  <r>
    <n v="22155"/>
    <x v="0"/>
    <x v="1"/>
    <x v="6"/>
    <n v="2"/>
    <x v="3"/>
    <s v="Clerical"/>
    <s v="Yes"/>
    <x v="2"/>
    <x v="2"/>
    <x v="1"/>
    <x v="7"/>
    <x v="1"/>
    <x v="0"/>
  </r>
  <r>
    <n v="19280"/>
    <x v="0"/>
    <x v="1"/>
    <x v="7"/>
    <n v="2"/>
    <x v="1"/>
    <s v="Manual"/>
    <s v="Yes"/>
    <x v="1"/>
    <x v="0"/>
    <x v="0"/>
    <x v="8"/>
    <x v="0"/>
    <x v="1"/>
  </r>
  <r>
    <n v="22173"/>
    <x v="0"/>
    <x v="0"/>
    <x v="1"/>
    <n v="3"/>
    <x v="2"/>
    <s v="Skilled Manual"/>
    <s v="No"/>
    <x v="2"/>
    <x v="3"/>
    <x v="1"/>
    <x v="9"/>
    <x v="0"/>
    <x v="1"/>
  </r>
  <r>
    <n v="12697"/>
    <x v="1"/>
    <x v="0"/>
    <x v="8"/>
    <n v="0"/>
    <x v="0"/>
    <s v="Professional"/>
    <s v="No"/>
    <x v="3"/>
    <x v="4"/>
    <x v="1"/>
    <x v="4"/>
    <x v="0"/>
    <x v="0"/>
  </r>
  <r>
    <n v="11434"/>
    <x v="0"/>
    <x v="1"/>
    <x v="9"/>
    <n v="5"/>
    <x v="1"/>
    <s v="Professional"/>
    <s v="Yes"/>
    <x v="0"/>
    <x v="0"/>
    <x v="0"/>
    <x v="10"/>
    <x v="0"/>
    <x v="0"/>
  </r>
  <r>
    <n v="25323"/>
    <x v="0"/>
    <x v="1"/>
    <x v="0"/>
    <n v="2"/>
    <x v="1"/>
    <s v="Clerical"/>
    <s v="Yes"/>
    <x v="1"/>
    <x v="3"/>
    <x v="0"/>
    <x v="11"/>
    <x v="0"/>
    <x v="1"/>
  </r>
  <r>
    <n v="23542"/>
    <x v="1"/>
    <x v="1"/>
    <x v="10"/>
    <n v="1"/>
    <x v="1"/>
    <s v="Skilled Manual"/>
    <s v="No"/>
    <x v="1"/>
    <x v="0"/>
    <x v="1"/>
    <x v="12"/>
    <x v="0"/>
    <x v="1"/>
  </r>
  <r>
    <n v="20870"/>
    <x v="1"/>
    <x v="0"/>
    <x v="4"/>
    <n v="2"/>
    <x v="2"/>
    <s v="Manual"/>
    <s v="Yes"/>
    <x v="1"/>
    <x v="0"/>
    <x v="0"/>
    <x v="13"/>
    <x v="0"/>
    <x v="1"/>
  </r>
  <r>
    <n v="23316"/>
    <x v="1"/>
    <x v="1"/>
    <x v="1"/>
    <n v="3"/>
    <x v="1"/>
    <s v="Clerical"/>
    <s v="No"/>
    <x v="2"/>
    <x v="3"/>
    <x v="1"/>
    <x v="14"/>
    <x v="1"/>
    <x v="1"/>
  </r>
  <r>
    <n v="12610"/>
    <x v="0"/>
    <x v="0"/>
    <x v="1"/>
    <n v="1"/>
    <x v="0"/>
    <s v="Clerical"/>
    <s v="Yes"/>
    <x v="0"/>
    <x v="0"/>
    <x v="0"/>
    <x v="15"/>
    <x v="0"/>
    <x v="0"/>
  </r>
  <r>
    <n v="27183"/>
    <x v="1"/>
    <x v="1"/>
    <x v="0"/>
    <n v="2"/>
    <x v="1"/>
    <s v="Clerical"/>
    <s v="Yes"/>
    <x v="1"/>
    <x v="3"/>
    <x v="0"/>
    <x v="11"/>
    <x v="0"/>
    <x v="1"/>
  </r>
  <r>
    <n v="25940"/>
    <x v="1"/>
    <x v="1"/>
    <x v="6"/>
    <n v="2"/>
    <x v="3"/>
    <s v="Clerical"/>
    <s v="Yes"/>
    <x v="2"/>
    <x v="2"/>
    <x v="1"/>
    <x v="10"/>
    <x v="0"/>
    <x v="1"/>
  </r>
  <r>
    <n v="25598"/>
    <x v="0"/>
    <x v="0"/>
    <x v="0"/>
    <n v="0"/>
    <x v="4"/>
    <s v="Clerical"/>
    <s v="Yes"/>
    <x v="0"/>
    <x v="0"/>
    <x v="0"/>
    <x v="4"/>
    <x v="0"/>
    <x v="1"/>
  </r>
  <r>
    <n v="21564"/>
    <x v="1"/>
    <x v="0"/>
    <x v="2"/>
    <n v="0"/>
    <x v="0"/>
    <s v="Professional"/>
    <s v="Yes"/>
    <x v="3"/>
    <x v="4"/>
    <x v="1"/>
    <x v="11"/>
    <x v="0"/>
    <x v="0"/>
  </r>
  <r>
    <n v="19193"/>
    <x v="1"/>
    <x v="1"/>
    <x v="0"/>
    <n v="2"/>
    <x v="1"/>
    <s v="Clerical"/>
    <s v="Yes"/>
    <x v="0"/>
    <x v="3"/>
    <x v="0"/>
    <x v="11"/>
    <x v="0"/>
    <x v="1"/>
  </r>
  <r>
    <n v="26412"/>
    <x v="0"/>
    <x v="0"/>
    <x v="2"/>
    <n v="5"/>
    <x v="2"/>
    <s v="Management"/>
    <s v="No"/>
    <x v="4"/>
    <x v="2"/>
    <x v="0"/>
    <x v="16"/>
    <x v="1"/>
    <x v="0"/>
  </r>
  <r>
    <n v="27184"/>
    <x v="1"/>
    <x v="1"/>
    <x v="0"/>
    <n v="2"/>
    <x v="1"/>
    <s v="Clerical"/>
    <s v="No"/>
    <x v="1"/>
    <x v="0"/>
    <x v="0"/>
    <x v="17"/>
    <x v="0"/>
    <x v="0"/>
  </r>
  <r>
    <n v="12590"/>
    <x v="1"/>
    <x v="1"/>
    <x v="1"/>
    <n v="1"/>
    <x v="0"/>
    <s v="Clerical"/>
    <s v="Yes"/>
    <x v="0"/>
    <x v="0"/>
    <x v="0"/>
    <x v="18"/>
    <x v="1"/>
    <x v="0"/>
  </r>
  <r>
    <n v="17841"/>
    <x v="1"/>
    <x v="1"/>
    <x v="1"/>
    <n v="0"/>
    <x v="1"/>
    <s v="Clerical"/>
    <s v="No"/>
    <x v="1"/>
    <x v="0"/>
    <x v="0"/>
    <x v="19"/>
    <x v="2"/>
    <x v="1"/>
  </r>
  <r>
    <n v="18283"/>
    <x v="1"/>
    <x v="0"/>
    <x v="11"/>
    <n v="0"/>
    <x v="0"/>
    <s v="Professional"/>
    <s v="No"/>
    <x v="1"/>
    <x v="2"/>
    <x v="1"/>
    <x v="8"/>
    <x v="0"/>
    <x v="0"/>
  </r>
  <r>
    <n v="18299"/>
    <x v="0"/>
    <x v="1"/>
    <x v="3"/>
    <n v="5"/>
    <x v="1"/>
    <s v="Skilled Manual"/>
    <s v="Yes"/>
    <x v="2"/>
    <x v="2"/>
    <x v="1"/>
    <x v="20"/>
    <x v="0"/>
    <x v="0"/>
  </r>
  <r>
    <n v="16466"/>
    <x v="1"/>
    <x v="0"/>
    <x v="6"/>
    <n v="0"/>
    <x v="3"/>
    <s v="Manual"/>
    <s v="No"/>
    <x v="2"/>
    <x v="0"/>
    <x v="0"/>
    <x v="21"/>
    <x v="0"/>
    <x v="1"/>
  </r>
  <r>
    <n v="19273"/>
    <x v="0"/>
    <x v="0"/>
    <x v="6"/>
    <n v="2"/>
    <x v="1"/>
    <s v="Manual"/>
    <s v="Yes"/>
    <x v="0"/>
    <x v="0"/>
    <x v="0"/>
    <x v="18"/>
    <x v="1"/>
    <x v="0"/>
  </r>
  <r>
    <n v="22400"/>
    <x v="0"/>
    <x v="1"/>
    <x v="4"/>
    <n v="0"/>
    <x v="1"/>
    <s v="Manual"/>
    <s v="No"/>
    <x v="1"/>
    <x v="0"/>
    <x v="1"/>
    <x v="22"/>
    <x v="2"/>
    <x v="1"/>
  </r>
  <r>
    <n v="20942"/>
    <x v="1"/>
    <x v="0"/>
    <x v="6"/>
    <n v="0"/>
    <x v="2"/>
    <s v="Manual"/>
    <s v="No"/>
    <x v="1"/>
    <x v="2"/>
    <x v="0"/>
    <x v="23"/>
    <x v="0"/>
    <x v="0"/>
  </r>
  <r>
    <n v="18484"/>
    <x v="1"/>
    <x v="1"/>
    <x v="2"/>
    <n v="2"/>
    <x v="2"/>
    <s v="Skilled Manual"/>
    <s v="No"/>
    <x v="2"/>
    <x v="3"/>
    <x v="1"/>
    <x v="5"/>
    <x v="0"/>
    <x v="1"/>
  </r>
  <r>
    <n v="12291"/>
    <x v="1"/>
    <x v="1"/>
    <x v="8"/>
    <n v="5"/>
    <x v="1"/>
    <s v="Professional"/>
    <s v="No"/>
    <x v="2"/>
    <x v="1"/>
    <x v="0"/>
    <x v="24"/>
    <x v="1"/>
    <x v="1"/>
  </r>
  <r>
    <n v="28380"/>
    <x v="1"/>
    <x v="0"/>
    <x v="4"/>
    <n v="5"/>
    <x v="3"/>
    <s v="Manual"/>
    <s v="No"/>
    <x v="2"/>
    <x v="0"/>
    <x v="0"/>
    <x v="3"/>
    <x v="0"/>
    <x v="0"/>
  </r>
  <r>
    <n v="17891"/>
    <x v="0"/>
    <x v="0"/>
    <x v="4"/>
    <n v="2"/>
    <x v="1"/>
    <s v="Manual"/>
    <s v="Yes"/>
    <x v="1"/>
    <x v="0"/>
    <x v="0"/>
    <x v="5"/>
    <x v="0"/>
    <x v="1"/>
  </r>
  <r>
    <n v="27832"/>
    <x v="1"/>
    <x v="0"/>
    <x v="1"/>
    <n v="0"/>
    <x v="1"/>
    <s v="Clerical"/>
    <s v="No"/>
    <x v="1"/>
    <x v="1"/>
    <x v="0"/>
    <x v="25"/>
    <x v="2"/>
    <x v="0"/>
  </r>
  <r>
    <n v="26863"/>
    <x v="1"/>
    <x v="1"/>
    <x v="6"/>
    <n v="0"/>
    <x v="2"/>
    <s v="Manual"/>
    <s v="No"/>
    <x v="1"/>
    <x v="1"/>
    <x v="0"/>
    <x v="26"/>
    <x v="2"/>
    <x v="0"/>
  </r>
  <r>
    <n v="16259"/>
    <x v="1"/>
    <x v="0"/>
    <x v="4"/>
    <n v="4"/>
    <x v="3"/>
    <s v="Manual"/>
    <s v="Yes"/>
    <x v="2"/>
    <x v="0"/>
    <x v="0"/>
    <x v="8"/>
    <x v="0"/>
    <x v="1"/>
  </r>
  <r>
    <n v="27803"/>
    <x v="1"/>
    <x v="0"/>
    <x v="1"/>
    <n v="2"/>
    <x v="1"/>
    <s v="Clerical"/>
    <s v="No"/>
    <x v="0"/>
    <x v="0"/>
    <x v="0"/>
    <x v="1"/>
    <x v="0"/>
    <x v="0"/>
  </r>
  <r>
    <n v="14347"/>
    <x v="1"/>
    <x v="0"/>
    <x v="0"/>
    <n v="2"/>
    <x v="0"/>
    <s v="Management"/>
    <s v="Yes"/>
    <x v="2"/>
    <x v="2"/>
    <x v="1"/>
    <x v="27"/>
    <x v="1"/>
    <x v="1"/>
  </r>
  <r>
    <n v="17703"/>
    <x v="0"/>
    <x v="0"/>
    <x v="4"/>
    <n v="1"/>
    <x v="4"/>
    <s v="Manual"/>
    <s v="Yes"/>
    <x v="0"/>
    <x v="0"/>
    <x v="0"/>
    <x v="8"/>
    <x v="0"/>
    <x v="0"/>
  </r>
  <r>
    <n v="17185"/>
    <x v="0"/>
    <x v="0"/>
    <x v="9"/>
    <n v="4"/>
    <x v="1"/>
    <s v="Professional"/>
    <s v="No"/>
    <x v="4"/>
    <x v="2"/>
    <x v="0"/>
    <x v="28"/>
    <x v="0"/>
    <x v="1"/>
  </r>
  <r>
    <n v="29380"/>
    <x v="0"/>
    <x v="0"/>
    <x v="6"/>
    <n v="3"/>
    <x v="2"/>
    <s v="Manual"/>
    <s v="Yes"/>
    <x v="0"/>
    <x v="0"/>
    <x v="0"/>
    <x v="3"/>
    <x v="0"/>
    <x v="1"/>
  </r>
  <r>
    <n v="23986"/>
    <x v="0"/>
    <x v="0"/>
    <x v="6"/>
    <n v="1"/>
    <x v="0"/>
    <s v="Clerical"/>
    <s v="Yes"/>
    <x v="0"/>
    <x v="0"/>
    <x v="0"/>
    <x v="29"/>
    <x v="1"/>
    <x v="1"/>
  </r>
  <r>
    <n v="24466"/>
    <x v="0"/>
    <x v="0"/>
    <x v="10"/>
    <n v="1"/>
    <x v="1"/>
    <s v="Skilled Manual"/>
    <s v="Yes"/>
    <x v="1"/>
    <x v="2"/>
    <x v="1"/>
    <x v="30"/>
    <x v="0"/>
    <x v="1"/>
  </r>
  <r>
    <n v="29097"/>
    <x v="1"/>
    <x v="0"/>
    <x v="0"/>
    <n v="2"/>
    <x v="1"/>
    <s v="Skilled Manual"/>
    <s v="Yes"/>
    <x v="2"/>
    <x v="2"/>
    <x v="1"/>
    <x v="31"/>
    <x v="0"/>
    <x v="1"/>
  </r>
  <r>
    <n v="19487"/>
    <x v="0"/>
    <x v="1"/>
    <x v="1"/>
    <n v="2"/>
    <x v="1"/>
    <s v="Clerical"/>
    <s v="No"/>
    <x v="2"/>
    <x v="0"/>
    <x v="0"/>
    <x v="0"/>
    <x v="0"/>
    <x v="0"/>
  </r>
  <r>
    <n v="14939"/>
    <x v="1"/>
    <x v="1"/>
    <x v="0"/>
    <n v="0"/>
    <x v="0"/>
    <s v="Clerical"/>
    <s v="Yes"/>
    <x v="0"/>
    <x v="0"/>
    <x v="0"/>
    <x v="32"/>
    <x v="0"/>
    <x v="1"/>
  </r>
  <r>
    <n v="13826"/>
    <x v="1"/>
    <x v="0"/>
    <x v="1"/>
    <n v="0"/>
    <x v="1"/>
    <s v="Clerical"/>
    <s v="No"/>
    <x v="1"/>
    <x v="0"/>
    <x v="0"/>
    <x v="26"/>
    <x v="2"/>
    <x v="0"/>
  </r>
  <r>
    <n v="20619"/>
    <x v="1"/>
    <x v="1"/>
    <x v="2"/>
    <n v="0"/>
    <x v="0"/>
    <s v="Professional"/>
    <s v="No"/>
    <x v="3"/>
    <x v="4"/>
    <x v="1"/>
    <x v="11"/>
    <x v="0"/>
    <x v="0"/>
  </r>
  <r>
    <n v="12558"/>
    <x v="0"/>
    <x v="0"/>
    <x v="6"/>
    <n v="1"/>
    <x v="0"/>
    <s v="Clerical"/>
    <s v="Yes"/>
    <x v="0"/>
    <x v="0"/>
    <x v="0"/>
    <x v="27"/>
    <x v="1"/>
    <x v="0"/>
  </r>
  <r>
    <n v="24871"/>
    <x v="1"/>
    <x v="0"/>
    <x v="8"/>
    <n v="4"/>
    <x v="2"/>
    <s v="Management"/>
    <s v="No"/>
    <x v="4"/>
    <x v="2"/>
    <x v="0"/>
    <x v="16"/>
    <x v="1"/>
    <x v="0"/>
  </r>
  <r>
    <n v="17319"/>
    <x v="1"/>
    <x v="0"/>
    <x v="3"/>
    <n v="0"/>
    <x v="0"/>
    <s v="Professional"/>
    <s v="No"/>
    <x v="1"/>
    <x v="2"/>
    <x v="1"/>
    <x v="0"/>
    <x v="0"/>
    <x v="0"/>
  </r>
  <r>
    <n v="28906"/>
    <x v="0"/>
    <x v="1"/>
    <x v="2"/>
    <n v="4"/>
    <x v="2"/>
    <s v="Professional"/>
    <s v="Yes"/>
    <x v="2"/>
    <x v="4"/>
    <x v="0"/>
    <x v="9"/>
    <x v="0"/>
    <x v="0"/>
  </r>
  <r>
    <n v="12808"/>
    <x v="0"/>
    <x v="1"/>
    <x v="0"/>
    <n v="0"/>
    <x v="0"/>
    <s v="Clerical"/>
    <s v="Yes"/>
    <x v="0"/>
    <x v="0"/>
    <x v="0"/>
    <x v="13"/>
    <x v="0"/>
    <x v="1"/>
  </r>
  <r>
    <n v="20567"/>
    <x v="0"/>
    <x v="1"/>
    <x v="12"/>
    <n v="4"/>
    <x v="1"/>
    <s v="Professional"/>
    <s v="No"/>
    <x v="3"/>
    <x v="2"/>
    <x v="0"/>
    <x v="33"/>
    <x v="1"/>
    <x v="1"/>
  </r>
  <r>
    <n v="25502"/>
    <x v="0"/>
    <x v="0"/>
    <x v="0"/>
    <n v="1"/>
    <x v="0"/>
    <s v="Skilled Manual"/>
    <s v="Yes"/>
    <x v="0"/>
    <x v="0"/>
    <x v="0"/>
    <x v="1"/>
    <x v="0"/>
    <x v="1"/>
  </r>
  <r>
    <n v="15580"/>
    <x v="0"/>
    <x v="1"/>
    <x v="10"/>
    <n v="2"/>
    <x v="0"/>
    <s v="Professional"/>
    <s v="Yes"/>
    <x v="1"/>
    <x v="1"/>
    <x v="1"/>
    <x v="13"/>
    <x v="0"/>
    <x v="1"/>
  </r>
  <r>
    <n v="24185"/>
    <x v="1"/>
    <x v="0"/>
    <x v="4"/>
    <n v="1"/>
    <x v="2"/>
    <s v="Manual"/>
    <s v="No"/>
    <x v="1"/>
    <x v="3"/>
    <x v="0"/>
    <x v="12"/>
    <x v="0"/>
    <x v="0"/>
  </r>
  <r>
    <n v="19291"/>
    <x v="1"/>
    <x v="0"/>
    <x v="4"/>
    <n v="2"/>
    <x v="2"/>
    <s v="Manual"/>
    <s v="Yes"/>
    <x v="0"/>
    <x v="0"/>
    <x v="0"/>
    <x v="11"/>
    <x v="0"/>
    <x v="0"/>
  </r>
  <r>
    <n v="16713"/>
    <x v="0"/>
    <x v="1"/>
    <x v="0"/>
    <n v="2"/>
    <x v="0"/>
    <s v="Management"/>
    <s v="Yes"/>
    <x v="1"/>
    <x v="0"/>
    <x v="1"/>
    <x v="31"/>
    <x v="0"/>
    <x v="1"/>
  </r>
  <r>
    <n v="16185"/>
    <x v="1"/>
    <x v="1"/>
    <x v="10"/>
    <n v="4"/>
    <x v="0"/>
    <s v="Professional"/>
    <s v="Yes"/>
    <x v="4"/>
    <x v="4"/>
    <x v="1"/>
    <x v="3"/>
    <x v="0"/>
    <x v="0"/>
  </r>
  <r>
    <n v="14927"/>
    <x v="0"/>
    <x v="0"/>
    <x v="1"/>
    <n v="1"/>
    <x v="0"/>
    <s v="Clerical"/>
    <s v="Yes"/>
    <x v="0"/>
    <x v="0"/>
    <x v="0"/>
    <x v="34"/>
    <x v="0"/>
    <x v="1"/>
  </r>
  <r>
    <n v="29337"/>
    <x v="1"/>
    <x v="1"/>
    <x v="1"/>
    <n v="2"/>
    <x v="1"/>
    <s v="Clerical"/>
    <s v="Yes"/>
    <x v="2"/>
    <x v="2"/>
    <x v="1"/>
    <x v="35"/>
    <x v="1"/>
    <x v="0"/>
  </r>
  <r>
    <n v="29355"/>
    <x v="0"/>
    <x v="0"/>
    <x v="0"/>
    <n v="0"/>
    <x v="4"/>
    <s v="Clerical"/>
    <s v="Yes"/>
    <x v="0"/>
    <x v="0"/>
    <x v="0"/>
    <x v="34"/>
    <x v="0"/>
    <x v="1"/>
  </r>
  <r>
    <n v="25303"/>
    <x v="1"/>
    <x v="1"/>
    <x v="1"/>
    <n v="0"/>
    <x v="2"/>
    <s v="Manual"/>
    <s v="Yes"/>
    <x v="1"/>
    <x v="1"/>
    <x v="0"/>
    <x v="6"/>
    <x v="0"/>
    <x v="1"/>
  </r>
  <r>
    <n v="14813"/>
    <x v="1"/>
    <x v="0"/>
    <x v="6"/>
    <n v="4"/>
    <x v="2"/>
    <s v="Manual"/>
    <s v="Yes"/>
    <x v="1"/>
    <x v="0"/>
    <x v="0"/>
    <x v="1"/>
    <x v="0"/>
    <x v="1"/>
  </r>
  <r>
    <n v="16438"/>
    <x v="0"/>
    <x v="0"/>
    <x v="4"/>
    <n v="0"/>
    <x v="3"/>
    <s v="Manual"/>
    <s v="No"/>
    <x v="2"/>
    <x v="0"/>
    <x v="0"/>
    <x v="25"/>
    <x v="2"/>
    <x v="0"/>
  </r>
  <r>
    <n v="14238"/>
    <x v="0"/>
    <x v="1"/>
    <x v="7"/>
    <n v="0"/>
    <x v="3"/>
    <s v="Professional"/>
    <s v="Yes"/>
    <x v="3"/>
    <x v="4"/>
    <x v="1"/>
    <x v="4"/>
    <x v="0"/>
    <x v="1"/>
  </r>
  <r>
    <n v="16200"/>
    <x v="1"/>
    <x v="0"/>
    <x v="4"/>
    <n v="0"/>
    <x v="3"/>
    <s v="Manual"/>
    <s v="No"/>
    <x v="2"/>
    <x v="0"/>
    <x v="0"/>
    <x v="11"/>
    <x v="0"/>
    <x v="0"/>
  </r>
  <r>
    <n v="24857"/>
    <x v="0"/>
    <x v="0"/>
    <x v="12"/>
    <n v="3"/>
    <x v="2"/>
    <s v="Professional"/>
    <s v="Yes"/>
    <x v="3"/>
    <x v="0"/>
    <x v="0"/>
    <x v="31"/>
    <x v="0"/>
    <x v="0"/>
  </r>
  <r>
    <n v="26956"/>
    <x v="1"/>
    <x v="0"/>
    <x v="6"/>
    <n v="0"/>
    <x v="1"/>
    <s v="Manual"/>
    <s v="No"/>
    <x v="1"/>
    <x v="1"/>
    <x v="0"/>
    <x v="4"/>
    <x v="0"/>
    <x v="1"/>
  </r>
  <r>
    <n v="14517"/>
    <x v="0"/>
    <x v="0"/>
    <x v="6"/>
    <n v="3"/>
    <x v="2"/>
    <s v="Skilled Manual"/>
    <s v="No"/>
    <x v="2"/>
    <x v="3"/>
    <x v="1"/>
    <x v="24"/>
    <x v="1"/>
    <x v="0"/>
  </r>
  <r>
    <n v="12678"/>
    <x v="1"/>
    <x v="0"/>
    <x v="12"/>
    <n v="4"/>
    <x v="2"/>
    <s v="Management"/>
    <s v="Yes"/>
    <x v="3"/>
    <x v="0"/>
    <x v="1"/>
    <x v="23"/>
    <x v="0"/>
    <x v="0"/>
  </r>
  <r>
    <n v="16188"/>
    <x v="1"/>
    <x v="0"/>
    <x v="6"/>
    <n v="0"/>
    <x v="3"/>
    <s v="Manual"/>
    <s v="No"/>
    <x v="2"/>
    <x v="3"/>
    <x v="0"/>
    <x v="22"/>
    <x v="2"/>
    <x v="0"/>
  </r>
  <r>
    <n v="27969"/>
    <x v="0"/>
    <x v="1"/>
    <x v="2"/>
    <n v="0"/>
    <x v="0"/>
    <s v="Professional"/>
    <s v="Yes"/>
    <x v="2"/>
    <x v="4"/>
    <x v="1"/>
    <x v="19"/>
    <x v="2"/>
    <x v="1"/>
  </r>
  <r>
    <n v="15752"/>
    <x v="0"/>
    <x v="1"/>
    <x v="2"/>
    <n v="2"/>
    <x v="2"/>
    <s v="Skilled Manual"/>
    <s v="No"/>
    <x v="2"/>
    <x v="3"/>
    <x v="1"/>
    <x v="5"/>
    <x v="0"/>
    <x v="1"/>
  </r>
  <r>
    <n v="27745"/>
    <x v="1"/>
    <x v="1"/>
    <x v="0"/>
    <n v="2"/>
    <x v="0"/>
    <s v="Management"/>
    <s v="Yes"/>
    <x v="2"/>
    <x v="2"/>
    <x v="1"/>
    <x v="18"/>
    <x v="1"/>
    <x v="1"/>
  </r>
  <r>
    <n v="20828"/>
    <x v="0"/>
    <x v="0"/>
    <x v="1"/>
    <n v="4"/>
    <x v="4"/>
    <s v="Clerical"/>
    <s v="Yes"/>
    <x v="0"/>
    <x v="0"/>
    <x v="0"/>
    <x v="12"/>
    <x v="0"/>
    <x v="1"/>
  </r>
  <r>
    <n v="19461"/>
    <x v="1"/>
    <x v="0"/>
    <x v="4"/>
    <n v="4"/>
    <x v="3"/>
    <s v="Manual"/>
    <s v="Yes"/>
    <x v="2"/>
    <x v="0"/>
    <x v="0"/>
    <x v="8"/>
    <x v="0"/>
    <x v="0"/>
  </r>
  <r>
    <n v="26941"/>
    <x v="0"/>
    <x v="1"/>
    <x v="1"/>
    <n v="0"/>
    <x v="0"/>
    <s v="Clerical"/>
    <s v="Yes"/>
    <x v="0"/>
    <x v="0"/>
    <x v="0"/>
    <x v="15"/>
    <x v="0"/>
    <x v="1"/>
  </r>
  <r>
    <n v="28412"/>
    <x v="1"/>
    <x v="1"/>
    <x v="6"/>
    <n v="0"/>
    <x v="2"/>
    <s v="Manual"/>
    <s v="No"/>
    <x v="1"/>
    <x v="1"/>
    <x v="0"/>
    <x v="19"/>
    <x v="2"/>
    <x v="0"/>
  </r>
  <r>
    <n v="24485"/>
    <x v="1"/>
    <x v="1"/>
    <x v="0"/>
    <n v="2"/>
    <x v="0"/>
    <s v="Management"/>
    <s v="No"/>
    <x v="1"/>
    <x v="2"/>
    <x v="1"/>
    <x v="31"/>
    <x v="0"/>
    <x v="1"/>
  </r>
  <r>
    <n v="16514"/>
    <x v="1"/>
    <x v="1"/>
    <x v="4"/>
    <n v="0"/>
    <x v="1"/>
    <s v="Manual"/>
    <s v="Yes"/>
    <x v="1"/>
    <x v="3"/>
    <x v="1"/>
    <x v="22"/>
    <x v="2"/>
    <x v="1"/>
  </r>
  <r>
    <n v="17191"/>
    <x v="1"/>
    <x v="1"/>
    <x v="12"/>
    <n v="3"/>
    <x v="1"/>
    <s v="Professional"/>
    <s v="No"/>
    <x v="4"/>
    <x v="0"/>
    <x v="0"/>
    <x v="36"/>
    <x v="0"/>
    <x v="1"/>
  </r>
  <r>
    <n v="19608"/>
    <x v="0"/>
    <x v="1"/>
    <x v="2"/>
    <n v="5"/>
    <x v="0"/>
    <s v="Professional"/>
    <s v="Yes"/>
    <x v="3"/>
    <x v="3"/>
    <x v="1"/>
    <x v="8"/>
    <x v="0"/>
    <x v="0"/>
  </r>
  <r>
    <n v="24119"/>
    <x v="1"/>
    <x v="1"/>
    <x v="1"/>
    <n v="0"/>
    <x v="1"/>
    <s v="Clerical"/>
    <s v="No"/>
    <x v="1"/>
    <x v="1"/>
    <x v="0"/>
    <x v="19"/>
    <x v="2"/>
    <x v="0"/>
  </r>
  <r>
    <n v="25458"/>
    <x v="0"/>
    <x v="1"/>
    <x v="6"/>
    <n v="1"/>
    <x v="2"/>
    <s v="Manual"/>
    <s v="No"/>
    <x v="1"/>
    <x v="3"/>
    <x v="0"/>
    <x v="8"/>
    <x v="0"/>
    <x v="1"/>
  </r>
  <r>
    <n v="26886"/>
    <x v="1"/>
    <x v="0"/>
    <x v="1"/>
    <n v="0"/>
    <x v="1"/>
    <s v="Clerical"/>
    <s v="No"/>
    <x v="1"/>
    <x v="0"/>
    <x v="0"/>
    <x v="19"/>
    <x v="2"/>
    <x v="1"/>
  </r>
  <r>
    <n v="28436"/>
    <x v="1"/>
    <x v="1"/>
    <x v="1"/>
    <n v="0"/>
    <x v="1"/>
    <s v="Clerical"/>
    <s v="No"/>
    <x v="1"/>
    <x v="0"/>
    <x v="0"/>
    <x v="25"/>
    <x v="2"/>
    <x v="1"/>
  </r>
  <r>
    <n v="19562"/>
    <x v="1"/>
    <x v="0"/>
    <x v="10"/>
    <n v="2"/>
    <x v="0"/>
    <s v="Professional"/>
    <s v="Yes"/>
    <x v="1"/>
    <x v="1"/>
    <x v="1"/>
    <x v="34"/>
    <x v="0"/>
    <x v="1"/>
  </r>
  <r>
    <n v="15608"/>
    <x v="1"/>
    <x v="0"/>
    <x v="1"/>
    <n v="0"/>
    <x v="1"/>
    <s v="Clerical"/>
    <s v="No"/>
    <x v="1"/>
    <x v="1"/>
    <x v="0"/>
    <x v="6"/>
    <x v="0"/>
    <x v="0"/>
  </r>
  <r>
    <n v="16487"/>
    <x v="1"/>
    <x v="0"/>
    <x v="1"/>
    <n v="3"/>
    <x v="2"/>
    <s v="Skilled Manual"/>
    <s v="Yes"/>
    <x v="2"/>
    <x v="2"/>
    <x v="1"/>
    <x v="10"/>
    <x v="0"/>
    <x v="0"/>
  </r>
  <r>
    <n v="17197"/>
    <x v="1"/>
    <x v="0"/>
    <x v="8"/>
    <n v="5"/>
    <x v="1"/>
    <s v="Professional"/>
    <s v="Yes"/>
    <x v="2"/>
    <x v="4"/>
    <x v="0"/>
    <x v="24"/>
    <x v="1"/>
    <x v="0"/>
  </r>
  <r>
    <n v="12507"/>
    <x v="0"/>
    <x v="1"/>
    <x v="1"/>
    <n v="1"/>
    <x v="1"/>
    <s v="Clerical"/>
    <s v="Yes"/>
    <x v="1"/>
    <x v="0"/>
    <x v="0"/>
    <x v="1"/>
    <x v="0"/>
    <x v="0"/>
  </r>
  <r>
    <n v="23940"/>
    <x v="0"/>
    <x v="1"/>
    <x v="0"/>
    <n v="1"/>
    <x v="0"/>
    <s v="Skilled Manual"/>
    <s v="Yes"/>
    <x v="1"/>
    <x v="0"/>
    <x v="0"/>
    <x v="20"/>
    <x v="0"/>
    <x v="1"/>
  </r>
  <r>
    <n v="19441"/>
    <x v="0"/>
    <x v="1"/>
    <x v="0"/>
    <n v="0"/>
    <x v="4"/>
    <s v="Clerical"/>
    <s v="Yes"/>
    <x v="0"/>
    <x v="0"/>
    <x v="0"/>
    <x v="37"/>
    <x v="2"/>
    <x v="1"/>
  </r>
  <r>
    <n v="26852"/>
    <x v="0"/>
    <x v="0"/>
    <x v="6"/>
    <n v="3"/>
    <x v="2"/>
    <s v="Manual"/>
    <s v="Yes"/>
    <x v="2"/>
    <x v="0"/>
    <x v="0"/>
    <x v="1"/>
    <x v="0"/>
    <x v="0"/>
  </r>
  <r>
    <n v="12274"/>
    <x v="1"/>
    <x v="1"/>
    <x v="4"/>
    <n v="2"/>
    <x v="2"/>
    <s v="Manual"/>
    <s v="Yes"/>
    <x v="0"/>
    <x v="0"/>
    <x v="0"/>
    <x v="11"/>
    <x v="0"/>
    <x v="0"/>
  </r>
  <r>
    <n v="20236"/>
    <x v="1"/>
    <x v="1"/>
    <x v="10"/>
    <n v="3"/>
    <x v="0"/>
    <s v="Professional"/>
    <s v="No"/>
    <x v="2"/>
    <x v="0"/>
    <x v="1"/>
    <x v="1"/>
    <x v="0"/>
    <x v="1"/>
  </r>
  <r>
    <n v="24149"/>
    <x v="0"/>
    <x v="1"/>
    <x v="4"/>
    <n v="2"/>
    <x v="1"/>
    <s v="Manual"/>
    <s v="Yes"/>
    <x v="0"/>
    <x v="3"/>
    <x v="0"/>
    <x v="38"/>
    <x v="0"/>
    <x v="0"/>
  </r>
  <r>
    <n v="26139"/>
    <x v="1"/>
    <x v="1"/>
    <x v="10"/>
    <n v="1"/>
    <x v="1"/>
    <s v="Skilled Manual"/>
    <s v="Yes"/>
    <x v="1"/>
    <x v="2"/>
    <x v="1"/>
    <x v="12"/>
    <x v="0"/>
    <x v="0"/>
  </r>
  <r>
    <n v="18491"/>
    <x v="1"/>
    <x v="0"/>
    <x v="3"/>
    <n v="2"/>
    <x v="2"/>
    <s v="Professional"/>
    <s v="Yes"/>
    <x v="2"/>
    <x v="2"/>
    <x v="1"/>
    <x v="38"/>
    <x v="0"/>
    <x v="1"/>
  </r>
  <r>
    <n v="22707"/>
    <x v="1"/>
    <x v="0"/>
    <x v="1"/>
    <n v="0"/>
    <x v="1"/>
    <s v="Clerical"/>
    <s v="No"/>
    <x v="1"/>
    <x v="1"/>
    <x v="0"/>
    <x v="25"/>
    <x v="2"/>
    <x v="0"/>
  </r>
  <r>
    <n v="20430"/>
    <x v="0"/>
    <x v="1"/>
    <x v="3"/>
    <n v="2"/>
    <x v="1"/>
    <s v="Skilled Manual"/>
    <s v="Yes"/>
    <x v="2"/>
    <x v="2"/>
    <x v="1"/>
    <x v="31"/>
    <x v="0"/>
    <x v="1"/>
  </r>
  <r>
    <n v="27494"/>
    <x v="1"/>
    <x v="0"/>
    <x v="0"/>
    <n v="2"/>
    <x v="1"/>
    <s v="Skilled Manual"/>
    <s v="No"/>
    <x v="2"/>
    <x v="3"/>
    <x v="1"/>
    <x v="39"/>
    <x v="0"/>
    <x v="1"/>
  </r>
  <r>
    <n v="26829"/>
    <x v="0"/>
    <x v="0"/>
    <x v="0"/>
    <n v="0"/>
    <x v="0"/>
    <s v="Clerical"/>
    <s v="Yes"/>
    <x v="0"/>
    <x v="0"/>
    <x v="0"/>
    <x v="13"/>
    <x v="0"/>
    <x v="1"/>
  </r>
  <r>
    <n v="28395"/>
    <x v="1"/>
    <x v="1"/>
    <x v="0"/>
    <n v="0"/>
    <x v="0"/>
    <s v="Professional"/>
    <s v="No"/>
    <x v="0"/>
    <x v="0"/>
    <x v="0"/>
    <x v="32"/>
    <x v="0"/>
    <x v="1"/>
  </r>
  <r>
    <n v="21006"/>
    <x v="1"/>
    <x v="0"/>
    <x v="1"/>
    <n v="1"/>
    <x v="1"/>
    <s v="Manual"/>
    <s v="No"/>
    <x v="0"/>
    <x v="0"/>
    <x v="0"/>
    <x v="30"/>
    <x v="0"/>
    <x v="1"/>
  </r>
  <r>
    <n v="14682"/>
    <x v="1"/>
    <x v="0"/>
    <x v="3"/>
    <n v="0"/>
    <x v="0"/>
    <s v="Professional"/>
    <s v="No"/>
    <x v="1"/>
    <x v="2"/>
    <x v="1"/>
    <x v="13"/>
    <x v="0"/>
    <x v="0"/>
  </r>
  <r>
    <n v="17650"/>
    <x v="1"/>
    <x v="0"/>
    <x v="0"/>
    <n v="2"/>
    <x v="1"/>
    <s v="Clerical"/>
    <s v="Yes"/>
    <x v="2"/>
    <x v="3"/>
    <x v="0"/>
    <x v="11"/>
    <x v="0"/>
    <x v="0"/>
  </r>
  <r>
    <n v="29191"/>
    <x v="1"/>
    <x v="0"/>
    <x v="12"/>
    <n v="1"/>
    <x v="4"/>
    <s v="Management"/>
    <s v="No"/>
    <x v="1"/>
    <x v="0"/>
    <x v="1"/>
    <x v="4"/>
    <x v="0"/>
    <x v="1"/>
  </r>
  <r>
    <n v="15030"/>
    <x v="0"/>
    <x v="1"/>
    <x v="6"/>
    <n v="0"/>
    <x v="0"/>
    <s v="Clerical"/>
    <s v="Yes"/>
    <x v="0"/>
    <x v="0"/>
    <x v="1"/>
    <x v="22"/>
    <x v="2"/>
    <x v="1"/>
  </r>
  <r>
    <n v="24140"/>
    <x v="1"/>
    <x v="1"/>
    <x v="4"/>
    <n v="0"/>
    <x v="4"/>
    <s v="Manual"/>
    <s v="No"/>
    <x v="0"/>
    <x v="0"/>
    <x v="0"/>
    <x v="25"/>
    <x v="2"/>
    <x v="1"/>
  </r>
  <r>
    <n v="22496"/>
    <x v="0"/>
    <x v="0"/>
    <x v="1"/>
    <n v="1"/>
    <x v="0"/>
    <s v="Skilled Manual"/>
    <s v="Yes"/>
    <x v="2"/>
    <x v="0"/>
    <x v="0"/>
    <x v="0"/>
    <x v="0"/>
    <x v="0"/>
  </r>
  <r>
    <n v="24065"/>
    <x v="1"/>
    <x v="0"/>
    <x v="6"/>
    <n v="0"/>
    <x v="2"/>
    <s v="Manual"/>
    <s v="Yes"/>
    <x v="0"/>
    <x v="0"/>
    <x v="0"/>
    <x v="8"/>
    <x v="0"/>
    <x v="1"/>
  </r>
  <r>
    <n v="19914"/>
    <x v="0"/>
    <x v="1"/>
    <x v="2"/>
    <n v="5"/>
    <x v="0"/>
    <s v="Management"/>
    <s v="Yes"/>
    <x v="2"/>
    <x v="1"/>
    <x v="0"/>
    <x v="24"/>
    <x v="1"/>
    <x v="0"/>
  </r>
  <r>
    <n v="12871"/>
    <x v="1"/>
    <x v="0"/>
    <x v="1"/>
    <n v="0"/>
    <x v="1"/>
    <s v="Clerical"/>
    <s v="No"/>
    <x v="1"/>
    <x v="1"/>
    <x v="0"/>
    <x v="19"/>
    <x v="2"/>
    <x v="0"/>
  </r>
  <r>
    <n v="22988"/>
    <x v="0"/>
    <x v="0"/>
    <x v="0"/>
    <n v="2"/>
    <x v="0"/>
    <s v="Management"/>
    <s v="Yes"/>
    <x v="2"/>
    <x v="2"/>
    <x v="1"/>
    <x v="29"/>
    <x v="1"/>
    <x v="1"/>
  </r>
  <r>
    <n v="15922"/>
    <x v="0"/>
    <x v="1"/>
    <x v="13"/>
    <n v="2"/>
    <x v="2"/>
    <s v="Professional"/>
    <s v="Yes"/>
    <x v="3"/>
    <x v="0"/>
    <x v="0"/>
    <x v="28"/>
    <x v="0"/>
    <x v="0"/>
  </r>
  <r>
    <n v="12344"/>
    <x v="1"/>
    <x v="0"/>
    <x v="2"/>
    <n v="0"/>
    <x v="0"/>
    <s v="Professional"/>
    <s v="No"/>
    <x v="4"/>
    <x v="4"/>
    <x v="1"/>
    <x v="23"/>
    <x v="0"/>
    <x v="0"/>
  </r>
  <r>
    <n v="23627"/>
    <x v="1"/>
    <x v="0"/>
    <x v="11"/>
    <n v="3"/>
    <x v="1"/>
    <s v="Management"/>
    <s v="No"/>
    <x v="3"/>
    <x v="2"/>
    <x v="0"/>
    <x v="16"/>
    <x v="1"/>
    <x v="0"/>
  </r>
  <r>
    <n v="27775"/>
    <x v="1"/>
    <x v="0"/>
    <x v="0"/>
    <n v="0"/>
    <x v="0"/>
    <s v="Clerical"/>
    <s v="No"/>
    <x v="0"/>
    <x v="0"/>
    <x v="0"/>
    <x v="13"/>
    <x v="0"/>
    <x v="1"/>
  </r>
  <r>
    <n v="29301"/>
    <x v="0"/>
    <x v="1"/>
    <x v="2"/>
    <n v="5"/>
    <x v="0"/>
    <s v="Professional"/>
    <s v="Yes"/>
    <x v="3"/>
    <x v="3"/>
    <x v="1"/>
    <x v="8"/>
    <x v="0"/>
    <x v="0"/>
  </r>
  <r>
    <n v="12716"/>
    <x v="1"/>
    <x v="1"/>
    <x v="1"/>
    <n v="0"/>
    <x v="1"/>
    <s v="Clerical"/>
    <s v="Yes"/>
    <x v="1"/>
    <x v="1"/>
    <x v="0"/>
    <x v="21"/>
    <x v="0"/>
    <x v="0"/>
  </r>
  <r>
    <n v="12472"/>
    <x v="0"/>
    <x v="1"/>
    <x v="1"/>
    <n v="1"/>
    <x v="0"/>
    <s v="Clerical"/>
    <s v="Yes"/>
    <x v="1"/>
    <x v="1"/>
    <x v="0"/>
    <x v="32"/>
    <x v="0"/>
    <x v="0"/>
  </r>
  <r>
    <n v="20970"/>
    <x v="1"/>
    <x v="1"/>
    <x v="4"/>
    <n v="2"/>
    <x v="1"/>
    <s v="Manual"/>
    <s v="Yes"/>
    <x v="1"/>
    <x v="0"/>
    <x v="0"/>
    <x v="31"/>
    <x v="0"/>
    <x v="1"/>
  </r>
  <r>
    <n v="26818"/>
    <x v="1"/>
    <x v="1"/>
    <x v="4"/>
    <n v="3"/>
    <x v="2"/>
    <s v="Manual"/>
    <s v="Yes"/>
    <x v="1"/>
    <x v="0"/>
    <x v="0"/>
    <x v="32"/>
    <x v="0"/>
    <x v="1"/>
  </r>
  <r>
    <n v="12993"/>
    <x v="0"/>
    <x v="1"/>
    <x v="10"/>
    <n v="2"/>
    <x v="0"/>
    <s v="Professional"/>
    <s v="Yes"/>
    <x v="1"/>
    <x v="1"/>
    <x v="1"/>
    <x v="34"/>
    <x v="0"/>
    <x v="0"/>
  </r>
  <r>
    <n v="14192"/>
    <x v="0"/>
    <x v="1"/>
    <x v="8"/>
    <n v="4"/>
    <x v="2"/>
    <s v="Management"/>
    <s v="Yes"/>
    <x v="4"/>
    <x v="2"/>
    <x v="0"/>
    <x v="16"/>
    <x v="1"/>
    <x v="1"/>
  </r>
  <r>
    <n v="19477"/>
    <x v="0"/>
    <x v="1"/>
    <x v="0"/>
    <n v="0"/>
    <x v="0"/>
    <s v="Professional"/>
    <s v="Yes"/>
    <x v="0"/>
    <x v="0"/>
    <x v="0"/>
    <x v="8"/>
    <x v="0"/>
    <x v="1"/>
  </r>
  <r>
    <n v="26796"/>
    <x v="1"/>
    <x v="1"/>
    <x v="0"/>
    <n v="2"/>
    <x v="0"/>
    <s v="Management"/>
    <s v="Yes"/>
    <x v="2"/>
    <x v="2"/>
    <x v="1"/>
    <x v="27"/>
    <x v="1"/>
    <x v="1"/>
  </r>
  <r>
    <n v="21094"/>
    <x v="1"/>
    <x v="0"/>
    <x v="1"/>
    <n v="2"/>
    <x v="1"/>
    <s v="Clerical"/>
    <s v="Yes"/>
    <x v="2"/>
    <x v="0"/>
    <x v="0"/>
    <x v="0"/>
    <x v="0"/>
    <x v="0"/>
  </r>
  <r>
    <n v="12234"/>
    <x v="0"/>
    <x v="1"/>
    <x v="4"/>
    <n v="2"/>
    <x v="1"/>
    <s v="Manual"/>
    <s v="Yes"/>
    <x v="1"/>
    <x v="1"/>
    <x v="0"/>
    <x v="31"/>
    <x v="0"/>
    <x v="0"/>
  </r>
  <r>
    <n v="28683"/>
    <x v="1"/>
    <x v="0"/>
    <x v="4"/>
    <n v="1"/>
    <x v="2"/>
    <s v="Manual"/>
    <s v="No"/>
    <x v="1"/>
    <x v="2"/>
    <x v="0"/>
    <x v="11"/>
    <x v="0"/>
    <x v="1"/>
  </r>
  <r>
    <n v="17994"/>
    <x v="1"/>
    <x v="1"/>
    <x v="6"/>
    <n v="2"/>
    <x v="2"/>
    <s v="Manual"/>
    <s v="Yes"/>
    <x v="2"/>
    <x v="0"/>
    <x v="0"/>
    <x v="0"/>
    <x v="0"/>
    <x v="0"/>
  </r>
  <r>
    <n v="24273"/>
    <x v="0"/>
    <x v="0"/>
    <x v="6"/>
    <n v="2"/>
    <x v="3"/>
    <s v="Clerical"/>
    <s v="Yes"/>
    <x v="2"/>
    <x v="2"/>
    <x v="1"/>
    <x v="10"/>
    <x v="0"/>
    <x v="1"/>
  </r>
  <r>
    <n v="26547"/>
    <x v="1"/>
    <x v="0"/>
    <x v="1"/>
    <n v="2"/>
    <x v="1"/>
    <s v="Clerical"/>
    <s v="No"/>
    <x v="2"/>
    <x v="2"/>
    <x v="1"/>
    <x v="2"/>
    <x v="1"/>
    <x v="1"/>
  </r>
  <r>
    <n v="22500"/>
    <x v="1"/>
    <x v="1"/>
    <x v="0"/>
    <n v="0"/>
    <x v="0"/>
    <s v="Professional"/>
    <s v="No"/>
    <x v="0"/>
    <x v="0"/>
    <x v="0"/>
    <x v="8"/>
    <x v="0"/>
    <x v="1"/>
  </r>
  <r>
    <n v="23993"/>
    <x v="1"/>
    <x v="0"/>
    <x v="4"/>
    <n v="0"/>
    <x v="1"/>
    <s v="Manual"/>
    <s v="No"/>
    <x v="1"/>
    <x v="0"/>
    <x v="1"/>
    <x v="22"/>
    <x v="2"/>
    <x v="1"/>
  </r>
  <r>
    <n v="14832"/>
    <x v="0"/>
    <x v="1"/>
    <x v="0"/>
    <n v="1"/>
    <x v="0"/>
    <s v="Skilled Manual"/>
    <s v="Yes"/>
    <x v="0"/>
    <x v="0"/>
    <x v="0"/>
    <x v="0"/>
    <x v="0"/>
    <x v="1"/>
  </r>
  <r>
    <n v="16614"/>
    <x v="0"/>
    <x v="0"/>
    <x v="2"/>
    <n v="0"/>
    <x v="0"/>
    <s v="Professional"/>
    <s v="Yes"/>
    <x v="4"/>
    <x v="4"/>
    <x v="1"/>
    <x v="21"/>
    <x v="0"/>
    <x v="0"/>
  </r>
  <r>
    <n v="20877"/>
    <x v="1"/>
    <x v="1"/>
    <x v="1"/>
    <n v="1"/>
    <x v="0"/>
    <s v="Clerical"/>
    <s v="Yes"/>
    <x v="0"/>
    <x v="3"/>
    <x v="0"/>
    <x v="34"/>
    <x v="0"/>
    <x v="1"/>
  </r>
  <r>
    <n v="20729"/>
    <x v="0"/>
    <x v="0"/>
    <x v="0"/>
    <n v="2"/>
    <x v="1"/>
    <s v="Clerical"/>
    <s v="No"/>
    <x v="1"/>
    <x v="0"/>
    <x v="0"/>
    <x v="17"/>
    <x v="0"/>
    <x v="0"/>
  </r>
  <r>
    <n v="22464"/>
    <x v="0"/>
    <x v="1"/>
    <x v="0"/>
    <n v="0"/>
    <x v="4"/>
    <s v="Clerical"/>
    <s v="Yes"/>
    <x v="0"/>
    <x v="0"/>
    <x v="0"/>
    <x v="34"/>
    <x v="0"/>
    <x v="1"/>
  </r>
  <r>
    <n v="19475"/>
    <x v="0"/>
    <x v="0"/>
    <x v="0"/>
    <n v="0"/>
    <x v="0"/>
    <s v="Professional"/>
    <s v="No"/>
    <x v="0"/>
    <x v="0"/>
    <x v="0"/>
    <x v="8"/>
    <x v="0"/>
    <x v="1"/>
  </r>
  <r>
    <n v="19675"/>
    <x v="0"/>
    <x v="1"/>
    <x v="6"/>
    <n v="4"/>
    <x v="2"/>
    <s v="Skilled Manual"/>
    <s v="Yes"/>
    <x v="2"/>
    <x v="2"/>
    <x v="1"/>
    <x v="2"/>
    <x v="1"/>
    <x v="0"/>
  </r>
  <r>
    <n v="12728"/>
    <x v="1"/>
    <x v="1"/>
    <x v="1"/>
    <n v="0"/>
    <x v="1"/>
    <s v="Clerical"/>
    <s v="No"/>
    <x v="1"/>
    <x v="3"/>
    <x v="0"/>
    <x v="40"/>
    <x v="2"/>
    <x v="0"/>
  </r>
  <r>
    <n v="26154"/>
    <x v="0"/>
    <x v="1"/>
    <x v="10"/>
    <n v="1"/>
    <x v="1"/>
    <s v="Skilled Manual"/>
    <s v="Yes"/>
    <x v="1"/>
    <x v="2"/>
    <x v="1"/>
    <x v="1"/>
    <x v="0"/>
    <x v="1"/>
  </r>
  <r>
    <n v="29117"/>
    <x v="1"/>
    <x v="1"/>
    <x v="11"/>
    <n v="1"/>
    <x v="0"/>
    <s v="Management"/>
    <s v="No"/>
    <x v="4"/>
    <x v="0"/>
    <x v="1"/>
    <x v="28"/>
    <x v="0"/>
    <x v="0"/>
  </r>
  <r>
    <n v="17845"/>
    <x v="1"/>
    <x v="0"/>
    <x v="6"/>
    <n v="0"/>
    <x v="3"/>
    <s v="Manual"/>
    <s v="No"/>
    <x v="2"/>
    <x v="3"/>
    <x v="0"/>
    <x v="21"/>
    <x v="0"/>
    <x v="0"/>
  </r>
  <r>
    <n v="25058"/>
    <x v="0"/>
    <x v="1"/>
    <x v="11"/>
    <n v="1"/>
    <x v="0"/>
    <s v="Management"/>
    <s v="Yes"/>
    <x v="4"/>
    <x v="1"/>
    <x v="1"/>
    <x v="15"/>
    <x v="0"/>
    <x v="0"/>
  </r>
  <r>
    <n v="23426"/>
    <x v="1"/>
    <x v="1"/>
    <x v="2"/>
    <n v="5"/>
    <x v="4"/>
    <s v="Management"/>
    <s v="Yes"/>
    <x v="4"/>
    <x v="0"/>
    <x v="1"/>
    <x v="8"/>
    <x v="0"/>
    <x v="0"/>
  </r>
  <r>
    <n v="14798"/>
    <x v="1"/>
    <x v="0"/>
    <x v="4"/>
    <n v="4"/>
    <x v="3"/>
    <s v="Manual"/>
    <s v="Yes"/>
    <x v="2"/>
    <x v="0"/>
    <x v="0"/>
    <x v="3"/>
    <x v="0"/>
    <x v="1"/>
  </r>
  <r>
    <n v="12664"/>
    <x v="0"/>
    <x v="0"/>
    <x v="12"/>
    <n v="5"/>
    <x v="1"/>
    <s v="Professional"/>
    <s v="Yes"/>
    <x v="3"/>
    <x v="0"/>
    <x v="0"/>
    <x v="14"/>
    <x v="1"/>
    <x v="0"/>
  </r>
  <r>
    <n v="23979"/>
    <x v="1"/>
    <x v="1"/>
    <x v="4"/>
    <n v="2"/>
    <x v="1"/>
    <s v="Manual"/>
    <s v="No"/>
    <x v="0"/>
    <x v="0"/>
    <x v="0"/>
    <x v="5"/>
    <x v="0"/>
    <x v="0"/>
  </r>
  <r>
    <n v="25605"/>
    <x v="1"/>
    <x v="0"/>
    <x v="6"/>
    <n v="2"/>
    <x v="1"/>
    <s v="Manual"/>
    <s v="No"/>
    <x v="1"/>
    <x v="0"/>
    <x v="0"/>
    <x v="9"/>
    <x v="0"/>
    <x v="1"/>
  </r>
  <r>
    <n v="20797"/>
    <x v="0"/>
    <x v="0"/>
    <x v="4"/>
    <n v="1"/>
    <x v="0"/>
    <s v="Manual"/>
    <s v="Yes"/>
    <x v="0"/>
    <x v="0"/>
    <x v="0"/>
    <x v="28"/>
    <x v="0"/>
    <x v="0"/>
  </r>
  <r>
    <n v="21980"/>
    <x v="1"/>
    <x v="0"/>
    <x v="10"/>
    <n v="1"/>
    <x v="0"/>
    <s v="Professional"/>
    <s v="Yes"/>
    <x v="1"/>
    <x v="2"/>
    <x v="1"/>
    <x v="20"/>
    <x v="0"/>
    <x v="1"/>
  </r>
  <r>
    <n v="25460"/>
    <x v="0"/>
    <x v="0"/>
    <x v="6"/>
    <n v="2"/>
    <x v="2"/>
    <s v="Manual"/>
    <s v="Yes"/>
    <x v="0"/>
    <x v="0"/>
    <x v="0"/>
    <x v="8"/>
    <x v="0"/>
    <x v="1"/>
  </r>
  <r>
    <n v="29181"/>
    <x v="1"/>
    <x v="0"/>
    <x v="10"/>
    <n v="2"/>
    <x v="0"/>
    <s v="Professional"/>
    <s v="No"/>
    <x v="1"/>
    <x v="0"/>
    <x v="1"/>
    <x v="13"/>
    <x v="0"/>
    <x v="1"/>
  </r>
  <r>
    <n v="24279"/>
    <x v="1"/>
    <x v="1"/>
    <x v="0"/>
    <n v="2"/>
    <x v="1"/>
    <s v="Skilled Manual"/>
    <s v="No"/>
    <x v="2"/>
    <x v="3"/>
    <x v="1"/>
    <x v="31"/>
    <x v="0"/>
    <x v="0"/>
  </r>
  <r>
    <n v="22402"/>
    <x v="0"/>
    <x v="1"/>
    <x v="4"/>
    <n v="0"/>
    <x v="1"/>
    <s v="Manual"/>
    <s v="Yes"/>
    <x v="1"/>
    <x v="1"/>
    <x v="1"/>
    <x v="37"/>
    <x v="2"/>
    <x v="1"/>
  </r>
  <r>
    <n v="15465"/>
    <x v="0"/>
    <x v="0"/>
    <x v="4"/>
    <n v="0"/>
    <x v="1"/>
    <s v="Manual"/>
    <s v="No"/>
    <x v="1"/>
    <x v="0"/>
    <x v="1"/>
    <x v="37"/>
    <x v="2"/>
    <x v="0"/>
  </r>
  <r>
    <n v="26757"/>
    <x v="1"/>
    <x v="1"/>
    <x v="8"/>
    <n v="1"/>
    <x v="0"/>
    <s v="Professional"/>
    <s v="Yes"/>
    <x v="1"/>
    <x v="1"/>
    <x v="1"/>
    <x v="15"/>
    <x v="0"/>
    <x v="1"/>
  </r>
  <r>
    <n v="14233"/>
    <x v="1"/>
    <x v="1"/>
    <x v="11"/>
    <n v="0"/>
    <x v="2"/>
    <s v="Management"/>
    <s v="Yes"/>
    <x v="4"/>
    <x v="4"/>
    <x v="1"/>
    <x v="11"/>
    <x v="0"/>
    <x v="0"/>
  </r>
  <r>
    <n v="14058"/>
    <x v="1"/>
    <x v="1"/>
    <x v="3"/>
    <n v="0"/>
    <x v="0"/>
    <s v="Professional"/>
    <s v="No"/>
    <x v="1"/>
    <x v="2"/>
    <x v="1"/>
    <x v="3"/>
    <x v="0"/>
    <x v="1"/>
  </r>
  <r>
    <n v="12273"/>
    <x v="0"/>
    <x v="1"/>
    <x v="1"/>
    <n v="1"/>
    <x v="0"/>
    <s v="Clerical"/>
    <s v="Yes"/>
    <x v="0"/>
    <x v="0"/>
    <x v="0"/>
    <x v="15"/>
    <x v="0"/>
    <x v="0"/>
  </r>
  <r>
    <n v="17203"/>
    <x v="0"/>
    <x v="0"/>
    <x v="12"/>
    <n v="4"/>
    <x v="1"/>
    <s v="Professional"/>
    <s v="Yes"/>
    <x v="3"/>
    <x v="2"/>
    <x v="0"/>
    <x v="33"/>
    <x v="1"/>
    <x v="1"/>
  </r>
  <r>
    <n v="18144"/>
    <x v="0"/>
    <x v="0"/>
    <x v="2"/>
    <n v="5"/>
    <x v="0"/>
    <s v="Management"/>
    <s v="Yes"/>
    <x v="2"/>
    <x v="1"/>
    <x v="0"/>
    <x v="33"/>
    <x v="1"/>
    <x v="0"/>
  </r>
  <r>
    <n v="23963"/>
    <x v="0"/>
    <x v="1"/>
    <x v="4"/>
    <n v="0"/>
    <x v="3"/>
    <s v="Manual"/>
    <s v="No"/>
    <x v="2"/>
    <x v="0"/>
    <x v="0"/>
    <x v="6"/>
    <x v="0"/>
    <x v="0"/>
  </r>
  <r>
    <n v="17907"/>
    <x v="0"/>
    <x v="0"/>
    <x v="4"/>
    <n v="0"/>
    <x v="1"/>
    <s v="Manual"/>
    <s v="Yes"/>
    <x v="1"/>
    <x v="1"/>
    <x v="1"/>
    <x v="40"/>
    <x v="2"/>
    <x v="0"/>
  </r>
  <r>
    <n v="19442"/>
    <x v="1"/>
    <x v="1"/>
    <x v="14"/>
    <n v="0"/>
    <x v="4"/>
    <s v="Skilled Manual"/>
    <s v="Yes"/>
    <x v="0"/>
    <x v="0"/>
    <x v="0"/>
    <x v="34"/>
    <x v="0"/>
    <x v="1"/>
  </r>
  <r>
    <n v="17504"/>
    <x v="1"/>
    <x v="0"/>
    <x v="2"/>
    <n v="2"/>
    <x v="1"/>
    <s v="Skilled Manual"/>
    <s v="Yes"/>
    <x v="2"/>
    <x v="2"/>
    <x v="1"/>
    <x v="31"/>
    <x v="0"/>
    <x v="1"/>
  </r>
  <r>
    <n v="12253"/>
    <x v="1"/>
    <x v="0"/>
    <x v="6"/>
    <n v="0"/>
    <x v="1"/>
    <s v="Manual"/>
    <s v="Yes"/>
    <x v="0"/>
    <x v="0"/>
    <x v="1"/>
    <x v="19"/>
    <x v="2"/>
    <x v="1"/>
  </r>
  <r>
    <n v="27304"/>
    <x v="1"/>
    <x v="0"/>
    <x v="15"/>
    <n v="2"/>
    <x v="1"/>
    <s v="Professional"/>
    <s v="No"/>
    <x v="4"/>
    <x v="2"/>
    <x v="0"/>
    <x v="28"/>
    <x v="0"/>
    <x v="0"/>
  </r>
  <r>
    <n v="14191"/>
    <x v="0"/>
    <x v="1"/>
    <x v="5"/>
    <n v="4"/>
    <x v="1"/>
    <s v="Professional"/>
    <s v="No"/>
    <x v="2"/>
    <x v="4"/>
    <x v="0"/>
    <x v="10"/>
    <x v="0"/>
    <x v="1"/>
  </r>
  <r>
    <n v="12212"/>
    <x v="0"/>
    <x v="0"/>
    <x v="4"/>
    <n v="0"/>
    <x v="4"/>
    <s v="Manual"/>
    <s v="Yes"/>
    <x v="0"/>
    <x v="0"/>
    <x v="0"/>
    <x v="34"/>
    <x v="0"/>
    <x v="1"/>
  </r>
  <r>
    <n v="25529"/>
    <x v="1"/>
    <x v="1"/>
    <x v="4"/>
    <n v="1"/>
    <x v="4"/>
    <s v="Manual"/>
    <s v="Yes"/>
    <x v="0"/>
    <x v="0"/>
    <x v="0"/>
    <x v="20"/>
    <x v="0"/>
    <x v="0"/>
  </r>
  <r>
    <n v="22170"/>
    <x v="0"/>
    <x v="0"/>
    <x v="1"/>
    <n v="3"/>
    <x v="1"/>
    <s v="Clerical"/>
    <s v="No"/>
    <x v="2"/>
    <x v="3"/>
    <x v="1"/>
    <x v="10"/>
    <x v="0"/>
    <x v="1"/>
  </r>
  <r>
    <n v="19445"/>
    <x v="0"/>
    <x v="0"/>
    <x v="4"/>
    <n v="2"/>
    <x v="2"/>
    <s v="Manual"/>
    <s v="No"/>
    <x v="1"/>
    <x v="0"/>
    <x v="0"/>
    <x v="13"/>
    <x v="0"/>
    <x v="0"/>
  </r>
  <r>
    <n v="15265"/>
    <x v="1"/>
    <x v="1"/>
    <x v="0"/>
    <n v="2"/>
    <x v="0"/>
    <s v="Management"/>
    <s v="Yes"/>
    <x v="2"/>
    <x v="2"/>
    <x v="1"/>
    <x v="29"/>
    <x v="1"/>
    <x v="1"/>
  </r>
  <r>
    <n v="28918"/>
    <x v="0"/>
    <x v="0"/>
    <x v="12"/>
    <n v="4"/>
    <x v="2"/>
    <s v="Management"/>
    <s v="No"/>
    <x v="3"/>
    <x v="4"/>
    <x v="0"/>
    <x v="7"/>
    <x v="1"/>
    <x v="0"/>
  </r>
  <r>
    <n v="15799"/>
    <x v="0"/>
    <x v="0"/>
    <x v="8"/>
    <n v="1"/>
    <x v="0"/>
    <s v="Professional"/>
    <s v="Yes"/>
    <x v="1"/>
    <x v="1"/>
    <x v="1"/>
    <x v="15"/>
    <x v="0"/>
    <x v="1"/>
  </r>
  <r>
    <n v="11047"/>
    <x v="0"/>
    <x v="0"/>
    <x v="1"/>
    <n v="3"/>
    <x v="2"/>
    <s v="Skilled Manual"/>
    <s v="No"/>
    <x v="2"/>
    <x v="3"/>
    <x v="1"/>
    <x v="16"/>
    <x v="1"/>
    <x v="1"/>
  </r>
  <r>
    <n v="18151"/>
    <x v="1"/>
    <x v="1"/>
    <x v="2"/>
    <n v="5"/>
    <x v="1"/>
    <s v="Professional"/>
    <s v="No"/>
    <x v="2"/>
    <x v="4"/>
    <x v="0"/>
    <x v="14"/>
    <x v="1"/>
    <x v="0"/>
  </r>
  <r>
    <n v="20606"/>
    <x v="0"/>
    <x v="0"/>
    <x v="3"/>
    <n v="0"/>
    <x v="0"/>
    <s v="Professional"/>
    <s v="Yes"/>
    <x v="3"/>
    <x v="4"/>
    <x v="1"/>
    <x v="21"/>
    <x v="0"/>
    <x v="1"/>
  </r>
  <r>
    <n v="19482"/>
    <x v="0"/>
    <x v="1"/>
    <x v="1"/>
    <n v="1"/>
    <x v="1"/>
    <s v="Clerical"/>
    <s v="Yes"/>
    <x v="1"/>
    <x v="0"/>
    <x v="0"/>
    <x v="20"/>
    <x v="0"/>
    <x v="1"/>
  </r>
  <r>
    <n v="16489"/>
    <x v="0"/>
    <x v="1"/>
    <x v="1"/>
    <n v="3"/>
    <x v="2"/>
    <s v="Skilled Manual"/>
    <s v="Yes"/>
    <x v="2"/>
    <x v="2"/>
    <x v="1"/>
    <x v="10"/>
    <x v="0"/>
    <x v="0"/>
  </r>
  <r>
    <n v="26944"/>
    <x v="1"/>
    <x v="1"/>
    <x v="8"/>
    <n v="2"/>
    <x v="2"/>
    <s v="Manual"/>
    <s v="Yes"/>
    <x v="0"/>
    <x v="0"/>
    <x v="0"/>
    <x v="4"/>
    <x v="0"/>
    <x v="1"/>
  </r>
  <r>
    <n v="15682"/>
    <x v="1"/>
    <x v="0"/>
    <x v="2"/>
    <n v="5"/>
    <x v="0"/>
    <s v="Management"/>
    <s v="Yes"/>
    <x v="2"/>
    <x v="4"/>
    <x v="0"/>
    <x v="24"/>
    <x v="1"/>
    <x v="0"/>
  </r>
  <r>
    <n v="26032"/>
    <x v="0"/>
    <x v="0"/>
    <x v="3"/>
    <n v="5"/>
    <x v="0"/>
    <s v="Professional"/>
    <s v="Yes"/>
    <x v="3"/>
    <x v="4"/>
    <x v="1"/>
    <x v="3"/>
    <x v="0"/>
    <x v="0"/>
  </r>
  <r>
    <n v="17843"/>
    <x v="1"/>
    <x v="0"/>
    <x v="4"/>
    <n v="0"/>
    <x v="3"/>
    <s v="Manual"/>
    <s v="No"/>
    <x v="2"/>
    <x v="0"/>
    <x v="0"/>
    <x v="21"/>
    <x v="0"/>
    <x v="0"/>
  </r>
  <r>
    <n v="25559"/>
    <x v="1"/>
    <x v="1"/>
    <x v="6"/>
    <n v="0"/>
    <x v="0"/>
    <s v="Clerical"/>
    <s v="Yes"/>
    <x v="0"/>
    <x v="0"/>
    <x v="1"/>
    <x v="37"/>
    <x v="2"/>
    <x v="1"/>
  </r>
  <r>
    <n v="16209"/>
    <x v="1"/>
    <x v="0"/>
    <x v="14"/>
    <n v="0"/>
    <x v="4"/>
    <s v="Skilled Manual"/>
    <s v="Yes"/>
    <x v="0"/>
    <x v="3"/>
    <x v="0"/>
    <x v="4"/>
    <x v="0"/>
    <x v="0"/>
  </r>
  <r>
    <n v="11147"/>
    <x v="0"/>
    <x v="1"/>
    <x v="10"/>
    <n v="2"/>
    <x v="4"/>
    <s v="Management"/>
    <s v="Yes"/>
    <x v="1"/>
    <x v="0"/>
    <x v="1"/>
    <x v="41"/>
    <x v="1"/>
    <x v="1"/>
  </r>
  <r>
    <n v="15214"/>
    <x v="1"/>
    <x v="0"/>
    <x v="11"/>
    <n v="0"/>
    <x v="4"/>
    <s v="Management"/>
    <s v="No"/>
    <x v="1"/>
    <x v="3"/>
    <x v="1"/>
    <x v="32"/>
    <x v="0"/>
    <x v="1"/>
  </r>
  <r>
    <n v="11453"/>
    <x v="1"/>
    <x v="1"/>
    <x v="2"/>
    <n v="0"/>
    <x v="0"/>
    <s v="Professional"/>
    <s v="No"/>
    <x v="4"/>
    <x v="4"/>
    <x v="1"/>
    <x v="6"/>
    <x v="0"/>
    <x v="1"/>
  </r>
  <r>
    <n v="24584"/>
    <x v="1"/>
    <x v="1"/>
    <x v="10"/>
    <n v="0"/>
    <x v="0"/>
    <s v="Professional"/>
    <s v="No"/>
    <x v="4"/>
    <x v="1"/>
    <x v="1"/>
    <x v="23"/>
    <x v="0"/>
    <x v="0"/>
  </r>
  <r>
    <n v="12585"/>
    <x v="0"/>
    <x v="1"/>
    <x v="4"/>
    <n v="1"/>
    <x v="2"/>
    <s v="Manual"/>
    <s v="Yes"/>
    <x v="0"/>
    <x v="1"/>
    <x v="1"/>
    <x v="40"/>
    <x v="2"/>
    <x v="1"/>
  </r>
  <r>
    <n v="18626"/>
    <x v="1"/>
    <x v="1"/>
    <x v="0"/>
    <n v="2"/>
    <x v="1"/>
    <s v="Clerical"/>
    <s v="Yes"/>
    <x v="0"/>
    <x v="3"/>
    <x v="0"/>
    <x v="6"/>
    <x v="0"/>
    <x v="1"/>
  </r>
  <r>
    <n v="29298"/>
    <x v="1"/>
    <x v="0"/>
    <x v="10"/>
    <n v="1"/>
    <x v="1"/>
    <s v="Skilled Manual"/>
    <s v="Yes"/>
    <x v="1"/>
    <x v="2"/>
    <x v="1"/>
    <x v="30"/>
    <x v="0"/>
    <x v="1"/>
  </r>
  <r>
    <n v="24842"/>
    <x v="1"/>
    <x v="0"/>
    <x v="8"/>
    <n v="3"/>
    <x v="2"/>
    <s v="Professional"/>
    <s v="No"/>
    <x v="1"/>
    <x v="1"/>
    <x v="0"/>
    <x v="36"/>
    <x v="0"/>
    <x v="0"/>
  </r>
  <r>
    <n v="15657"/>
    <x v="0"/>
    <x v="1"/>
    <x v="1"/>
    <n v="3"/>
    <x v="4"/>
    <s v="Clerical"/>
    <s v="Yes"/>
    <x v="0"/>
    <x v="0"/>
    <x v="0"/>
    <x v="30"/>
    <x v="0"/>
    <x v="1"/>
  </r>
  <r>
    <n v="11415"/>
    <x v="1"/>
    <x v="1"/>
    <x v="8"/>
    <n v="5"/>
    <x v="1"/>
    <s v="Professional"/>
    <s v="No"/>
    <x v="2"/>
    <x v="4"/>
    <x v="0"/>
    <x v="24"/>
    <x v="1"/>
    <x v="0"/>
  </r>
  <r>
    <n v="28729"/>
    <x v="1"/>
    <x v="0"/>
    <x v="6"/>
    <n v="0"/>
    <x v="3"/>
    <s v="Manual"/>
    <s v="Yes"/>
    <x v="2"/>
    <x v="3"/>
    <x v="0"/>
    <x v="22"/>
    <x v="2"/>
    <x v="1"/>
  </r>
  <r>
    <n v="22633"/>
    <x v="1"/>
    <x v="0"/>
    <x v="0"/>
    <n v="0"/>
    <x v="4"/>
    <s v="Clerical"/>
    <s v="Yes"/>
    <x v="0"/>
    <x v="0"/>
    <x v="0"/>
    <x v="34"/>
    <x v="0"/>
    <x v="1"/>
  </r>
  <r>
    <n v="25649"/>
    <x v="1"/>
    <x v="0"/>
    <x v="1"/>
    <n v="3"/>
    <x v="1"/>
    <s v="Clerical"/>
    <s v="Yes"/>
    <x v="0"/>
    <x v="0"/>
    <x v="0"/>
    <x v="0"/>
    <x v="0"/>
    <x v="1"/>
  </r>
  <r>
    <n v="14669"/>
    <x v="0"/>
    <x v="0"/>
    <x v="2"/>
    <n v="4"/>
    <x v="4"/>
    <s v="Management"/>
    <s v="Yes"/>
    <x v="1"/>
    <x v="0"/>
    <x v="1"/>
    <x v="4"/>
    <x v="0"/>
    <x v="0"/>
  </r>
  <r>
    <n v="19299"/>
    <x v="0"/>
    <x v="0"/>
    <x v="14"/>
    <n v="0"/>
    <x v="4"/>
    <s v="Skilled Manual"/>
    <s v="Yes"/>
    <x v="0"/>
    <x v="0"/>
    <x v="0"/>
    <x v="4"/>
    <x v="0"/>
    <x v="1"/>
  </r>
  <r>
    <n v="20946"/>
    <x v="1"/>
    <x v="0"/>
    <x v="1"/>
    <n v="0"/>
    <x v="1"/>
    <s v="Clerical"/>
    <s v="No"/>
    <x v="1"/>
    <x v="1"/>
    <x v="0"/>
    <x v="25"/>
    <x v="2"/>
    <x v="0"/>
  </r>
  <r>
    <n v="11451"/>
    <x v="1"/>
    <x v="1"/>
    <x v="3"/>
    <n v="0"/>
    <x v="0"/>
    <s v="Professional"/>
    <s v="No"/>
    <x v="3"/>
    <x v="4"/>
    <x v="1"/>
    <x v="23"/>
    <x v="0"/>
    <x v="1"/>
  </r>
  <r>
    <n v="25553"/>
    <x v="0"/>
    <x v="1"/>
    <x v="1"/>
    <n v="1"/>
    <x v="0"/>
    <s v="Clerical"/>
    <s v="Yes"/>
    <x v="0"/>
    <x v="0"/>
    <x v="0"/>
    <x v="27"/>
    <x v="1"/>
    <x v="1"/>
  </r>
  <r>
    <n v="27951"/>
    <x v="1"/>
    <x v="1"/>
    <x v="2"/>
    <n v="4"/>
    <x v="1"/>
    <s v="Professional"/>
    <s v="No"/>
    <x v="2"/>
    <x v="1"/>
    <x v="0"/>
    <x v="9"/>
    <x v="0"/>
    <x v="1"/>
  </r>
  <r>
    <n v="25026"/>
    <x v="0"/>
    <x v="1"/>
    <x v="6"/>
    <n v="2"/>
    <x v="3"/>
    <s v="Clerical"/>
    <s v="Yes"/>
    <x v="4"/>
    <x v="2"/>
    <x v="1"/>
    <x v="9"/>
    <x v="0"/>
    <x v="0"/>
  </r>
  <r>
    <n v="13673"/>
    <x v="1"/>
    <x v="0"/>
    <x v="6"/>
    <n v="0"/>
    <x v="3"/>
    <s v="Manual"/>
    <s v="No"/>
    <x v="2"/>
    <x v="0"/>
    <x v="0"/>
    <x v="37"/>
    <x v="2"/>
    <x v="0"/>
  </r>
  <r>
    <n v="16043"/>
    <x v="1"/>
    <x v="1"/>
    <x v="4"/>
    <n v="1"/>
    <x v="0"/>
    <s v="Manual"/>
    <s v="Yes"/>
    <x v="0"/>
    <x v="0"/>
    <x v="0"/>
    <x v="28"/>
    <x v="0"/>
    <x v="0"/>
  </r>
  <r>
    <n v="22399"/>
    <x v="1"/>
    <x v="1"/>
    <x v="4"/>
    <n v="0"/>
    <x v="1"/>
    <s v="Manual"/>
    <s v="Yes"/>
    <x v="1"/>
    <x v="3"/>
    <x v="1"/>
    <x v="22"/>
    <x v="2"/>
    <x v="1"/>
  </r>
  <r>
    <n v="27696"/>
    <x v="0"/>
    <x v="1"/>
    <x v="10"/>
    <n v="1"/>
    <x v="0"/>
    <s v="Professional"/>
    <s v="Yes"/>
    <x v="1"/>
    <x v="2"/>
    <x v="1"/>
    <x v="1"/>
    <x v="0"/>
    <x v="1"/>
  </r>
  <r>
    <n v="25313"/>
    <x v="1"/>
    <x v="1"/>
    <x v="4"/>
    <n v="0"/>
    <x v="3"/>
    <s v="Manual"/>
    <s v="No"/>
    <x v="2"/>
    <x v="3"/>
    <x v="0"/>
    <x v="11"/>
    <x v="0"/>
    <x v="0"/>
  </r>
  <r>
    <n v="13813"/>
    <x v="0"/>
    <x v="0"/>
    <x v="1"/>
    <n v="3"/>
    <x v="1"/>
    <s v="Clerical"/>
    <s v="No"/>
    <x v="0"/>
    <x v="0"/>
    <x v="0"/>
    <x v="0"/>
    <x v="0"/>
    <x v="0"/>
  </r>
  <r>
    <n v="18711"/>
    <x v="1"/>
    <x v="0"/>
    <x v="3"/>
    <n v="5"/>
    <x v="0"/>
    <s v="Professional"/>
    <s v="Yes"/>
    <x v="3"/>
    <x v="4"/>
    <x v="1"/>
    <x v="32"/>
    <x v="0"/>
    <x v="0"/>
  </r>
  <r>
    <n v="19650"/>
    <x v="0"/>
    <x v="0"/>
    <x v="1"/>
    <n v="2"/>
    <x v="1"/>
    <s v="Clerical"/>
    <s v="No"/>
    <x v="2"/>
    <x v="0"/>
    <x v="1"/>
    <x v="41"/>
    <x v="1"/>
    <x v="0"/>
  </r>
  <r>
    <n v="14135"/>
    <x v="0"/>
    <x v="1"/>
    <x v="6"/>
    <n v="1"/>
    <x v="1"/>
    <s v="Manual"/>
    <s v="Yes"/>
    <x v="0"/>
    <x v="3"/>
    <x v="0"/>
    <x v="11"/>
    <x v="0"/>
    <x v="0"/>
  </r>
  <r>
    <n v="12833"/>
    <x v="1"/>
    <x v="0"/>
    <x v="6"/>
    <n v="3"/>
    <x v="2"/>
    <s v="Manual"/>
    <s v="Yes"/>
    <x v="1"/>
    <x v="0"/>
    <x v="0"/>
    <x v="0"/>
    <x v="0"/>
    <x v="1"/>
  </r>
  <r>
    <n v="26849"/>
    <x v="0"/>
    <x v="1"/>
    <x v="4"/>
    <n v="3"/>
    <x v="3"/>
    <s v="Manual"/>
    <s v="Yes"/>
    <x v="2"/>
    <x v="0"/>
    <x v="0"/>
    <x v="1"/>
    <x v="0"/>
    <x v="0"/>
  </r>
  <r>
    <n v="20962"/>
    <x v="0"/>
    <x v="0"/>
    <x v="6"/>
    <n v="1"/>
    <x v="4"/>
    <s v="Clerical"/>
    <s v="Yes"/>
    <x v="0"/>
    <x v="0"/>
    <x v="0"/>
    <x v="12"/>
    <x v="0"/>
    <x v="0"/>
  </r>
  <r>
    <n v="28915"/>
    <x v="1"/>
    <x v="1"/>
    <x v="2"/>
    <n v="5"/>
    <x v="2"/>
    <s v="Management"/>
    <s v="Yes"/>
    <x v="4"/>
    <x v="4"/>
    <x v="0"/>
    <x v="42"/>
    <x v="1"/>
    <x v="0"/>
  </r>
  <r>
    <n v="22830"/>
    <x v="0"/>
    <x v="1"/>
    <x v="7"/>
    <n v="4"/>
    <x v="1"/>
    <s v="Management"/>
    <s v="Yes"/>
    <x v="4"/>
    <x v="4"/>
    <x v="0"/>
    <x v="16"/>
    <x v="1"/>
    <x v="0"/>
  </r>
  <r>
    <n v="14777"/>
    <x v="0"/>
    <x v="0"/>
    <x v="0"/>
    <n v="0"/>
    <x v="0"/>
    <s v="Clerical"/>
    <s v="Yes"/>
    <x v="0"/>
    <x v="0"/>
    <x v="0"/>
    <x v="13"/>
    <x v="0"/>
    <x v="1"/>
  </r>
  <r>
    <n v="12591"/>
    <x v="0"/>
    <x v="0"/>
    <x v="1"/>
    <n v="4"/>
    <x v="4"/>
    <s v="Clerical"/>
    <s v="Yes"/>
    <x v="0"/>
    <x v="0"/>
    <x v="0"/>
    <x v="12"/>
    <x v="0"/>
    <x v="0"/>
  </r>
  <r>
    <n v="24174"/>
    <x v="0"/>
    <x v="1"/>
    <x v="6"/>
    <n v="0"/>
    <x v="0"/>
    <s v="Clerical"/>
    <s v="Yes"/>
    <x v="0"/>
    <x v="0"/>
    <x v="1"/>
    <x v="40"/>
    <x v="2"/>
    <x v="1"/>
  </r>
  <r>
    <n v="24611"/>
    <x v="1"/>
    <x v="1"/>
    <x v="8"/>
    <n v="0"/>
    <x v="0"/>
    <s v="Professional"/>
    <s v="No"/>
    <x v="3"/>
    <x v="4"/>
    <x v="1"/>
    <x v="11"/>
    <x v="0"/>
    <x v="1"/>
  </r>
  <r>
    <n v="11340"/>
    <x v="0"/>
    <x v="0"/>
    <x v="4"/>
    <n v="1"/>
    <x v="4"/>
    <s v="Clerical"/>
    <s v="Yes"/>
    <x v="0"/>
    <x v="0"/>
    <x v="0"/>
    <x v="43"/>
    <x v="1"/>
    <x v="1"/>
  </r>
  <r>
    <n v="25693"/>
    <x v="1"/>
    <x v="0"/>
    <x v="1"/>
    <n v="5"/>
    <x v="4"/>
    <s v="Clerical"/>
    <s v="Yes"/>
    <x v="0"/>
    <x v="0"/>
    <x v="0"/>
    <x v="20"/>
    <x v="0"/>
    <x v="1"/>
  </r>
  <r>
    <n v="25555"/>
    <x v="0"/>
    <x v="0"/>
    <x v="4"/>
    <n v="0"/>
    <x v="1"/>
    <s v="Manual"/>
    <s v="No"/>
    <x v="1"/>
    <x v="0"/>
    <x v="1"/>
    <x v="22"/>
    <x v="2"/>
    <x v="1"/>
  </r>
  <r>
    <n v="22006"/>
    <x v="0"/>
    <x v="1"/>
    <x v="3"/>
    <n v="5"/>
    <x v="1"/>
    <s v="Skilled Manual"/>
    <s v="Yes"/>
    <x v="4"/>
    <x v="2"/>
    <x v="1"/>
    <x v="30"/>
    <x v="0"/>
    <x v="0"/>
  </r>
  <r>
    <n v="20060"/>
    <x v="1"/>
    <x v="0"/>
    <x v="1"/>
    <n v="0"/>
    <x v="2"/>
    <s v="Manual"/>
    <s v="No"/>
    <x v="1"/>
    <x v="1"/>
    <x v="0"/>
    <x v="17"/>
    <x v="0"/>
    <x v="1"/>
  </r>
  <r>
    <n v="17702"/>
    <x v="0"/>
    <x v="1"/>
    <x v="4"/>
    <n v="1"/>
    <x v="4"/>
    <s v="Manual"/>
    <s v="Yes"/>
    <x v="0"/>
    <x v="0"/>
    <x v="0"/>
    <x v="34"/>
    <x v="0"/>
    <x v="0"/>
  </r>
  <r>
    <n v="12503"/>
    <x v="1"/>
    <x v="0"/>
    <x v="1"/>
    <n v="3"/>
    <x v="1"/>
    <s v="Clerical"/>
    <s v="Yes"/>
    <x v="2"/>
    <x v="0"/>
    <x v="0"/>
    <x v="40"/>
    <x v="2"/>
    <x v="0"/>
  </r>
  <r>
    <n v="23908"/>
    <x v="1"/>
    <x v="1"/>
    <x v="1"/>
    <n v="1"/>
    <x v="0"/>
    <s v="Clerical"/>
    <s v="No"/>
    <x v="1"/>
    <x v="0"/>
    <x v="0"/>
    <x v="32"/>
    <x v="0"/>
    <x v="1"/>
  </r>
  <r>
    <n v="22527"/>
    <x v="1"/>
    <x v="0"/>
    <x v="6"/>
    <n v="0"/>
    <x v="2"/>
    <s v="Manual"/>
    <s v="No"/>
    <x v="1"/>
    <x v="1"/>
    <x v="0"/>
    <x v="19"/>
    <x v="2"/>
    <x v="0"/>
  </r>
  <r>
    <n v="19057"/>
    <x v="0"/>
    <x v="0"/>
    <x v="7"/>
    <n v="3"/>
    <x v="0"/>
    <s v="Management"/>
    <s v="No"/>
    <x v="2"/>
    <x v="4"/>
    <x v="0"/>
    <x v="31"/>
    <x v="0"/>
    <x v="1"/>
  </r>
  <r>
    <n v="18494"/>
    <x v="0"/>
    <x v="1"/>
    <x v="15"/>
    <n v="5"/>
    <x v="0"/>
    <s v="Management"/>
    <s v="Yes"/>
    <x v="3"/>
    <x v="1"/>
    <x v="1"/>
    <x v="28"/>
    <x v="0"/>
    <x v="1"/>
  </r>
  <r>
    <n v="11249"/>
    <x v="0"/>
    <x v="0"/>
    <x v="12"/>
    <n v="3"/>
    <x v="1"/>
    <s v="Professional"/>
    <s v="Yes"/>
    <x v="4"/>
    <x v="0"/>
    <x v="0"/>
    <x v="36"/>
    <x v="0"/>
    <x v="1"/>
  </r>
  <r>
    <n v="21568"/>
    <x v="0"/>
    <x v="0"/>
    <x v="11"/>
    <n v="0"/>
    <x v="2"/>
    <s v="Management"/>
    <s v="Yes"/>
    <x v="3"/>
    <x v="4"/>
    <x v="1"/>
    <x v="17"/>
    <x v="0"/>
    <x v="1"/>
  </r>
  <r>
    <n v="13981"/>
    <x v="0"/>
    <x v="0"/>
    <x v="4"/>
    <n v="5"/>
    <x v="2"/>
    <s v="Skilled Manual"/>
    <s v="No"/>
    <x v="4"/>
    <x v="3"/>
    <x v="1"/>
    <x v="24"/>
    <x v="1"/>
    <x v="0"/>
  </r>
  <r>
    <n v="23432"/>
    <x v="1"/>
    <x v="1"/>
    <x v="3"/>
    <n v="0"/>
    <x v="0"/>
    <s v="Professional"/>
    <s v="Yes"/>
    <x v="1"/>
    <x v="2"/>
    <x v="1"/>
    <x v="34"/>
    <x v="0"/>
    <x v="1"/>
  </r>
  <r>
    <n v="22931"/>
    <x v="0"/>
    <x v="1"/>
    <x v="11"/>
    <n v="5"/>
    <x v="4"/>
    <s v="Management"/>
    <s v="No"/>
    <x v="1"/>
    <x v="3"/>
    <x v="1"/>
    <x v="44"/>
    <x v="1"/>
    <x v="1"/>
  </r>
  <r>
    <n v="18172"/>
    <x v="0"/>
    <x v="1"/>
    <x v="12"/>
    <n v="4"/>
    <x v="2"/>
    <s v="Professional"/>
    <s v="Yes"/>
    <x v="4"/>
    <x v="0"/>
    <x v="0"/>
    <x v="10"/>
    <x v="0"/>
    <x v="0"/>
  </r>
  <r>
    <n v="12666"/>
    <x v="1"/>
    <x v="1"/>
    <x v="10"/>
    <n v="0"/>
    <x v="0"/>
    <s v="Professional"/>
    <s v="No"/>
    <x v="3"/>
    <x v="1"/>
    <x v="1"/>
    <x v="23"/>
    <x v="0"/>
    <x v="0"/>
  </r>
  <r>
    <n v="20598"/>
    <x v="0"/>
    <x v="1"/>
    <x v="11"/>
    <n v="3"/>
    <x v="3"/>
    <s v="Professional"/>
    <s v="Yes"/>
    <x v="0"/>
    <x v="4"/>
    <x v="0"/>
    <x v="14"/>
    <x v="1"/>
    <x v="1"/>
  </r>
  <r>
    <n v="21375"/>
    <x v="1"/>
    <x v="1"/>
    <x v="6"/>
    <n v="2"/>
    <x v="3"/>
    <s v="Clerical"/>
    <s v="Yes"/>
    <x v="2"/>
    <x v="2"/>
    <x v="1"/>
    <x v="42"/>
    <x v="1"/>
    <x v="0"/>
  </r>
  <r>
    <n v="20839"/>
    <x v="1"/>
    <x v="0"/>
    <x v="1"/>
    <n v="3"/>
    <x v="4"/>
    <s v="Clerical"/>
    <s v="Yes"/>
    <x v="0"/>
    <x v="0"/>
    <x v="0"/>
    <x v="15"/>
    <x v="0"/>
    <x v="1"/>
  </r>
  <r>
    <n v="21738"/>
    <x v="0"/>
    <x v="1"/>
    <x v="6"/>
    <n v="1"/>
    <x v="4"/>
    <s v="Clerical"/>
    <s v="Yes"/>
    <x v="0"/>
    <x v="0"/>
    <x v="0"/>
    <x v="1"/>
    <x v="0"/>
    <x v="0"/>
  </r>
  <r>
    <n v="14164"/>
    <x v="1"/>
    <x v="0"/>
    <x v="14"/>
    <n v="0"/>
    <x v="4"/>
    <s v="Skilled Manual"/>
    <s v="Yes"/>
    <x v="0"/>
    <x v="0"/>
    <x v="0"/>
    <x v="4"/>
    <x v="0"/>
    <x v="1"/>
  </r>
  <r>
    <n v="14193"/>
    <x v="1"/>
    <x v="0"/>
    <x v="11"/>
    <n v="3"/>
    <x v="1"/>
    <s v="Management"/>
    <s v="Yes"/>
    <x v="3"/>
    <x v="4"/>
    <x v="0"/>
    <x v="16"/>
    <x v="1"/>
    <x v="0"/>
  </r>
  <r>
    <n v="12705"/>
    <x v="0"/>
    <x v="1"/>
    <x v="13"/>
    <n v="0"/>
    <x v="0"/>
    <s v="Management"/>
    <s v="Yes"/>
    <x v="3"/>
    <x v="0"/>
    <x v="1"/>
    <x v="34"/>
    <x v="0"/>
    <x v="1"/>
  </r>
  <r>
    <n v="22672"/>
    <x v="1"/>
    <x v="0"/>
    <x v="1"/>
    <n v="2"/>
    <x v="1"/>
    <s v="Clerical"/>
    <s v="Yes"/>
    <x v="0"/>
    <x v="0"/>
    <x v="0"/>
    <x v="1"/>
    <x v="0"/>
    <x v="0"/>
  </r>
  <r>
    <n v="26219"/>
    <x v="0"/>
    <x v="0"/>
    <x v="0"/>
    <n v="1"/>
    <x v="0"/>
    <s v="Skilled Manual"/>
    <s v="Yes"/>
    <x v="1"/>
    <x v="3"/>
    <x v="0"/>
    <x v="6"/>
    <x v="0"/>
    <x v="1"/>
  </r>
  <r>
    <n v="28468"/>
    <x v="0"/>
    <x v="0"/>
    <x v="4"/>
    <n v="2"/>
    <x v="1"/>
    <s v="Manual"/>
    <s v="Yes"/>
    <x v="0"/>
    <x v="3"/>
    <x v="0"/>
    <x v="36"/>
    <x v="0"/>
    <x v="0"/>
  </r>
  <r>
    <n v="23419"/>
    <x v="1"/>
    <x v="0"/>
    <x v="3"/>
    <n v="5"/>
    <x v="0"/>
    <s v="Professional"/>
    <s v="Yes"/>
    <x v="4"/>
    <x v="4"/>
    <x v="1"/>
    <x v="32"/>
    <x v="0"/>
    <x v="0"/>
  </r>
  <r>
    <n v="17964"/>
    <x v="0"/>
    <x v="1"/>
    <x v="0"/>
    <n v="0"/>
    <x v="4"/>
    <s v="Clerical"/>
    <s v="Yes"/>
    <x v="0"/>
    <x v="0"/>
    <x v="0"/>
    <x v="34"/>
    <x v="0"/>
    <x v="1"/>
  </r>
  <r>
    <n v="20919"/>
    <x v="1"/>
    <x v="0"/>
    <x v="1"/>
    <n v="2"/>
    <x v="1"/>
    <s v="Clerical"/>
    <s v="Yes"/>
    <x v="2"/>
    <x v="0"/>
    <x v="0"/>
    <x v="0"/>
    <x v="0"/>
    <x v="0"/>
  </r>
  <r>
    <n v="20927"/>
    <x v="1"/>
    <x v="0"/>
    <x v="6"/>
    <n v="5"/>
    <x v="2"/>
    <s v="Manual"/>
    <s v="Yes"/>
    <x v="2"/>
    <x v="0"/>
    <x v="0"/>
    <x v="40"/>
    <x v="2"/>
    <x v="0"/>
  </r>
  <r>
    <n v="13133"/>
    <x v="1"/>
    <x v="1"/>
    <x v="11"/>
    <n v="5"/>
    <x v="0"/>
    <s v="Professional"/>
    <s v="Yes"/>
    <x v="1"/>
    <x v="2"/>
    <x v="1"/>
    <x v="15"/>
    <x v="0"/>
    <x v="1"/>
  </r>
  <r>
    <n v="19626"/>
    <x v="0"/>
    <x v="1"/>
    <x v="3"/>
    <n v="5"/>
    <x v="1"/>
    <s v="Skilled Manual"/>
    <s v="Yes"/>
    <x v="4"/>
    <x v="2"/>
    <x v="1"/>
    <x v="12"/>
    <x v="0"/>
    <x v="0"/>
  </r>
  <r>
    <n v="21039"/>
    <x v="1"/>
    <x v="0"/>
    <x v="14"/>
    <n v="0"/>
    <x v="4"/>
    <s v="Skilled Manual"/>
    <s v="No"/>
    <x v="0"/>
    <x v="0"/>
    <x v="0"/>
    <x v="34"/>
    <x v="0"/>
    <x v="1"/>
  </r>
  <r>
    <n v="12231"/>
    <x v="1"/>
    <x v="0"/>
    <x v="4"/>
    <n v="2"/>
    <x v="1"/>
    <s v="Manual"/>
    <s v="Yes"/>
    <x v="0"/>
    <x v="0"/>
    <x v="0"/>
    <x v="36"/>
    <x v="0"/>
    <x v="1"/>
  </r>
  <r>
    <n v="25665"/>
    <x v="1"/>
    <x v="0"/>
    <x v="6"/>
    <n v="0"/>
    <x v="2"/>
    <s v="Manual"/>
    <s v="No"/>
    <x v="1"/>
    <x v="3"/>
    <x v="0"/>
    <x v="26"/>
    <x v="2"/>
    <x v="0"/>
  </r>
  <r>
    <n v="24061"/>
    <x v="0"/>
    <x v="1"/>
    <x v="4"/>
    <n v="4"/>
    <x v="3"/>
    <s v="Manual"/>
    <s v="Yes"/>
    <x v="1"/>
    <x v="0"/>
    <x v="0"/>
    <x v="8"/>
    <x v="0"/>
    <x v="1"/>
  </r>
  <r>
    <n v="26879"/>
    <x v="1"/>
    <x v="0"/>
    <x v="6"/>
    <n v="0"/>
    <x v="2"/>
    <s v="Manual"/>
    <s v="No"/>
    <x v="1"/>
    <x v="1"/>
    <x v="0"/>
    <x v="25"/>
    <x v="2"/>
    <x v="0"/>
  </r>
  <r>
    <n v="12284"/>
    <x v="0"/>
    <x v="0"/>
    <x v="1"/>
    <n v="0"/>
    <x v="0"/>
    <s v="Clerical"/>
    <s v="No"/>
    <x v="0"/>
    <x v="0"/>
    <x v="0"/>
    <x v="4"/>
    <x v="0"/>
    <x v="1"/>
  </r>
  <r>
    <n v="26654"/>
    <x v="0"/>
    <x v="0"/>
    <x v="8"/>
    <n v="1"/>
    <x v="4"/>
    <s v="Management"/>
    <s v="Yes"/>
    <x v="0"/>
    <x v="0"/>
    <x v="1"/>
    <x v="34"/>
    <x v="0"/>
    <x v="1"/>
  </r>
  <r>
    <n v="14545"/>
    <x v="0"/>
    <x v="0"/>
    <x v="4"/>
    <n v="2"/>
    <x v="1"/>
    <s v="Manual"/>
    <s v="Yes"/>
    <x v="0"/>
    <x v="3"/>
    <x v="0"/>
    <x v="38"/>
    <x v="0"/>
    <x v="0"/>
  </r>
  <r>
    <n v="24201"/>
    <x v="0"/>
    <x v="0"/>
    <x v="4"/>
    <n v="2"/>
    <x v="2"/>
    <s v="Manual"/>
    <s v="Yes"/>
    <x v="0"/>
    <x v="0"/>
    <x v="0"/>
    <x v="34"/>
    <x v="0"/>
    <x v="1"/>
  </r>
  <r>
    <n v="20625"/>
    <x v="0"/>
    <x v="1"/>
    <x v="11"/>
    <n v="0"/>
    <x v="2"/>
    <s v="Management"/>
    <s v="Yes"/>
    <x v="4"/>
    <x v="4"/>
    <x v="1"/>
    <x v="11"/>
    <x v="0"/>
    <x v="1"/>
  </r>
  <r>
    <n v="16390"/>
    <x v="1"/>
    <x v="1"/>
    <x v="1"/>
    <n v="1"/>
    <x v="0"/>
    <s v="Clerical"/>
    <s v="No"/>
    <x v="0"/>
    <x v="0"/>
    <x v="0"/>
    <x v="13"/>
    <x v="0"/>
    <x v="1"/>
  </r>
  <r>
    <n v="14804"/>
    <x v="1"/>
    <x v="0"/>
    <x v="4"/>
    <n v="3"/>
    <x v="3"/>
    <s v="Manual"/>
    <s v="Yes"/>
    <x v="2"/>
    <x v="0"/>
    <x v="0"/>
    <x v="1"/>
    <x v="0"/>
    <x v="0"/>
  </r>
  <r>
    <n v="12629"/>
    <x v="1"/>
    <x v="1"/>
    <x v="6"/>
    <n v="1"/>
    <x v="1"/>
    <s v="Manual"/>
    <s v="No"/>
    <x v="0"/>
    <x v="0"/>
    <x v="0"/>
    <x v="34"/>
    <x v="0"/>
    <x v="0"/>
  </r>
  <r>
    <n v="14696"/>
    <x v="1"/>
    <x v="1"/>
    <x v="4"/>
    <n v="0"/>
    <x v="3"/>
    <s v="Manual"/>
    <s v="No"/>
    <x v="2"/>
    <x v="0"/>
    <x v="0"/>
    <x v="17"/>
    <x v="0"/>
    <x v="0"/>
  </r>
  <r>
    <n v="22005"/>
    <x v="0"/>
    <x v="0"/>
    <x v="3"/>
    <n v="5"/>
    <x v="1"/>
    <s v="Skilled Manual"/>
    <s v="No"/>
    <x v="4"/>
    <x v="2"/>
    <x v="1"/>
    <x v="30"/>
    <x v="0"/>
    <x v="0"/>
  </r>
  <r>
    <n v="14544"/>
    <x v="1"/>
    <x v="1"/>
    <x v="4"/>
    <n v="1"/>
    <x v="1"/>
    <s v="Manual"/>
    <s v="Yes"/>
    <x v="0"/>
    <x v="0"/>
    <x v="0"/>
    <x v="38"/>
    <x v="0"/>
    <x v="0"/>
  </r>
  <r>
    <n v="14312"/>
    <x v="0"/>
    <x v="0"/>
    <x v="10"/>
    <n v="1"/>
    <x v="1"/>
    <s v="Skilled Manual"/>
    <s v="Yes"/>
    <x v="1"/>
    <x v="2"/>
    <x v="1"/>
    <x v="12"/>
    <x v="0"/>
    <x v="0"/>
  </r>
  <r>
    <n v="29120"/>
    <x v="1"/>
    <x v="0"/>
    <x v="11"/>
    <n v="1"/>
    <x v="0"/>
    <s v="Management"/>
    <s v="Yes"/>
    <x v="3"/>
    <x v="1"/>
    <x v="1"/>
    <x v="28"/>
    <x v="0"/>
    <x v="0"/>
  </r>
  <r>
    <n v="24187"/>
    <x v="1"/>
    <x v="0"/>
    <x v="1"/>
    <n v="3"/>
    <x v="4"/>
    <s v="Clerical"/>
    <s v="No"/>
    <x v="0"/>
    <x v="0"/>
    <x v="0"/>
    <x v="30"/>
    <x v="0"/>
    <x v="1"/>
  </r>
  <r>
    <n v="15758"/>
    <x v="0"/>
    <x v="1"/>
    <x v="12"/>
    <n v="0"/>
    <x v="4"/>
    <s v="Management"/>
    <s v="Yes"/>
    <x v="0"/>
    <x v="2"/>
    <x v="1"/>
    <x v="28"/>
    <x v="0"/>
    <x v="0"/>
  </r>
  <r>
    <n v="29094"/>
    <x v="0"/>
    <x v="1"/>
    <x v="1"/>
    <n v="3"/>
    <x v="2"/>
    <s v="Skilled Manual"/>
    <s v="Yes"/>
    <x v="2"/>
    <x v="2"/>
    <x v="1"/>
    <x v="9"/>
    <x v="0"/>
    <x v="1"/>
  </r>
  <r>
    <n v="28319"/>
    <x v="1"/>
    <x v="0"/>
    <x v="10"/>
    <n v="1"/>
    <x v="1"/>
    <s v="Skilled Manual"/>
    <s v="No"/>
    <x v="1"/>
    <x v="0"/>
    <x v="1"/>
    <x v="30"/>
    <x v="0"/>
    <x v="1"/>
  </r>
  <r>
    <n v="16406"/>
    <x v="0"/>
    <x v="1"/>
    <x v="0"/>
    <n v="0"/>
    <x v="0"/>
    <s v="Clerical"/>
    <s v="No"/>
    <x v="0"/>
    <x v="0"/>
    <x v="0"/>
    <x v="13"/>
    <x v="0"/>
    <x v="1"/>
  </r>
  <r>
    <n v="20923"/>
    <x v="0"/>
    <x v="0"/>
    <x v="0"/>
    <n v="1"/>
    <x v="0"/>
    <s v="Skilled Manual"/>
    <s v="Yes"/>
    <x v="0"/>
    <x v="0"/>
    <x v="0"/>
    <x v="0"/>
    <x v="0"/>
    <x v="1"/>
  </r>
  <r>
    <n v="11378"/>
    <x v="1"/>
    <x v="0"/>
    <x v="4"/>
    <n v="1"/>
    <x v="2"/>
    <s v="Manual"/>
    <s v="No"/>
    <x v="1"/>
    <x v="1"/>
    <x v="0"/>
    <x v="30"/>
    <x v="0"/>
    <x v="1"/>
  </r>
  <r>
    <n v="20851"/>
    <x v="1"/>
    <x v="1"/>
    <x v="6"/>
    <n v="0"/>
    <x v="1"/>
    <s v="Manual"/>
    <s v="No"/>
    <x v="1"/>
    <x v="1"/>
    <x v="0"/>
    <x v="4"/>
    <x v="0"/>
    <x v="1"/>
  </r>
  <r>
    <n v="21557"/>
    <x v="1"/>
    <x v="0"/>
    <x v="15"/>
    <n v="0"/>
    <x v="1"/>
    <s v="Management"/>
    <s v="Yes"/>
    <x v="4"/>
    <x v="4"/>
    <x v="1"/>
    <x v="21"/>
    <x v="0"/>
    <x v="1"/>
  </r>
  <r>
    <n v="26663"/>
    <x v="1"/>
    <x v="0"/>
    <x v="10"/>
    <n v="2"/>
    <x v="0"/>
    <s v="Professional"/>
    <s v="No"/>
    <x v="1"/>
    <x v="0"/>
    <x v="1"/>
    <x v="32"/>
    <x v="0"/>
    <x v="1"/>
  </r>
  <r>
    <n v="11896"/>
    <x v="0"/>
    <x v="1"/>
    <x v="11"/>
    <n v="1"/>
    <x v="4"/>
    <s v="Management"/>
    <s v="Yes"/>
    <x v="0"/>
    <x v="1"/>
    <x v="1"/>
    <x v="4"/>
    <x v="0"/>
    <x v="1"/>
  </r>
  <r>
    <n v="14189"/>
    <x v="0"/>
    <x v="0"/>
    <x v="8"/>
    <n v="4"/>
    <x v="2"/>
    <s v="Professional"/>
    <s v="No"/>
    <x v="2"/>
    <x v="1"/>
    <x v="0"/>
    <x v="9"/>
    <x v="0"/>
    <x v="1"/>
  </r>
  <r>
    <n v="13136"/>
    <x v="0"/>
    <x v="0"/>
    <x v="1"/>
    <n v="2"/>
    <x v="1"/>
    <s v="Clerical"/>
    <s v="No"/>
    <x v="2"/>
    <x v="2"/>
    <x v="1"/>
    <x v="45"/>
    <x v="1"/>
    <x v="0"/>
  </r>
  <r>
    <n v="25906"/>
    <x v="1"/>
    <x v="0"/>
    <x v="4"/>
    <n v="5"/>
    <x v="2"/>
    <s v="Skilled Manual"/>
    <s v="No"/>
    <x v="2"/>
    <x v="3"/>
    <x v="1"/>
    <x v="24"/>
    <x v="1"/>
    <x v="0"/>
  </r>
  <r>
    <n v="17926"/>
    <x v="1"/>
    <x v="0"/>
    <x v="0"/>
    <n v="0"/>
    <x v="0"/>
    <s v="Clerical"/>
    <s v="No"/>
    <x v="0"/>
    <x v="0"/>
    <x v="1"/>
    <x v="26"/>
    <x v="2"/>
    <x v="1"/>
  </r>
  <r>
    <n v="26928"/>
    <x v="1"/>
    <x v="1"/>
    <x v="1"/>
    <n v="1"/>
    <x v="0"/>
    <s v="Clerical"/>
    <s v="Yes"/>
    <x v="0"/>
    <x v="0"/>
    <x v="0"/>
    <x v="24"/>
    <x v="1"/>
    <x v="1"/>
  </r>
  <r>
    <n v="20897"/>
    <x v="0"/>
    <x v="0"/>
    <x v="1"/>
    <n v="1"/>
    <x v="0"/>
    <s v="Skilled Manual"/>
    <s v="Yes"/>
    <x v="2"/>
    <x v="0"/>
    <x v="0"/>
    <x v="8"/>
    <x v="0"/>
    <x v="0"/>
  </r>
  <r>
    <n v="28207"/>
    <x v="0"/>
    <x v="1"/>
    <x v="2"/>
    <n v="4"/>
    <x v="4"/>
    <s v="Management"/>
    <s v="Yes"/>
    <x v="1"/>
    <x v="0"/>
    <x v="1"/>
    <x v="4"/>
    <x v="0"/>
    <x v="1"/>
  </r>
  <r>
    <n v="25923"/>
    <x v="1"/>
    <x v="1"/>
    <x v="4"/>
    <n v="2"/>
    <x v="3"/>
    <s v="Clerical"/>
    <s v="Yes"/>
    <x v="2"/>
    <x v="2"/>
    <x v="1"/>
    <x v="7"/>
    <x v="1"/>
    <x v="0"/>
  </r>
  <r>
    <n v="11000"/>
    <x v="0"/>
    <x v="1"/>
    <x v="8"/>
    <n v="2"/>
    <x v="0"/>
    <s v="Professional"/>
    <s v="Yes"/>
    <x v="0"/>
    <x v="3"/>
    <x v="1"/>
    <x v="8"/>
    <x v="0"/>
    <x v="1"/>
  </r>
  <r>
    <n v="20974"/>
    <x v="0"/>
    <x v="1"/>
    <x v="4"/>
    <n v="2"/>
    <x v="0"/>
    <s v="Clerical"/>
    <s v="Yes"/>
    <x v="1"/>
    <x v="0"/>
    <x v="0"/>
    <x v="29"/>
    <x v="1"/>
    <x v="0"/>
  </r>
  <r>
    <n v="28758"/>
    <x v="0"/>
    <x v="1"/>
    <x v="0"/>
    <n v="2"/>
    <x v="1"/>
    <s v="Clerical"/>
    <s v="Yes"/>
    <x v="1"/>
    <x v="3"/>
    <x v="0"/>
    <x v="11"/>
    <x v="0"/>
    <x v="1"/>
  </r>
  <r>
    <n v="11381"/>
    <x v="0"/>
    <x v="0"/>
    <x v="6"/>
    <n v="2"/>
    <x v="1"/>
    <s v="Manual"/>
    <s v="Yes"/>
    <x v="1"/>
    <x v="1"/>
    <x v="0"/>
    <x v="15"/>
    <x v="0"/>
    <x v="1"/>
  </r>
  <r>
    <n v="17522"/>
    <x v="0"/>
    <x v="1"/>
    <x v="7"/>
    <n v="4"/>
    <x v="0"/>
    <s v="Management"/>
    <s v="Yes"/>
    <x v="1"/>
    <x v="1"/>
    <x v="1"/>
    <x v="15"/>
    <x v="0"/>
    <x v="0"/>
  </r>
  <r>
    <n v="21207"/>
    <x v="0"/>
    <x v="1"/>
    <x v="10"/>
    <n v="1"/>
    <x v="1"/>
    <s v="Skilled Manual"/>
    <s v="Yes"/>
    <x v="1"/>
    <x v="2"/>
    <x v="1"/>
    <x v="30"/>
    <x v="0"/>
    <x v="0"/>
  </r>
  <r>
    <n v="28102"/>
    <x v="0"/>
    <x v="1"/>
    <x v="6"/>
    <n v="4"/>
    <x v="2"/>
    <s v="Skilled Manual"/>
    <s v="Yes"/>
    <x v="2"/>
    <x v="2"/>
    <x v="1"/>
    <x v="7"/>
    <x v="1"/>
    <x v="1"/>
  </r>
  <r>
    <n v="23105"/>
    <x v="1"/>
    <x v="1"/>
    <x v="0"/>
    <n v="3"/>
    <x v="3"/>
    <s v="Clerical"/>
    <s v="No"/>
    <x v="2"/>
    <x v="2"/>
    <x v="1"/>
    <x v="31"/>
    <x v="0"/>
    <x v="1"/>
  </r>
  <r>
    <n v="18740"/>
    <x v="0"/>
    <x v="1"/>
    <x v="2"/>
    <n v="5"/>
    <x v="0"/>
    <s v="Professional"/>
    <s v="No"/>
    <x v="1"/>
    <x v="0"/>
    <x v="1"/>
    <x v="15"/>
    <x v="0"/>
    <x v="1"/>
  </r>
  <r>
    <n v="21213"/>
    <x v="1"/>
    <x v="1"/>
    <x v="3"/>
    <n v="0"/>
    <x v="0"/>
    <s v="Professional"/>
    <s v="No"/>
    <x v="1"/>
    <x v="2"/>
    <x v="1"/>
    <x v="3"/>
    <x v="0"/>
    <x v="0"/>
  </r>
  <r>
    <n v="17352"/>
    <x v="0"/>
    <x v="1"/>
    <x v="14"/>
    <n v="2"/>
    <x v="4"/>
    <s v="Management"/>
    <s v="Yes"/>
    <x v="1"/>
    <x v="2"/>
    <x v="1"/>
    <x v="46"/>
    <x v="1"/>
    <x v="1"/>
  </r>
  <r>
    <n v="14154"/>
    <x v="0"/>
    <x v="1"/>
    <x v="1"/>
    <n v="0"/>
    <x v="0"/>
    <s v="Clerical"/>
    <s v="Yes"/>
    <x v="0"/>
    <x v="0"/>
    <x v="0"/>
    <x v="11"/>
    <x v="0"/>
    <x v="1"/>
  </r>
  <r>
    <n v="19066"/>
    <x v="0"/>
    <x v="1"/>
    <x v="12"/>
    <n v="4"/>
    <x v="1"/>
    <s v="Professional"/>
    <s v="No"/>
    <x v="4"/>
    <x v="4"/>
    <x v="0"/>
    <x v="9"/>
    <x v="0"/>
    <x v="0"/>
  </r>
  <r>
    <n v="11386"/>
    <x v="0"/>
    <x v="0"/>
    <x v="1"/>
    <n v="3"/>
    <x v="0"/>
    <s v="Clerical"/>
    <s v="Yes"/>
    <x v="0"/>
    <x v="0"/>
    <x v="0"/>
    <x v="12"/>
    <x v="0"/>
    <x v="0"/>
  </r>
  <r>
    <n v="20228"/>
    <x v="0"/>
    <x v="1"/>
    <x v="11"/>
    <n v="0"/>
    <x v="4"/>
    <s v="Management"/>
    <s v="Yes"/>
    <x v="0"/>
    <x v="1"/>
    <x v="1"/>
    <x v="8"/>
    <x v="0"/>
    <x v="1"/>
  </r>
  <r>
    <n v="16675"/>
    <x v="1"/>
    <x v="0"/>
    <x v="5"/>
    <n v="0"/>
    <x v="4"/>
    <s v="Management"/>
    <s v="No"/>
    <x v="4"/>
    <x v="0"/>
    <x v="1"/>
    <x v="15"/>
    <x v="0"/>
    <x v="1"/>
  </r>
  <r>
    <n v="16410"/>
    <x v="1"/>
    <x v="0"/>
    <x v="4"/>
    <n v="4"/>
    <x v="3"/>
    <s v="Manual"/>
    <s v="Yes"/>
    <x v="2"/>
    <x v="0"/>
    <x v="0"/>
    <x v="3"/>
    <x v="0"/>
    <x v="1"/>
  </r>
  <r>
    <n v="27760"/>
    <x v="1"/>
    <x v="0"/>
    <x v="0"/>
    <n v="0"/>
    <x v="4"/>
    <s v="Clerical"/>
    <s v="No"/>
    <x v="0"/>
    <x v="0"/>
    <x v="0"/>
    <x v="34"/>
    <x v="0"/>
    <x v="1"/>
  </r>
  <r>
    <n v="22930"/>
    <x v="0"/>
    <x v="1"/>
    <x v="8"/>
    <n v="4"/>
    <x v="0"/>
    <s v="Professional"/>
    <s v="Yes"/>
    <x v="0"/>
    <x v="3"/>
    <x v="1"/>
    <x v="13"/>
    <x v="0"/>
    <x v="1"/>
  </r>
  <r>
    <n v="23780"/>
    <x v="1"/>
    <x v="1"/>
    <x v="0"/>
    <n v="2"/>
    <x v="1"/>
    <s v="Clerical"/>
    <s v="No"/>
    <x v="2"/>
    <x v="0"/>
    <x v="0"/>
    <x v="4"/>
    <x v="0"/>
    <x v="1"/>
  </r>
  <r>
    <n v="20994"/>
    <x v="0"/>
    <x v="0"/>
    <x v="6"/>
    <n v="0"/>
    <x v="0"/>
    <s v="Clerical"/>
    <s v="No"/>
    <x v="0"/>
    <x v="0"/>
    <x v="1"/>
    <x v="22"/>
    <x v="2"/>
    <x v="1"/>
  </r>
  <r>
    <n v="28379"/>
    <x v="0"/>
    <x v="1"/>
    <x v="1"/>
    <n v="1"/>
    <x v="0"/>
    <s v="Skilled Manual"/>
    <s v="Yes"/>
    <x v="2"/>
    <x v="0"/>
    <x v="0"/>
    <x v="8"/>
    <x v="0"/>
    <x v="0"/>
  </r>
  <r>
    <n v="14865"/>
    <x v="1"/>
    <x v="1"/>
    <x v="0"/>
    <n v="2"/>
    <x v="1"/>
    <s v="Clerical"/>
    <s v="Yes"/>
    <x v="2"/>
    <x v="3"/>
    <x v="0"/>
    <x v="4"/>
    <x v="0"/>
    <x v="0"/>
  </r>
  <r>
    <n v="12663"/>
    <x v="0"/>
    <x v="0"/>
    <x v="8"/>
    <n v="5"/>
    <x v="3"/>
    <s v="Skilled Manual"/>
    <s v="Yes"/>
    <x v="2"/>
    <x v="4"/>
    <x v="0"/>
    <x v="14"/>
    <x v="1"/>
    <x v="0"/>
  </r>
  <r>
    <n v="24898"/>
    <x v="1"/>
    <x v="0"/>
    <x v="2"/>
    <n v="0"/>
    <x v="0"/>
    <s v="Professional"/>
    <s v="Yes"/>
    <x v="4"/>
    <x v="4"/>
    <x v="1"/>
    <x v="21"/>
    <x v="0"/>
    <x v="0"/>
  </r>
  <r>
    <n v="19508"/>
    <x v="0"/>
    <x v="1"/>
    <x v="4"/>
    <n v="0"/>
    <x v="3"/>
    <s v="Manual"/>
    <s v="No"/>
    <x v="2"/>
    <x v="0"/>
    <x v="0"/>
    <x v="25"/>
    <x v="2"/>
    <x v="0"/>
  </r>
  <r>
    <n v="11489"/>
    <x v="1"/>
    <x v="0"/>
    <x v="6"/>
    <n v="0"/>
    <x v="3"/>
    <s v="Manual"/>
    <s v="No"/>
    <x v="2"/>
    <x v="3"/>
    <x v="0"/>
    <x v="11"/>
    <x v="0"/>
    <x v="1"/>
  </r>
  <r>
    <n v="18160"/>
    <x v="0"/>
    <x v="1"/>
    <x v="12"/>
    <n v="3"/>
    <x v="2"/>
    <s v="Professional"/>
    <s v="Yes"/>
    <x v="3"/>
    <x v="2"/>
    <x v="0"/>
    <x v="36"/>
    <x v="0"/>
    <x v="1"/>
  </r>
  <r>
    <n v="25241"/>
    <x v="0"/>
    <x v="1"/>
    <x v="8"/>
    <n v="2"/>
    <x v="0"/>
    <s v="Professional"/>
    <s v="Yes"/>
    <x v="1"/>
    <x v="2"/>
    <x v="1"/>
    <x v="15"/>
    <x v="0"/>
    <x v="0"/>
  </r>
  <r>
    <n v="24369"/>
    <x v="0"/>
    <x v="1"/>
    <x v="2"/>
    <n v="5"/>
    <x v="4"/>
    <s v="Management"/>
    <s v="No"/>
    <x v="2"/>
    <x v="0"/>
    <x v="1"/>
    <x v="32"/>
    <x v="0"/>
    <x v="0"/>
  </r>
  <r>
    <n v="27165"/>
    <x v="1"/>
    <x v="1"/>
    <x v="6"/>
    <n v="0"/>
    <x v="3"/>
    <s v="Manual"/>
    <s v="No"/>
    <x v="2"/>
    <x v="0"/>
    <x v="0"/>
    <x v="17"/>
    <x v="0"/>
    <x v="0"/>
  </r>
  <r>
    <n v="29424"/>
    <x v="0"/>
    <x v="1"/>
    <x v="4"/>
    <n v="0"/>
    <x v="3"/>
    <s v="Manual"/>
    <s v="Yes"/>
    <x v="2"/>
    <x v="0"/>
    <x v="0"/>
    <x v="21"/>
    <x v="0"/>
    <x v="0"/>
  </r>
  <r>
    <n v="15926"/>
    <x v="1"/>
    <x v="0"/>
    <x v="7"/>
    <n v="3"/>
    <x v="2"/>
    <s v="Professional"/>
    <s v="Yes"/>
    <x v="3"/>
    <x v="2"/>
    <x v="0"/>
    <x v="5"/>
    <x v="0"/>
    <x v="1"/>
  </r>
  <r>
    <n v="14554"/>
    <x v="0"/>
    <x v="1"/>
    <x v="6"/>
    <n v="1"/>
    <x v="0"/>
    <s v="Clerical"/>
    <s v="Yes"/>
    <x v="0"/>
    <x v="0"/>
    <x v="0"/>
    <x v="29"/>
    <x v="1"/>
    <x v="0"/>
  </r>
  <r>
    <n v="16468"/>
    <x v="1"/>
    <x v="1"/>
    <x v="1"/>
    <n v="0"/>
    <x v="1"/>
    <s v="Clerical"/>
    <s v="Yes"/>
    <x v="1"/>
    <x v="1"/>
    <x v="0"/>
    <x v="25"/>
    <x v="2"/>
    <x v="0"/>
  </r>
  <r>
    <n v="19174"/>
    <x v="1"/>
    <x v="0"/>
    <x v="1"/>
    <n v="0"/>
    <x v="2"/>
    <s v="Manual"/>
    <s v="No"/>
    <x v="1"/>
    <x v="1"/>
    <x v="0"/>
    <x v="21"/>
    <x v="0"/>
    <x v="1"/>
  </r>
  <r>
    <n v="19183"/>
    <x v="1"/>
    <x v="1"/>
    <x v="4"/>
    <n v="0"/>
    <x v="3"/>
    <s v="Manual"/>
    <s v="Yes"/>
    <x v="2"/>
    <x v="3"/>
    <x v="0"/>
    <x v="11"/>
    <x v="0"/>
    <x v="0"/>
  </r>
  <r>
    <n v="13683"/>
    <x v="1"/>
    <x v="0"/>
    <x v="1"/>
    <n v="0"/>
    <x v="2"/>
    <s v="Manual"/>
    <s v="No"/>
    <x v="1"/>
    <x v="1"/>
    <x v="0"/>
    <x v="21"/>
    <x v="0"/>
    <x v="0"/>
  </r>
  <r>
    <n v="17848"/>
    <x v="1"/>
    <x v="1"/>
    <x v="1"/>
    <n v="0"/>
    <x v="1"/>
    <s v="Clerical"/>
    <s v="No"/>
    <x v="1"/>
    <x v="1"/>
    <x v="0"/>
    <x v="23"/>
    <x v="0"/>
    <x v="1"/>
  </r>
  <r>
    <n v="17894"/>
    <x v="0"/>
    <x v="0"/>
    <x v="6"/>
    <n v="1"/>
    <x v="0"/>
    <s v="Clerical"/>
    <s v="Yes"/>
    <x v="0"/>
    <x v="0"/>
    <x v="0"/>
    <x v="5"/>
    <x v="0"/>
    <x v="1"/>
  </r>
  <r>
    <n v="25651"/>
    <x v="0"/>
    <x v="1"/>
    <x v="0"/>
    <n v="1"/>
    <x v="0"/>
    <s v="Skilled Manual"/>
    <s v="No"/>
    <x v="0"/>
    <x v="0"/>
    <x v="0"/>
    <x v="1"/>
    <x v="0"/>
    <x v="1"/>
  </r>
  <r>
    <n v="22936"/>
    <x v="1"/>
    <x v="0"/>
    <x v="10"/>
    <n v="1"/>
    <x v="1"/>
    <s v="Skilled Manual"/>
    <s v="No"/>
    <x v="1"/>
    <x v="0"/>
    <x v="1"/>
    <x v="12"/>
    <x v="0"/>
    <x v="1"/>
  </r>
  <r>
    <n v="23915"/>
    <x v="0"/>
    <x v="1"/>
    <x v="6"/>
    <n v="2"/>
    <x v="2"/>
    <s v="Manual"/>
    <s v="Yes"/>
    <x v="2"/>
    <x v="0"/>
    <x v="0"/>
    <x v="0"/>
    <x v="0"/>
    <x v="0"/>
  </r>
  <r>
    <n v="24121"/>
    <x v="1"/>
    <x v="0"/>
    <x v="1"/>
    <n v="0"/>
    <x v="1"/>
    <s v="Clerical"/>
    <s v="No"/>
    <x v="1"/>
    <x v="0"/>
    <x v="0"/>
    <x v="19"/>
    <x v="2"/>
    <x v="1"/>
  </r>
  <r>
    <n v="27878"/>
    <x v="1"/>
    <x v="1"/>
    <x v="6"/>
    <n v="0"/>
    <x v="1"/>
    <s v="Manual"/>
    <s v="No"/>
    <x v="0"/>
    <x v="0"/>
    <x v="1"/>
    <x v="26"/>
    <x v="2"/>
    <x v="1"/>
  </r>
  <r>
    <n v="13572"/>
    <x v="1"/>
    <x v="1"/>
    <x v="4"/>
    <n v="3"/>
    <x v="2"/>
    <s v="Manual"/>
    <s v="Yes"/>
    <x v="0"/>
    <x v="0"/>
    <x v="0"/>
    <x v="34"/>
    <x v="0"/>
    <x v="1"/>
  </r>
  <r>
    <n v="27941"/>
    <x v="0"/>
    <x v="0"/>
    <x v="2"/>
    <n v="4"/>
    <x v="1"/>
    <s v="Professional"/>
    <s v="Yes"/>
    <x v="2"/>
    <x v="1"/>
    <x v="0"/>
    <x v="39"/>
    <x v="0"/>
    <x v="0"/>
  </r>
  <r>
    <n v="26354"/>
    <x v="1"/>
    <x v="1"/>
    <x v="0"/>
    <n v="0"/>
    <x v="4"/>
    <s v="Clerical"/>
    <s v="No"/>
    <x v="0"/>
    <x v="0"/>
    <x v="0"/>
    <x v="13"/>
    <x v="0"/>
    <x v="1"/>
  </r>
  <r>
    <n v="14785"/>
    <x v="1"/>
    <x v="1"/>
    <x v="1"/>
    <n v="1"/>
    <x v="0"/>
    <s v="Clerical"/>
    <s v="No"/>
    <x v="1"/>
    <x v="3"/>
    <x v="0"/>
    <x v="32"/>
    <x v="0"/>
    <x v="0"/>
  </r>
  <r>
    <n v="17238"/>
    <x v="1"/>
    <x v="1"/>
    <x v="2"/>
    <n v="0"/>
    <x v="0"/>
    <s v="Professional"/>
    <s v="Yes"/>
    <x v="4"/>
    <x v="4"/>
    <x v="1"/>
    <x v="21"/>
    <x v="0"/>
    <x v="0"/>
  </r>
  <r>
    <n v="23608"/>
    <x v="0"/>
    <x v="0"/>
    <x v="13"/>
    <n v="3"/>
    <x v="2"/>
    <s v="Professional"/>
    <s v="Yes"/>
    <x v="4"/>
    <x v="0"/>
    <x v="0"/>
    <x v="36"/>
    <x v="0"/>
    <x v="1"/>
  </r>
  <r>
    <n v="22538"/>
    <x v="1"/>
    <x v="0"/>
    <x v="4"/>
    <n v="0"/>
    <x v="3"/>
    <s v="Manual"/>
    <s v="Yes"/>
    <x v="2"/>
    <x v="3"/>
    <x v="0"/>
    <x v="6"/>
    <x v="0"/>
    <x v="0"/>
  </r>
  <r>
    <n v="12332"/>
    <x v="0"/>
    <x v="1"/>
    <x v="8"/>
    <n v="4"/>
    <x v="2"/>
    <s v="Management"/>
    <s v="Yes"/>
    <x v="4"/>
    <x v="2"/>
    <x v="0"/>
    <x v="7"/>
    <x v="1"/>
    <x v="1"/>
  </r>
  <r>
    <n v="17230"/>
    <x v="0"/>
    <x v="1"/>
    <x v="2"/>
    <n v="0"/>
    <x v="0"/>
    <s v="Professional"/>
    <s v="Yes"/>
    <x v="4"/>
    <x v="4"/>
    <x v="1"/>
    <x v="25"/>
    <x v="2"/>
    <x v="0"/>
  </r>
  <r>
    <n v="13082"/>
    <x v="1"/>
    <x v="1"/>
    <x v="12"/>
    <n v="0"/>
    <x v="4"/>
    <s v="Management"/>
    <s v="Yes"/>
    <x v="0"/>
    <x v="1"/>
    <x v="1"/>
    <x v="28"/>
    <x v="0"/>
    <x v="1"/>
  </r>
  <r>
    <n v="22518"/>
    <x v="1"/>
    <x v="0"/>
    <x v="1"/>
    <n v="3"/>
    <x v="1"/>
    <s v="Clerical"/>
    <s v="No"/>
    <x v="2"/>
    <x v="0"/>
    <x v="0"/>
    <x v="40"/>
    <x v="2"/>
    <x v="1"/>
  </r>
  <r>
    <n v="13687"/>
    <x v="0"/>
    <x v="1"/>
    <x v="0"/>
    <n v="1"/>
    <x v="0"/>
    <s v="Skilled Manual"/>
    <s v="Yes"/>
    <x v="1"/>
    <x v="0"/>
    <x v="0"/>
    <x v="6"/>
    <x v="0"/>
    <x v="1"/>
  </r>
  <r>
    <n v="23571"/>
    <x v="0"/>
    <x v="0"/>
    <x v="0"/>
    <n v="2"/>
    <x v="0"/>
    <s v="Management"/>
    <s v="Yes"/>
    <x v="2"/>
    <x v="0"/>
    <x v="1"/>
    <x v="29"/>
    <x v="1"/>
    <x v="1"/>
  </r>
  <r>
    <n v="19305"/>
    <x v="1"/>
    <x v="0"/>
    <x v="4"/>
    <n v="2"/>
    <x v="2"/>
    <s v="Manual"/>
    <s v="Yes"/>
    <x v="1"/>
    <x v="0"/>
    <x v="0"/>
    <x v="13"/>
    <x v="0"/>
    <x v="1"/>
  </r>
  <r>
    <n v="22636"/>
    <x v="1"/>
    <x v="0"/>
    <x v="0"/>
    <n v="0"/>
    <x v="0"/>
    <s v="Clerical"/>
    <s v="No"/>
    <x v="0"/>
    <x v="0"/>
    <x v="0"/>
    <x v="13"/>
    <x v="0"/>
    <x v="1"/>
  </r>
  <r>
    <n v="17310"/>
    <x v="0"/>
    <x v="1"/>
    <x v="10"/>
    <n v="1"/>
    <x v="1"/>
    <s v="Skilled Manual"/>
    <s v="Yes"/>
    <x v="1"/>
    <x v="0"/>
    <x v="1"/>
    <x v="12"/>
    <x v="0"/>
    <x v="1"/>
  </r>
  <r>
    <n v="12133"/>
    <x v="0"/>
    <x v="0"/>
    <x v="12"/>
    <n v="3"/>
    <x v="1"/>
    <s v="Professional"/>
    <s v="Yes"/>
    <x v="4"/>
    <x v="2"/>
    <x v="0"/>
    <x v="5"/>
    <x v="0"/>
    <x v="1"/>
  </r>
  <r>
    <n v="25918"/>
    <x v="1"/>
    <x v="0"/>
    <x v="1"/>
    <n v="2"/>
    <x v="1"/>
    <s v="Clerical"/>
    <s v="No"/>
    <x v="2"/>
    <x v="2"/>
    <x v="1"/>
    <x v="2"/>
    <x v="1"/>
    <x v="1"/>
  </r>
  <r>
    <n v="25752"/>
    <x v="1"/>
    <x v="0"/>
    <x v="6"/>
    <n v="2"/>
    <x v="1"/>
    <s v="Manual"/>
    <s v="No"/>
    <x v="1"/>
    <x v="0"/>
    <x v="0"/>
    <x v="39"/>
    <x v="0"/>
    <x v="1"/>
  </r>
  <r>
    <n v="17324"/>
    <x v="0"/>
    <x v="0"/>
    <x v="11"/>
    <n v="4"/>
    <x v="0"/>
    <s v="Professional"/>
    <s v="Yes"/>
    <x v="1"/>
    <x v="4"/>
    <x v="1"/>
    <x v="30"/>
    <x v="0"/>
    <x v="0"/>
  </r>
  <r>
    <n v="22918"/>
    <x v="1"/>
    <x v="1"/>
    <x v="2"/>
    <n v="5"/>
    <x v="4"/>
    <s v="Management"/>
    <s v="Yes"/>
    <x v="4"/>
    <x v="0"/>
    <x v="1"/>
    <x v="5"/>
    <x v="0"/>
    <x v="0"/>
  </r>
  <r>
    <n v="12510"/>
    <x v="0"/>
    <x v="1"/>
    <x v="0"/>
    <n v="1"/>
    <x v="0"/>
    <s v="Skilled Manual"/>
    <s v="Yes"/>
    <x v="1"/>
    <x v="0"/>
    <x v="0"/>
    <x v="1"/>
    <x v="0"/>
    <x v="1"/>
  </r>
  <r>
    <n v="25512"/>
    <x v="1"/>
    <x v="1"/>
    <x v="6"/>
    <n v="0"/>
    <x v="2"/>
    <s v="Manual"/>
    <s v="No"/>
    <x v="1"/>
    <x v="1"/>
    <x v="0"/>
    <x v="25"/>
    <x v="2"/>
    <x v="0"/>
  </r>
  <r>
    <n v="16179"/>
    <x v="1"/>
    <x v="0"/>
    <x v="2"/>
    <n v="5"/>
    <x v="0"/>
    <s v="Professional"/>
    <s v="Yes"/>
    <x v="3"/>
    <x v="3"/>
    <x v="1"/>
    <x v="13"/>
    <x v="0"/>
    <x v="0"/>
  </r>
  <r>
    <n v="15628"/>
    <x v="0"/>
    <x v="0"/>
    <x v="0"/>
    <n v="1"/>
    <x v="0"/>
    <s v="Skilled Manual"/>
    <s v="Yes"/>
    <x v="1"/>
    <x v="0"/>
    <x v="0"/>
    <x v="47"/>
    <x v="1"/>
    <x v="0"/>
  </r>
  <r>
    <n v="20977"/>
    <x v="0"/>
    <x v="1"/>
    <x v="6"/>
    <n v="1"/>
    <x v="0"/>
    <s v="Clerical"/>
    <s v="Yes"/>
    <x v="0"/>
    <x v="0"/>
    <x v="0"/>
    <x v="46"/>
    <x v="1"/>
    <x v="1"/>
  </r>
  <r>
    <n v="18140"/>
    <x v="0"/>
    <x v="1"/>
    <x v="12"/>
    <n v="3"/>
    <x v="1"/>
    <s v="Professional"/>
    <s v="No"/>
    <x v="4"/>
    <x v="2"/>
    <x v="0"/>
    <x v="36"/>
    <x v="0"/>
    <x v="1"/>
  </r>
  <r>
    <n v="20417"/>
    <x v="0"/>
    <x v="1"/>
    <x v="1"/>
    <n v="3"/>
    <x v="1"/>
    <s v="Clerical"/>
    <s v="No"/>
    <x v="2"/>
    <x v="2"/>
    <x v="1"/>
    <x v="16"/>
    <x v="1"/>
    <x v="0"/>
  </r>
  <r>
    <n v="18267"/>
    <x v="0"/>
    <x v="1"/>
    <x v="10"/>
    <n v="3"/>
    <x v="0"/>
    <s v="Professional"/>
    <s v="Yes"/>
    <x v="2"/>
    <x v="2"/>
    <x v="1"/>
    <x v="1"/>
    <x v="0"/>
    <x v="0"/>
  </r>
  <r>
    <n v="13620"/>
    <x v="1"/>
    <x v="1"/>
    <x v="3"/>
    <n v="0"/>
    <x v="0"/>
    <s v="Professional"/>
    <s v="No"/>
    <x v="4"/>
    <x v="4"/>
    <x v="1"/>
    <x v="25"/>
    <x v="2"/>
    <x v="1"/>
  </r>
  <r>
    <n v="22974"/>
    <x v="0"/>
    <x v="0"/>
    <x v="1"/>
    <n v="2"/>
    <x v="1"/>
    <s v="Clerical"/>
    <s v="Yes"/>
    <x v="2"/>
    <x v="2"/>
    <x v="1"/>
    <x v="45"/>
    <x v="1"/>
    <x v="0"/>
  </r>
  <r>
    <n v="13586"/>
    <x v="0"/>
    <x v="1"/>
    <x v="2"/>
    <n v="4"/>
    <x v="1"/>
    <s v="Professional"/>
    <s v="Yes"/>
    <x v="2"/>
    <x v="4"/>
    <x v="0"/>
    <x v="39"/>
    <x v="0"/>
    <x v="0"/>
  </r>
  <r>
    <n v="17978"/>
    <x v="0"/>
    <x v="1"/>
    <x v="0"/>
    <n v="0"/>
    <x v="4"/>
    <s v="Clerical"/>
    <s v="Yes"/>
    <x v="0"/>
    <x v="0"/>
    <x v="0"/>
    <x v="34"/>
    <x v="0"/>
    <x v="1"/>
  </r>
  <r>
    <n v="12581"/>
    <x v="1"/>
    <x v="0"/>
    <x v="4"/>
    <n v="0"/>
    <x v="1"/>
    <s v="Manual"/>
    <s v="No"/>
    <x v="1"/>
    <x v="0"/>
    <x v="1"/>
    <x v="26"/>
    <x v="2"/>
    <x v="1"/>
  </r>
  <r>
    <n v="18018"/>
    <x v="1"/>
    <x v="1"/>
    <x v="1"/>
    <n v="3"/>
    <x v="1"/>
    <s v="Clerical"/>
    <s v="Yes"/>
    <x v="0"/>
    <x v="0"/>
    <x v="0"/>
    <x v="1"/>
    <x v="0"/>
    <x v="0"/>
  </r>
  <r>
    <n v="28957"/>
    <x v="1"/>
    <x v="0"/>
    <x v="7"/>
    <n v="0"/>
    <x v="3"/>
    <s v="Professional"/>
    <s v="Yes"/>
    <x v="3"/>
    <x v="4"/>
    <x v="1"/>
    <x v="17"/>
    <x v="0"/>
    <x v="1"/>
  </r>
  <r>
    <n v="13690"/>
    <x v="1"/>
    <x v="0"/>
    <x v="6"/>
    <n v="0"/>
    <x v="3"/>
    <s v="Manual"/>
    <s v="No"/>
    <x v="2"/>
    <x v="3"/>
    <x v="0"/>
    <x v="17"/>
    <x v="0"/>
    <x v="1"/>
  </r>
  <r>
    <n v="12568"/>
    <x v="0"/>
    <x v="0"/>
    <x v="1"/>
    <n v="1"/>
    <x v="0"/>
    <s v="Clerical"/>
    <s v="Yes"/>
    <x v="0"/>
    <x v="0"/>
    <x v="0"/>
    <x v="46"/>
    <x v="1"/>
    <x v="0"/>
  </r>
  <r>
    <n v="13122"/>
    <x v="0"/>
    <x v="0"/>
    <x v="2"/>
    <n v="0"/>
    <x v="0"/>
    <s v="Professional"/>
    <s v="Yes"/>
    <x v="1"/>
    <x v="3"/>
    <x v="1"/>
    <x v="3"/>
    <x v="0"/>
    <x v="1"/>
  </r>
  <r>
    <n v="21184"/>
    <x v="1"/>
    <x v="1"/>
    <x v="3"/>
    <n v="0"/>
    <x v="0"/>
    <s v="Professional"/>
    <s v="No"/>
    <x v="1"/>
    <x v="2"/>
    <x v="1"/>
    <x v="13"/>
    <x v="0"/>
    <x v="0"/>
  </r>
  <r>
    <n v="26150"/>
    <x v="1"/>
    <x v="0"/>
    <x v="3"/>
    <n v="0"/>
    <x v="0"/>
    <s v="Professional"/>
    <s v="No"/>
    <x v="1"/>
    <x v="0"/>
    <x v="1"/>
    <x v="3"/>
    <x v="0"/>
    <x v="1"/>
  </r>
  <r>
    <n v="24151"/>
    <x v="1"/>
    <x v="1"/>
    <x v="6"/>
    <n v="1"/>
    <x v="0"/>
    <s v="Clerical"/>
    <s v="No"/>
    <x v="0"/>
    <x v="0"/>
    <x v="0"/>
    <x v="36"/>
    <x v="0"/>
    <x v="0"/>
  </r>
  <r>
    <n v="23962"/>
    <x v="0"/>
    <x v="0"/>
    <x v="4"/>
    <n v="0"/>
    <x v="3"/>
    <s v="Manual"/>
    <s v="Yes"/>
    <x v="2"/>
    <x v="3"/>
    <x v="0"/>
    <x v="21"/>
    <x v="0"/>
    <x v="0"/>
  </r>
  <r>
    <n v="17793"/>
    <x v="0"/>
    <x v="0"/>
    <x v="0"/>
    <n v="0"/>
    <x v="0"/>
    <s v="Clerical"/>
    <s v="Yes"/>
    <x v="0"/>
    <x v="0"/>
    <x v="0"/>
    <x v="13"/>
    <x v="0"/>
    <x v="1"/>
  </r>
  <r>
    <n v="14926"/>
    <x v="0"/>
    <x v="1"/>
    <x v="1"/>
    <n v="1"/>
    <x v="0"/>
    <s v="Clerical"/>
    <s v="Yes"/>
    <x v="0"/>
    <x v="0"/>
    <x v="0"/>
    <x v="13"/>
    <x v="0"/>
    <x v="1"/>
  </r>
  <r>
    <n v="16163"/>
    <x v="1"/>
    <x v="1"/>
    <x v="10"/>
    <n v="2"/>
    <x v="0"/>
    <s v="Professional"/>
    <s v="Yes"/>
    <x v="1"/>
    <x v="1"/>
    <x v="1"/>
    <x v="13"/>
    <x v="0"/>
    <x v="1"/>
  </r>
  <r>
    <n v="21365"/>
    <x v="0"/>
    <x v="0"/>
    <x v="4"/>
    <n v="2"/>
    <x v="3"/>
    <s v="Clerical"/>
    <s v="Yes"/>
    <x v="2"/>
    <x v="2"/>
    <x v="1"/>
    <x v="7"/>
    <x v="1"/>
    <x v="0"/>
  </r>
  <r>
    <n v="27771"/>
    <x v="1"/>
    <x v="1"/>
    <x v="1"/>
    <n v="1"/>
    <x v="0"/>
    <s v="Clerical"/>
    <s v="Yes"/>
    <x v="1"/>
    <x v="3"/>
    <x v="0"/>
    <x v="32"/>
    <x v="0"/>
    <x v="1"/>
  </r>
  <r>
    <n v="26167"/>
    <x v="1"/>
    <x v="0"/>
    <x v="0"/>
    <n v="2"/>
    <x v="0"/>
    <s v="Management"/>
    <s v="No"/>
    <x v="1"/>
    <x v="2"/>
    <x v="1"/>
    <x v="39"/>
    <x v="0"/>
    <x v="1"/>
  </r>
  <r>
    <n v="25792"/>
    <x v="1"/>
    <x v="0"/>
    <x v="15"/>
    <n v="3"/>
    <x v="0"/>
    <s v="Management"/>
    <s v="Yes"/>
    <x v="3"/>
    <x v="4"/>
    <x v="0"/>
    <x v="39"/>
    <x v="0"/>
    <x v="0"/>
  </r>
  <r>
    <n v="11555"/>
    <x v="0"/>
    <x v="0"/>
    <x v="0"/>
    <n v="1"/>
    <x v="0"/>
    <s v="Clerical"/>
    <s v="Yes"/>
    <x v="0"/>
    <x v="0"/>
    <x v="0"/>
    <x v="48"/>
    <x v="1"/>
    <x v="0"/>
  </r>
  <r>
    <n v="22381"/>
    <x v="0"/>
    <x v="1"/>
    <x v="4"/>
    <n v="1"/>
    <x v="4"/>
    <s v="Manual"/>
    <s v="Yes"/>
    <x v="0"/>
    <x v="0"/>
    <x v="0"/>
    <x v="20"/>
    <x v="0"/>
    <x v="0"/>
  </r>
  <r>
    <n v="17882"/>
    <x v="0"/>
    <x v="1"/>
    <x v="6"/>
    <n v="1"/>
    <x v="4"/>
    <s v="Clerical"/>
    <s v="Yes"/>
    <x v="0"/>
    <x v="0"/>
    <x v="0"/>
    <x v="20"/>
    <x v="0"/>
    <x v="0"/>
  </r>
  <r>
    <n v="22174"/>
    <x v="0"/>
    <x v="1"/>
    <x v="1"/>
    <n v="3"/>
    <x v="2"/>
    <s v="Skilled Manual"/>
    <s v="Yes"/>
    <x v="2"/>
    <x v="2"/>
    <x v="1"/>
    <x v="9"/>
    <x v="0"/>
    <x v="1"/>
  </r>
  <r>
    <n v="22439"/>
    <x v="0"/>
    <x v="0"/>
    <x v="1"/>
    <n v="0"/>
    <x v="0"/>
    <s v="Clerical"/>
    <s v="Yes"/>
    <x v="0"/>
    <x v="0"/>
    <x v="0"/>
    <x v="34"/>
    <x v="0"/>
    <x v="1"/>
  </r>
  <r>
    <n v="18012"/>
    <x v="0"/>
    <x v="0"/>
    <x v="0"/>
    <n v="1"/>
    <x v="0"/>
    <s v="Skilled Manual"/>
    <s v="Yes"/>
    <x v="0"/>
    <x v="0"/>
    <x v="0"/>
    <x v="3"/>
    <x v="0"/>
    <x v="0"/>
  </r>
  <r>
    <n v="27582"/>
    <x v="1"/>
    <x v="0"/>
    <x v="8"/>
    <n v="2"/>
    <x v="0"/>
    <s v="Professional"/>
    <s v="No"/>
    <x v="0"/>
    <x v="0"/>
    <x v="1"/>
    <x v="4"/>
    <x v="0"/>
    <x v="1"/>
  </r>
  <r>
    <n v="12744"/>
    <x v="1"/>
    <x v="0"/>
    <x v="0"/>
    <n v="2"/>
    <x v="1"/>
    <s v="Clerical"/>
    <s v="Yes"/>
    <x v="0"/>
    <x v="0"/>
    <x v="0"/>
    <x v="6"/>
    <x v="0"/>
    <x v="0"/>
  </r>
  <r>
    <n v="22821"/>
    <x v="0"/>
    <x v="0"/>
    <x v="12"/>
    <n v="3"/>
    <x v="1"/>
    <s v="Professional"/>
    <s v="Yes"/>
    <x v="3"/>
    <x v="0"/>
    <x v="0"/>
    <x v="31"/>
    <x v="0"/>
    <x v="0"/>
  </r>
  <r>
    <n v="20171"/>
    <x v="0"/>
    <x v="0"/>
    <x v="6"/>
    <n v="2"/>
    <x v="1"/>
    <s v="Manual"/>
    <s v="Yes"/>
    <x v="1"/>
    <x v="0"/>
    <x v="0"/>
    <x v="30"/>
    <x v="0"/>
    <x v="1"/>
  </r>
  <r>
    <n v="11116"/>
    <x v="0"/>
    <x v="1"/>
    <x v="3"/>
    <n v="5"/>
    <x v="1"/>
    <s v="Skilled Manual"/>
    <s v="Yes"/>
    <x v="2"/>
    <x v="2"/>
    <x v="1"/>
    <x v="1"/>
    <x v="0"/>
    <x v="0"/>
  </r>
  <r>
    <n v="20053"/>
    <x v="1"/>
    <x v="1"/>
    <x v="0"/>
    <n v="2"/>
    <x v="1"/>
    <s v="Clerical"/>
    <s v="Yes"/>
    <x v="0"/>
    <x v="0"/>
    <x v="0"/>
    <x v="17"/>
    <x v="0"/>
    <x v="0"/>
  </r>
  <r>
    <n v="25266"/>
    <x v="1"/>
    <x v="0"/>
    <x v="1"/>
    <n v="2"/>
    <x v="1"/>
    <s v="Clerical"/>
    <s v="No"/>
    <x v="2"/>
    <x v="2"/>
    <x v="1"/>
    <x v="41"/>
    <x v="1"/>
    <x v="0"/>
  </r>
  <r>
    <n v="17960"/>
    <x v="0"/>
    <x v="0"/>
    <x v="0"/>
    <n v="0"/>
    <x v="4"/>
    <s v="Clerical"/>
    <s v="Yes"/>
    <x v="0"/>
    <x v="0"/>
    <x v="0"/>
    <x v="11"/>
    <x v="0"/>
    <x v="1"/>
  </r>
  <r>
    <n v="13961"/>
    <x v="0"/>
    <x v="0"/>
    <x v="2"/>
    <n v="5"/>
    <x v="4"/>
    <s v="Management"/>
    <s v="Yes"/>
    <x v="4"/>
    <x v="0"/>
    <x v="1"/>
    <x v="8"/>
    <x v="0"/>
    <x v="0"/>
  </r>
  <r>
    <n v="11897"/>
    <x v="1"/>
    <x v="1"/>
    <x v="10"/>
    <n v="2"/>
    <x v="0"/>
    <s v="Professional"/>
    <s v="No"/>
    <x v="1"/>
    <x v="0"/>
    <x v="1"/>
    <x v="34"/>
    <x v="0"/>
    <x v="1"/>
  </r>
  <r>
    <n v="11139"/>
    <x v="1"/>
    <x v="0"/>
    <x v="1"/>
    <n v="2"/>
    <x v="1"/>
    <s v="Clerical"/>
    <s v="No"/>
    <x v="2"/>
    <x v="2"/>
    <x v="1"/>
    <x v="41"/>
    <x v="1"/>
    <x v="0"/>
  </r>
  <r>
    <n v="11576"/>
    <x v="0"/>
    <x v="1"/>
    <x v="1"/>
    <n v="1"/>
    <x v="0"/>
    <s v="Skilled Manual"/>
    <s v="Yes"/>
    <x v="2"/>
    <x v="0"/>
    <x v="0"/>
    <x v="3"/>
    <x v="0"/>
    <x v="1"/>
  </r>
  <r>
    <n v="19255"/>
    <x v="1"/>
    <x v="1"/>
    <x v="4"/>
    <n v="2"/>
    <x v="1"/>
    <s v="Manual"/>
    <s v="Yes"/>
    <x v="1"/>
    <x v="0"/>
    <x v="0"/>
    <x v="36"/>
    <x v="0"/>
    <x v="1"/>
  </r>
  <r>
    <n v="18153"/>
    <x v="0"/>
    <x v="0"/>
    <x v="11"/>
    <n v="2"/>
    <x v="0"/>
    <s v="Management"/>
    <s v="Yes"/>
    <x v="3"/>
    <x v="4"/>
    <x v="0"/>
    <x v="14"/>
    <x v="1"/>
    <x v="0"/>
  </r>
  <r>
    <n v="14547"/>
    <x v="0"/>
    <x v="1"/>
    <x v="4"/>
    <n v="2"/>
    <x v="1"/>
    <s v="Manual"/>
    <s v="Yes"/>
    <x v="0"/>
    <x v="3"/>
    <x v="0"/>
    <x v="36"/>
    <x v="0"/>
    <x v="0"/>
  </r>
  <r>
    <n v="24901"/>
    <x v="1"/>
    <x v="1"/>
    <x v="15"/>
    <n v="0"/>
    <x v="1"/>
    <s v="Management"/>
    <s v="No"/>
    <x v="4"/>
    <x v="4"/>
    <x v="1"/>
    <x v="21"/>
    <x v="0"/>
    <x v="1"/>
  </r>
  <r>
    <n v="27169"/>
    <x v="1"/>
    <x v="1"/>
    <x v="1"/>
    <n v="0"/>
    <x v="2"/>
    <s v="Manual"/>
    <s v="Yes"/>
    <x v="1"/>
    <x v="1"/>
    <x v="0"/>
    <x v="17"/>
    <x v="0"/>
    <x v="1"/>
  </r>
  <r>
    <n v="14805"/>
    <x v="1"/>
    <x v="0"/>
    <x v="4"/>
    <n v="3"/>
    <x v="3"/>
    <s v="Manual"/>
    <s v="Yes"/>
    <x v="2"/>
    <x v="0"/>
    <x v="0"/>
    <x v="1"/>
    <x v="0"/>
    <x v="0"/>
  </r>
  <r>
    <n v="15822"/>
    <x v="0"/>
    <x v="1"/>
    <x v="0"/>
    <n v="2"/>
    <x v="0"/>
    <s v="Management"/>
    <s v="Yes"/>
    <x v="2"/>
    <x v="0"/>
    <x v="1"/>
    <x v="41"/>
    <x v="1"/>
    <x v="0"/>
  </r>
  <r>
    <n v="19389"/>
    <x v="1"/>
    <x v="1"/>
    <x v="1"/>
    <n v="0"/>
    <x v="1"/>
    <s v="Clerical"/>
    <s v="No"/>
    <x v="1"/>
    <x v="1"/>
    <x v="0"/>
    <x v="26"/>
    <x v="2"/>
    <x v="0"/>
  </r>
  <r>
    <n v="17048"/>
    <x v="1"/>
    <x v="0"/>
    <x v="8"/>
    <n v="1"/>
    <x v="4"/>
    <s v="Management"/>
    <s v="Yes"/>
    <x v="0"/>
    <x v="0"/>
    <x v="1"/>
    <x v="4"/>
    <x v="0"/>
    <x v="1"/>
  </r>
  <r>
    <n v="22204"/>
    <x v="0"/>
    <x v="1"/>
    <x v="15"/>
    <n v="4"/>
    <x v="0"/>
    <s v="Management"/>
    <s v="Yes"/>
    <x v="4"/>
    <x v="1"/>
    <x v="1"/>
    <x v="28"/>
    <x v="0"/>
    <x v="0"/>
  </r>
  <r>
    <n v="12718"/>
    <x v="1"/>
    <x v="0"/>
    <x v="1"/>
    <n v="0"/>
    <x v="1"/>
    <s v="Clerical"/>
    <s v="Yes"/>
    <x v="1"/>
    <x v="1"/>
    <x v="0"/>
    <x v="23"/>
    <x v="0"/>
    <x v="0"/>
  </r>
  <r>
    <n v="15019"/>
    <x v="1"/>
    <x v="0"/>
    <x v="1"/>
    <n v="3"/>
    <x v="2"/>
    <s v="Skilled Manual"/>
    <s v="Yes"/>
    <x v="2"/>
    <x v="2"/>
    <x v="1"/>
    <x v="10"/>
    <x v="0"/>
    <x v="0"/>
  </r>
  <r>
    <n v="28488"/>
    <x v="1"/>
    <x v="1"/>
    <x v="6"/>
    <n v="0"/>
    <x v="1"/>
    <s v="Manual"/>
    <s v="Yes"/>
    <x v="0"/>
    <x v="0"/>
    <x v="1"/>
    <x v="26"/>
    <x v="2"/>
    <x v="1"/>
  </r>
  <r>
    <n v="21891"/>
    <x v="0"/>
    <x v="0"/>
    <x v="15"/>
    <n v="0"/>
    <x v="2"/>
    <s v="Management"/>
    <s v="Yes"/>
    <x v="4"/>
    <x v="4"/>
    <x v="1"/>
    <x v="17"/>
    <x v="0"/>
    <x v="1"/>
  </r>
  <r>
    <n v="27814"/>
    <x v="1"/>
    <x v="0"/>
    <x v="1"/>
    <n v="3"/>
    <x v="1"/>
    <s v="Clerical"/>
    <s v="No"/>
    <x v="1"/>
    <x v="0"/>
    <x v="0"/>
    <x v="22"/>
    <x v="2"/>
    <x v="0"/>
  </r>
  <r>
    <n v="22175"/>
    <x v="0"/>
    <x v="0"/>
    <x v="1"/>
    <n v="3"/>
    <x v="2"/>
    <s v="Skilled Manual"/>
    <s v="Yes"/>
    <x v="2"/>
    <x v="2"/>
    <x v="1"/>
    <x v="39"/>
    <x v="0"/>
    <x v="1"/>
  </r>
  <r>
    <n v="29447"/>
    <x v="1"/>
    <x v="0"/>
    <x v="4"/>
    <n v="2"/>
    <x v="0"/>
    <s v="Clerical"/>
    <s v="No"/>
    <x v="1"/>
    <x v="1"/>
    <x v="0"/>
    <x v="35"/>
    <x v="1"/>
    <x v="0"/>
  </r>
  <r>
    <n v="19784"/>
    <x v="0"/>
    <x v="0"/>
    <x v="2"/>
    <n v="2"/>
    <x v="2"/>
    <s v="Skilled Manual"/>
    <s v="Yes"/>
    <x v="2"/>
    <x v="2"/>
    <x v="1"/>
    <x v="5"/>
    <x v="0"/>
    <x v="1"/>
  </r>
  <r>
    <n v="27824"/>
    <x v="1"/>
    <x v="0"/>
    <x v="1"/>
    <n v="3"/>
    <x v="1"/>
    <s v="Clerical"/>
    <s v="Yes"/>
    <x v="2"/>
    <x v="0"/>
    <x v="0"/>
    <x v="26"/>
    <x v="2"/>
    <x v="1"/>
  </r>
  <r>
    <n v="24093"/>
    <x v="1"/>
    <x v="0"/>
    <x v="2"/>
    <n v="0"/>
    <x v="4"/>
    <s v="Skilled Manual"/>
    <s v="No"/>
    <x v="0"/>
    <x v="0"/>
    <x v="0"/>
    <x v="8"/>
    <x v="0"/>
    <x v="1"/>
  </r>
  <r>
    <n v="19618"/>
    <x v="0"/>
    <x v="1"/>
    <x v="3"/>
    <n v="5"/>
    <x v="1"/>
    <s v="Skilled Manual"/>
    <s v="Yes"/>
    <x v="2"/>
    <x v="0"/>
    <x v="1"/>
    <x v="20"/>
    <x v="0"/>
    <x v="0"/>
  </r>
  <r>
    <n v="21561"/>
    <x v="1"/>
    <x v="1"/>
    <x v="8"/>
    <n v="0"/>
    <x v="0"/>
    <s v="Professional"/>
    <s v="No"/>
    <x v="4"/>
    <x v="4"/>
    <x v="1"/>
    <x v="17"/>
    <x v="0"/>
    <x v="1"/>
  </r>
  <r>
    <n v="11061"/>
    <x v="0"/>
    <x v="1"/>
    <x v="3"/>
    <n v="2"/>
    <x v="1"/>
    <s v="Skilled Manual"/>
    <s v="Yes"/>
    <x v="2"/>
    <x v="2"/>
    <x v="1"/>
    <x v="31"/>
    <x v="0"/>
    <x v="1"/>
  </r>
  <r>
    <n v="26651"/>
    <x v="1"/>
    <x v="1"/>
    <x v="2"/>
    <n v="4"/>
    <x v="4"/>
    <s v="Management"/>
    <s v="Yes"/>
    <x v="0"/>
    <x v="0"/>
    <x v="1"/>
    <x v="4"/>
    <x v="0"/>
    <x v="1"/>
  </r>
  <r>
    <n v="21108"/>
    <x v="0"/>
    <x v="0"/>
    <x v="0"/>
    <n v="1"/>
    <x v="0"/>
    <s v="Skilled Manual"/>
    <s v="Yes"/>
    <x v="1"/>
    <x v="0"/>
    <x v="0"/>
    <x v="1"/>
    <x v="0"/>
    <x v="1"/>
  </r>
  <r>
    <n v="12731"/>
    <x v="1"/>
    <x v="1"/>
    <x v="1"/>
    <n v="0"/>
    <x v="2"/>
    <s v="Manual"/>
    <s v="No"/>
    <x v="1"/>
    <x v="3"/>
    <x v="0"/>
    <x v="21"/>
    <x v="0"/>
    <x v="0"/>
  </r>
  <r>
    <n v="25307"/>
    <x v="0"/>
    <x v="0"/>
    <x v="0"/>
    <n v="1"/>
    <x v="0"/>
    <s v="Skilled Manual"/>
    <s v="Yes"/>
    <x v="1"/>
    <x v="3"/>
    <x v="0"/>
    <x v="21"/>
    <x v="0"/>
    <x v="1"/>
  </r>
  <r>
    <n v="14278"/>
    <x v="0"/>
    <x v="0"/>
    <x v="12"/>
    <n v="0"/>
    <x v="4"/>
    <s v="Management"/>
    <s v="Yes"/>
    <x v="1"/>
    <x v="4"/>
    <x v="1"/>
    <x v="28"/>
    <x v="0"/>
    <x v="0"/>
  </r>
  <r>
    <n v="20711"/>
    <x v="0"/>
    <x v="0"/>
    <x v="0"/>
    <n v="1"/>
    <x v="0"/>
    <s v="Skilled Manual"/>
    <s v="Yes"/>
    <x v="0"/>
    <x v="3"/>
    <x v="0"/>
    <x v="21"/>
    <x v="0"/>
    <x v="1"/>
  </r>
  <r>
    <n v="11383"/>
    <x v="0"/>
    <x v="0"/>
    <x v="1"/>
    <n v="3"/>
    <x v="4"/>
    <s v="Clerical"/>
    <s v="Yes"/>
    <x v="0"/>
    <x v="0"/>
    <x v="0"/>
    <x v="30"/>
    <x v="0"/>
    <x v="0"/>
  </r>
  <r>
    <n v="12497"/>
    <x v="0"/>
    <x v="0"/>
    <x v="0"/>
    <n v="1"/>
    <x v="0"/>
    <s v="Skilled Manual"/>
    <s v="Yes"/>
    <x v="0"/>
    <x v="0"/>
    <x v="0"/>
    <x v="0"/>
    <x v="0"/>
    <x v="0"/>
  </r>
  <r>
    <n v="16559"/>
    <x v="1"/>
    <x v="0"/>
    <x v="4"/>
    <n v="2"/>
    <x v="2"/>
    <s v="Manual"/>
    <s v="Yes"/>
    <x v="0"/>
    <x v="0"/>
    <x v="0"/>
    <x v="4"/>
    <x v="0"/>
    <x v="1"/>
  </r>
  <r>
    <n v="11585"/>
    <x v="0"/>
    <x v="0"/>
    <x v="0"/>
    <n v="1"/>
    <x v="0"/>
    <s v="Skilled Manual"/>
    <s v="Yes"/>
    <x v="0"/>
    <x v="0"/>
    <x v="0"/>
    <x v="3"/>
    <x v="0"/>
    <x v="0"/>
  </r>
  <r>
    <n v="20277"/>
    <x v="0"/>
    <x v="0"/>
    <x v="1"/>
    <n v="2"/>
    <x v="1"/>
    <s v="Clerical"/>
    <s v="No"/>
    <x v="2"/>
    <x v="0"/>
    <x v="1"/>
    <x v="45"/>
    <x v="1"/>
    <x v="0"/>
  </r>
  <r>
    <n v="26765"/>
    <x v="1"/>
    <x v="0"/>
    <x v="3"/>
    <n v="5"/>
    <x v="1"/>
    <s v="Skilled Manual"/>
    <s v="Yes"/>
    <x v="2"/>
    <x v="2"/>
    <x v="1"/>
    <x v="12"/>
    <x v="0"/>
    <x v="0"/>
  </r>
  <r>
    <n v="12389"/>
    <x v="1"/>
    <x v="1"/>
    <x v="1"/>
    <n v="0"/>
    <x v="2"/>
    <s v="Manual"/>
    <s v="No"/>
    <x v="1"/>
    <x v="1"/>
    <x v="0"/>
    <x v="17"/>
    <x v="0"/>
    <x v="0"/>
  </r>
  <r>
    <n v="13585"/>
    <x v="0"/>
    <x v="0"/>
    <x v="2"/>
    <n v="4"/>
    <x v="1"/>
    <s v="Professional"/>
    <s v="No"/>
    <x v="1"/>
    <x v="1"/>
    <x v="0"/>
    <x v="39"/>
    <x v="0"/>
    <x v="1"/>
  </r>
  <r>
    <n v="26385"/>
    <x v="1"/>
    <x v="1"/>
    <x v="7"/>
    <n v="3"/>
    <x v="2"/>
    <s v="Professional"/>
    <s v="No"/>
    <x v="3"/>
    <x v="2"/>
    <x v="0"/>
    <x v="5"/>
    <x v="0"/>
    <x v="0"/>
  </r>
  <r>
    <n v="12236"/>
    <x v="0"/>
    <x v="0"/>
    <x v="6"/>
    <n v="1"/>
    <x v="1"/>
    <s v="Manual"/>
    <s v="Yes"/>
    <x v="0"/>
    <x v="0"/>
    <x v="0"/>
    <x v="27"/>
    <x v="1"/>
    <x v="0"/>
  </r>
  <r>
    <n v="21560"/>
    <x v="0"/>
    <x v="1"/>
    <x v="7"/>
    <n v="0"/>
    <x v="3"/>
    <s v="Professional"/>
    <s v="Yes"/>
    <x v="3"/>
    <x v="4"/>
    <x v="1"/>
    <x v="21"/>
    <x v="0"/>
    <x v="1"/>
  </r>
  <r>
    <n v="21554"/>
    <x v="1"/>
    <x v="0"/>
    <x v="2"/>
    <n v="0"/>
    <x v="0"/>
    <s v="Professional"/>
    <s v="No"/>
    <x v="4"/>
    <x v="4"/>
    <x v="1"/>
    <x v="6"/>
    <x v="0"/>
    <x v="0"/>
  </r>
  <r>
    <n v="13662"/>
    <x v="1"/>
    <x v="1"/>
    <x v="6"/>
    <n v="0"/>
    <x v="3"/>
    <s v="Manual"/>
    <s v="Yes"/>
    <x v="2"/>
    <x v="3"/>
    <x v="0"/>
    <x v="23"/>
    <x v="0"/>
    <x v="1"/>
  </r>
  <r>
    <n v="13089"/>
    <x v="0"/>
    <x v="0"/>
    <x v="7"/>
    <n v="1"/>
    <x v="0"/>
    <s v="Management"/>
    <s v="Yes"/>
    <x v="2"/>
    <x v="0"/>
    <x v="1"/>
    <x v="30"/>
    <x v="0"/>
    <x v="1"/>
  </r>
  <r>
    <n v="14791"/>
    <x v="0"/>
    <x v="0"/>
    <x v="0"/>
    <n v="0"/>
    <x v="0"/>
    <s v="Clerical"/>
    <s v="Yes"/>
    <x v="0"/>
    <x v="0"/>
    <x v="0"/>
    <x v="32"/>
    <x v="0"/>
    <x v="1"/>
  </r>
  <r>
    <n v="19331"/>
    <x v="1"/>
    <x v="1"/>
    <x v="6"/>
    <n v="2"/>
    <x v="2"/>
    <s v="Manual"/>
    <s v="Yes"/>
    <x v="1"/>
    <x v="0"/>
    <x v="0"/>
    <x v="8"/>
    <x v="0"/>
    <x v="0"/>
  </r>
  <r>
    <n v="17754"/>
    <x v="1"/>
    <x v="0"/>
    <x v="1"/>
    <n v="3"/>
    <x v="0"/>
    <s v="Clerical"/>
    <s v="Yes"/>
    <x v="0"/>
    <x v="0"/>
    <x v="0"/>
    <x v="30"/>
    <x v="0"/>
    <x v="1"/>
  </r>
  <r>
    <n v="11149"/>
    <x v="0"/>
    <x v="1"/>
    <x v="0"/>
    <n v="2"/>
    <x v="0"/>
    <s v="Management"/>
    <s v="Yes"/>
    <x v="2"/>
    <x v="0"/>
    <x v="1"/>
    <x v="27"/>
    <x v="1"/>
    <x v="0"/>
  </r>
  <r>
    <n v="16549"/>
    <x v="1"/>
    <x v="0"/>
    <x v="1"/>
    <n v="3"/>
    <x v="0"/>
    <s v="Clerical"/>
    <s v="Yes"/>
    <x v="0"/>
    <x v="0"/>
    <x v="0"/>
    <x v="15"/>
    <x v="0"/>
    <x v="1"/>
  </r>
  <r>
    <n v="24305"/>
    <x v="1"/>
    <x v="1"/>
    <x v="11"/>
    <n v="1"/>
    <x v="0"/>
    <s v="Management"/>
    <s v="No"/>
    <x v="4"/>
    <x v="0"/>
    <x v="1"/>
    <x v="30"/>
    <x v="0"/>
    <x v="1"/>
  </r>
  <r>
    <n v="18253"/>
    <x v="0"/>
    <x v="0"/>
    <x v="2"/>
    <n v="5"/>
    <x v="4"/>
    <s v="Management"/>
    <s v="Yes"/>
    <x v="4"/>
    <x v="0"/>
    <x v="1"/>
    <x v="8"/>
    <x v="0"/>
    <x v="0"/>
  </r>
  <r>
    <n v="20147"/>
    <x v="0"/>
    <x v="0"/>
    <x v="1"/>
    <n v="1"/>
    <x v="0"/>
    <s v="Clerical"/>
    <s v="Yes"/>
    <x v="0"/>
    <x v="0"/>
    <x v="0"/>
    <x v="27"/>
    <x v="1"/>
    <x v="0"/>
  </r>
  <r>
    <n v="15612"/>
    <x v="1"/>
    <x v="1"/>
    <x v="1"/>
    <n v="0"/>
    <x v="2"/>
    <s v="Manual"/>
    <s v="No"/>
    <x v="1"/>
    <x v="3"/>
    <x v="0"/>
    <x v="26"/>
    <x v="2"/>
    <x v="0"/>
  </r>
  <r>
    <n v="28323"/>
    <x v="1"/>
    <x v="1"/>
    <x v="3"/>
    <n v="0"/>
    <x v="0"/>
    <s v="Professional"/>
    <s v="No"/>
    <x v="2"/>
    <x v="2"/>
    <x v="1"/>
    <x v="1"/>
    <x v="0"/>
    <x v="1"/>
  </r>
  <r>
    <n v="22634"/>
    <x v="1"/>
    <x v="0"/>
    <x v="0"/>
    <n v="0"/>
    <x v="4"/>
    <s v="Clerical"/>
    <s v="Yes"/>
    <x v="0"/>
    <x v="0"/>
    <x v="0"/>
    <x v="13"/>
    <x v="0"/>
    <x v="1"/>
  </r>
  <r>
    <n v="15665"/>
    <x v="0"/>
    <x v="0"/>
    <x v="1"/>
    <n v="0"/>
    <x v="0"/>
    <s v="Clerical"/>
    <s v="Yes"/>
    <x v="0"/>
    <x v="0"/>
    <x v="0"/>
    <x v="15"/>
    <x v="0"/>
    <x v="1"/>
  </r>
  <r>
    <n v="27585"/>
    <x v="0"/>
    <x v="0"/>
    <x v="8"/>
    <n v="2"/>
    <x v="0"/>
    <s v="Professional"/>
    <s v="No"/>
    <x v="0"/>
    <x v="0"/>
    <x v="1"/>
    <x v="4"/>
    <x v="0"/>
    <x v="1"/>
  </r>
  <r>
    <n v="19748"/>
    <x v="0"/>
    <x v="1"/>
    <x v="6"/>
    <n v="4"/>
    <x v="2"/>
    <s v="Skilled Manual"/>
    <s v="No"/>
    <x v="2"/>
    <x v="3"/>
    <x v="1"/>
    <x v="2"/>
    <x v="1"/>
    <x v="0"/>
  </r>
  <r>
    <n v="21974"/>
    <x v="1"/>
    <x v="0"/>
    <x v="3"/>
    <n v="0"/>
    <x v="0"/>
    <s v="Professional"/>
    <s v="Yes"/>
    <x v="1"/>
    <x v="2"/>
    <x v="1"/>
    <x v="0"/>
    <x v="0"/>
    <x v="1"/>
  </r>
  <r>
    <n v="14032"/>
    <x v="0"/>
    <x v="1"/>
    <x v="3"/>
    <n v="2"/>
    <x v="2"/>
    <s v="Skilled Manual"/>
    <s v="No"/>
    <x v="2"/>
    <x v="3"/>
    <x v="1"/>
    <x v="5"/>
    <x v="0"/>
    <x v="1"/>
  </r>
  <r>
    <n v="22610"/>
    <x v="0"/>
    <x v="1"/>
    <x v="1"/>
    <n v="0"/>
    <x v="0"/>
    <s v="Clerical"/>
    <s v="Yes"/>
    <x v="0"/>
    <x v="0"/>
    <x v="0"/>
    <x v="11"/>
    <x v="0"/>
    <x v="1"/>
  </r>
  <r>
    <n v="26984"/>
    <x v="0"/>
    <x v="1"/>
    <x v="0"/>
    <n v="1"/>
    <x v="0"/>
    <s v="Skilled Manual"/>
    <s v="Yes"/>
    <x v="1"/>
    <x v="0"/>
    <x v="0"/>
    <x v="21"/>
    <x v="0"/>
    <x v="1"/>
  </r>
  <r>
    <n v="18294"/>
    <x v="0"/>
    <x v="0"/>
    <x v="8"/>
    <n v="1"/>
    <x v="0"/>
    <s v="Professional"/>
    <s v="Yes"/>
    <x v="1"/>
    <x v="2"/>
    <x v="1"/>
    <x v="30"/>
    <x v="0"/>
    <x v="0"/>
  </r>
  <r>
    <n v="28564"/>
    <x v="1"/>
    <x v="0"/>
    <x v="0"/>
    <n v="2"/>
    <x v="1"/>
    <s v="Clerical"/>
    <s v="Yes"/>
    <x v="0"/>
    <x v="3"/>
    <x v="0"/>
    <x v="6"/>
    <x v="0"/>
    <x v="1"/>
  </r>
  <r>
    <n v="28521"/>
    <x v="1"/>
    <x v="1"/>
    <x v="0"/>
    <n v="0"/>
    <x v="4"/>
    <s v="Clerical"/>
    <s v="No"/>
    <x v="0"/>
    <x v="0"/>
    <x v="0"/>
    <x v="4"/>
    <x v="0"/>
    <x v="1"/>
  </r>
  <r>
    <n v="15450"/>
    <x v="0"/>
    <x v="1"/>
    <x v="4"/>
    <n v="1"/>
    <x v="4"/>
    <s v="Clerical"/>
    <s v="Yes"/>
    <x v="0"/>
    <x v="0"/>
    <x v="0"/>
    <x v="43"/>
    <x v="1"/>
    <x v="0"/>
  </r>
  <r>
    <n v="25681"/>
    <x v="1"/>
    <x v="0"/>
    <x v="1"/>
    <n v="0"/>
    <x v="1"/>
    <s v="Clerical"/>
    <s v="No"/>
    <x v="1"/>
    <x v="1"/>
    <x v="0"/>
    <x v="23"/>
    <x v="0"/>
    <x v="1"/>
  </r>
  <r>
    <n v="19491"/>
    <x v="1"/>
    <x v="1"/>
    <x v="1"/>
    <n v="2"/>
    <x v="1"/>
    <s v="Clerical"/>
    <s v="Yes"/>
    <x v="2"/>
    <x v="0"/>
    <x v="0"/>
    <x v="0"/>
    <x v="0"/>
    <x v="0"/>
  </r>
  <r>
    <n v="26415"/>
    <x v="0"/>
    <x v="0"/>
    <x v="8"/>
    <n v="4"/>
    <x v="3"/>
    <s v="Skilled Manual"/>
    <s v="Yes"/>
    <x v="3"/>
    <x v="4"/>
    <x v="0"/>
    <x v="7"/>
    <x v="1"/>
    <x v="0"/>
  </r>
  <r>
    <n v="12821"/>
    <x v="0"/>
    <x v="1"/>
    <x v="0"/>
    <n v="0"/>
    <x v="0"/>
    <s v="Clerical"/>
    <s v="Yes"/>
    <x v="0"/>
    <x v="0"/>
    <x v="0"/>
    <x v="32"/>
    <x v="0"/>
    <x v="0"/>
  </r>
  <r>
    <n v="15629"/>
    <x v="1"/>
    <x v="0"/>
    <x v="4"/>
    <n v="0"/>
    <x v="3"/>
    <s v="Manual"/>
    <s v="Yes"/>
    <x v="2"/>
    <x v="3"/>
    <x v="0"/>
    <x v="17"/>
    <x v="0"/>
    <x v="0"/>
  </r>
  <r>
    <n v="27835"/>
    <x v="0"/>
    <x v="1"/>
    <x v="6"/>
    <n v="0"/>
    <x v="3"/>
    <s v="Manual"/>
    <s v="Yes"/>
    <x v="2"/>
    <x v="0"/>
    <x v="0"/>
    <x v="21"/>
    <x v="0"/>
    <x v="0"/>
  </r>
  <r>
    <n v="11738"/>
    <x v="0"/>
    <x v="1"/>
    <x v="10"/>
    <n v="4"/>
    <x v="0"/>
    <s v="Professional"/>
    <s v="Yes"/>
    <x v="0"/>
    <x v="1"/>
    <x v="2"/>
    <x v="30"/>
    <x v="0"/>
    <x v="0"/>
  </r>
  <r>
    <n v="25065"/>
    <x v="0"/>
    <x v="1"/>
    <x v="3"/>
    <n v="2"/>
    <x v="3"/>
    <s v="Skilled Manual"/>
    <s v="Yes"/>
    <x v="2"/>
    <x v="2"/>
    <x v="2"/>
    <x v="28"/>
    <x v="0"/>
    <x v="0"/>
  </r>
  <r>
    <n v="26238"/>
    <x v="1"/>
    <x v="0"/>
    <x v="0"/>
    <n v="3"/>
    <x v="1"/>
    <s v="Clerical"/>
    <s v="Yes"/>
    <x v="1"/>
    <x v="3"/>
    <x v="2"/>
    <x v="23"/>
    <x v="0"/>
    <x v="1"/>
  </r>
  <r>
    <n v="23707"/>
    <x v="1"/>
    <x v="1"/>
    <x v="3"/>
    <n v="5"/>
    <x v="0"/>
    <s v="Management"/>
    <s v="Yes"/>
    <x v="4"/>
    <x v="4"/>
    <x v="2"/>
    <x v="2"/>
    <x v="1"/>
    <x v="1"/>
  </r>
  <r>
    <n v="27650"/>
    <x v="0"/>
    <x v="1"/>
    <x v="3"/>
    <n v="4"/>
    <x v="2"/>
    <s v="Professional"/>
    <s v="Yes"/>
    <x v="0"/>
    <x v="2"/>
    <x v="2"/>
    <x v="36"/>
    <x v="0"/>
    <x v="0"/>
  </r>
  <r>
    <n v="24981"/>
    <x v="0"/>
    <x v="1"/>
    <x v="10"/>
    <n v="2"/>
    <x v="1"/>
    <s v="Professional"/>
    <s v="Yes"/>
    <x v="2"/>
    <x v="4"/>
    <x v="2"/>
    <x v="16"/>
    <x v="1"/>
    <x v="0"/>
  </r>
  <r>
    <n v="20678"/>
    <x v="1"/>
    <x v="0"/>
    <x v="10"/>
    <n v="3"/>
    <x v="0"/>
    <s v="Skilled Manual"/>
    <s v="Yes"/>
    <x v="1"/>
    <x v="1"/>
    <x v="2"/>
    <x v="8"/>
    <x v="0"/>
    <x v="1"/>
  </r>
  <r>
    <n v="15302"/>
    <x v="1"/>
    <x v="0"/>
    <x v="3"/>
    <n v="1"/>
    <x v="4"/>
    <s v="Professional"/>
    <s v="Yes"/>
    <x v="0"/>
    <x v="1"/>
    <x v="2"/>
    <x v="17"/>
    <x v="0"/>
    <x v="1"/>
  </r>
  <r>
    <n v="26012"/>
    <x v="0"/>
    <x v="1"/>
    <x v="2"/>
    <n v="1"/>
    <x v="1"/>
    <s v="Skilled Manual"/>
    <s v="Yes"/>
    <x v="1"/>
    <x v="1"/>
    <x v="2"/>
    <x v="28"/>
    <x v="0"/>
    <x v="1"/>
  </r>
  <r>
    <n v="26575"/>
    <x v="1"/>
    <x v="0"/>
    <x v="0"/>
    <n v="0"/>
    <x v="2"/>
    <s v="Skilled Manual"/>
    <s v="No"/>
    <x v="2"/>
    <x v="3"/>
    <x v="2"/>
    <x v="23"/>
    <x v="0"/>
    <x v="1"/>
  </r>
  <r>
    <n v="15559"/>
    <x v="0"/>
    <x v="1"/>
    <x v="10"/>
    <n v="5"/>
    <x v="0"/>
    <s v="Professional"/>
    <s v="Yes"/>
    <x v="1"/>
    <x v="1"/>
    <x v="2"/>
    <x v="15"/>
    <x v="0"/>
    <x v="0"/>
  </r>
  <r>
    <n v="19235"/>
    <x v="0"/>
    <x v="0"/>
    <x v="14"/>
    <n v="0"/>
    <x v="4"/>
    <s v="Skilled Manual"/>
    <s v="Yes"/>
    <x v="0"/>
    <x v="0"/>
    <x v="2"/>
    <x v="17"/>
    <x v="0"/>
    <x v="0"/>
  </r>
  <r>
    <n v="15275"/>
    <x v="0"/>
    <x v="1"/>
    <x v="0"/>
    <n v="0"/>
    <x v="1"/>
    <s v="Skilled Manual"/>
    <s v="Yes"/>
    <x v="1"/>
    <x v="2"/>
    <x v="2"/>
    <x v="19"/>
    <x v="2"/>
    <x v="0"/>
  </r>
  <r>
    <n v="20339"/>
    <x v="0"/>
    <x v="0"/>
    <x v="12"/>
    <n v="1"/>
    <x v="0"/>
    <s v="Management"/>
    <s v="Yes"/>
    <x v="3"/>
    <x v="1"/>
    <x v="2"/>
    <x v="20"/>
    <x v="0"/>
    <x v="1"/>
  </r>
  <r>
    <n v="25405"/>
    <x v="0"/>
    <x v="1"/>
    <x v="3"/>
    <n v="2"/>
    <x v="0"/>
    <s v="Skilled Manual"/>
    <s v="Yes"/>
    <x v="1"/>
    <x v="1"/>
    <x v="2"/>
    <x v="13"/>
    <x v="0"/>
    <x v="1"/>
  </r>
  <r>
    <n v="15940"/>
    <x v="0"/>
    <x v="1"/>
    <x v="11"/>
    <n v="4"/>
    <x v="1"/>
    <s v="Professional"/>
    <s v="Yes"/>
    <x v="3"/>
    <x v="0"/>
    <x v="2"/>
    <x v="8"/>
    <x v="0"/>
    <x v="0"/>
  </r>
  <r>
    <n v="25074"/>
    <x v="0"/>
    <x v="0"/>
    <x v="3"/>
    <n v="4"/>
    <x v="0"/>
    <s v="Professional"/>
    <s v="Yes"/>
    <x v="2"/>
    <x v="1"/>
    <x v="2"/>
    <x v="0"/>
    <x v="0"/>
    <x v="1"/>
  </r>
  <r>
    <n v="24738"/>
    <x v="0"/>
    <x v="0"/>
    <x v="0"/>
    <n v="1"/>
    <x v="1"/>
    <s v="Clerical"/>
    <s v="Yes"/>
    <x v="1"/>
    <x v="3"/>
    <x v="2"/>
    <x v="36"/>
    <x v="0"/>
    <x v="1"/>
  </r>
  <r>
    <n v="16337"/>
    <x v="0"/>
    <x v="1"/>
    <x v="10"/>
    <n v="0"/>
    <x v="1"/>
    <s v="Skilled Manual"/>
    <s v="No"/>
    <x v="2"/>
    <x v="3"/>
    <x v="2"/>
    <x v="19"/>
    <x v="2"/>
    <x v="0"/>
  </r>
  <r>
    <n v="24357"/>
    <x v="0"/>
    <x v="1"/>
    <x v="2"/>
    <n v="3"/>
    <x v="0"/>
    <s v="Professional"/>
    <s v="Yes"/>
    <x v="1"/>
    <x v="1"/>
    <x v="2"/>
    <x v="28"/>
    <x v="0"/>
    <x v="1"/>
  </r>
  <r>
    <n v="18613"/>
    <x v="1"/>
    <x v="1"/>
    <x v="3"/>
    <n v="0"/>
    <x v="0"/>
    <s v="Professional"/>
    <s v="No"/>
    <x v="1"/>
    <x v="1"/>
    <x v="2"/>
    <x v="34"/>
    <x v="0"/>
    <x v="1"/>
  </r>
  <r>
    <n v="12207"/>
    <x v="1"/>
    <x v="1"/>
    <x v="2"/>
    <n v="4"/>
    <x v="0"/>
    <s v="Management"/>
    <s v="Yes"/>
    <x v="0"/>
    <x v="2"/>
    <x v="2"/>
    <x v="29"/>
    <x v="1"/>
    <x v="1"/>
  </r>
  <r>
    <n v="18052"/>
    <x v="0"/>
    <x v="0"/>
    <x v="10"/>
    <n v="1"/>
    <x v="1"/>
    <s v="Skilled Manual"/>
    <s v="Yes"/>
    <x v="1"/>
    <x v="0"/>
    <x v="2"/>
    <x v="12"/>
    <x v="0"/>
    <x v="1"/>
  </r>
  <r>
    <n v="13353"/>
    <x v="1"/>
    <x v="0"/>
    <x v="10"/>
    <n v="4"/>
    <x v="4"/>
    <s v="Management"/>
    <s v="Yes"/>
    <x v="2"/>
    <x v="4"/>
    <x v="2"/>
    <x v="33"/>
    <x v="1"/>
    <x v="1"/>
  </r>
  <r>
    <n v="19399"/>
    <x v="1"/>
    <x v="1"/>
    <x v="0"/>
    <n v="0"/>
    <x v="0"/>
    <s v="Professional"/>
    <s v="No"/>
    <x v="1"/>
    <x v="1"/>
    <x v="2"/>
    <x v="12"/>
    <x v="0"/>
    <x v="0"/>
  </r>
  <r>
    <n v="16154"/>
    <x v="0"/>
    <x v="0"/>
    <x v="3"/>
    <n v="5"/>
    <x v="0"/>
    <s v="Professional"/>
    <s v="Yes"/>
    <x v="2"/>
    <x v="1"/>
    <x v="2"/>
    <x v="15"/>
    <x v="0"/>
    <x v="0"/>
  </r>
  <r>
    <n v="22219"/>
    <x v="0"/>
    <x v="0"/>
    <x v="10"/>
    <n v="2"/>
    <x v="2"/>
    <s v="Professional"/>
    <s v="Yes"/>
    <x v="2"/>
    <x v="2"/>
    <x v="2"/>
    <x v="38"/>
    <x v="0"/>
    <x v="0"/>
  </r>
  <r>
    <n v="17269"/>
    <x v="1"/>
    <x v="1"/>
    <x v="10"/>
    <n v="3"/>
    <x v="0"/>
    <s v="Professional"/>
    <s v="No"/>
    <x v="0"/>
    <x v="0"/>
    <x v="2"/>
    <x v="15"/>
    <x v="0"/>
    <x v="1"/>
  </r>
  <r>
    <n v="23586"/>
    <x v="0"/>
    <x v="0"/>
    <x v="2"/>
    <n v="0"/>
    <x v="0"/>
    <s v="Management"/>
    <s v="Yes"/>
    <x v="1"/>
    <x v="3"/>
    <x v="2"/>
    <x v="17"/>
    <x v="0"/>
    <x v="1"/>
  </r>
  <r>
    <n v="15740"/>
    <x v="0"/>
    <x v="1"/>
    <x v="2"/>
    <n v="5"/>
    <x v="0"/>
    <s v="Management"/>
    <s v="Yes"/>
    <x v="2"/>
    <x v="3"/>
    <x v="2"/>
    <x v="46"/>
    <x v="1"/>
    <x v="0"/>
  </r>
  <r>
    <n v="27638"/>
    <x v="1"/>
    <x v="1"/>
    <x v="11"/>
    <n v="1"/>
    <x v="1"/>
    <s v="Professional"/>
    <s v="No"/>
    <x v="4"/>
    <x v="3"/>
    <x v="2"/>
    <x v="20"/>
    <x v="0"/>
    <x v="0"/>
  </r>
  <r>
    <n v="18976"/>
    <x v="1"/>
    <x v="1"/>
    <x v="0"/>
    <n v="4"/>
    <x v="2"/>
    <s v="Professional"/>
    <s v="Yes"/>
    <x v="2"/>
    <x v="4"/>
    <x v="2"/>
    <x v="24"/>
    <x v="1"/>
    <x v="1"/>
  </r>
  <r>
    <n v="19413"/>
    <x v="1"/>
    <x v="1"/>
    <x v="10"/>
    <n v="3"/>
    <x v="0"/>
    <s v="Professional"/>
    <s v="No"/>
    <x v="1"/>
    <x v="0"/>
    <x v="2"/>
    <x v="15"/>
    <x v="0"/>
    <x v="1"/>
  </r>
  <r>
    <n v="13283"/>
    <x v="0"/>
    <x v="1"/>
    <x v="2"/>
    <n v="3"/>
    <x v="1"/>
    <s v="Professional"/>
    <s v="No"/>
    <x v="2"/>
    <x v="0"/>
    <x v="2"/>
    <x v="38"/>
    <x v="0"/>
    <x v="1"/>
  </r>
  <r>
    <n v="17471"/>
    <x v="1"/>
    <x v="0"/>
    <x v="2"/>
    <n v="4"/>
    <x v="4"/>
    <s v="Management"/>
    <s v="Yes"/>
    <x v="2"/>
    <x v="2"/>
    <x v="2"/>
    <x v="41"/>
    <x v="1"/>
    <x v="0"/>
  </r>
  <r>
    <n v="16791"/>
    <x v="1"/>
    <x v="1"/>
    <x v="10"/>
    <n v="5"/>
    <x v="0"/>
    <s v="Management"/>
    <s v="Yes"/>
    <x v="4"/>
    <x v="4"/>
    <x v="2"/>
    <x v="14"/>
    <x v="1"/>
    <x v="1"/>
  </r>
  <r>
    <n v="15382"/>
    <x v="0"/>
    <x v="0"/>
    <x v="15"/>
    <n v="1"/>
    <x v="0"/>
    <s v="Management"/>
    <s v="Yes"/>
    <x v="2"/>
    <x v="3"/>
    <x v="2"/>
    <x v="20"/>
    <x v="0"/>
    <x v="0"/>
  </r>
  <r>
    <n v="11641"/>
    <x v="0"/>
    <x v="1"/>
    <x v="14"/>
    <n v="1"/>
    <x v="0"/>
    <s v="Skilled Manual"/>
    <s v="Yes"/>
    <x v="0"/>
    <x v="0"/>
    <x v="2"/>
    <x v="4"/>
    <x v="0"/>
    <x v="0"/>
  </r>
  <r>
    <n v="11935"/>
    <x v="1"/>
    <x v="0"/>
    <x v="1"/>
    <n v="0"/>
    <x v="1"/>
    <s v="Skilled Manual"/>
    <s v="Yes"/>
    <x v="1"/>
    <x v="2"/>
    <x v="2"/>
    <x v="26"/>
    <x v="2"/>
    <x v="0"/>
  </r>
  <r>
    <n v="13233"/>
    <x v="0"/>
    <x v="1"/>
    <x v="10"/>
    <n v="2"/>
    <x v="1"/>
    <s v="Professional"/>
    <s v="Yes"/>
    <x v="1"/>
    <x v="4"/>
    <x v="2"/>
    <x v="42"/>
    <x v="1"/>
    <x v="1"/>
  </r>
  <r>
    <n v="25909"/>
    <x v="0"/>
    <x v="1"/>
    <x v="10"/>
    <n v="0"/>
    <x v="1"/>
    <s v="Skilled Manual"/>
    <s v="Yes"/>
    <x v="1"/>
    <x v="2"/>
    <x v="2"/>
    <x v="40"/>
    <x v="2"/>
    <x v="1"/>
  </r>
  <r>
    <n v="14092"/>
    <x v="1"/>
    <x v="1"/>
    <x v="1"/>
    <n v="0"/>
    <x v="3"/>
    <s v="Clerical"/>
    <s v="Yes"/>
    <x v="2"/>
    <x v="2"/>
    <x v="2"/>
    <x v="26"/>
    <x v="2"/>
    <x v="0"/>
  </r>
  <r>
    <n v="29143"/>
    <x v="1"/>
    <x v="0"/>
    <x v="10"/>
    <n v="1"/>
    <x v="0"/>
    <s v="Professional"/>
    <s v="No"/>
    <x v="1"/>
    <x v="0"/>
    <x v="2"/>
    <x v="20"/>
    <x v="0"/>
    <x v="1"/>
  </r>
  <r>
    <n v="24941"/>
    <x v="0"/>
    <x v="1"/>
    <x v="10"/>
    <n v="3"/>
    <x v="0"/>
    <s v="Management"/>
    <s v="Yes"/>
    <x v="2"/>
    <x v="4"/>
    <x v="2"/>
    <x v="29"/>
    <x v="1"/>
    <x v="0"/>
  </r>
  <r>
    <n v="24637"/>
    <x v="0"/>
    <x v="1"/>
    <x v="0"/>
    <n v="4"/>
    <x v="2"/>
    <s v="Professional"/>
    <s v="Yes"/>
    <x v="2"/>
    <x v="4"/>
    <x v="2"/>
    <x v="46"/>
    <x v="1"/>
    <x v="0"/>
  </r>
  <r>
    <n v="23893"/>
    <x v="0"/>
    <x v="1"/>
    <x v="14"/>
    <n v="3"/>
    <x v="0"/>
    <s v="Skilled Manual"/>
    <s v="Yes"/>
    <x v="4"/>
    <x v="4"/>
    <x v="2"/>
    <x v="3"/>
    <x v="0"/>
    <x v="0"/>
  </r>
  <r>
    <n v="13907"/>
    <x v="1"/>
    <x v="0"/>
    <x v="2"/>
    <n v="3"/>
    <x v="0"/>
    <s v="Skilled Manual"/>
    <s v="Yes"/>
    <x v="1"/>
    <x v="0"/>
    <x v="2"/>
    <x v="3"/>
    <x v="0"/>
    <x v="1"/>
  </r>
  <r>
    <n v="14900"/>
    <x v="0"/>
    <x v="0"/>
    <x v="0"/>
    <n v="1"/>
    <x v="1"/>
    <s v="Clerical"/>
    <s v="Yes"/>
    <x v="1"/>
    <x v="3"/>
    <x v="2"/>
    <x v="38"/>
    <x v="0"/>
    <x v="1"/>
  </r>
  <r>
    <n v="11262"/>
    <x v="0"/>
    <x v="0"/>
    <x v="2"/>
    <n v="4"/>
    <x v="0"/>
    <s v="Management"/>
    <s v="Yes"/>
    <x v="0"/>
    <x v="0"/>
    <x v="2"/>
    <x v="0"/>
    <x v="0"/>
    <x v="0"/>
  </r>
  <r>
    <n v="22294"/>
    <x v="1"/>
    <x v="0"/>
    <x v="3"/>
    <n v="0"/>
    <x v="0"/>
    <s v="Professional"/>
    <s v="No"/>
    <x v="1"/>
    <x v="1"/>
    <x v="2"/>
    <x v="34"/>
    <x v="0"/>
    <x v="1"/>
  </r>
  <r>
    <n v="12195"/>
    <x v="1"/>
    <x v="0"/>
    <x v="3"/>
    <n v="3"/>
    <x v="4"/>
    <s v="Management"/>
    <s v="Yes"/>
    <x v="2"/>
    <x v="3"/>
    <x v="2"/>
    <x v="31"/>
    <x v="0"/>
    <x v="0"/>
  </r>
  <r>
    <n v="25375"/>
    <x v="0"/>
    <x v="1"/>
    <x v="14"/>
    <n v="1"/>
    <x v="4"/>
    <s v="Skilled Manual"/>
    <s v="Yes"/>
    <x v="0"/>
    <x v="3"/>
    <x v="2"/>
    <x v="17"/>
    <x v="0"/>
    <x v="0"/>
  </r>
  <r>
    <n v="11143"/>
    <x v="0"/>
    <x v="1"/>
    <x v="0"/>
    <n v="0"/>
    <x v="2"/>
    <s v="Skilled Manual"/>
    <s v="Yes"/>
    <x v="2"/>
    <x v="2"/>
    <x v="2"/>
    <x v="19"/>
    <x v="2"/>
    <x v="0"/>
  </r>
  <r>
    <n v="25898"/>
    <x v="0"/>
    <x v="0"/>
    <x v="3"/>
    <n v="2"/>
    <x v="2"/>
    <s v="Professional"/>
    <s v="Yes"/>
    <x v="2"/>
    <x v="1"/>
    <x v="2"/>
    <x v="39"/>
    <x v="0"/>
    <x v="0"/>
  </r>
  <r>
    <n v="24397"/>
    <x v="1"/>
    <x v="1"/>
    <x v="7"/>
    <n v="2"/>
    <x v="0"/>
    <s v="Management"/>
    <s v="No"/>
    <x v="3"/>
    <x v="3"/>
    <x v="2"/>
    <x v="8"/>
    <x v="0"/>
    <x v="0"/>
  </r>
  <r>
    <n v="19758"/>
    <x v="1"/>
    <x v="1"/>
    <x v="10"/>
    <n v="0"/>
    <x v="1"/>
    <s v="Skilled Manual"/>
    <s v="No"/>
    <x v="2"/>
    <x v="3"/>
    <x v="2"/>
    <x v="19"/>
    <x v="2"/>
    <x v="0"/>
  </r>
  <r>
    <n v="15529"/>
    <x v="0"/>
    <x v="1"/>
    <x v="10"/>
    <n v="4"/>
    <x v="0"/>
    <s v="Professional"/>
    <s v="Yes"/>
    <x v="2"/>
    <x v="1"/>
    <x v="2"/>
    <x v="1"/>
    <x v="0"/>
    <x v="1"/>
  </r>
  <r>
    <n v="19884"/>
    <x v="0"/>
    <x v="1"/>
    <x v="10"/>
    <n v="2"/>
    <x v="2"/>
    <s v="Professional"/>
    <s v="Yes"/>
    <x v="2"/>
    <x v="1"/>
    <x v="2"/>
    <x v="10"/>
    <x v="0"/>
    <x v="1"/>
  </r>
  <r>
    <n v="18674"/>
    <x v="1"/>
    <x v="0"/>
    <x v="2"/>
    <n v="4"/>
    <x v="4"/>
    <s v="Skilled Manual"/>
    <s v="No"/>
    <x v="0"/>
    <x v="0"/>
    <x v="2"/>
    <x v="28"/>
    <x v="0"/>
    <x v="0"/>
  </r>
  <r>
    <n v="13453"/>
    <x v="0"/>
    <x v="0"/>
    <x v="12"/>
    <n v="3"/>
    <x v="0"/>
    <s v="Management"/>
    <s v="Yes"/>
    <x v="4"/>
    <x v="0"/>
    <x v="2"/>
    <x v="12"/>
    <x v="0"/>
    <x v="1"/>
  </r>
  <r>
    <n v="14063"/>
    <x v="1"/>
    <x v="0"/>
    <x v="3"/>
    <n v="0"/>
    <x v="0"/>
    <s v="Professional"/>
    <s v="No"/>
    <x v="1"/>
    <x v="0"/>
    <x v="1"/>
    <x v="0"/>
    <x v="0"/>
    <x v="1"/>
  </r>
  <r>
    <n v="27393"/>
    <x v="0"/>
    <x v="0"/>
    <x v="14"/>
    <n v="4"/>
    <x v="0"/>
    <s v="Management"/>
    <s v="Yes"/>
    <x v="2"/>
    <x v="4"/>
    <x v="2"/>
    <x v="18"/>
    <x v="1"/>
    <x v="0"/>
  </r>
  <r>
    <n v="14417"/>
    <x v="1"/>
    <x v="1"/>
    <x v="10"/>
    <n v="3"/>
    <x v="2"/>
    <s v="Professional"/>
    <s v="Yes"/>
    <x v="2"/>
    <x v="4"/>
    <x v="2"/>
    <x v="9"/>
    <x v="0"/>
    <x v="1"/>
  </r>
  <r>
    <n v="17533"/>
    <x v="0"/>
    <x v="1"/>
    <x v="0"/>
    <n v="3"/>
    <x v="1"/>
    <s v="Professional"/>
    <s v="No"/>
    <x v="2"/>
    <x v="2"/>
    <x v="2"/>
    <x v="49"/>
    <x v="1"/>
    <x v="1"/>
  </r>
  <r>
    <n v="18580"/>
    <x v="0"/>
    <x v="0"/>
    <x v="10"/>
    <n v="2"/>
    <x v="4"/>
    <s v="Professional"/>
    <s v="Yes"/>
    <x v="0"/>
    <x v="1"/>
    <x v="2"/>
    <x v="8"/>
    <x v="0"/>
    <x v="1"/>
  </r>
  <r>
    <n v="17025"/>
    <x v="1"/>
    <x v="1"/>
    <x v="14"/>
    <n v="0"/>
    <x v="1"/>
    <s v="Skilled Manual"/>
    <s v="No"/>
    <x v="1"/>
    <x v="1"/>
    <x v="2"/>
    <x v="32"/>
    <x v="0"/>
    <x v="1"/>
  </r>
  <r>
    <n v="25293"/>
    <x v="0"/>
    <x v="1"/>
    <x v="2"/>
    <n v="4"/>
    <x v="0"/>
    <s v="Management"/>
    <s v="Yes"/>
    <x v="0"/>
    <x v="3"/>
    <x v="2"/>
    <x v="0"/>
    <x v="0"/>
    <x v="0"/>
  </r>
  <r>
    <n v="24725"/>
    <x v="0"/>
    <x v="0"/>
    <x v="0"/>
    <n v="3"/>
    <x v="1"/>
    <s v="Clerical"/>
    <s v="Yes"/>
    <x v="0"/>
    <x v="3"/>
    <x v="2"/>
    <x v="23"/>
    <x v="0"/>
    <x v="0"/>
  </r>
  <r>
    <n v="23200"/>
    <x v="0"/>
    <x v="0"/>
    <x v="14"/>
    <n v="3"/>
    <x v="0"/>
    <s v="Skilled Manual"/>
    <s v="Yes"/>
    <x v="2"/>
    <x v="0"/>
    <x v="2"/>
    <x v="3"/>
    <x v="0"/>
    <x v="0"/>
  </r>
  <r>
    <n v="15895"/>
    <x v="1"/>
    <x v="0"/>
    <x v="10"/>
    <n v="2"/>
    <x v="0"/>
    <s v="Management"/>
    <s v="Yes"/>
    <x v="0"/>
    <x v="4"/>
    <x v="2"/>
    <x v="7"/>
    <x v="1"/>
    <x v="0"/>
  </r>
  <r>
    <n v="18577"/>
    <x v="0"/>
    <x v="0"/>
    <x v="10"/>
    <n v="0"/>
    <x v="4"/>
    <s v="Professional"/>
    <s v="Yes"/>
    <x v="0"/>
    <x v="0"/>
    <x v="2"/>
    <x v="8"/>
    <x v="0"/>
    <x v="0"/>
  </r>
  <r>
    <n v="27218"/>
    <x v="0"/>
    <x v="0"/>
    <x v="6"/>
    <n v="2"/>
    <x v="3"/>
    <s v="Clerical"/>
    <s v="No"/>
    <x v="0"/>
    <x v="0"/>
    <x v="2"/>
    <x v="28"/>
    <x v="0"/>
    <x v="0"/>
  </r>
  <r>
    <n v="18560"/>
    <x v="0"/>
    <x v="0"/>
    <x v="3"/>
    <n v="2"/>
    <x v="4"/>
    <s v="Professional"/>
    <s v="Yes"/>
    <x v="0"/>
    <x v="1"/>
    <x v="2"/>
    <x v="17"/>
    <x v="0"/>
    <x v="1"/>
  </r>
  <r>
    <n v="25006"/>
    <x v="1"/>
    <x v="0"/>
    <x v="1"/>
    <n v="0"/>
    <x v="1"/>
    <s v="Skilled Manual"/>
    <s v="Yes"/>
    <x v="1"/>
    <x v="2"/>
    <x v="2"/>
    <x v="26"/>
    <x v="2"/>
    <x v="0"/>
  </r>
  <r>
    <n v="17369"/>
    <x v="1"/>
    <x v="1"/>
    <x v="1"/>
    <n v="0"/>
    <x v="1"/>
    <s v="Skilled Manual"/>
    <s v="Yes"/>
    <x v="1"/>
    <x v="2"/>
    <x v="2"/>
    <x v="40"/>
    <x v="2"/>
    <x v="0"/>
  </r>
  <r>
    <n v="14495"/>
    <x v="0"/>
    <x v="1"/>
    <x v="0"/>
    <n v="3"/>
    <x v="1"/>
    <s v="Professional"/>
    <s v="No"/>
    <x v="2"/>
    <x v="2"/>
    <x v="2"/>
    <x v="9"/>
    <x v="0"/>
    <x v="1"/>
  </r>
  <r>
    <n v="18847"/>
    <x v="0"/>
    <x v="0"/>
    <x v="10"/>
    <n v="2"/>
    <x v="4"/>
    <s v="Management"/>
    <s v="Yes"/>
    <x v="2"/>
    <x v="2"/>
    <x v="2"/>
    <x v="43"/>
    <x v="1"/>
    <x v="0"/>
  </r>
  <r>
    <n v="14754"/>
    <x v="0"/>
    <x v="1"/>
    <x v="0"/>
    <n v="1"/>
    <x v="1"/>
    <s v="Clerical"/>
    <s v="Yes"/>
    <x v="1"/>
    <x v="3"/>
    <x v="2"/>
    <x v="28"/>
    <x v="0"/>
    <x v="1"/>
  </r>
  <r>
    <n v="23378"/>
    <x v="0"/>
    <x v="1"/>
    <x v="3"/>
    <n v="1"/>
    <x v="1"/>
    <s v="Skilled Manual"/>
    <s v="Yes"/>
    <x v="1"/>
    <x v="1"/>
    <x v="2"/>
    <x v="20"/>
    <x v="0"/>
    <x v="1"/>
  </r>
  <r>
    <n v="26452"/>
    <x v="1"/>
    <x v="1"/>
    <x v="14"/>
    <n v="3"/>
    <x v="4"/>
    <s v="Management"/>
    <s v="Yes"/>
    <x v="2"/>
    <x v="4"/>
    <x v="2"/>
    <x v="45"/>
    <x v="1"/>
    <x v="0"/>
  </r>
  <r>
    <n v="20370"/>
    <x v="0"/>
    <x v="1"/>
    <x v="3"/>
    <n v="3"/>
    <x v="3"/>
    <s v="Skilled Manual"/>
    <s v="Yes"/>
    <x v="2"/>
    <x v="2"/>
    <x v="2"/>
    <x v="31"/>
    <x v="0"/>
    <x v="0"/>
  </r>
  <r>
    <n v="20528"/>
    <x v="0"/>
    <x v="1"/>
    <x v="0"/>
    <n v="2"/>
    <x v="3"/>
    <s v="Skilled Manual"/>
    <s v="Yes"/>
    <x v="2"/>
    <x v="1"/>
    <x v="2"/>
    <x v="10"/>
    <x v="0"/>
    <x v="0"/>
  </r>
  <r>
    <n v="23549"/>
    <x v="1"/>
    <x v="1"/>
    <x v="1"/>
    <n v="0"/>
    <x v="2"/>
    <s v="Skilled Manual"/>
    <s v="Yes"/>
    <x v="2"/>
    <x v="2"/>
    <x v="2"/>
    <x v="25"/>
    <x v="2"/>
    <x v="0"/>
  </r>
  <r>
    <n v="21751"/>
    <x v="0"/>
    <x v="1"/>
    <x v="10"/>
    <n v="3"/>
    <x v="4"/>
    <s v="Management"/>
    <s v="Yes"/>
    <x v="2"/>
    <x v="3"/>
    <x v="2"/>
    <x v="18"/>
    <x v="1"/>
    <x v="0"/>
  </r>
  <r>
    <n v="21266"/>
    <x v="1"/>
    <x v="0"/>
    <x v="2"/>
    <n v="0"/>
    <x v="0"/>
    <s v="Management"/>
    <s v="Yes"/>
    <x v="1"/>
    <x v="3"/>
    <x v="2"/>
    <x v="17"/>
    <x v="0"/>
    <x v="1"/>
  </r>
  <r>
    <n v="13388"/>
    <x v="1"/>
    <x v="1"/>
    <x v="10"/>
    <n v="2"/>
    <x v="1"/>
    <s v="Professional"/>
    <s v="Yes"/>
    <x v="1"/>
    <x v="4"/>
    <x v="2"/>
    <x v="16"/>
    <x v="1"/>
    <x v="0"/>
  </r>
  <r>
    <n v="18752"/>
    <x v="1"/>
    <x v="0"/>
    <x v="0"/>
    <n v="0"/>
    <x v="2"/>
    <s v="Skilled Manual"/>
    <s v="Yes"/>
    <x v="1"/>
    <x v="2"/>
    <x v="2"/>
    <x v="23"/>
    <x v="0"/>
    <x v="0"/>
  </r>
  <r>
    <n v="16917"/>
    <x v="0"/>
    <x v="1"/>
    <x v="7"/>
    <n v="1"/>
    <x v="0"/>
    <s v="Management"/>
    <s v="Yes"/>
    <x v="3"/>
    <x v="0"/>
    <x v="2"/>
    <x v="13"/>
    <x v="0"/>
    <x v="0"/>
  </r>
  <r>
    <n v="15313"/>
    <x v="0"/>
    <x v="1"/>
    <x v="10"/>
    <n v="4"/>
    <x v="0"/>
    <s v="Management"/>
    <s v="Yes"/>
    <x v="2"/>
    <x v="1"/>
    <x v="2"/>
    <x v="14"/>
    <x v="1"/>
    <x v="0"/>
  </r>
  <r>
    <n v="25329"/>
    <x v="1"/>
    <x v="0"/>
    <x v="0"/>
    <n v="3"/>
    <x v="1"/>
    <s v="Clerical"/>
    <s v="No"/>
    <x v="2"/>
    <x v="0"/>
    <x v="2"/>
    <x v="21"/>
    <x v="0"/>
    <x v="0"/>
  </r>
  <r>
    <n v="20380"/>
    <x v="0"/>
    <x v="0"/>
    <x v="10"/>
    <n v="3"/>
    <x v="4"/>
    <s v="Management"/>
    <s v="Yes"/>
    <x v="2"/>
    <x v="4"/>
    <x v="2"/>
    <x v="45"/>
    <x v="1"/>
    <x v="0"/>
  </r>
  <r>
    <n v="23089"/>
    <x v="0"/>
    <x v="1"/>
    <x v="0"/>
    <n v="0"/>
    <x v="1"/>
    <s v="Skilled Manual"/>
    <s v="Yes"/>
    <x v="1"/>
    <x v="2"/>
    <x v="2"/>
    <x v="26"/>
    <x v="2"/>
    <x v="0"/>
  </r>
  <r>
    <n v="13749"/>
    <x v="0"/>
    <x v="1"/>
    <x v="2"/>
    <n v="4"/>
    <x v="4"/>
    <s v="Skilled Manual"/>
    <s v="Yes"/>
    <x v="0"/>
    <x v="3"/>
    <x v="2"/>
    <x v="15"/>
    <x v="0"/>
    <x v="0"/>
  </r>
  <r>
    <n v="24943"/>
    <x v="0"/>
    <x v="1"/>
    <x v="10"/>
    <n v="3"/>
    <x v="0"/>
    <s v="Management"/>
    <s v="Yes"/>
    <x v="2"/>
    <x v="4"/>
    <x v="2"/>
    <x v="29"/>
    <x v="1"/>
    <x v="0"/>
  </r>
  <r>
    <n v="28667"/>
    <x v="1"/>
    <x v="1"/>
    <x v="3"/>
    <n v="2"/>
    <x v="0"/>
    <s v="Skilled Manual"/>
    <s v="No"/>
    <x v="1"/>
    <x v="0"/>
    <x v="2"/>
    <x v="34"/>
    <x v="0"/>
    <x v="1"/>
  </r>
  <r>
    <n v="15194"/>
    <x v="1"/>
    <x v="1"/>
    <x v="7"/>
    <n v="2"/>
    <x v="0"/>
    <s v="Management"/>
    <s v="No"/>
    <x v="4"/>
    <x v="0"/>
    <x v="2"/>
    <x v="32"/>
    <x v="0"/>
    <x v="1"/>
  </r>
  <r>
    <n v="17436"/>
    <x v="0"/>
    <x v="1"/>
    <x v="10"/>
    <n v="2"/>
    <x v="2"/>
    <s v="Professional"/>
    <s v="No"/>
    <x v="2"/>
    <x v="3"/>
    <x v="2"/>
    <x v="36"/>
    <x v="0"/>
    <x v="0"/>
  </r>
  <r>
    <n v="18935"/>
    <x v="0"/>
    <x v="0"/>
    <x v="12"/>
    <n v="0"/>
    <x v="4"/>
    <s v="Management"/>
    <s v="Yes"/>
    <x v="4"/>
    <x v="3"/>
    <x v="2"/>
    <x v="8"/>
    <x v="0"/>
    <x v="0"/>
  </r>
  <r>
    <n v="16871"/>
    <x v="0"/>
    <x v="0"/>
    <x v="8"/>
    <n v="2"/>
    <x v="2"/>
    <s v="Professional"/>
    <s v="Yes"/>
    <x v="1"/>
    <x v="4"/>
    <x v="2"/>
    <x v="36"/>
    <x v="0"/>
    <x v="1"/>
  </r>
  <r>
    <n v="12100"/>
    <x v="1"/>
    <x v="1"/>
    <x v="10"/>
    <n v="2"/>
    <x v="0"/>
    <s v="Management"/>
    <s v="Yes"/>
    <x v="0"/>
    <x v="4"/>
    <x v="2"/>
    <x v="42"/>
    <x v="1"/>
    <x v="0"/>
  </r>
  <r>
    <n v="23158"/>
    <x v="0"/>
    <x v="0"/>
    <x v="10"/>
    <n v="1"/>
    <x v="4"/>
    <s v="Professional"/>
    <s v="No"/>
    <x v="0"/>
    <x v="0"/>
    <x v="2"/>
    <x v="11"/>
    <x v="0"/>
    <x v="1"/>
  </r>
  <r>
    <n v="18545"/>
    <x v="0"/>
    <x v="1"/>
    <x v="0"/>
    <n v="4"/>
    <x v="2"/>
    <s v="Professional"/>
    <s v="No"/>
    <x v="2"/>
    <x v="4"/>
    <x v="2"/>
    <x v="33"/>
    <x v="1"/>
    <x v="1"/>
  </r>
  <r>
    <n v="18391"/>
    <x v="1"/>
    <x v="0"/>
    <x v="2"/>
    <n v="5"/>
    <x v="1"/>
    <s v="Professional"/>
    <s v="Yes"/>
    <x v="2"/>
    <x v="2"/>
    <x v="2"/>
    <x v="20"/>
    <x v="0"/>
    <x v="0"/>
  </r>
  <r>
    <n v="19812"/>
    <x v="1"/>
    <x v="0"/>
    <x v="3"/>
    <n v="2"/>
    <x v="1"/>
    <s v="Professional"/>
    <s v="Yes"/>
    <x v="0"/>
    <x v="2"/>
    <x v="2"/>
    <x v="38"/>
    <x v="0"/>
    <x v="1"/>
  </r>
  <r>
    <n v="27660"/>
    <x v="0"/>
    <x v="1"/>
    <x v="2"/>
    <n v="4"/>
    <x v="4"/>
    <s v="Management"/>
    <s v="Yes"/>
    <x v="2"/>
    <x v="2"/>
    <x v="2"/>
    <x v="43"/>
    <x v="1"/>
    <x v="0"/>
  </r>
  <r>
    <n v="18058"/>
    <x v="1"/>
    <x v="0"/>
    <x v="6"/>
    <n v="3"/>
    <x v="2"/>
    <s v="Skilled Manual"/>
    <s v="Yes"/>
    <x v="2"/>
    <x v="1"/>
    <x v="2"/>
    <x v="44"/>
    <x v="1"/>
    <x v="0"/>
  </r>
  <r>
    <n v="20343"/>
    <x v="0"/>
    <x v="0"/>
    <x v="8"/>
    <n v="4"/>
    <x v="1"/>
    <s v="Professional"/>
    <s v="Yes"/>
    <x v="1"/>
    <x v="3"/>
    <x v="2"/>
    <x v="12"/>
    <x v="0"/>
    <x v="0"/>
  </r>
  <r>
    <n v="28997"/>
    <x v="1"/>
    <x v="1"/>
    <x v="0"/>
    <n v="2"/>
    <x v="2"/>
    <s v="Professional"/>
    <s v="No"/>
    <x v="1"/>
    <x v="1"/>
    <x v="2"/>
    <x v="7"/>
    <x v="1"/>
    <x v="1"/>
  </r>
  <r>
    <n v="24398"/>
    <x v="0"/>
    <x v="1"/>
    <x v="12"/>
    <n v="1"/>
    <x v="4"/>
    <s v="Management"/>
    <s v="Yes"/>
    <x v="3"/>
    <x v="0"/>
    <x v="2"/>
    <x v="3"/>
    <x v="0"/>
    <x v="0"/>
  </r>
  <r>
    <n v="19002"/>
    <x v="0"/>
    <x v="0"/>
    <x v="10"/>
    <n v="2"/>
    <x v="1"/>
    <s v="Professional"/>
    <s v="Yes"/>
    <x v="1"/>
    <x v="1"/>
    <x v="2"/>
    <x v="42"/>
    <x v="1"/>
    <x v="1"/>
  </r>
  <r>
    <n v="28609"/>
    <x v="0"/>
    <x v="1"/>
    <x v="1"/>
    <n v="2"/>
    <x v="2"/>
    <s v="Skilled Manual"/>
    <s v="No"/>
    <x v="2"/>
    <x v="0"/>
    <x v="2"/>
    <x v="38"/>
    <x v="0"/>
    <x v="0"/>
  </r>
  <r>
    <n v="29231"/>
    <x v="1"/>
    <x v="1"/>
    <x v="2"/>
    <n v="4"/>
    <x v="1"/>
    <s v="Professional"/>
    <s v="No"/>
    <x v="2"/>
    <x v="0"/>
    <x v="2"/>
    <x v="1"/>
    <x v="0"/>
    <x v="0"/>
  </r>
  <r>
    <n v="18858"/>
    <x v="1"/>
    <x v="1"/>
    <x v="10"/>
    <n v="2"/>
    <x v="3"/>
    <s v="Skilled Manual"/>
    <s v="Yes"/>
    <x v="2"/>
    <x v="2"/>
    <x v="2"/>
    <x v="31"/>
    <x v="0"/>
    <x v="1"/>
  </r>
  <r>
    <n v="20000"/>
    <x v="0"/>
    <x v="1"/>
    <x v="10"/>
    <n v="1"/>
    <x v="4"/>
    <s v="Professional"/>
    <s v="Yes"/>
    <x v="0"/>
    <x v="0"/>
    <x v="2"/>
    <x v="11"/>
    <x v="0"/>
    <x v="1"/>
  </r>
  <r>
    <n v="25261"/>
    <x v="0"/>
    <x v="1"/>
    <x v="0"/>
    <n v="0"/>
    <x v="2"/>
    <s v="Skilled Manual"/>
    <s v="Yes"/>
    <x v="2"/>
    <x v="2"/>
    <x v="2"/>
    <x v="40"/>
    <x v="2"/>
    <x v="0"/>
  </r>
  <r>
    <n v="17458"/>
    <x v="1"/>
    <x v="1"/>
    <x v="3"/>
    <n v="3"/>
    <x v="2"/>
    <s v="Professional"/>
    <s v="Yes"/>
    <x v="0"/>
    <x v="2"/>
    <x v="2"/>
    <x v="31"/>
    <x v="0"/>
    <x v="1"/>
  </r>
  <r>
    <n v="11644"/>
    <x v="1"/>
    <x v="1"/>
    <x v="0"/>
    <n v="2"/>
    <x v="0"/>
    <s v="Skilled Manual"/>
    <s v="Yes"/>
    <x v="0"/>
    <x v="1"/>
    <x v="2"/>
    <x v="4"/>
    <x v="0"/>
    <x v="0"/>
  </r>
  <r>
    <n v="16145"/>
    <x v="1"/>
    <x v="0"/>
    <x v="3"/>
    <n v="5"/>
    <x v="4"/>
    <s v="Professional"/>
    <s v="Yes"/>
    <x v="4"/>
    <x v="4"/>
    <x v="2"/>
    <x v="30"/>
    <x v="0"/>
    <x v="1"/>
  </r>
  <r>
    <n v="16890"/>
    <x v="0"/>
    <x v="1"/>
    <x v="10"/>
    <n v="3"/>
    <x v="3"/>
    <s v="Skilled Manual"/>
    <s v="Yes"/>
    <x v="2"/>
    <x v="2"/>
    <x v="2"/>
    <x v="31"/>
    <x v="0"/>
    <x v="1"/>
  </r>
  <r>
    <n v="25983"/>
    <x v="0"/>
    <x v="1"/>
    <x v="3"/>
    <n v="0"/>
    <x v="0"/>
    <s v="Professional"/>
    <s v="No"/>
    <x v="1"/>
    <x v="0"/>
    <x v="2"/>
    <x v="1"/>
    <x v="0"/>
    <x v="0"/>
  </r>
  <r>
    <n v="14633"/>
    <x v="0"/>
    <x v="1"/>
    <x v="10"/>
    <n v="1"/>
    <x v="1"/>
    <s v="Skilled Manual"/>
    <s v="Yes"/>
    <x v="1"/>
    <x v="1"/>
    <x v="2"/>
    <x v="20"/>
    <x v="0"/>
    <x v="0"/>
  </r>
  <r>
    <n v="22994"/>
    <x v="0"/>
    <x v="0"/>
    <x v="2"/>
    <n v="0"/>
    <x v="0"/>
    <s v="Management"/>
    <s v="Yes"/>
    <x v="1"/>
    <x v="3"/>
    <x v="2"/>
    <x v="17"/>
    <x v="0"/>
    <x v="1"/>
  </r>
  <r>
    <n v="22983"/>
    <x v="1"/>
    <x v="0"/>
    <x v="1"/>
    <n v="0"/>
    <x v="3"/>
    <s v="Clerical"/>
    <s v="Yes"/>
    <x v="2"/>
    <x v="2"/>
    <x v="2"/>
    <x v="40"/>
    <x v="2"/>
    <x v="0"/>
  </r>
  <r>
    <n v="25184"/>
    <x v="1"/>
    <x v="1"/>
    <x v="15"/>
    <n v="1"/>
    <x v="1"/>
    <s v="Professional"/>
    <s v="Yes"/>
    <x v="3"/>
    <x v="2"/>
    <x v="2"/>
    <x v="12"/>
    <x v="0"/>
    <x v="1"/>
  </r>
  <r>
    <n v="14469"/>
    <x v="0"/>
    <x v="0"/>
    <x v="11"/>
    <n v="3"/>
    <x v="1"/>
    <s v="Professional"/>
    <s v="Yes"/>
    <x v="3"/>
    <x v="3"/>
    <x v="2"/>
    <x v="12"/>
    <x v="0"/>
    <x v="0"/>
  </r>
  <r>
    <n v="11538"/>
    <x v="1"/>
    <x v="0"/>
    <x v="10"/>
    <n v="4"/>
    <x v="4"/>
    <s v="Skilled Manual"/>
    <s v="No"/>
    <x v="0"/>
    <x v="0"/>
    <x v="2"/>
    <x v="15"/>
    <x v="0"/>
    <x v="1"/>
  </r>
  <r>
    <n v="16245"/>
    <x v="1"/>
    <x v="0"/>
    <x v="2"/>
    <n v="4"/>
    <x v="4"/>
    <s v="Skilled Manual"/>
    <s v="Yes"/>
    <x v="0"/>
    <x v="3"/>
    <x v="2"/>
    <x v="15"/>
    <x v="0"/>
    <x v="0"/>
  </r>
  <r>
    <n v="17858"/>
    <x v="0"/>
    <x v="1"/>
    <x v="0"/>
    <n v="4"/>
    <x v="2"/>
    <s v="Skilled Manual"/>
    <s v="Yes"/>
    <x v="2"/>
    <x v="1"/>
    <x v="2"/>
    <x v="20"/>
    <x v="0"/>
    <x v="1"/>
  </r>
  <r>
    <n v="25347"/>
    <x v="1"/>
    <x v="0"/>
    <x v="6"/>
    <n v="3"/>
    <x v="3"/>
    <s v="Clerical"/>
    <s v="No"/>
    <x v="2"/>
    <x v="0"/>
    <x v="2"/>
    <x v="38"/>
    <x v="0"/>
    <x v="0"/>
  </r>
  <r>
    <n v="15814"/>
    <x v="1"/>
    <x v="0"/>
    <x v="0"/>
    <n v="0"/>
    <x v="2"/>
    <s v="Skilled Manual"/>
    <s v="Yes"/>
    <x v="1"/>
    <x v="2"/>
    <x v="2"/>
    <x v="25"/>
    <x v="2"/>
    <x v="0"/>
  </r>
  <r>
    <n v="11259"/>
    <x v="0"/>
    <x v="0"/>
    <x v="11"/>
    <n v="4"/>
    <x v="1"/>
    <s v="Professional"/>
    <s v="Yes"/>
    <x v="3"/>
    <x v="1"/>
    <x v="2"/>
    <x v="3"/>
    <x v="0"/>
    <x v="1"/>
  </r>
  <r>
    <n v="11200"/>
    <x v="0"/>
    <x v="1"/>
    <x v="3"/>
    <n v="4"/>
    <x v="0"/>
    <s v="Management"/>
    <s v="Yes"/>
    <x v="1"/>
    <x v="3"/>
    <x v="2"/>
    <x v="7"/>
    <x v="1"/>
    <x v="0"/>
  </r>
  <r>
    <n v="25101"/>
    <x v="0"/>
    <x v="1"/>
    <x v="10"/>
    <n v="5"/>
    <x v="0"/>
    <s v="Professional"/>
    <s v="Yes"/>
    <x v="1"/>
    <x v="1"/>
    <x v="2"/>
    <x v="15"/>
    <x v="0"/>
    <x v="0"/>
  </r>
  <r>
    <n v="21801"/>
    <x v="0"/>
    <x v="0"/>
    <x v="3"/>
    <n v="4"/>
    <x v="1"/>
    <s v="Professional"/>
    <s v="Yes"/>
    <x v="1"/>
    <x v="3"/>
    <x v="2"/>
    <x v="10"/>
    <x v="0"/>
    <x v="0"/>
  </r>
  <r>
    <n v="25943"/>
    <x v="1"/>
    <x v="0"/>
    <x v="3"/>
    <n v="0"/>
    <x v="1"/>
    <s v="Skilled Manual"/>
    <s v="No"/>
    <x v="2"/>
    <x v="0"/>
    <x v="2"/>
    <x v="40"/>
    <x v="2"/>
    <x v="1"/>
  </r>
  <r>
    <n v="22127"/>
    <x v="0"/>
    <x v="1"/>
    <x v="10"/>
    <n v="3"/>
    <x v="4"/>
    <s v="Management"/>
    <s v="Yes"/>
    <x v="2"/>
    <x v="3"/>
    <x v="2"/>
    <x v="41"/>
    <x v="1"/>
    <x v="0"/>
  </r>
  <r>
    <n v="20414"/>
    <x v="0"/>
    <x v="0"/>
    <x v="10"/>
    <n v="0"/>
    <x v="1"/>
    <s v="Skilled Manual"/>
    <s v="Yes"/>
    <x v="2"/>
    <x v="2"/>
    <x v="2"/>
    <x v="19"/>
    <x v="2"/>
    <x v="0"/>
  </r>
  <r>
    <n v="23672"/>
    <x v="0"/>
    <x v="0"/>
    <x v="10"/>
    <n v="3"/>
    <x v="4"/>
    <s v="Management"/>
    <s v="Yes"/>
    <x v="2"/>
    <x v="3"/>
    <x v="2"/>
    <x v="41"/>
    <x v="1"/>
    <x v="0"/>
  </r>
  <r>
    <n v="29255"/>
    <x v="1"/>
    <x v="1"/>
    <x v="2"/>
    <n v="3"/>
    <x v="1"/>
    <s v="Professional"/>
    <s v="No"/>
    <x v="1"/>
    <x v="3"/>
    <x v="2"/>
    <x v="36"/>
    <x v="0"/>
    <x v="1"/>
  </r>
  <r>
    <n v="28815"/>
    <x v="0"/>
    <x v="0"/>
    <x v="14"/>
    <n v="1"/>
    <x v="4"/>
    <s v="Skilled Manual"/>
    <s v="Yes"/>
    <x v="0"/>
    <x v="0"/>
    <x v="2"/>
    <x v="11"/>
    <x v="0"/>
    <x v="0"/>
  </r>
  <r>
    <n v="27753"/>
    <x v="0"/>
    <x v="1"/>
    <x v="0"/>
    <n v="0"/>
    <x v="2"/>
    <s v="Skilled Manual"/>
    <s v="No"/>
    <x v="2"/>
    <x v="3"/>
    <x v="2"/>
    <x v="25"/>
    <x v="2"/>
    <x v="0"/>
  </r>
  <r>
    <n v="27643"/>
    <x v="1"/>
    <x v="1"/>
    <x v="3"/>
    <n v="5"/>
    <x v="1"/>
    <s v="Professional"/>
    <s v="Yes"/>
    <x v="4"/>
    <x v="1"/>
    <x v="2"/>
    <x v="20"/>
    <x v="0"/>
    <x v="0"/>
  </r>
  <r>
    <n v="13754"/>
    <x v="1"/>
    <x v="0"/>
    <x v="2"/>
    <n v="4"/>
    <x v="4"/>
    <s v="Skilled Manual"/>
    <s v="Yes"/>
    <x v="0"/>
    <x v="3"/>
    <x v="2"/>
    <x v="28"/>
    <x v="0"/>
    <x v="0"/>
  </r>
  <r>
    <n v="22088"/>
    <x v="0"/>
    <x v="0"/>
    <x v="12"/>
    <n v="1"/>
    <x v="0"/>
    <s v="Management"/>
    <s v="Yes"/>
    <x v="2"/>
    <x v="0"/>
    <x v="2"/>
    <x v="12"/>
    <x v="0"/>
    <x v="1"/>
  </r>
  <r>
    <n v="27388"/>
    <x v="0"/>
    <x v="1"/>
    <x v="10"/>
    <n v="3"/>
    <x v="0"/>
    <s v="Management"/>
    <s v="No"/>
    <x v="2"/>
    <x v="3"/>
    <x v="2"/>
    <x v="29"/>
    <x v="1"/>
    <x v="0"/>
  </r>
  <r>
    <n v="24745"/>
    <x v="1"/>
    <x v="0"/>
    <x v="1"/>
    <n v="2"/>
    <x v="2"/>
    <s v="Skilled Manual"/>
    <s v="No"/>
    <x v="2"/>
    <x v="0"/>
    <x v="2"/>
    <x v="38"/>
    <x v="0"/>
    <x v="0"/>
  </r>
  <r>
    <n v="29237"/>
    <x v="1"/>
    <x v="0"/>
    <x v="7"/>
    <n v="4"/>
    <x v="1"/>
    <s v="Professional"/>
    <s v="Yes"/>
    <x v="4"/>
    <x v="2"/>
    <x v="2"/>
    <x v="1"/>
    <x v="0"/>
    <x v="1"/>
  </r>
  <r>
    <n v="15272"/>
    <x v="1"/>
    <x v="1"/>
    <x v="0"/>
    <n v="0"/>
    <x v="2"/>
    <s v="Skilled Manual"/>
    <s v="No"/>
    <x v="2"/>
    <x v="3"/>
    <x v="2"/>
    <x v="25"/>
    <x v="2"/>
    <x v="0"/>
  </r>
  <r>
    <n v="18949"/>
    <x v="1"/>
    <x v="1"/>
    <x v="3"/>
    <n v="0"/>
    <x v="4"/>
    <s v="Management"/>
    <s v="Yes"/>
    <x v="2"/>
    <x v="2"/>
    <x v="2"/>
    <x v="50"/>
    <x v="1"/>
    <x v="1"/>
  </r>
  <r>
    <n v="14507"/>
    <x v="0"/>
    <x v="1"/>
    <x v="11"/>
    <n v="2"/>
    <x v="4"/>
    <s v="Management"/>
    <s v="Yes"/>
    <x v="4"/>
    <x v="3"/>
    <x v="2"/>
    <x v="27"/>
    <x v="1"/>
    <x v="0"/>
  </r>
  <r>
    <n v="25886"/>
    <x v="0"/>
    <x v="0"/>
    <x v="10"/>
    <n v="2"/>
    <x v="1"/>
    <s v="Professional"/>
    <s v="Yes"/>
    <x v="2"/>
    <x v="1"/>
    <x v="2"/>
    <x v="16"/>
    <x v="1"/>
    <x v="1"/>
  </r>
  <r>
    <n v="21441"/>
    <x v="0"/>
    <x v="1"/>
    <x v="14"/>
    <n v="4"/>
    <x v="0"/>
    <s v="Management"/>
    <s v="Yes"/>
    <x v="2"/>
    <x v="4"/>
    <x v="2"/>
    <x v="46"/>
    <x v="1"/>
    <x v="0"/>
  </r>
  <r>
    <n v="21741"/>
    <x v="0"/>
    <x v="0"/>
    <x v="3"/>
    <n v="3"/>
    <x v="1"/>
    <s v="Professional"/>
    <s v="Yes"/>
    <x v="2"/>
    <x v="2"/>
    <x v="2"/>
    <x v="5"/>
    <x v="0"/>
    <x v="1"/>
  </r>
  <r>
    <n v="14572"/>
    <x v="0"/>
    <x v="0"/>
    <x v="3"/>
    <n v="3"/>
    <x v="4"/>
    <s v="Professional"/>
    <s v="Yes"/>
    <x v="0"/>
    <x v="1"/>
    <x v="2"/>
    <x v="11"/>
    <x v="0"/>
    <x v="1"/>
  </r>
  <r>
    <n v="23368"/>
    <x v="0"/>
    <x v="0"/>
    <x v="10"/>
    <n v="5"/>
    <x v="0"/>
    <s v="Skilled Manual"/>
    <s v="Yes"/>
    <x v="4"/>
    <x v="4"/>
    <x v="2"/>
    <x v="3"/>
    <x v="0"/>
    <x v="0"/>
  </r>
  <r>
    <n v="16217"/>
    <x v="1"/>
    <x v="0"/>
    <x v="10"/>
    <n v="0"/>
    <x v="4"/>
    <s v="Skilled Manual"/>
    <s v="Yes"/>
    <x v="0"/>
    <x v="0"/>
    <x v="2"/>
    <x v="32"/>
    <x v="0"/>
    <x v="0"/>
  </r>
  <r>
    <n v="16247"/>
    <x v="1"/>
    <x v="0"/>
    <x v="10"/>
    <n v="4"/>
    <x v="4"/>
    <s v="Skilled Manual"/>
    <s v="No"/>
    <x v="0"/>
    <x v="3"/>
    <x v="2"/>
    <x v="15"/>
    <x v="0"/>
    <x v="0"/>
  </r>
  <r>
    <n v="22010"/>
    <x v="1"/>
    <x v="1"/>
    <x v="0"/>
    <n v="0"/>
    <x v="2"/>
    <s v="Skilled Manual"/>
    <s v="Yes"/>
    <x v="2"/>
    <x v="2"/>
    <x v="2"/>
    <x v="23"/>
    <x v="0"/>
    <x v="0"/>
  </r>
  <r>
    <n v="25872"/>
    <x v="1"/>
    <x v="0"/>
    <x v="3"/>
    <n v="2"/>
    <x v="0"/>
    <s v="Management"/>
    <s v="No"/>
    <x v="1"/>
    <x v="1"/>
    <x v="2"/>
    <x v="7"/>
    <x v="1"/>
    <x v="1"/>
  </r>
  <r>
    <n v="19164"/>
    <x v="1"/>
    <x v="0"/>
    <x v="3"/>
    <n v="0"/>
    <x v="0"/>
    <s v="Professional"/>
    <s v="No"/>
    <x v="1"/>
    <x v="1"/>
    <x v="2"/>
    <x v="13"/>
    <x v="0"/>
    <x v="1"/>
  </r>
  <r>
    <n v="18435"/>
    <x v="1"/>
    <x v="0"/>
    <x v="3"/>
    <n v="5"/>
    <x v="4"/>
    <s v="Management"/>
    <s v="Yes"/>
    <x v="2"/>
    <x v="4"/>
    <x v="2"/>
    <x v="41"/>
    <x v="1"/>
    <x v="1"/>
  </r>
  <r>
    <n v="14284"/>
    <x v="1"/>
    <x v="1"/>
    <x v="10"/>
    <n v="0"/>
    <x v="1"/>
    <s v="Professional"/>
    <s v="No"/>
    <x v="2"/>
    <x v="3"/>
    <x v="2"/>
    <x v="21"/>
    <x v="0"/>
    <x v="1"/>
  </r>
  <r>
    <n v="11287"/>
    <x v="0"/>
    <x v="1"/>
    <x v="3"/>
    <n v="5"/>
    <x v="1"/>
    <s v="Professional"/>
    <s v="No"/>
    <x v="4"/>
    <x v="2"/>
    <x v="2"/>
    <x v="12"/>
    <x v="0"/>
    <x v="0"/>
  </r>
  <r>
    <n v="13066"/>
    <x v="1"/>
    <x v="1"/>
    <x v="1"/>
    <n v="0"/>
    <x v="2"/>
    <s v="Skilled Manual"/>
    <s v="No"/>
    <x v="2"/>
    <x v="3"/>
    <x v="2"/>
    <x v="23"/>
    <x v="0"/>
    <x v="1"/>
  </r>
  <r>
    <n v="29106"/>
    <x v="1"/>
    <x v="1"/>
    <x v="0"/>
    <n v="0"/>
    <x v="2"/>
    <s v="Skilled Manual"/>
    <s v="No"/>
    <x v="2"/>
    <x v="3"/>
    <x v="2"/>
    <x v="23"/>
    <x v="0"/>
    <x v="1"/>
  </r>
  <r>
    <n v="26236"/>
    <x v="0"/>
    <x v="0"/>
    <x v="0"/>
    <n v="3"/>
    <x v="1"/>
    <s v="Clerical"/>
    <s v="Yes"/>
    <x v="1"/>
    <x v="0"/>
    <x v="2"/>
    <x v="23"/>
    <x v="0"/>
    <x v="0"/>
  </r>
  <r>
    <n v="17531"/>
    <x v="0"/>
    <x v="1"/>
    <x v="10"/>
    <n v="2"/>
    <x v="2"/>
    <s v="Professional"/>
    <s v="No"/>
    <x v="2"/>
    <x v="2"/>
    <x v="2"/>
    <x v="5"/>
    <x v="0"/>
    <x v="0"/>
  </r>
  <r>
    <n v="12964"/>
    <x v="0"/>
    <x v="1"/>
    <x v="3"/>
    <n v="1"/>
    <x v="1"/>
    <s v="Skilled Manual"/>
    <s v="Yes"/>
    <x v="1"/>
    <x v="0"/>
    <x v="2"/>
    <x v="20"/>
    <x v="0"/>
    <x v="0"/>
  </r>
  <r>
    <n v="19133"/>
    <x v="1"/>
    <x v="1"/>
    <x v="14"/>
    <n v="2"/>
    <x v="0"/>
    <s v="Skilled Manual"/>
    <s v="Yes"/>
    <x v="1"/>
    <x v="1"/>
    <x v="2"/>
    <x v="13"/>
    <x v="0"/>
    <x v="1"/>
  </r>
  <r>
    <n v="24643"/>
    <x v="1"/>
    <x v="0"/>
    <x v="10"/>
    <n v="4"/>
    <x v="0"/>
    <s v="Management"/>
    <s v="Yes"/>
    <x v="2"/>
    <x v="4"/>
    <x v="2"/>
    <x v="18"/>
    <x v="1"/>
    <x v="0"/>
  </r>
  <r>
    <n v="21599"/>
    <x v="0"/>
    <x v="0"/>
    <x v="10"/>
    <n v="1"/>
    <x v="4"/>
    <s v="Professional"/>
    <s v="Yes"/>
    <x v="0"/>
    <x v="1"/>
    <x v="2"/>
    <x v="4"/>
    <x v="0"/>
    <x v="1"/>
  </r>
  <r>
    <n v="22976"/>
    <x v="1"/>
    <x v="1"/>
    <x v="0"/>
    <n v="0"/>
    <x v="2"/>
    <s v="Skilled Manual"/>
    <s v="No"/>
    <x v="2"/>
    <x v="0"/>
    <x v="2"/>
    <x v="26"/>
    <x v="2"/>
    <x v="1"/>
  </r>
  <r>
    <n v="27637"/>
    <x v="1"/>
    <x v="0"/>
    <x v="11"/>
    <n v="1"/>
    <x v="1"/>
    <s v="Professional"/>
    <s v="No"/>
    <x v="4"/>
    <x v="3"/>
    <x v="2"/>
    <x v="20"/>
    <x v="0"/>
    <x v="0"/>
  </r>
  <r>
    <n v="11890"/>
    <x v="0"/>
    <x v="0"/>
    <x v="3"/>
    <n v="5"/>
    <x v="4"/>
    <s v="Professional"/>
    <s v="Yes"/>
    <x v="1"/>
    <x v="0"/>
    <x v="2"/>
    <x v="15"/>
    <x v="0"/>
    <x v="0"/>
  </r>
  <r>
    <n v="28580"/>
    <x v="0"/>
    <x v="0"/>
    <x v="2"/>
    <n v="0"/>
    <x v="4"/>
    <s v="Skilled Manual"/>
    <s v="Yes"/>
    <x v="0"/>
    <x v="3"/>
    <x v="2"/>
    <x v="8"/>
    <x v="0"/>
    <x v="1"/>
  </r>
  <r>
    <n v="14443"/>
    <x v="0"/>
    <x v="1"/>
    <x v="12"/>
    <n v="1"/>
    <x v="4"/>
    <s v="Management"/>
    <s v="Yes"/>
    <x v="3"/>
    <x v="0"/>
    <x v="2"/>
    <x v="8"/>
    <x v="0"/>
    <x v="0"/>
  </r>
  <r>
    <n v="17864"/>
    <x v="0"/>
    <x v="0"/>
    <x v="10"/>
    <n v="1"/>
    <x v="1"/>
    <s v="Skilled Manual"/>
    <s v="Yes"/>
    <x v="1"/>
    <x v="1"/>
    <x v="2"/>
    <x v="30"/>
    <x v="0"/>
    <x v="1"/>
  </r>
  <r>
    <n v="20505"/>
    <x v="0"/>
    <x v="0"/>
    <x v="0"/>
    <n v="5"/>
    <x v="2"/>
    <s v="Professional"/>
    <s v="No"/>
    <x v="2"/>
    <x v="4"/>
    <x v="2"/>
    <x v="33"/>
    <x v="1"/>
    <x v="0"/>
  </r>
  <r>
    <n v="14592"/>
    <x v="0"/>
    <x v="0"/>
    <x v="10"/>
    <n v="0"/>
    <x v="4"/>
    <s v="Professional"/>
    <s v="Yes"/>
    <x v="0"/>
    <x v="0"/>
    <x v="2"/>
    <x v="8"/>
    <x v="0"/>
    <x v="0"/>
  </r>
  <r>
    <n v="22227"/>
    <x v="0"/>
    <x v="0"/>
    <x v="10"/>
    <n v="2"/>
    <x v="2"/>
    <s v="Professional"/>
    <s v="Yes"/>
    <x v="2"/>
    <x v="2"/>
    <x v="2"/>
    <x v="5"/>
    <x v="0"/>
    <x v="0"/>
  </r>
  <r>
    <n v="21471"/>
    <x v="0"/>
    <x v="1"/>
    <x v="3"/>
    <n v="2"/>
    <x v="1"/>
    <s v="Professional"/>
    <s v="Yes"/>
    <x v="1"/>
    <x v="4"/>
    <x v="2"/>
    <x v="14"/>
    <x v="1"/>
    <x v="0"/>
  </r>
  <r>
    <n v="22252"/>
    <x v="1"/>
    <x v="0"/>
    <x v="10"/>
    <n v="1"/>
    <x v="4"/>
    <s v="Professional"/>
    <s v="Yes"/>
    <x v="0"/>
    <x v="1"/>
    <x v="2"/>
    <x v="4"/>
    <x v="0"/>
    <x v="1"/>
  </r>
  <r>
    <n v="21260"/>
    <x v="1"/>
    <x v="0"/>
    <x v="0"/>
    <n v="0"/>
    <x v="2"/>
    <s v="Skilled Manual"/>
    <s v="Yes"/>
    <x v="2"/>
    <x v="2"/>
    <x v="2"/>
    <x v="25"/>
    <x v="2"/>
    <x v="0"/>
  </r>
  <r>
    <n v="11817"/>
    <x v="1"/>
    <x v="0"/>
    <x v="3"/>
    <n v="4"/>
    <x v="4"/>
    <s v="Professional"/>
    <s v="Yes"/>
    <x v="0"/>
    <x v="1"/>
    <x v="2"/>
    <x v="11"/>
    <x v="0"/>
    <x v="1"/>
  </r>
  <r>
    <n v="19223"/>
    <x v="0"/>
    <x v="0"/>
    <x v="1"/>
    <n v="2"/>
    <x v="2"/>
    <s v="Skilled Manual"/>
    <s v="Yes"/>
    <x v="2"/>
    <x v="3"/>
    <x v="2"/>
    <x v="28"/>
    <x v="0"/>
    <x v="0"/>
  </r>
  <r>
    <n v="18517"/>
    <x v="0"/>
    <x v="1"/>
    <x v="11"/>
    <n v="3"/>
    <x v="0"/>
    <s v="Management"/>
    <s v="Yes"/>
    <x v="3"/>
    <x v="0"/>
    <x v="2"/>
    <x v="3"/>
    <x v="0"/>
    <x v="0"/>
  </r>
  <r>
    <n v="21717"/>
    <x v="0"/>
    <x v="1"/>
    <x v="0"/>
    <n v="2"/>
    <x v="1"/>
    <s v="Clerical"/>
    <s v="Yes"/>
    <x v="1"/>
    <x v="0"/>
    <x v="2"/>
    <x v="15"/>
    <x v="0"/>
    <x v="0"/>
  </r>
  <r>
    <n v="13760"/>
    <x v="0"/>
    <x v="1"/>
    <x v="10"/>
    <n v="4"/>
    <x v="4"/>
    <s v="Skilled Manual"/>
    <s v="No"/>
    <x v="0"/>
    <x v="0"/>
    <x v="2"/>
    <x v="15"/>
    <x v="0"/>
    <x v="0"/>
  </r>
  <r>
    <n v="18145"/>
    <x v="0"/>
    <x v="1"/>
    <x v="2"/>
    <n v="5"/>
    <x v="0"/>
    <s v="Management"/>
    <s v="No"/>
    <x v="2"/>
    <x v="1"/>
    <x v="0"/>
    <x v="24"/>
    <x v="1"/>
    <x v="0"/>
  </r>
  <r>
    <n v="21770"/>
    <x v="0"/>
    <x v="1"/>
    <x v="10"/>
    <n v="4"/>
    <x v="0"/>
    <s v="Management"/>
    <s v="Yes"/>
    <x v="2"/>
    <x v="4"/>
    <x v="2"/>
    <x v="2"/>
    <x v="1"/>
    <x v="0"/>
  </r>
  <r>
    <n v="11165"/>
    <x v="0"/>
    <x v="0"/>
    <x v="10"/>
    <n v="0"/>
    <x v="1"/>
    <s v="Skilled Manual"/>
    <s v="No"/>
    <x v="1"/>
    <x v="3"/>
    <x v="2"/>
    <x v="6"/>
    <x v="0"/>
    <x v="0"/>
  </r>
  <r>
    <n v="16377"/>
    <x v="1"/>
    <x v="0"/>
    <x v="2"/>
    <n v="4"/>
    <x v="4"/>
    <s v="Skilled Manual"/>
    <s v="No"/>
    <x v="0"/>
    <x v="0"/>
    <x v="2"/>
    <x v="15"/>
    <x v="0"/>
    <x v="0"/>
  </r>
  <r>
    <n v="26248"/>
    <x v="0"/>
    <x v="1"/>
    <x v="6"/>
    <n v="3"/>
    <x v="3"/>
    <s v="Clerical"/>
    <s v="No"/>
    <x v="2"/>
    <x v="0"/>
    <x v="2"/>
    <x v="31"/>
    <x v="0"/>
    <x v="0"/>
  </r>
  <r>
    <n v="23461"/>
    <x v="0"/>
    <x v="0"/>
    <x v="8"/>
    <n v="5"/>
    <x v="1"/>
    <s v="Professional"/>
    <s v="Yes"/>
    <x v="4"/>
    <x v="1"/>
    <x v="2"/>
    <x v="8"/>
    <x v="0"/>
    <x v="0"/>
  </r>
  <r>
    <n v="29133"/>
    <x v="1"/>
    <x v="0"/>
    <x v="10"/>
    <n v="4"/>
    <x v="0"/>
    <s v="Skilled Manual"/>
    <s v="No"/>
    <x v="2"/>
    <x v="0"/>
    <x v="2"/>
    <x v="0"/>
    <x v="0"/>
    <x v="0"/>
  </r>
  <r>
    <n v="27673"/>
    <x v="1"/>
    <x v="0"/>
    <x v="10"/>
    <n v="3"/>
    <x v="4"/>
    <s v="Management"/>
    <s v="Yes"/>
    <x v="2"/>
    <x v="2"/>
    <x v="2"/>
    <x v="39"/>
    <x v="0"/>
    <x v="1"/>
  </r>
  <r>
    <n v="12774"/>
    <x v="0"/>
    <x v="0"/>
    <x v="0"/>
    <n v="1"/>
    <x v="1"/>
    <s v="Clerical"/>
    <s v="Yes"/>
    <x v="1"/>
    <x v="3"/>
    <x v="2"/>
    <x v="36"/>
    <x v="0"/>
    <x v="1"/>
  </r>
  <r>
    <n v="18910"/>
    <x v="1"/>
    <x v="1"/>
    <x v="1"/>
    <n v="0"/>
    <x v="1"/>
    <s v="Skilled Manual"/>
    <s v="Yes"/>
    <x v="2"/>
    <x v="2"/>
    <x v="2"/>
    <x v="25"/>
    <x v="2"/>
    <x v="0"/>
  </r>
  <r>
    <n v="11699"/>
    <x v="1"/>
    <x v="1"/>
    <x v="10"/>
    <n v="0"/>
    <x v="0"/>
    <s v="Skilled Manual"/>
    <s v="No"/>
    <x v="2"/>
    <x v="0"/>
    <x v="2"/>
    <x v="25"/>
    <x v="2"/>
    <x v="0"/>
  </r>
  <r>
    <n v="16725"/>
    <x v="0"/>
    <x v="1"/>
    <x v="1"/>
    <n v="0"/>
    <x v="2"/>
    <s v="Skilled Manual"/>
    <s v="Yes"/>
    <x v="2"/>
    <x v="2"/>
    <x v="2"/>
    <x v="22"/>
    <x v="2"/>
    <x v="0"/>
  </r>
  <r>
    <n v="28269"/>
    <x v="1"/>
    <x v="0"/>
    <x v="12"/>
    <n v="1"/>
    <x v="0"/>
    <s v="Management"/>
    <s v="No"/>
    <x v="1"/>
    <x v="1"/>
    <x v="2"/>
    <x v="12"/>
    <x v="0"/>
    <x v="0"/>
  </r>
  <r>
    <n v="23144"/>
    <x v="0"/>
    <x v="1"/>
    <x v="14"/>
    <n v="1"/>
    <x v="0"/>
    <s v="Skilled Manual"/>
    <s v="Yes"/>
    <x v="0"/>
    <x v="0"/>
    <x v="2"/>
    <x v="17"/>
    <x v="0"/>
    <x v="1"/>
  </r>
  <r>
    <n v="23376"/>
    <x v="0"/>
    <x v="1"/>
    <x v="3"/>
    <n v="1"/>
    <x v="0"/>
    <s v="Professional"/>
    <s v="Yes"/>
    <x v="1"/>
    <x v="1"/>
    <x v="2"/>
    <x v="20"/>
    <x v="0"/>
    <x v="1"/>
  </r>
  <r>
    <n v="25970"/>
    <x v="1"/>
    <x v="0"/>
    <x v="10"/>
    <n v="4"/>
    <x v="0"/>
    <s v="Skilled Manual"/>
    <s v="No"/>
    <x v="2"/>
    <x v="0"/>
    <x v="2"/>
    <x v="3"/>
    <x v="0"/>
    <x v="1"/>
  </r>
  <r>
    <n v="28068"/>
    <x v="1"/>
    <x v="0"/>
    <x v="2"/>
    <n v="3"/>
    <x v="4"/>
    <s v="Professional"/>
    <s v="No"/>
    <x v="0"/>
    <x v="0"/>
    <x v="2"/>
    <x v="4"/>
    <x v="0"/>
    <x v="1"/>
  </r>
  <r>
    <n v="18390"/>
    <x v="0"/>
    <x v="1"/>
    <x v="2"/>
    <n v="5"/>
    <x v="1"/>
    <s v="Professional"/>
    <s v="Yes"/>
    <x v="2"/>
    <x v="0"/>
    <x v="2"/>
    <x v="20"/>
    <x v="0"/>
    <x v="0"/>
  </r>
  <r>
    <n v="29112"/>
    <x v="1"/>
    <x v="1"/>
    <x v="10"/>
    <n v="0"/>
    <x v="1"/>
    <s v="Professional"/>
    <s v="No"/>
    <x v="2"/>
    <x v="3"/>
    <x v="2"/>
    <x v="25"/>
    <x v="2"/>
    <x v="0"/>
  </r>
  <r>
    <n v="14090"/>
    <x v="0"/>
    <x v="0"/>
    <x v="1"/>
    <n v="0"/>
    <x v="3"/>
    <s v="Clerical"/>
    <s v="No"/>
    <x v="2"/>
    <x v="0"/>
    <x v="2"/>
    <x v="26"/>
    <x v="2"/>
    <x v="0"/>
  </r>
  <r>
    <n v="27040"/>
    <x v="0"/>
    <x v="1"/>
    <x v="6"/>
    <n v="2"/>
    <x v="3"/>
    <s v="Clerical"/>
    <s v="Yes"/>
    <x v="2"/>
    <x v="3"/>
    <x v="2"/>
    <x v="38"/>
    <x v="0"/>
    <x v="0"/>
  </r>
  <r>
    <n v="23479"/>
    <x v="1"/>
    <x v="1"/>
    <x v="8"/>
    <n v="0"/>
    <x v="1"/>
    <s v="Professional"/>
    <s v="No"/>
    <x v="2"/>
    <x v="0"/>
    <x v="2"/>
    <x v="1"/>
    <x v="0"/>
    <x v="1"/>
  </r>
  <r>
    <n v="16795"/>
    <x v="0"/>
    <x v="0"/>
    <x v="3"/>
    <n v="4"/>
    <x v="0"/>
    <s v="Management"/>
    <s v="Yes"/>
    <x v="1"/>
    <x v="3"/>
    <x v="2"/>
    <x v="14"/>
    <x v="1"/>
    <x v="0"/>
  </r>
  <r>
    <n v="22014"/>
    <x v="1"/>
    <x v="1"/>
    <x v="1"/>
    <n v="0"/>
    <x v="2"/>
    <s v="Skilled Manual"/>
    <s v="Yes"/>
    <x v="2"/>
    <x v="2"/>
    <x v="2"/>
    <x v="22"/>
    <x v="2"/>
    <x v="0"/>
  </r>
  <r>
    <n v="13314"/>
    <x v="0"/>
    <x v="1"/>
    <x v="7"/>
    <n v="1"/>
    <x v="2"/>
    <s v="Professional"/>
    <s v="Yes"/>
    <x v="3"/>
    <x v="2"/>
    <x v="2"/>
    <x v="30"/>
    <x v="0"/>
    <x v="1"/>
  </r>
  <r>
    <n v="11619"/>
    <x v="1"/>
    <x v="0"/>
    <x v="14"/>
    <n v="0"/>
    <x v="4"/>
    <s v="Skilled Manual"/>
    <s v="Yes"/>
    <x v="0"/>
    <x v="3"/>
    <x v="2"/>
    <x v="6"/>
    <x v="0"/>
    <x v="0"/>
  </r>
  <r>
    <n v="29132"/>
    <x v="1"/>
    <x v="0"/>
    <x v="0"/>
    <n v="0"/>
    <x v="0"/>
    <s v="Professional"/>
    <s v="Yes"/>
    <x v="1"/>
    <x v="1"/>
    <x v="2"/>
    <x v="0"/>
    <x v="0"/>
    <x v="1"/>
  </r>
  <r>
    <n v="11199"/>
    <x v="0"/>
    <x v="0"/>
    <x v="3"/>
    <n v="4"/>
    <x v="0"/>
    <s v="Management"/>
    <s v="Yes"/>
    <x v="1"/>
    <x v="4"/>
    <x v="2"/>
    <x v="14"/>
    <x v="1"/>
    <x v="0"/>
  </r>
  <r>
    <n v="20296"/>
    <x v="1"/>
    <x v="0"/>
    <x v="10"/>
    <n v="0"/>
    <x v="1"/>
    <s v="Skilled Manual"/>
    <s v="No"/>
    <x v="1"/>
    <x v="3"/>
    <x v="2"/>
    <x v="6"/>
    <x v="0"/>
    <x v="1"/>
  </r>
  <r>
    <n v="17546"/>
    <x v="0"/>
    <x v="0"/>
    <x v="3"/>
    <n v="1"/>
    <x v="1"/>
    <s v="Skilled Manual"/>
    <s v="Yes"/>
    <x v="1"/>
    <x v="0"/>
    <x v="2"/>
    <x v="20"/>
    <x v="0"/>
    <x v="1"/>
  </r>
  <r>
    <n v="18069"/>
    <x v="0"/>
    <x v="1"/>
    <x v="3"/>
    <n v="5"/>
    <x v="0"/>
    <s v="Management"/>
    <s v="Yes"/>
    <x v="3"/>
    <x v="4"/>
    <x v="2"/>
    <x v="2"/>
    <x v="1"/>
    <x v="0"/>
  </r>
  <r>
    <n v="23712"/>
    <x v="1"/>
    <x v="0"/>
    <x v="3"/>
    <n v="2"/>
    <x v="0"/>
    <s v="Management"/>
    <s v="Yes"/>
    <x v="1"/>
    <x v="4"/>
    <x v="2"/>
    <x v="14"/>
    <x v="1"/>
    <x v="0"/>
  </r>
  <r>
    <n v="23358"/>
    <x v="0"/>
    <x v="1"/>
    <x v="10"/>
    <n v="0"/>
    <x v="2"/>
    <s v="Professional"/>
    <s v="Yes"/>
    <x v="2"/>
    <x v="2"/>
    <x v="2"/>
    <x v="21"/>
    <x v="0"/>
    <x v="1"/>
  </r>
  <r>
    <n v="20518"/>
    <x v="0"/>
    <x v="0"/>
    <x v="3"/>
    <n v="2"/>
    <x v="1"/>
    <s v="Professional"/>
    <s v="Yes"/>
    <x v="1"/>
    <x v="4"/>
    <x v="2"/>
    <x v="7"/>
    <x v="1"/>
    <x v="0"/>
  </r>
  <r>
    <n v="28026"/>
    <x v="0"/>
    <x v="0"/>
    <x v="0"/>
    <n v="2"/>
    <x v="2"/>
    <s v="Professional"/>
    <s v="No"/>
    <x v="2"/>
    <x v="1"/>
    <x v="2"/>
    <x v="14"/>
    <x v="1"/>
    <x v="0"/>
  </r>
  <r>
    <n v="11669"/>
    <x v="1"/>
    <x v="0"/>
    <x v="3"/>
    <n v="2"/>
    <x v="0"/>
    <s v="Skilled Manual"/>
    <s v="Yes"/>
    <x v="1"/>
    <x v="1"/>
    <x v="2"/>
    <x v="13"/>
    <x v="0"/>
    <x v="0"/>
  </r>
  <r>
    <n v="16020"/>
    <x v="0"/>
    <x v="1"/>
    <x v="0"/>
    <n v="0"/>
    <x v="2"/>
    <s v="Skilled Manual"/>
    <s v="Yes"/>
    <x v="2"/>
    <x v="2"/>
    <x v="2"/>
    <x v="26"/>
    <x v="2"/>
    <x v="1"/>
  </r>
  <r>
    <n v="27090"/>
    <x v="0"/>
    <x v="0"/>
    <x v="10"/>
    <n v="1"/>
    <x v="4"/>
    <s v="Professional"/>
    <s v="Yes"/>
    <x v="0"/>
    <x v="1"/>
    <x v="2"/>
    <x v="34"/>
    <x v="0"/>
    <x v="1"/>
  </r>
  <r>
    <n v="27198"/>
    <x v="1"/>
    <x v="0"/>
    <x v="2"/>
    <n v="0"/>
    <x v="4"/>
    <s v="Skilled Manual"/>
    <s v="No"/>
    <x v="0"/>
    <x v="0"/>
    <x v="2"/>
    <x v="8"/>
    <x v="0"/>
    <x v="0"/>
  </r>
  <r>
    <n v="19661"/>
    <x v="1"/>
    <x v="1"/>
    <x v="8"/>
    <n v="4"/>
    <x v="0"/>
    <s v="Management"/>
    <s v="Yes"/>
    <x v="1"/>
    <x v="3"/>
    <x v="2"/>
    <x v="13"/>
    <x v="0"/>
    <x v="1"/>
  </r>
  <r>
    <n v="26327"/>
    <x v="0"/>
    <x v="1"/>
    <x v="3"/>
    <n v="4"/>
    <x v="4"/>
    <s v="Professional"/>
    <s v="Yes"/>
    <x v="0"/>
    <x v="1"/>
    <x v="2"/>
    <x v="4"/>
    <x v="0"/>
    <x v="1"/>
  </r>
  <r>
    <n v="26341"/>
    <x v="0"/>
    <x v="0"/>
    <x v="3"/>
    <n v="5"/>
    <x v="4"/>
    <s v="Professional"/>
    <s v="Yes"/>
    <x v="2"/>
    <x v="0"/>
    <x v="2"/>
    <x v="34"/>
    <x v="0"/>
    <x v="0"/>
  </r>
  <r>
    <n v="24958"/>
    <x v="1"/>
    <x v="0"/>
    <x v="0"/>
    <n v="5"/>
    <x v="2"/>
    <s v="Professional"/>
    <s v="No"/>
    <x v="4"/>
    <x v="1"/>
    <x v="2"/>
    <x v="2"/>
    <x v="1"/>
    <x v="1"/>
  </r>
  <r>
    <n v="13287"/>
    <x v="1"/>
    <x v="1"/>
    <x v="15"/>
    <n v="4"/>
    <x v="0"/>
    <s v="Management"/>
    <s v="Yes"/>
    <x v="3"/>
    <x v="2"/>
    <x v="2"/>
    <x v="0"/>
    <x v="0"/>
    <x v="1"/>
  </r>
  <r>
    <n v="14493"/>
    <x v="1"/>
    <x v="0"/>
    <x v="3"/>
    <n v="3"/>
    <x v="4"/>
    <s v="Management"/>
    <s v="No"/>
    <x v="2"/>
    <x v="3"/>
    <x v="2"/>
    <x v="39"/>
    <x v="0"/>
    <x v="0"/>
  </r>
  <r>
    <n v="26678"/>
    <x v="1"/>
    <x v="0"/>
    <x v="2"/>
    <n v="2"/>
    <x v="3"/>
    <s v="Skilled Manual"/>
    <s v="Yes"/>
    <x v="2"/>
    <x v="2"/>
    <x v="2"/>
    <x v="38"/>
    <x v="0"/>
    <x v="0"/>
  </r>
  <r>
    <n v="23275"/>
    <x v="0"/>
    <x v="1"/>
    <x v="1"/>
    <n v="2"/>
    <x v="2"/>
    <s v="Skilled Manual"/>
    <s v="Yes"/>
    <x v="2"/>
    <x v="3"/>
    <x v="2"/>
    <x v="38"/>
    <x v="0"/>
    <x v="0"/>
  </r>
  <r>
    <n v="11270"/>
    <x v="0"/>
    <x v="1"/>
    <x v="12"/>
    <n v="2"/>
    <x v="4"/>
    <s v="Management"/>
    <s v="Yes"/>
    <x v="4"/>
    <x v="0"/>
    <x v="2"/>
    <x v="0"/>
    <x v="0"/>
    <x v="1"/>
  </r>
  <r>
    <n v="20084"/>
    <x v="0"/>
    <x v="1"/>
    <x v="6"/>
    <n v="2"/>
    <x v="2"/>
    <s v="Manual"/>
    <s v="No"/>
    <x v="2"/>
    <x v="0"/>
    <x v="2"/>
    <x v="39"/>
    <x v="0"/>
    <x v="0"/>
  </r>
  <r>
    <n v="16144"/>
    <x v="0"/>
    <x v="1"/>
    <x v="3"/>
    <n v="1"/>
    <x v="4"/>
    <s v="Professional"/>
    <s v="Yes"/>
    <x v="1"/>
    <x v="0"/>
    <x v="2"/>
    <x v="30"/>
    <x v="0"/>
    <x v="1"/>
  </r>
  <r>
    <n v="27731"/>
    <x v="0"/>
    <x v="1"/>
    <x v="0"/>
    <n v="0"/>
    <x v="2"/>
    <s v="Skilled Manual"/>
    <s v="Yes"/>
    <x v="2"/>
    <x v="2"/>
    <x v="2"/>
    <x v="40"/>
    <x v="2"/>
    <x v="0"/>
  </r>
  <r>
    <n v="11886"/>
    <x v="0"/>
    <x v="0"/>
    <x v="10"/>
    <n v="3"/>
    <x v="0"/>
    <s v="Professional"/>
    <s v="Yes"/>
    <x v="1"/>
    <x v="0"/>
    <x v="2"/>
    <x v="28"/>
    <x v="0"/>
    <x v="1"/>
  </r>
  <r>
    <n v="24324"/>
    <x v="1"/>
    <x v="0"/>
    <x v="10"/>
    <n v="4"/>
    <x v="0"/>
    <s v="Skilled Manual"/>
    <s v="Yes"/>
    <x v="2"/>
    <x v="1"/>
    <x v="2"/>
    <x v="3"/>
    <x v="0"/>
    <x v="1"/>
  </r>
  <r>
    <n v="22220"/>
    <x v="0"/>
    <x v="1"/>
    <x v="10"/>
    <n v="2"/>
    <x v="2"/>
    <s v="Professional"/>
    <s v="No"/>
    <x v="2"/>
    <x v="3"/>
    <x v="2"/>
    <x v="38"/>
    <x v="0"/>
    <x v="1"/>
  </r>
  <r>
    <n v="26625"/>
    <x v="1"/>
    <x v="0"/>
    <x v="10"/>
    <n v="0"/>
    <x v="4"/>
    <s v="Professional"/>
    <s v="Yes"/>
    <x v="1"/>
    <x v="1"/>
    <x v="2"/>
    <x v="13"/>
    <x v="0"/>
    <x v="1"/>
  </r>
  <r>
    <n v="23027"/>
    <x v="1"/>
    <x v="1"/>
    <x v="12"/>
    <n v="1"/>
    <x v="0"/>
    <s v="Management"/>
    <s v="No"/>
    <x v="3"/>
    <x v="0"/>
    <x v="2"/>
    <x v="20"/>
    <x v="0"/>
    <x v="0"/>
  </r>
  <r>
    <n v="16867"/>
    <x v="1"/>
    <x v="0"/>
    <x v="12"/>
    <n v="1"/>
    <x v="0"/>
    <s v="Management"/>
    <s v="No"/>
    <x v="4"/>
    <x v="0"/>
    <x v="2"/>
    <x v="12"/>
    <x v="0"/>
    <x v="1"/>
  </r>
  <r>
    <n v="14514"/>
    <x v="1"/>
    <x v="0"/>
    <x v="1"/>
    <n v="0"/>
    <x v="1"/>
    <s v="Skilled Manual"/>
    <s v="Yes"/>
    <x v="1"/>
    <x v="2"/>
    <x v="2"/>
    <x v="22"/>
    <x v="2"/>
    <x v="0"/>
  </r>
  <r>
    <n v="19634"/>
    <x v="0"/>
    <x v="1"/>
    <x v="0"/>
    <n v="0"/>
    <x v="2"/>
    <s v="Skilled Manual"/>
    <s v="Yes"/>
    <x v="1"/>
    <x v="2"/>
    <x v="2"/>
    <x v="23"/>
    <x v="0"/>
    <x v="0"/>
  </r>
  <r>
    <n v="18504"/>
    <x v="0"/>
    <x v="1"/>
    <x v="3"/>
    <n v="2"/>
    <x v="3"/>
    <s v="Skilled Manual"/>
    <s v="No"/>
    <x v="2"/>
    <x v="3"/>
    <x v="2"/>
    <x v="38"/>
    <x v="0"/>
    <x v="0"/>
  </r>
  <r>
    <n v="28799"/>
    <x v="1"/>
    <x v="0"/>
    <x v="0"/>
    <n v="2"/>
    <x v="1"/>
    <s v="Clerical"/>
    <s v="No"/>
    <x v="1"/>
    <x v="3"/>
    <x v="2"/>
    <x v="15"/>
    <x v="0"/>
    <x v="1"/>
  </r>
  <r>
    <n v="11225"/>
    <x v="0"/>
    <x v="0"/>
    <x v="10"/>
    <n v="2"/>
    <x v="1"/>
    <s v="Professional"/>
    <s v="Yes"/>
    <x v="1"/>
    <x v="4"/>
    <x v="2"/>
    <x v="10"/>
    <x v="0"/>
    <x v="0"/>
  </r>
  <r>
    <n v="17657"/>
    <x v="0"/>
    <x v="1"/>
    <x v="0"/>
    <n v="4"/>
    <x v="1"/>
    <s v="Clerical"/>
    <s v="No"/>
    <x v="0"/>
    <x v="0"/>
    <x v="2"/>
    <x v="25"/>
    <x v="2"/>
    <x v="0"/>
  </r>
  <r>
    <n v="14913"/>
    <x v="0"/>
    <x v="0"/>
    <x v="0"/>
    <n v="1"/>
    <x v="1"/>
    <s v="Clerical"/>
    <s v="Yes"/>
    <x v="1"/>
    <x v="3"/>
    <x v="2"/>
    <x v="28"/>
    <x v="0"/>
    <x v="1"/>
  </r>
  <r>
    <n v="14077"/>
    <x v="1"/>
    <x v="1"/>
    <x v="1"/>
    <n v="0"/>
    <x v="2"/>
    <s v="Skilled Manual"/>
    <s v="Yes"/>
    <x v="2"/>
    <x v="2"/>
    <x v="2"/>
    <x v="25"/>
    <x v="2"/>
    <x v="0"/>
  </r>
  <r>
    <n v="13296"/>
    <x v="0"/>
    <x v="1"/>
    <x v="15"/>
    <n v="1"/>
    <x v="0"/>
    <s v="Management"/>
    <s v="Yes"/>
    <x v="4"/>
    <x v="2"/>
    <x v="2"/>
    <x v="12"/>
    <x v="0"/>
    <x v="0"/>
  </r>
  <r>
    <n v="20535"/>
    <x v="0"/>
    <x v="0"/>
    <x v="3"/>
    <n v="4"/>
    <x v="1"/>
    <s v="Professional"/>
    <s v="Yes"/>
    <x v="1"/>
    <x v="4"/>
    <x v="2"/>
    <x v="16"/>
    <x v="1"/>
    <x v="0"/>
  </r>
  <r>
    <n v="12452"/>
    <x v="0"/>
    <x v="1"/>
    <x v="10"/>
    <n v="4"/>
    <x v="4"/>
    <s v="Skilled Manual"/>
    <s v="Yes"/>
    <x v="0"/>
    <x v="3"/>
    <x v="2"/>
    <x v="15"/>
    <x v="0"/>
    <x v="1"/>
  </r>
  <r>
    <n v="28043"/>
    <x v="0"/>
    <x v="0"/>
    <x v="10"/>
    <n v="2"/>
    <x v="0"/>
    <s v="Management"/>
    <s v="Yes"/>
    <x v="0"/>
    <x v="4"/>
    <x v="2"/>
    <x v="16"/>
    <x v="1"/>
    <x v="0"/>
  </r>
  <r>
    <n v="12957"/>
    <x v="1"/>
    <x v="0"/>
    <x v="3"/>
    <n v="1"/>
    <x v="0"/>
    <s v="Professional"/>
    <s v="No"/>
    <x v="1"/>
    <x v="0"/>
    <x v="2"/>
    <x v="20"/>
    <x v="0"/>
    <x v="0"/>
  </r>
  <r>
    <n v="15412"/>
    <x v="0"/>
    <x v="1"/>
    <x v="12"/>
    <n v="2"/>
    <x v="4"/>
    <s v="Management"/>
    <s v="Yes"/>
    <x v="4"/>
    <x v="1"/>
    <x v="2"/>
    <x v="45"/>
    <x v="1"/>
    <x v="0"/>
  </r>
  <r>
    <n v="20514"/>
    <x v="0"/>
    <x v="0"/>
    <x v="3"/>
    <n v="2"/>
    <x v="1"/>
    <s v="Professional"/>
    <s v="Yes"/>
    <x v="1"/>
    <x v="1"/>
    <x v="2"/>
    <x v="14"/>
    <x v="1"/>
    <x v="0"/>
  </r>
  <r>
    <n v="20758"/>
    <x v="0"/>
    <x v="1"/>
    <x v="1"/>
    <n v="2"/>
    <x v="2"/>
    <s v="Skilled Manual"/>
    <s v="Yes"/>
    <x v="2"/>
    <x v="3"/>
    <x v="2"/>
    <x v="5"/>
    <x v="0"/>
    <x v="0"/>
  </r>
  <r>
    <n v="11801"/>
    <x v="0"/>
    <x v="1"/>
    <x v="10"/>
    <n v="1"/>
    <x v="4"/>
    <s v="Professional"/>
    <s v="Yes"/>
    <x v="0"/>
    <x v="1"/>
    <x v="2"/>
    <x v="4"/>
    <x v="0"/>
    <x v="0"/>
  </r>
  <r>
    <n v="22211"/>
    <x v="0"/>
    <x v="1"/>
    <x v="10"/>
    <n v="0"/>
    <x v="1"/>
    <s v="Professional"/>
    <s v="Yes"/>
    <x v="2"/>
    <x v="2"/>
    <x v="2"/>
    <x v="21"/>
    <x v="0"/>
    <x v="0"/>
  </r>
  <r>
    <n v="28087"/>
    <x v="1"/>
    <x v="0"/>
    <x v="0"/>
    <n v="0"/>
    <x v="1"/>
    <s v="Skilled Manual"/>
    <s v="No"/>
    <x v="1"/>
    <x v="3"/>
    <x v="2"/>
    <x v="40"/>
    <x v="2"/>
    <x v="0"/>
  </r>
  <r>
    <n v="23668"/>
    <x v="0"/>
    <x v="0"/>
    <x v="0"/>
    <n v="4"/>
    <x v="2"/>
    <s v="Professional"/>
    <s v="Yes"/>
    <x v="2"/>
    <x v="2"/>
    <x v="2"/>
    <x v="14"/>
    <x v="1"/>
    <x v="1"/>
  </r>
  <r>
    <n v="27441"/>
    <x v="0"/>
    <x v="1"/>
    <x v="10"/>
    <n v="3"/>
    <x v="2"/>
    <s v="Professional"/>
    <s v="No"/>
    <x v="2"/>
    <x v="1"/>
    <x v="2"/>
    <x v="39"/>
    <x v="0"/>
    <x v="0"/>
  </r>
  <r>
    <n v="27261"/>
    <x v="0"/>
    <x v="1"/>
    <x v="0"/>
    <n v="1"/>
    <x v="0"/>
    <s v="Skilled Manual"/>
    <s v="No"/>
    <x v="1"/>
    <x v="0"/>
    <x v="2"/>
    <x v="4"/>
    <x v="0"/>
    <x v="1"/>
  </r>
  <r>
    <n v="18649"/>
    <x v="1"/>
    <x v="1"/>
    <x v="1"/>
    <n v="1"/>
    <x v="2"/>
    <s v="Clerical"/>
    <s v="Yes"/>
    <x v="2"/>
    <x v="3"/>
    <x v="2"/>
    <x v="36"/>
    <x v="0"/>
    <x v="1"/>
  </r>
  <r>
    <n v="21714"/>
    <x v="1"/>
    <x v="0"/>
    <x v="2"/>
    <n v="5"/>
    <x v="4"/>
    <s v="Skilled Manual"/>
    <s v="No"/>
    <x v="0"/>
    <x v="0"/>
    <x v="2"/>
    <x v="15"/>
    <x v="0"/>
    <x v="0"/>
  </r>
  <r>
    <n v="23217"/>
    <x v="1"/>
    <x v="0"/>
    <x v="10"/>
    <n v="3"/>
    <x v="4"/>
    <s v="Professional"/>
    <s v="Yes"/>
    <x v="0"/>
    <x v="1"/>
    <x v="2"/>
    <x v="1"/>
    <x v="0"/>
    <x v="1"/>
  </r>
  <r>
    <n v="23797"/>
    <x v="1"/>
    <x v="1"/>
    <x v="6"/>
    <n v="3"/>
    <x v="3"/>
    <s v="Clerical"/>
    <s v="No"/>
    <x v="2"/>
    <x v="0"/>
    <x v="2"/>
    <x v="5"/>
    <x v="0"/>
    <x v="0"/>
  </r>
  <r>
    <n v="13216"/>
    <x v="0"/>
    <x v="0"/>
    <x v="10"/>
    <n v="5"/>
    <x v="0"/>
    <s v="Management"/>
    <s v="Yes"/>
    <x v="4"/>
    <x v="4"/>
    <x v="2"/>
    <x v="14"/>
    <x v="1"/>
    <x v="0"/>
  </r>
  <r>
    <n v="20657"/>
    <x v="1"/>
    <x v="1"/>
    <x v="14"/>
    <n v="2"/>
    <x v="0"/>
    <s v="Skilled Manual"/>
    <s v="Yes"/>
    <x v="0"/>
    <x v="1"/>
    <x v="2"/>
    <x v="34"/>
    <x v="0"/>
    <x v="1"/>
  </r>
  <r>
    <n v="12882"/>
    <x v="0"/>
    <x v="1"/>
    <x v="14"/>
    <n v="1"/>
    <x v="4"/>
    <s v="Skilled Manual"/>
    <s v="Yes"/>
    <x v="0"/>
    <x v="0"/>
    <x v="2"/>
    <x v="6"/>
    <x v="0"/>
    <x v="1"/>
  </r>
  <r>
    <n v="25908"/>
    <x v="0"/>
    <x v="0"/>
    <x v="10"/>
    <n v="0"/>
    <x v="1"/>
    <s v="Skilled Manual"/>
    <s v="No"/>
    <x v="1"/>
    <x v="3"/>
    <x v="2"/>
    <x v="40"/>
    <x v="2"/>
    <x v="0"/>
  </r>
  <r>
    <n v="16753"/>
    <x v="1"/>
    <x v="0"/>
    <x v="3"/>
    <n v="0"/>
    <x v="1"/>
    <s v="Skilled Manual"/>
    <s v="Yes"/>
    <x v="2"/>
    <x v="2"/>
    <x v="2"/>
    <x v="17"/>
    <x v="0"/>
    <x v="1"/>
  </r>
  <r>
    <n v="14608"/>
    <x v="0"/>
    <x v="1"/>
    <x v="14"/>
    <n v="4"/>
    <x v="0"/>
    <s v="Skilled Manual"/>
    <s v="Yes"/>
    <x v="4"/>
    <x v="4"/>
    <x v="2"/>
    <x v="0"/>
    <x v="0"/>
    <x v="0"/>
  </r>
  <r>
    <n v="24979"/>
    <x v="0"/>
    <x v="0"/>
    <x v="10"/>
    <n v="2"/>
    <x v="1"/>
    <s v="Professional"/>
    <s v="Yes"/>
    <x v="2"/>
    <x v="1"/>
    <x v="2"/>
    <x v="42"/>
    <x v="1"/>
    <x v="1"/>
  </r>
  <r>
    <n v="13313"/>
    <x v="0"/>
    <x v="0"/>
    <x v="7"/>
    <n v="1"/>
    <x v="2"/>
    <s v="Professional"/>
    <s v="No"/>
    <x v="3"/>
    <x v="1"/>
    <x v="2"/>
    <x v="12"/>
    <x v="0"/>
    <x v="0"/>
  </r>
  <r>
    <n v="18952"/>
    <x v="0"/>
    <x v="0"/>
    <x v="11"/>
    <n v="4"/>
    <x v="0"/>
    <s v="Management"/>
    <s v="Yes"/>
    <x v="3"/>
    <x v="0"/>
    <x v="2"/>
    <x v="8"/>
    <x v="0"/>
    <x v="0"/>
  </r>
  <r>
    <n v="17699"/>
    <x v="0"/>
    <x v="1"/>
    <x v="10"/>
    <n v="1"/>
    <x v="4"/>
    <s v="Skilled Manual"/>
    <s v="No"/>
    <x v="0"/>
    <x v="0"/>
    <x v="2"/>
    <x v="10"/>
    <x v="0"/>
    <x v="0"/>
  </r>
  <r>
    <n v="14657"/>
    <x v="0"/>
    <x v="1"/>
    <x v="2"/>
    <n v="1"/>
    <x v="1"/>
    <s v="Skilled Manual"/>
    <s v="No"/>
    <x v="1"/>
    <x v="0"/>
    <x v="2"/>
    <x v="15"/>
    <x v="0"/>
    <x v="1"/>
  </r>
  <r>
    <n v="11540"/>
    <x v="1"/>
    <x v="1"/>
    <x v="10"/>
    <n v="4"/>
    <x v="4"/>
    <s v="Skilled Manual"/>
    <s v="Yes"/>
    <x v="0"/>
    <x v="3"/>
    <x v="2"/>
    <x v="15"/>
    <x v="0"/>
    <x v="1"/>
  </r>
  <r>
    <n v="11783"/>
    <x v="0"/>
    <x v="0"/>
    <x v="10"/>
    <n v="1"/>
    <x v="4"/>
    <s v="Skilled Manual"/>
    <s v="Yes"/>
    <x v="0"/>
    <x v="0"/>
    <x v="2"/>
    <x v="17"/>
    <x v="0"/>
    <x v="0"/>
  </r>
  <r>
    <n v="14602"/>
    <x v="0"/>
    <x v="0"/>
    <x v="2"/>
    <n v="3"/>
    <x v="4"/>
    <s v="Professional"/>
    <s v="Yes"/>
    <x v="0"/>
    <x v="0"/>
    <x v="2"/>
    <x v="4"/>
    <x v="0"/>
    <x v="1"/>
  </r>
  <r>
    <n v="29030"/>
    <x v="0"/>
    <x v="1"/>
    <x v="3"/>
    <n v="2"/>
    <x v="3"/>
    <s v="Skilled Manual"/>
    <s v="Yes"/>
    <x v="2"/>
    <x v="4"/>
    <x v="2"/>
    <x v="9"/>
    <x v="0"/>
    <x v="0"/>
  </r>
  <r>
    <n v="26490"/>
    <x v="1"/>
    <x v="1"/>
    <x v="3"/>
    <n v="2"/>
    <x v="0"/>
    <s v="Management"/>
    <s v="No"/>
    <x v="1"/>
    <x v="1"/>
    <x v="2"/>
    <x v="14"/>
    <x v="1"/>
    <x v="1"/>
  </r>
  <r>
    <n v="13151"/>
    <x v="1"/>
    <x v="1"/>
    <x v="0"/>
    <n v="0"/>
    <x v="2"/>
    <s v="Skilled Manual"/>
    <s v="Yes"/>
    <x v="2"/>
    <x v="2"/>
    <x v="2"/>
    <x v="40"/>
    <x v="2"/>
    <x v="0"/>
  </r>
  <r>
    <n v="17260"/>
    <x v="0"/>
    <x v="1"/>
    <x v="8"/>
    <n v="5"/>
    <x v="1"/>
    <s v="Professional"/>
    <s v="Yes"/>
    <x v="4"/>
    <x v="0"/>
    <x v="2"/>
    <x v="3"/>
    <x v="0"/>
    <x v="0"/>
  </r>
  <r>
    <n v="15372"/>
    <x v="0"/>
    <x v="1"/>
    <x v="2"/>
    <n v="3"/>
    <x v="1"/>
    <s v="Professional"/>
    <s v="No"/>
    <x v="2"/>
    <x v="1"/>
    <x v="2"/>
    <x v="5"/>
    <x v="0"/>
    <x v="1"/>
  </r>
  <r>
    <n v="18105"/>
    <x v="0"/>
    <x v="0"/>
    <x v="10"/>
    <n v="2"/>
    <x v="1"/>
    <s v="Professional"/>
    <s v="Yes"/>
    <x v="1"/>
    <x v="4"/>
    <x v="2"/>
    <x v="10"/>
    <x v="0"/>
    <x v="0"/>
  </r>
  <r>
    <n v="19660"/>
    <x v="0"/>
    <x v="1"/>
    <x v="2"/>
    <n v="4"/>
    <x v="0"/>
    <s v="Management"/>
    <s v="Yes"/>
    <x v="0"/>
    <x v="0"/>
    <x v="2"/>
    <x v="1"/>
    <x v="0"/>
    <x v="0"/>
  </r>
  <r>
    <n v="16112"/>
    <x v="1"/>
    <x v="1"/>
    <x v="3"/>
    <n v="4"/>
    <x v="0"/>
    <s v="Professional"/>
    <s v="Yes"/>
    <x v="2"/>
    <x v="1"/>
    <x v="2"/>
    <x v="1"/>
    <x v="0"/>
    <x v="1"/>
  </r>
  <r>
    <n v="20698"/>
    <x v="0"/>
    <x v="1"/>
    <x v="10"/>
    <n v="4"/>
    <x v="0"/>
    <s v="Skilled Manual"/>
    <s v="Yes"/>
    <x v="4"/>
    <x v="2"/>
    <x v="2"/>
    <x v="0"/>
    <x v="0"/>
    <x v="0"/>
  </r>
  <r>
    <n v="20076"/>
    <x v="1"/>
    <x v="0"/>
    <x v="4"/>
    <n v="2"/>
    <x v="2"/>
    <s v="Manual"/>
    <s v="Yes"/>
    <x v="2"/>
    <x v="3"/>
    <x v="2"/>
    <x v="39"/>
    <x v="0"/>
    <x v="1"/>
  </r>
  <r>
    <n v="24496"/>
    <x v="1"/>
    <x v="0"/>
    <x v="0"/>
    <n v="0"/>
    <x v="2"/>
    <s v="Skilled Manual"/>
    <s v="No"/>
    <x v="2"/>
    <x v="0"/>
    <x v="2"/>
    <x v="26"/>
    <x v="2"/>
    <x v="1"/>
  </r>
  <r>
    <n v="15468"/>
    <x v="0"/>
    <x v="0"/>
    <x v="14"/>
    <n v="1"/>
    <x v="0"/>
    <s v="Skilled Manual"/>
    <s v="Yes"/>
    <x v="1"/>
    <x v="0"/>
    <x v="2"/>
    <x v="11"/>
    <x v="0"/>
    <x v="0"/>
  </r>
  <r>
    <n v="28031"/>
    <x v="1"/>
    <x v="0"/>
    <x v="3"/>
    <n v="2"/>
    <x v="0"/>
    <s v="Management"/>
    <s v="No"/>
    <x v="1"/>
    <x v="1"/>
    <x v="2"/>
    <x v="14"/>
    <x v="1"/>
    <x v="1"/>
  </r>
  <r>
    <n v="26270"/>
    <x v="1"/>
    <x v="0"/>
    <x v="6"/>
    <n v="2"/>
    <x v="3"/>
    <s v="Clerical"/>
    <s v="Yes"/>
    <x v="2"/>
    <x v="3"/>
    <x v="2"/>
    <x v="38"/>
    <x v="0"/>
    <x v="0"/>
  </r>
  <r>
    <n v="22221"/>
    <x v="0"/>
    <x v="1"/>
    <x v="10"/>
    <n v="2"/>
    <x v="2"/>
    <s v="Professional"/>
    <s v="No"/>
    <x v="2"/>
    <x v="3"/>
    <x v="2"/>
    <x v="28"/>
    <x v="0"/>
    <x v="1"/>
  </r>
  <r>
    <n v="28228"/>
    <x v="1"/>
    <x v="0"/>
    <x v="2"/>
    <n v="2"/>
    <x v="3"/>
    <s v="Skilled Manual"/>
    <s v="No"/>
    <x v="2"/>
    <x v="3"/>
    <x v="2"/>
    <x v="5"/>
    <x v="0"/>
    <x v="0"/>
  </r>
  <r>
    <n v="18363"/>
    <x v="0"/>
    <x v="1"/>
    <x v="0"/>
    <n v="0"/>
    <x v="2"/>
    <s v="Skilled Manual"/>
    <s v="Yes"/>
    <x v="2"/>
    <x v="2"/>
    <x v="2"/>
    <x v="26"/>
    <x v="2"/>
    <x v="1"/>
  </r>
  <r>
    <n v="23256"/>
    <x v="1"/>
    <x v="1"/>
    <x v="1"/>
    <n v="1"/>
    <x v="2"/>
    <s v="Clerical"/>
    <s v="No"/>
    <x v="1"/>
    <x v="2"/>
    <x v="2"/>
    <x v="31"/>
    <x v="0"/>
    <x v="0"/>
  </r>
  <r>
    <n v="12768"/>
    <x v="0"/>
    <x v="1"/>
    <x v="1"/>
    <n v="1"/>
    <x v="2"/>
    <s v="Clerical"/>
    <s v="Yes"/>
    <x v="1"/>
    <x v="1"/>
    <x v="2"/>
    <x v="31"/>
    <x v="0"/>
    <x v="1"/>
  </r>
  <r>
    <n v="20361"/>
    <x v="0"/>
    <x v="1"/>
    <x v="14"/>
    <n v="2"/>
    <x v="4"/>
    <s v="Management"/>
    <s v="Yes"/>
    <x v="2"/>
    <x v="2"/>
    <x v="2"/>
    <x v="45"/>
    <x v="1"/>
    <x v="0"/>
  </r>
  <r>
    <n v="21306"/>
    <x v="1"/>
    <x v="1"/>
    <x v="10"/>
    <n v="2"/>
    <x v="2"/>
    <s v="Professional"/>
    <s v="Yes"/>
    <x v="2"/>
    <x v="2"/>
    <x v="2"/>
    <x v="36"/>
    <x v="0"/>
    <x v="0"/>
  </r>
  <r>
    <n v="13382"/>
    <x v="0"/>
    <x v="1"/>
    <x v="3"/>
    <n v="5"/>
    <x v="1"/>
    <s v="Professional"/>
    <s v="Yes"/>
    <x v="2"/>
    <x v="3"/>
    <x v="2"/>
    <x v="42"/>
    <x v="1"/>
    <x v="1"/>
  </r>
  <r>
    <n v="20310"/>
    <x v="1"/>
    <x v="1"/>
    <x v="10"/>
    <n v="0"/>
    <x v="1"/>
    <s v="Skilled Manual"/>
    <s v="Yes"/>
    <x v="1"/>
    <x v="2"/>
    <x v="2"/>
    <x v="40"/>
    <x v="2"/>
    <x v="1"/>
  </r>
  <r>
    <n v="22971"/>
    <x v="1"/>
    <x v="0"/>
    <x v="1"/>
    <n v="0"/>
    <x v="2"/>
    <s v="Skilled Manual"/>
    <s v="No"/>
    <x v="2"/>
    <x v="0"/>
    <x v="2"/>
    <x v="37"/>
    <x v="2"/>
    <x v="1"/>
  </r>
  <r>
    <n v="15287"/>
    <x v="1"/>
    <x v="0"/>
    <x v="14"/>
    <n v="1"/>
    <x v="4"/>
    <s v="Skilled Manual"/>
    <s v="Yes"/>
    <x v="0"/>
    <x v="3"/>
    <x v="2"/>
    <x v="6"/>
    <x v="0"/>
    <x v="1"/>
  </r>
  <r>
    <n v="15532"/>
    <x v="1"/>
    <x v="1"/>
    <x v="10"/>
    <n v="4"/>
    <x v="0"/>
    <s v="Professional"/>
    <s v="Yes"/>
    <x v="2"/>
    <x v="1"/>
    <x v="2"/>
    <x v="1"/>
    <x v="0"/>
    <x v="1"/>
  </r>
  <r>
    <n v="11255"/>
    <x v="0"/>
    <x v="1"/>
    <x v="3"/>
    <n v="4"/>
    <x v="4"/>
    <s v="Management"/>
    <s v="Yes"/>
    <x v="2"/>
    <x v="2"/>
    <x v="2"/>
    <x v="49"/>
    <x v="1"/>
    <x v="0"/>
  </r>
  <r>
    <n v="28090"/>
    <x v="0"/>
    <x v="1"/>
    <x v="0"/>
    <n v="0"/>
    <x v="1"/>
    <s v="Skilled Manual"/>
    <s v="Yes"/>
    <x v="1"/>
    <x v="2"/>
    <x v="2"/>
    <x v="40"/>
    <x v="2"/>
    <x v="0"/>
  </r>
  <r>
    <n v="15255"/>
    <x v="0"/>
    <x v="1"/>
    <x v="0"/>
    <n v="0"/>
    <x v="2"/>
    <s v="Skilled Manual"/>
    <s v="Yes"/>
    <x v="2"/>
    <x v="2"/>
    <x v="2"/>
    <x v="26"/>
    <x v="2"/>
    <x v="1"/>
  </r>
  <r>
    <n v="13154"/>
    <x v="0"/>
    <x v="1"/>
    <x v="0"/>
    <n v="0"/>
    <x v="2"/>
    <s v="Skilled Manual"/>
    <s v="No"/>
    <x v="2"/>
    <x v="0"/>
    <x v="2"/>
    <x v="40"/>
    <x v="2"/>
    <x v="1"/>
  </r>
  <r>
    <n v="26778"/>
    <x v="1"/>
    <x v="0"/>
    <x v="0"/>
    <n v="0"/>
    <x v="2"/>
    <s v="Skilled Manual"/>
    <s v="Yes"/>
    <x v="2"/>
    <x v="2"/>
    <x v="2"/>
    <x v="23"/>
    <x v="0"/>
    <x v="0"/>
  </r>
  <r>
    <n v="23248"/>
    <x v="0"/>
    <x v="0"/>
    <x v="4"/>
    <n v="2"/>
    <x v="2"/>
    <s v="Manual"/>
    <s v="Yes"/>
    <x v="2"/>
    <x v="3"/>
    <x v="2"/>
    <x v="39"/>
    <x v="0"/>
    <x v="0"/>
  </r>
  <r>
    <n v="21417"/>
    <x v="1"/>
    <x v="0"/>
    <x v="10"/>
    <n v="0"/>
    <x v="1"/>
    <s v="Professional"/>
    <s v="No"/>
    <x v="2"/>
    <x v="3"/>
    <x v="2"/>
    <x v="21"/>
    <x v="0"/>
    <x v="1"/>
  </r>
  <r>
    <n v="17668"/>
    <x v="1"/>
    <x v="1"/>
    <x v="1"/>
    <n v="2"/>
    <x v="2"/>
    <s v="Skilled Manual"/>
    <s v="Yes"/>
    <x v="2"/>
    <x v="3"/>
    <x v="2"/>
    <x v="5"/>
    <x v="0"/>
    <x v="1"/>
  </r>
  <r>
    <n v="27994"/>
    <x v="0"/>
    <x v="0"/>
    <x v="0"/>
    <n v="4"/>
    <x v="2"/>
    <s v="Professional"/>
    <s v="Yes"/>
    <x v="2"/>
    <x v="2"/>
    <x v="2"/>
    <x v="45"/>
    <x v="1"/>
    <x v="0"/>
  </r>
  <r>
    <n v="20376"/>
    <x v="1"/>
    <x v="0"/>
    <x v="3"/>
    <n v="3"/>
    <x v="4"/>
    <s v="Management"/>
    <s v="Yes"/>
    <x v="2"/>
    <x v="2"/>
    <x v="2"/>
    <x v="31"/>
    <x v="0"/>
    <x v="1"/>
  </r>
  <r>
    <n v="25954"/>
    <x v="0"/>
    <x v="1"/>
    <x v="10"/>
    <n v="0"/>
    <x v="1"/>
    <s v="Skilled Manual"/>
    <s v="No"/>
    <x v="2"/>
    <x v="3"/>
    <x v="2"/>
    <x v="23"/>
    <x v="0"/>
    <x v="0"/>
  </r>
  <r>
    <n v="15749"/>
    <x v="1"/>
    <x v="0"/>
    <x v="3"/>
    <n v="4"/>
    <x v="0"/>
    <s v="Management"/>
    <s v="Yes"/>
    <x v="2"/>
    <x v="4"/>
    <x v="2"/>
    <x v="33"/>
    <x v="1"/>
    <x v="0"/>
  </r>
  <r>
    <n v="25899"/>
    <x v="0"/>
    <x v="0"/>
    <x v="3"/>
    <n v="2"/>
    <x v="2"/>
    <s v="Professional"/>
    <s v="Yes"/>
    <x v="2"/>
    <x v="4"/>
    <x v="2"/>
    <x v="39"/>
    <x v="0"/>
    <x v="0"/>
  </r>
  <r>
    <n v="13351"/>
    <x v="1"/>
    <x v="0"/>
    <x v="3"/>
    <n v="4"/>
    <x v="0"/>
    <s v="Management"/>
    <s v="Yes"/>
    <x v="2"/>
    <x v="3"/>
    <x v="2"/>
    <x v="24"/>
    <x v="1"/>
    <x v="1"/>
  </r>
  <r>
    <n v="23333"/>
    <x v="0"/>
    <x v="1"/>
    <x v="0"/>
    <n v="0"/>
    <x v="1"/>
    <s v="Skilled Manual"/>
    <s v="No"/>
    <x v="2"/>
    <x v="3"/>
    <x v="2"/>
    <x v="25"/>
    <x v="2"/>
    <x v="0"/>
  </r>
  <r>
    <n v="21660"/>
    <x v="0"/>
    <x v="0"/>
    <x v="10"/>
    <n v="3"/>
    <x v="4"/>
    <s v="Professional"/>
    <s v="Yes"/>
    <x v="0"/>
    <x v="1"/>
    <x v="2"/>
    <x v="1"/>
    <x v="0"/>
    <x v="1"/>
  </r>
  <r>
    <n v="17012"/>
    <x v="0"/>
    <x v="0"/>
    <x v="10"/>
    <n v="3"/>
    <x v="4"/>
    <s v="Professional"/>
    <s v="Yes"/>
    <x v="0"/>
    <x v="1"/>
    <x v="2"/>
    <x v="0"/>
    <x v="0"/>
    <x v="1"/>
  </r>
  <r>
    <n v="24514"/>
    <x v="0"/>
    <x v="1"/>
    <x v="0"/>
    <n v="0"/>
    <x v="1"/>
    <s v="Skilled Manual"/>
    <s v="Yes"/>
    <x v="1"/>
    <x v="2"/>
    <x v="2"/>
    <x v="25"/>
    <x v="2"/>
    <x v="0"/>
  </r>
  <r>
    <n v="27505"/>
    <x v="1"/>
    <x v="0"/>
    <x v="0"/>
    <n v="0"/>
    <x v="2"/>
    <s v="Skilled Manual"/>
    <s v="Yes"/>
    <x v="2"/>
    <x v="2"/>
    <x v="2"/>
    <x v="25"/>
    <x v="2"/>
    <x v="0"/>
  </r>
  <r>
    <n v="29243"/>
    <x v="1"/>
    <x v="1"/>
    <x v="15"/>
    <n v="1"/>
    <x v="0"/>
    <s v="Management"/>
    <s v="Yes"/>
    <x v="1"/>
    <x v="2"/>
    <x v="2"/>
    <x v="1"/>
    <x v="0"/>
    <x v="0"/>
  </r>
  <r>
    <n v="26582"/>
    <x v="0"/>
    <x v="1"/>
    <x v="10"/>
    <n v="0"/>
    <x v="1"/>
    <s v="Skilled Manual"/>
    <s v="Yes"/>
    <x v="2"/>
    <x v="2"/>
    <x v="2"/>
    <x v="6"/>
    <x v="0"/>
    <x v="1"/>
  </r>
  <r>
    <n v="14271"/>
    <x v="0"/>
    <x v="1"/>
    <x v="1"/>
    <n v="0"/>
    <x v="2"/>
    <s v="Skilled Manual"/>
    <s v="Yes"/>
    <x v="2"/>
    <x v="2"/>
    <x v="2"/>
    <x v="21"/>
    <x v="0"/>
    <x v="0"/>
  </r>
  <r>
    <n v="23041"/>
    <x v="1"/>
    <x v="0"/>
    <x v="3"/>
    <n v="4"/>
    <x v="2"/>
    <s v="Professional"/>
    <s v="Yes"/>
    <x v="0"/>
    <x v="2"/>
    <x v="2"/>
    <x v="5"/>
    <x v="0"/>
    <x v="1"/>
  </r>
  <r>
    <n v="29048"/>
    <x v="1"/>
    <x v="1"/>
    <x v="15"/>
    <n v="2"/>
    <x v="0"/>
    <s v="Management"/>
    <s v="No"/>
    <x v="4"/>
    <x v="0"/>
    <x v="2"/>
    <x v="34"/>
    <x v="0"/>
    <x v="1"/>
  </r>
  <r>
    <n v="24433"/>
    <x v="0"/>
    <x v="1"/>
    <x v="3"/>
    <n v="3"/>
    <x v="2"/>
    <s v="Professional"/>
    <s v="No"/>
    <x v="1"/>
    <x v="3"/>
    <x v="2"/>
    <x v="31"/>
    <x v="0"/>
    <x v="1"/>
  </r>
  <r>
    <n v="15501"/>
    <x v="0"/>
    <x v="1"/>
    <x v="3"/>
    <n v="4"/>
    <x v="4"/>
    <s v="Professional"/>
    <s v="Yes"/>
    <x v="0"/>
    <x v="1"/>
    <x v="2"/>
    <x v="4"/>
    <x v="0"/>
    <x v="1"/>
  </r>
  <r>
    <n v="13911"/>
    <x v="1"/>
    <x v="0"/>
    <x v="2"/>
    <n v="3"/>
    <x v="0"/>
    <s v="Skilled Manual"/>
    <s v="Yes"/>
    <x v="2"/>
    <x v="1"/>
    <x v="2"/>
    <x v="3"/>
    <x v="0"/>
    <x v="1"/>
  </r>
  <r>
    <n v="20421"/>
    <x v="1"/>
    <x v="0"/>
    <x v="0"/>
    <n v="0"/>
    <x v="3"/>
    <s v="Clerical"/>
    <s v="Yes"/>
    <x v="2"/>
    <x v="2"/>
    <x v="2"/>
    <x v="22"/>
    <x v="2"/>
    <x v="0"/>
  </r>
  <r>
    <n v="16009"/>
    <x v="1"/>
    <x v="1"/>
    <x v="9"/>
    <n v="1"/>
    <x v="4"/>
    <s v="Management"/>
    <s v="No"/>
    <x v="3"/>
    <x v="0"/>
    <x v="2"/>
    <x v="29"/>
    <x v="1"/>
    <x v="0"/>
  </r>
  <r>
    <n v="18411"/>
    <x v="0"/>
    <x v="1"/>
    <x v="10"/>
    <n v="2"/>
    <x v="2"/>
    <s v="Professional"/>
    <s v="No"/>
    <x v="2"/>
    <x v="2"/>
    <x v="2"/>
    <x v="36"/>
    <x v="0"/>
    <x v="0"/>
  </r>
  <r>
    <n v="19163"/>
    <x v="0"/>
    <x v="0"/>
    <x v="3"/>
    <n v="4"/>
    <x v="0"/>
    <s v="Professional"/>
    <s v="Yes"/>
    <x v="2"/>
    <x v="0"/>
    <x v="2"/>
    <x v="1"/>
    <x v="0"/>
    <x v="1"/>
  </r>
  <r>
    <n v="18572"/>
    <x v="0"/>
    <x v="0"/>
    <x v="10"/>
    <n v="0"/>
    <x v="4"/>
    <s v="Professional"/>
    <s v="Yes"/>
    <x v="0"/>
    <x v="0"/>
    <x v="2"/>
    <x v="32"/>
    <x v="0"/>
    <x v="0"/>
  </r>
  <r>
    <n v="27540"/>
    <x v="1"/>
    <x v="0"/>
    <x v="3"/>
    <n v="0"/>
    <x v="0"/>
    <s v="Professional"/>
    <s v="No"/>
    <x v="1"/>
    <x v="0"/>
    <x v="2"/>
    <x v="34"/>
    <x v="0"/>
    <x v="1"/>
  </r>
  <r>
    <n v="19889"/>
    <x v="1"/>
    <x v="0"/>
    <x v="3"/>
    <n v="2"/>
    <x v="3"/>
    <s v="Skilled Manual"/>
    <s v="No"/>
    <x v="2"/>
    <x v="1"/>
    <x v="2"/>
    <x v="9"/>
    <x v="0"/>
    <x v="1"/>
  </r>
  <r>
    <n v="12922"/>
    <x v="1"/>
    <x v="0"/>
    <x v="10"/>
    <n v="3"/>
    <x v="0"/>
    <s v="Skilled Manual"/>
    <s v="Yes"/>
    <x v="0"/>
    <x v="1"/>
    <x v="2"/>
    <x v="8"/>
    <x v="0"/>
    <x v="1"/>
  </r>
  <r>
    <n v="18891"/>
    <x v="0"/>
    <x v="0"/>
    <x v="0"/>
    <n v="0"/>
    <x v="1"/>
    <s v="Skilled Manual"/>
    <s v="Yes"/>
    <x v="2"/>
    <x v="2"/>
    <x v="2"/>
    <x v="26"/>
    <x v="2"/>
    <x v="0"/>
  </r>
  <r>
    <n v="16773"/>
    <x v="0"/>
    <x v="1"/>
    <x v="10"/>
    <n v="1"/>
    <x v="4"/>
    <s v="Skilled Manual"/>
    <s v="Yes"/>
    <x v="0"/>
    <x v="0"/>
    <x v="2"/>
    <x v="6"/>
    <x v="0"/>
    <x v="0"/>
  </r>
  <r>
    <n v="19143"/>
    <x v="1"/>
    <x v="0"/>
    <x v="2"/>
    <n v="3"/>
    <x v="0"/>
    <s v="Skilled Manual"/>
    <s v="Yes"/>
    <x v="2"/>
    <x v="1"/>
    <x v="2"/>
    <x v="3"/>
    <x v="0"/>
    <x v="1"/>
  </r>
  <r>
    <n v="23882"/>
    <x v="1"/>
    <x v="0"/>
    <x v="2"/>
    <n v="3"/>
    <x v="4"/>
    <s v="Professional"/>
    <s v="Yes"/>
    <x v="0"/>
    <x v="0"/>
    <x v="2"/>
    <x v="34"/>
    <x v="0"/>
    <x v="1"/>
  </r>
  <r>
    <n v="11233"/>
    <x v="0"/>
    <x v="1"/>
    <x v="3"/>
    <n v="4"/>
    <x v="1"/>
    <s v="Professional"/>
    <s v="Yes"/>
    <x v="2"/>
    <x v="4"/>
    <x v="2"/>
    <x v="39"/>
    <x v="0"/>
    <x v="0"/>
  </r>
  <r>
    <n v="12056"/>
    <x v="0"/>
    <x v="1"/>
    <x v="7"/>
    <n v="2"/>
    <x v="4"/>
    <s v="Management"/>
    <s v="Yes"/>
    <x v="4"/>
    <x v="2"/>
    <x v="2"/>
    <x v="46"/>
    <x v="1"/>
    <x v="0"/>
  </r>
  <r>
    <n v="15555"/>
    <x v="0"/>
    <x v="0"/>
    <x v="10"/>
    <n v="1"/>
    <x v="1"/>
    <s v="Skilled Manual"/>
    <s v="Yes"/>
    <x v="1"/>
    <x v="1"/>
    <x v="2"/>
    <x v="12"/>
    <x v="0"/>
    <x v="1"/>
  </r>
  <r>
    <n v="18423"/>
    <x v="1"/>
    <x v="1"/>
    <x v="2"/>
    <n v="2"/>
    <x v="3"/>
    <s v="Skilled Manual"/>
    <s v="No"/>
    <x v="2"/>
    <x v="3"/>
    <x v="2"/>
    <x v="31"/>
    <x v="0"/>
    <x v="0"/>
  </r>
  <r>
    <n v="22743"/>
    <x v="0"/>
    <x v="0"/>
    <x v="0"/>
    <n v="5"/>
    <x v="2"/>
    <s v="Professional"/>
    <s v="Yes"/>
    <x v="2"/>
    <x v="4"/>
    <x v="2"/>
    <x v="2"/>
    <x v="1"/>
    <x v="0"/>
  </r>
  <r>
    <n v="25343"/>
    <x v="1"/>
    <x v="0"/>
    <x v="6"/>
    <n v="3"/>
    <x v="3"/>
    <s v="Clerical"/>
    <s v="Yes"/>
    <x v="2"/>
    <x v="3"/>
    <x v="2"/>
    <x v="5"/>
    <x v="0"/>
    <x v="0"/>
  </r>
  <r>
    <n v="13390"/>
    <x v="0"/>
    <x v="0"/>
    <x v="3"/>
    <n v="4"/>
    <x v="1"/>
    <s v="Professional"/>
    <s v="No"/>
    <x v="1"/>
    <x v="3"/>
    <x v="2"/>
    <x v="16"/>
    <x v="1"/>
    <x v="0"/>
  </r>
  <r>
    <n v="17482"/>
    <x v="1"/>
    <x v="0"/>
    <x v="0"/>
    <n v="0"/>
    <x v="3"/>
    <s v="Clerical"/>
    <s v="Yes"/>
    <x v="2"/>
    <x v="2"/>
    <x v="2"/>
    <x v="19"/>
    <x v="2"/>
    <x v="0"/>
  </r>
  <r>
    <n v="13176"/>
    <x v="1"/>
    <x v="1"/>
    <x v="12"/>
    <n v="0"/>
    <x v="4"/>
    <s v="Management"/>
    <s v="No"/>
    <x v="2"/>
    <x v="0"/>
    <x v="2"/>
    <x v="13"/>
    <x v="0"/>
    <x v="1"/>
  </r>
  <r>
    <n v="20504"/>
    <x v="0"/>
    <x v="0"/>
    <x v="0"/>
    <n v="5"/>
    <x v="2"/>
    <s v="Professional"/>
    <s v="No"/>
    <x v="2"/>
    <x v="1"/>
    <x v="2"/>
    <x v="2"/>
    <x v="1"/>
    <x v="0"/>
  </r>
  <r>
    <n v="12205"/>
    <x v="1"/>
    <x v="0"/>
    <x v="12"/>
    <n v="2"/>
    <x v="0"/>
    <s v="Management"/>
    <s v="No"/>
    <x v="3"/>
    <x v="0"/>
    <x v="2"/>
    <x v="41"/>
    <x v="1"/>
    <x v="0"/>
  </r>
  <r>
    <n v="16751"/>
    <x v="0"/>
    <x v="1"/>
    <x v="10"/>
    <n v="0"/>
    <x v="1"/>
    <s v="Skilled Manual"/>
    <s v="Yes"/>
    <x v="1"/>
    <x v="2"/>
    <x v="2"/>
    <x v="21"/>
    <x v="0"/>
    <x v="1"/>
  </r>
  <r>
    <n v="21613"/>
    <x v="1"/>
    <x v="1"/>
    <x v="14"/>
    <n v="2"/>
    <x v="0"/>
    <s v="Skilled Manual"/>
    <s v="No"/>
    <x v="1"/>
    <x v="0"/>
    <x v="2"/>
    <x v="32"/>
    <x v="0"/>
    <x v="1"/>
  </r>
  <r>
    <n v="24801"/>
    <x v="1"/>
    <x v="1"/>
    <x v="10"/>
    <n v="1"/>
    <x v="4"/>
    <s v="Professional"/>
    <s v="Yes"/>
    <x v="0"/>
    <x v="1"/>
    <x v="2"/>
    <x v="11"/>
    <x v="0"/>
    <x v="1"/>
  </r>
  <r>
    <n v="17519"/>
    <x v="0"/>
    <x v="0"/>
    <x v="10"/>
    <n v="0"/>
    <x v="1"/>
    <s v="Professional"/>
    <s v="Yes"/>
    <x v="2"/>
    <x v="2"/>
    <x v="2"/>
    <x v="21"/>
    <x v="0"/>
    <x v="0"/>
  </r>
  <r>
    <n v="18347"/>
    <x v="1"/>
    <x v="0"/>
    <x v="1"/>
    <n v="0"/>
    <x v="1"/>
    <s v="Skilled Manual"/>
    <s v="No"/>
    <x v="1"/>
    <x v="3"/>
    <x v="2"/>
    <x v="23"/>
    <x v="0"/>
    <x v="0"/>
  </r>
  <r>
    <n v="29052"/>
    <x v="1"/>
    <x v="1"/>
    <x v="0"/>
    <n v="0"/>
    <x v="1"/>
    <s v="Skilled Manual"/>
    <s v="Yes"/>
    <x v="1"/>
    <x v="2"/>
    <x v="2"/>
    <x v="40"/>
    <x v="2"/>
    <x v="0"/>
  </r>
  <r>
    <n v="11745"/>
    <x v="0"/>
    <x v="0"/>
    <x v="10"/>
    <n v="1"/>
    <x v="0"/>
    <s v="Professional"/>
    <s v="Yes"/>
    <x v="1"/>
    <x v="0"/>
    <x v="2"/>
    <x v="15"/>
    <x v="0"/>
    <x v="1"/>
  </r>
  <r>
    <n v="19147"/>
    <x v="0"/>
    <x v="1"/>
    <x v="0"/>
    <n v="0"/>
    <x v="0"/>
    <s v="Professional"/>
    <s v="No"/>
    <x v="1"/>
    <x v="0"/>
    <x v="2"/>
    <x v="0"/>
    <x v="0"/>
    <x v="0"/>
  </r>
  <r>
    <n v="19217"/>
    <x v="0"/>
    <x v="1"/>
    <x v="1"/>
    <n v="2"/>
    <x v="2"/>
    <s v="Skilled Manual"/>
    <s v="Yes"/>
    <x v="2"/>
    <x v="3"/>
    <x v="2"/>
    <x v="38"/>
    <x v="0"/>
    <x v="0"/>
  </r>
  <r>
    <n v="15839"/>
    <x v="1"/>
    <x v="1"/>
    <x v="1"/>
    <n v="0"/>
    <x v="1"/>
    <s v="Skilled Manual"/>
    <s v="Yes"/>
    <x v="1"/>
    <x v="2"/>
    <x v="2"/>
    <x v="21"/>
    <x v="0"/>
    <x v="0"/>
  </r>
  <r>
    <n v="13714"/>
    <x v="0"/>
    <x v="0"/>
    <x v="6"/>
    <n v="2"/>
    <x v="2"/>
    <s v="Manual"/>
    <s v="No"/>
    <x v="2"/>
    <x v="3"/>
    <x v="2"/>
    <x v="39"/>
    <x v="0"/>
    <x v="1"/>
  </r>
  <r>
    <n v="22330"/>
    <x v="0"/>
    <x v="1"/>
    <x v="14"/>
    <n v="0"/>
    <x v="4"/>
    <s v="Skilled Manual"/>
    <s v="Yes"/>
    <x v="0"/>
    <x v="3"/>
    <x v="2"/>
    <x v="21"/>
    <x v="0"/>
    <x v="1"/>
  </r>
  <r>
    <n v="18783"/>
    <x v="1"/>
    <x v="1"/>
    <x v="2"/>
    <n v="0"/>
    <x v="0"/>
    <s v="Management"/>
    <s v="No"/>
    <x v="1"/>
    <x v="0"/>
    <x v="2"/>
    <x v="13"/>
    <x v="0"/>
    <x v="1"/>
  </r>
  <r>
    <n v="25041"/>
    <x v="1"/>
    <x v="1"/>
    <x v="0"/>
    <n v="0"/>
    <x v="2"/>
    <s v="Skilled Manual"/>
    <s v="Yes"/>
    <x v="2"/>
    <x v="2"/>
    <x v="2"/>
    <x v="23"/>
    <x v="0"/>
    <x v="0"/>
  </r>
  <r>
    <n v="22046"/>
    <x v="1"/>
    <x v="0"/>
    <x v="2"/>
    <n v="0"/>
    <x v="0"/>
    <s v="Management"/>
    <s v="No"/>
    <x v="1"/>
    <x v="0"/>
    <x v="2"/>
    <x v="13"/>
    <x v="0"/>
    <x v="1"/>
  </r>
  <r>
    <n v="28052"/>
    <x v="0"/>
    <x v="1"/>
    <x v="10"/>
    <n v="2"/>
    <x v="2"/>
    <s v="Professional"/>
    <s v="Yes"/>
    <x v="2"/>
    <x v="4"/>
    <x v="2"/>
    <x v="10"/>
    <x v="0"/>
    <x v="0"/>
  </r>
  <r>
    <n v="26693"/>
    <x v="0"/>
    <x v="1"/>
    <x v="3"/>
    <n v="3"/>
    <x v="1"/>
    <s v="Professional"/>
    <s v="Yes"/>
    <x v="1"/>
    <x v="2"/>
    <x v="2"/>
    <x v="38"/>
    <x v="0"/>
    <x v="0"/>
  </r>
  <r>
    <n v="24955"/>
    <x v="1"/>
    <x v="1"/>
    <x v="1"/>
    <n v="5"/>
    <x v="3"/>
    <s v="Skilled Manual"/>
    <s v="Yes"/>
    <x v="4"/>
    <x v="4"/>
    <x v="2"/>
    <x v="2"/>
    <x v="1"/>
    <x v="1"/>
  </r>
  <r>
    <n v="26065"/>
    <x v="1"/>
    <x v="0"/>
    <x v="15"/>
    <n v="3"/>
    <x v="0"/>
    <s v="Management"/>
    <s v="No"/>
    <x v="3"/>
    <x v="3"/>
    <x v="2"/>
    <x v="0"/>
    <x v="0"/>
    <x v="0"/>
  </r>
  <r>
    <n v="13942"/>
    <x v="0"/>
    <x v="1"/>
    <x v="10"/>
    <n v="1"/>
    <x v="1"/>
    <s v="Skilled Manual"/>
    <s v="Yes"/>
    <x v="1"/>
    <x v="0"/>
    <x v="2"/>
    <x v="30"/>
    <x v="0"/>
    <x v="0"/>
  </r>
  <r>
    <n v="11219"/>
    <x v="0"/>
    <x v="1"/>
    <x v="10"/>
    <n v="2"/>
    <x v="2"/>
    <s v="Professional"/>
    <s v="Yes"/>
    <x v="2"/>
    <x v="4"/>
    <x v="2"/>
    <x v="10"/>
    <x v="0"/>
    <x v="0"/>
  </r>
  <r>
    <n v="22118"/>
    <x v="1"/>
    <x v="0"/>
    <x v="3"/>
    <n v="3"/>
    <x v="4"/>
    <s v="Management"/>
    <s v="Yes"/>
    <x v="2"/>
    <x v="2"/>
    <x v="2"/>
    <x v="39"/>
    <x v="0"/>
    <x v="1"/>
  </r>
  <r>
    <n v="23197"/>
    <x v="0"/>
    <x v="1"/>
    <x v="14"/>
    <n v="3"/>
    <x v="0"/>
    <s v="Skilled Manual"/>
    <s v="Yes"/>
    <x v="2"/>
    <x v="1"/>
    <x v="2"/>
    <x v="8"/>
    <x v="0"/>
    <x v="0"/>
  </r>
  <r>
    <n v="14883"/>
    <x v="0"/>
    <x v="0"/>
    <x v="1"/>
    <n v="1"/>
    <x v="0"/>
    <s v="Skilled Manual"/>
    <s v="Yes"/>
    <x v="1"/>
    <x v="2"/>
    <x v="2"/>
    <x v="39"/>
    <x v="0"/>
    <x v="1"/>
  </r>
  <r>
    <n v="27279"/>
    <x v="1"/>
    <x v="0"/>
    <x v="3"/>
    <n v="2"/>
    <x v="0"/>
    <s v="Skilled Manual"/>
    <s v="Yes"/>
    <x v="0"/>
    <x v="1"/>
    <x v="2"/>
    <x v="13"/>
    <x v="0"/>
    <x v="1"/>
  </r>
  <r>
    <n v="18322"/>
    <x v="1"/>
    <x v="1"/>
    <x v="1"/>
    <n v="0"/>
    <x v="3"/>
    <s v="Clerical"/>
    <s v="No"/>
    <x v="2"/>
    <x v="0"/>
    <x v="2"/>
    <x v="22"/>
    <x v="2"/>
    <x v="0"/>
  </r>
  <r>
    <n v="15879"/>
    <x v="0"/>
    <x v="1"/>
    <x v="3"/>
    <n v="5"/>
    <x v="0"/>
    <s v="Management"/>
    <s v="Yes"/>
    <x v="2"/>
    <x v="1"/>
    <x v="2"/>
    <x v="33"/>
    <x v="1"/>
    <x v="0"/>
  </r>
  <r>
    <n v="28278"/>
    <x v="0"/>
    <x v="1"/>
    <x v="14"/>
    <n v="2"/>
    <x v="4"/>
    <s v="Management"/>
    <s v="Yes"/>
    <x v="2"/>
    <x v="2"/>
    <x v="2"/>
    <x v="51"/>
    <x v="1"/>
    <x v="0"/>
  </r>
  <r>
    <n v="24416"/>
    <x v="0"/>
    <x v="1"/>
    <x v="8"/>
    <n v="4"/>
    <x v="2"/>
    <s v="Professional"/>
    <s v="Yes"/>
    <x v="2"/>
    <x v="3"/>
    <x v="2"/>
    <x v="12"/>
    <x v="0"/>
    <x v="0"/>
  </r>
  <r>
    <n v="28066"/>
    <x v="0"/>
    <x v="1"/>
    <x v="2"/>
    <n v="2"/>
    <x v="4"/>
    <s v="Professional"/>
    <s v="Yes"/>
    <x v="0"/>
    <x v="0"/>
    <x v="2"/>
    <x v="34"/>
    <x v="0"/>
    <x v="1"/>
  </r>
  <r>
    <n v="11275"/>
    <x v="0"/>
    <x v="0"/>
    <x v="2"/>
    <n v="4"/>
    <x v="4"/>
    <s v="Management"/>
    <s v="Yes"/>
    <x v="2"/>
    <x v="0"/>
    <x v="2"/>
    <x v="52"/>
    <x v="1"/>
    <x v="1"/>
  </r>
  <r>
    <n v="14872"/>
    <x v="0"/>
    <x v="1"/>
    <x v="1"/>
    <n v="0"/>
    <x v="4"/>
    <s v="Skilled Manual"/>
    <s v="Yes"/>
    <x v="0"/>
    <x v="0"/>
    <x v="2"/>
    <x v="21"/>
    <x v="0"/>
    <x v="0"/>
  </r>
  <r>
    <n v="16151"/>
    <x v="0"/>
    <x v="0"/>
    <x v="10"/>
    <n v="1"/>
    <x v="0"/>
    <s v="Professional"/>
    <s v="Yes"/>
    <x v="1"/>
    <x v="1"/>
    <x v="2"/>
    <x v="28"/>
    <x v="0"/>
    <x v="1"/>
  </r>
  <r>
    <n v="19731"/>
    <x v="0"/>
    <x v="1"/>
    <x v="2"/>
    <n v="4"/>
    <x v="4"/>
    <s v="Management"/>
    <s v="Yes"/>
    <x v="2"/>
    <x v="2"/>
    <x v="2"/>
    <x v="35"/>
    <x v="1"/>
    <x v="0"/>
  </r>
  <r>
    <n v="23801"/>
    <x v="0"/>
    <x v="0"/>
    <x v="6"/>
    <n v="2"/>
    <x v="3"/>
    <s v="Clerical"/>
    <s v="Yes"/>
    <x v="2"/>
    <x v="0"/>
    <x v="2"/>
    <x v="38"/>
    <x v="0"/>
    <x v="0"/>
  </r>
  <r>
    <n v="11807"/>
    <x v="0"/>
    <x v="1"/>
    <x v="3"/>
    <n v="3"/>
    <x v="4"/>
    <s v="Professional"/>
    <s v="Yes"/>
    <x v="0"/>
    <x v="1"/>
    <x v="2"/>
    <x v="17"/>
    <x v="0"/>
    <x v="0"/>
  </r>
  <r>
    <n v="11622"/>
    <x v="0"/>
    <x v="1"/>
    <x v="14"/>
    <n v="0"/>
    <x v="4"/>
    <s v="Skilled Manual"/>
    <s v="Yes"/>
    <x v="0"/>
    <x v="0"/>
    <x v="2"/>
    <x v="21"/>
    <x v="0"/>
    <x v="0"/>
  </r>
  <r>
    <n v="26597"/>
    <x v="1"/>
    <x v="0"/>
    <x v="10"/>
    <n v="4"/>
    <x v="0"/>
    <s v="Skilled Manual"/>
    <s v="No"/>
    <x v="2"/>
    <x v="0"/>
    <x v="2"/>
    <x v="0"/>
    <x v="0"/>
    <x v="0"/>
  </r>
  <r>
    <n v="27074"/>
    <x v="0"/>
    <x v="0"/>
    <x v="3"/>
    <n v="1"/>
    <x v="4"/>
    <s v="Skilled Manual"/>
    <s v="Yes"/>
    <x v="0"/>
    <x v="0"/>
    <x v="2"/>
    <x v="11"/>
    <x v="0"/>
    <x v="1"/>
  </r>
  <r>
    <n v="19228"/>
    <x v="0"/>
    <x v="0"/>
    <x v="0"/>
    <n v="2"/>
    <x v="1"/>
    <s v="Clerical"/>
    <s v="Yes"/>
    <x v="1"/>
    <x v="0"/>
    <x v="2"/>
    <x v="28"/>
    <x v="0"/>
    <x v="0"/>
  </r>
  <r>
    <n v="13415"/>
    <x v="1"/>
    <x v="1"/>
    <x v="11"/>
    <n v="1"/>
    <x v="4"/>
    <s v="Management"/>
    <s v="Yes"/>
    <x v="4"/>
    <x v="1"/>
    <x v="2"/>
    <x v="49"/>
    <x v="1"/>
    <x v="1"/>
  </r>
  <r>
    <n v="17000"/>
    <x v="1"/>
    <x v="0"/>
    <x v="3"/>
    <n v="4"/>
    <x v="0"/>
    <s v="Skilled Manual"/>
    <s v="Yes"/>
    <x v="2"/>
    <x v="1"/>
    <x v="2"/>
    <x v="1"/>
    <x v="0"/>
    <x v="1"/>
  </r>
  <r>
    <n v="14569"/>
    <x v="0"/>
    <x v="1"/>
    <x v="10"/>
    <n v="1"/>
    <x v="4"/>
    <s v="Professional"/>
    <s v="Yes"/>
    <x v="0"/>
    <x v="0"/>
    <x v="2"/>
    <x v="11"/>
    <x v="0"/>
    <x v="0"/>
  </r>
  <r>
    <n v="13873"/>
    <x v="0"/>
    <x v="1"/>
    <x v="3"/>
    <n v="3"/>
    <x v="4"/>
    <s v="Professional"/>
    <s v="Yes"/>
    <x v="0"/>
    <x v="0"/>
    <x v="2"/>
    <x v="11"/>
    <x v="0"/>
    <x v="1"/>
  </r>
  <r>
    <n v="20401"/>
    <x v="0"/>
    <x v="0"/>
    <x v="14"/>
    <n v="4"/>
    <x v="0"/>
    <s v="Management"/>
    <s v="Yes"/>
    <x v="2"/>
    <x v="3"/>
    <x v="2"/>
    <x v="46"/>
    <x v="1"/>
    <x v="1"/>
  </r>
  <r>
    <n v="21583"/>
    <x v="0"/>
    <x v="0"/>
    <x v="14"/>
    <n v="1"/>
    <x v="0"/>
    <s v="Skilled Manual"/>
    <s v="Yes"/>
    <x v="0"/>
    <x v="0"/>
    <x v="2"/>
    <x v="17"/>
    <x v="0"/>
    <x v="1"/>
  </r>
  <r>
    <n v="12029"/>
    <x v="0"/>
    <x v="1"/>
    <x v="1"/>
    <n v="0"/>
    <x v="3"/>
    <s v="Clerical"/>
    <s v="No"/>
    <x v="2"/>
    <x v="0"/>
    <x v="2"/>
    <x v="26"/>
    <x v="2"/>
    <x v="0"/>
  </r>
  <r>
    <n v="18066"/>
    <x v="1"/>
    <x v="1"/>
    <x v="3"/>
    <n v="5"/>
    <x v="0"/>
    <s v="Management"/>
    <s v="Yes"/>
    <x v="4"/>
    <x v="4"/>
    <x v="2"/>
    <x v="2"/>
    <x v="1"/>
    <x v="1"/>
  </r>
  <r>
    <n v="28192"/>
    <x v="0"/>
    <x v="0"/>
    <x v="3"/>
    <n v="5"/>
    <x v="4"/>
    <s v="Professional"/>
    <s v="Yes"/>
    <x v="4"/>
    <x v="4"/>
    <x v="2"/>
    <x v="30"/>
    <x v="0"/>
    <x v="0"/>
  </r>
  <r>
    <n v="16122"/>
    <x v="0"/>
    <x v="1"/>
    <x v="0"/>
    <n v="4"/>
    <x v="2"/>
    <s v="Skilled Manual"/>
    <s v="Yes"/>
    <x v="2"/>
    <x v="0"/>
    <x v="2"/>
    <x v="20"/>
    <x v="0"/>
    <x v="1"/>
  </r>
  <r>
    <n v="18607"/>
    <x v="1"/>
    <x v="0"/>
    <x v="10"/>
    <n v="4"/>
    <x v="0"/>
    <s v="Skilled Manual"/>
    <s v="Yes"/>
    <x v="2"/>
    <x v="1"/>
    <x v="2"/>
    <x v="0"/>
    <x v="0"/>
    <x v="1"/>
  </r>
  <r>
    <n v="28858"/>
    <x v="1"/>
    <x v="1"/>
    <x v="2"/>
    <n v="3"/>
    <x v="0"/>
    <s v="Skilled Manual"/>
    <s v="Yes"/>
    <x v="0"/>
    <x v="1"/>
    <x v="2"/>
    <x v="8"/>
    <x v="0"/>
    <x v="0"/>
  </r>
  <r>
    <n v="14432"/>
    <x v="1"/>
    <x v="1"/>
    <x v="8"/>
    <n v="4"/>
    <x v="4"/>
    <s v="Management"/>
    <s v="Yes"/>
    <x v="1"/>
    <x v="2"/>
    <x v="2"/>
    <x v="49"/>
    <x v="1"/>
    <x v="0"/>
  </r>
  <r>
    <n v="26305"/>
    <x v="1"/>
    <x v="0"/>
    <x v="10"/>
    <n v="2"/>
    <x v="0"/>
    <s v="Skilled Manual"/>
    <s v="No"/>
    <x v="0"/>
    <x v="0"/>
    <x v="2"/>
    <x v="4"/>
    <x v="0"/>
    <x v="1"/>
  </r>
  <r>
    <n v="22050"/>
    <x v="1"/>
    <x v="1"/>
    <x v="8"/>
    <n v="4"/>
    <x v="0"/>
    <s v="Management"/>
    <s v="Yes"/>
    <x v="1"/>
    <x v="3"/>
    <x v="2"/>
    <x v="13"/>
    <x v="0"/>
    <x v="1"/>
  </r>
  <r>
    <n v="25394"/>
    <x v="0"/>
    <x v="1"/>
    <x v="10"/>
    <n v="1"/>
    <x v="4"/>
    <s v="Professional"/>
    <s v="Yes"/>
    <x v="0"/>
    <x v="1"/>
    <x v="2"/>
    <x v="17"/>
    <x v="0"/>
    <x v="1"/>
  </r>
  <r>
    <n v="19747"/>
    <x v="0"/>
    <x v="1"/>
    <x v="14"/>
    <n v="4"/>
    <x v="0"/>
    <s v="Management"/>
    <s v="Yes"/>
    <x v="2"/>
    <x v="4"/>
    <x v="2"/>
    <x v="18"/>
    <x v="1"/>
    <x v="0"/>
  </r>
  <r>
    <n v="23195"/>
    <x v="1"/>
    <x v="1"/>
    <x v="14"/>
    <n v="3"/>
    <x v="0"/>
    <s v="Skilled Manual"/>
    <s v="Yes"/>
    <x v="2"/>
    <x v="1"/>
    <x v="2"/>
    <x v="3"/>
    <x v="0"/>
    <x v="1"/>
  </r>
  <r>
    <n v="21695"/>
    <x v="0"/>
    <x v="1"/>
    <x v="10"/>
    <n v="0"/>
    <x v="4"/>
    <s v="Skilled Manual"/>
    <s v="Yes"/>
    <x v="0"/>
    <x v="3"/>
    <x v="2"/>
    <x v="32"/>
    <x v="0"/>
    <x v="1"/>
  </r>
  <r>
    <n v="13934"/>
    <x v="0"/>
    <x v="1"/>
    <x v="0"/>
    <n v="4"/>
    <x v="2"/>
    <s v="Skilled Manual"/>
    <s v="Yes"/>
    <x v="2"/>
    <x v="1"/>
    <x v="2"/>
    <x v="30"/>
    <x v="0"/>
    <x v="0"/>
  </r>
  <r>
    <n v="13337"/>
    <x v="0"/>
    <x v="0"/>
    <x v="2"/>
    <n v="5"/>
    <x v="0"/>
    <s v="Management"/>
    <s v="Yes"/>
    <x v="2"/>
    <x v="2"/>
    <x v="2"/>
    <x v="46"/>
    <x v="1"/>
    <x v="0"/>
  </r>
  <r>
    <n v="27190"/>
    <x v="0"/>
    <x v="0"/>
    <x v="0"/>
    <n v="3"/>
    <x v="1"/>
    <s v="Clerical"/>
    <s v="Yes"/>
    <x v="1"/>
    <x v="3"/>
    <x v="2"/>
    <x v="21"/>
    <x v="0"/>
    <x v="0"/>
  </r>
  <r>
    <n v="28657"/>
    <x v="1"/>
    <x v="1"/>
    <x v="10"/>
    <n v="2"/>
    <x v="0"/>
    <s v="Skilled Manual"/>
    <s v="Yes"/>
    <x v="0"/>
    <x v="1"/>
    <x v="2"/>
    <x v="4"/>
    <x v="0"/>
    <x v="1"/>
  </r>
  <r>
    <n v="21713"/>
    <x v="1"/>
    <x v="1"/>
    <x v="2"/>
    <n v="5"/>
    <x v="4"/>
    <s v="Skilled Manual"/>
    <s v="No"/>
    <x v="0"/>
    <x v="0"/>
    <x v="2"/>
    <x v="15"/>
    <x v="0"/>
    <x v="0"/>
  </r>
  <r>
    <n v="21752"/>
    <x v="0"/>
    <x v="1"/>
    <x v="10"/>
    <n v="3"/>
    <x v="4"/>
    <s v="Management"/>
    <s v="Yes"/>
    <x v="2"/>
    <x v="4"/>
    <x v="2"/>
    <x v="46"/>
    <x v="1"/>
    <x v="0"/>
  </r>
  <r>
    <n v="27273"/>
    <x v="1"/>
    <x v="1"/>
    <x v="3"/>
    <n v="3"/>
    <x v="4"/>
    <s v="Professional"/>
    <s v="No"/>
    <x v="0"/>
    <x v="0"/>
    <x v="2"/>
    <x v="11"/>
    <x v="0"/>
    <x v="1"/>
  </r>
  <r>
    <n v="22719"/>
    <x v="1"/>
    <x v="1"/>
    <x v="15"/>
    <n v="3"/>
    <x v="0"/>
    <s v="Management"/>
    <s v="Yes"/>
    <x v="3"/>
    <x v="1"/>
    <x v="2"/>
    <x v="8"/>
    <x v="0"/>
    <x v="1"/>
  </r>
  <r>
    <n v="22042"/>
    <x v="0"/>
    <x v="0"/>
    <x v="3"/>
    <n v="0"/>
    <x v="1"/>
    <s v="Skilled Manual"/>
    <s v="Yes"/>
    <x v="2"/>
    <x v="2"/>
    <x v="2"/>
    <x v="17"/>
    <x v="0"/>
    <x v="1"/>
  </r>
  <r>
    <n v="21451"/>
    <x v="0"/>
    <x v="0"/>
    <x v="0"/>
    <n v="4"/>
    <x v="2"/>
    <s v="Professional"/>
    <s v="Yes"/>
    <x v="2"/>
    <x v="4"/>
    <x v="2"/>
    <x v="33"/>
    <x v="1"/>
    <x v="0"/>
  </r>
  <r>
    <n v="20754"/>
    <x v="0"/>
    <x v="1"/>
    <x v="1"/>
    <n v="2"/>
    <x v="2"/>
    <s v="Skilled Manual"/>
    <s v="Yes"/>
    <x v="2"/>
    <x v="3"/>
    <x v="2"/>
    <x v="36"/>
    <x v="0"/>
    <x v="0"/>
  </r>
  <r>
    <n v="12153"/>
    <x v="1"/>
    <x v="0"/>
    <x v="3"/>
    <n v="3"/>
    <x v="1"/>
    <s v="Professional"/>
    <s v="Yes"/>
    <x v="1"/>
    <x v="2"/>
    <x v="2"/>
    <x v="38"/>
    <x v="0"/>
    <x v="1"/>
  </r>
  <r>
    <n v="16895"/>
    <x v="0"/>
    <x v="0"/>
    <x v="0"/>
    <n v="3"/>
    <x v="1"/>
    <s v="Professional"/>
    <s v="No"/>
    <x v="2"/>
    <x v="3"/>
    <x v="2"/>
    <x v="9"/>
    <x v="0"/>
    <x v="1"/>
  </r>
  <r>
    <n v="26728"/>
    <x v="1"/>
    <x v="1"/>
    <x v="3"/>
    <n v="3"/>
    <x v="4"/>
    <s v="Management"/>
    <s v="No"/>
    <x v="2"/>
    <x v="3"/>
    <x v="2"/>
    <x v="39"/>
    <x v="0"/>
    <x v="1"/>
  </r>
  <r>
    <n v="11090"/>
    <x v="1"/>
    <x v="1"/>
    <x v="8"/>
    <n v="2"/>
    <x v="1"/>
    <s v="Professional"/>
    <s v="Yes"/>
    <x v="1"/>
    <x v="1"/>
    <x v="2"/>
    <x v="28"/>
    <x v="0"/>
    <x v="1"/>
  </r>
  <r>
    <n v="15862"/>
    <x v="1"/>
    <x v="0"/>
    <x v="14"/>
    <n v="0"/>
    <x v="4"/>
    <s v="Skilled Manual"/>
    <s v="Yes"/>
    <x v="0"/>
    <x v="3"/>
    <x v="2"/>
    <x v="6"/>
    <x v="0"/>
    <x v="1"/>
  </r>
  <r>
    <n v="26495"/>
    <x v="1"/>
    <x v="0"/>
    <x v="0"/>
    <n v="2"/>
    <x v="2"/>
    <s v="Professional"/>
    <s v="Yes"/>
    <x v="2"/>
    <x v="4"/>
    <x v="2"/>
    <x v="42"/>
    <x v="1"/>
    <x v="0"/>
  </r>
  <r>
    <n v="11823"/>
    <x v="0"/>
    <x v="0"/>
    <x v="3"/>
    <n v="0"/>
    <x v="4"/>
    <s v="Professional"/>
    <s v="Yes"/>
    <x v="0"/>
    <x v="1"/>
    <x v="2"/>
    <x v="32"/>
    <x v="0"/>
    <x v="0"/>
  </r>
  <r>
    <n v="23449"/>
    <x v="0"/>
    <x v="1"/>
    <x v="10"/>
    <n v="2"/>
    <x v="2"/>
    <s v="Professional"/>
    <s v="Yes"/>
    <x v="2"/>
    <x v="2"/>
    <x v="2"/>
    <x v="28"/>
    <x v="0"/>
    <x v="0"/>
  </r>
  <r>
    <n v="23459"/>
    <x v="0"/>
    <x v="1"/>
    <x v="10"/>
    <n v="2"/>
    <x v="2"/>
    <s v="Professional"/>
    <s v="Yes"/>
    <x v="2"/>
    <x v="2"/>
    <x v="2"/>
    <x v="5"/>
    <x v="0"/>
    <x v="0"/>
  </r>
  <r>
    <n v="19543"/>
    <x v="0"/>
    <x v="1"/>
    <x v="3"/>
    <n v="5"/>
    <x v="4"/>
    <s v="Professional"/>
    <s v="No"/>
    <x v="4"/>
    <x v="4"/>
    <x v="2"/>
    <x v="15"/>
    <x v="0"/>
    <x v="0"/>
  </r>
  <r>
    <n v="14914"/>
    <x v="0"/>
    <x v="0"/>
    <x v="0"/>
    <n v="1"/>
    <x v="1"/>
    <s v="Clerical"/>
    <s v="Yes"/>
    <x v="1"/>
    <x v="3"/>
    <x v="2"/>
    <x v="38"/>
    <x v="0"/>
    <x v="1"/>
  </r>
  <r>
    <n v="12033"/>
    <x v="1"/>
    <x v="0"/>
    <x v="0"/>
    <n v="0"/>
    <x v="2"/>
    <s v="Skilled Manual"/>
    <s v="No"/>
    <x v="2"/>
    <x v="0"/>
    <x v="2"/>
    <x v="40"/>
    <x v="2"/>
    <x v="1"/>
  </r>
  <r>
    <n v="11941"/>
    <x v="1"/>
    <x v="1"/>
    <x v="10"/>
    <n v="0"/>
    <x v="1"/>
    <s v="Skilled Manual"/>
    <s v="Yes"/>
    <x v="0"/>
    <x v="2"/>
    <x v="2"/>
    <x v="19"/>
    <x v="2"/>
    <x v="0"/>
  </r>
  <r>
    <n v="14389"/>
    <x v="0"/>
    <x v="1"/>
    <x v="10"/>
    <n v="2"/>
    <x v="0"/>
    <s v="Management"/>
    <s v="Yes"/>
    <x v="0"/>
    <x v="1"/>
    <x v="2"/>
    <x v="14"/>
    <x v="1"/>
    <x v="0"/>
  </r>
  <r>
    <n v="18050"/>
    <x v="0"/>
    <x v="0"/>
    <x v="10"/>
    <n v="1"/>
    <x v="1"/>
    <s v="Skilled Manual"/>
    <s v="Yes"/>
    <x v="1"/>
    <x v="0"/>
    <x v="2"/>
    <x v="12"/>
    <x v="0"/>
    <x v="1"/>
  </r>
  <r>
    <n v="19856"/>
    <x v="0"/>
    <x v="0"/>
    <x v="10"/>
    <n v="4"/>
    <x v="0"/>
    <s v="Management"/>
    <s v="Yes"/>
    <x v="2"/>
    <x v="1"/>
    <x v="2"/>
    <x v="2"/>
    <x v="1"/>
    <x v="0"/>
  </r>
  <r>
    <n v="11663"/>
    <x v="0"/>
    <x v="1"/>
    <x v="3"/>
    <n v="4"/>
    <x v="4"/>
    <s v="Professional"/>
    <s v="Yes"/>
    <x v="0"/>
    <x v="0"/>
    <x v="2"/>
    <x v="4"/>
    <x v="0"/>
    <x v="1"/>
  </r>
  <r>
    <n v="27740"/>
    <x v="0"/>
    <x v="0"/>
    <x v="0"/>
    <n v="0"/>
    <x v="2"/>
    <s v="Skilled Manual"/>
    <s v="Yes"/>
    <x v="2"/>
    <x v="2"/>
    <x v="2"/>
    <x v="40"/>
    <x v="2"/>
    <x v="0"/>
  </r>
  <r>
    <n v="23455"/>
    <x v="1"/>
    <x v="1"/>
    <x v="2"/>
    <n v="2"/>
    <x v="3"/>
    <s v="Skilled Manual"/>
    <s v="No"/>
    <x v="2"/>
    <x v="3"/>
    <x v="2"/>
    <x v="5"/>
    <x v="0"/>
    <x v="0"/>
  </r>
  <r>
    <n v="15292"/>
    <x v="1"/>
    <x v="0"/>
    <x v="10"/>
    <n v="1"/>
    <x v="4"/>
    <s v="Skilled Manual"/>
    <s v="Yes"/>
    <x v="0"/>
    <x v="3"/>
    <x v="2"/>
    <x v="11"/>
    <x v="0"/>
    <x v="0"/>
  </r>
  <r>
    <n v="21587"/>
    <x v="0"/>
    <x v="0"/>
    <x v="10"/>
    <n v="1"/>
    <x v="4"/>
    <s v="Skilled Manual"/>
    <s v="Yes"/>
    <x v="0"/>
    <x v="1"/>
    <x v="2"/>
    <x v="17"/>
    <x v="0"/>
    <x v="1"/>
  </r>
  <r>
    <n v="23513"/>
    <x v="0"/>
    <x v="0"/>
    <x v="0"/>
    <n v="3"/>
    <x v="1"/>
    <s v="Professional"/>
    <s v="Yes"/>
    <x v="2"/>
    <x v="2"/>
    <x v="2"/>
    <x v="9"/>
    <x v="0"/>
    <x v="0"/>
  </r>
  <r>
    <n v="24322"/>
    <x v="0"/>
    <x v="0"/>
    <x v="10"/>
    <n v="4"/>
    <x v="0"/>
    <s v="Skilled Manual"/>
    <s v="No"/>
    <x v="2"/>
    <x v="0"/>
    <x v="2"/>
    <x v="0"/>
    <x v="0"/>
    <x v="0"/>
  </r>
  <r>
    <n v="26298"/>
    <x v="0"/>
    <x v="0"/>
    <x v="14"/>
    <n v="1"/>
    <x v="0"/>
    <s v="Skilled Manual"/>
    <s v="Yes"/>
    <x v="0"/>
    <x v="1"/>
    <x v="2"/>
    <x v="17"/>
    <x v="0"/>
    <x v="1"/>
  </r>
  <r>
    <n v="25419"/>
    <x v="1"/>
    <x v="1"/>
    <x v="14"/>
    <n v="2"/>
    <x v="0"/>
    <s v="Skilled Manual"/>
    <s v="No"/>
    <x v="1"/>
    <x v="0"/>
    <x v="2"/>
    <x v="13"/>
    <x v="0"/>
    <x v="1"/>
  </r>
  <r>
    <n v="13343"/>
    <x v="0"/>
    <x v="0"/>
    <x v="8"/>
    <n v="5"/>
    <x v="0"/>
    <s v="Management"/>
    <s v="Yes"/>
    <x v="2"/>
    <x v="3"/>
    <x v="2"/>
    <x v="18"/>
    <x v="1"/>
    <x v="1"/>
  </r>
  <r>
    <n v="11303"/>
    <x v="1"/>
    <x v="0"/>
    <x v="8"/>
    <n v="4"/>
    <x v="2"/>
    <s v="Professional"/>
    <s v="No"/>
    <x v="4"/>
    <x v="3"/>
    <x v="2"/>
    <x v="12"/>
    <x v="0"/>
    <x v="1"/>
  </r>
  <r>
    <n v="21693"/>
    <x v="1"/>
    <x v="0"/>
    <x v="10"/>
    <n v="0"/>
    <x v="4"/>
    <s v="Skilled Manual"/>
    <s v="No"/>
    <x v="0"/>
    <x v="0"/>
    <x v="2"/>
    <x v="8"/>
    <x v="0"/>
    <x v="0"/>
  </r>
  <r>
    <n v="28056"/>
    <x v="0"/>
    <x v="1"/>
    <x v="3"/>
    <n v="2"/>
    <x v="3"/>
    <s v="Skilled Manual"/>
    <s v="Yes"/>
    <x v="2"/>
    <x v="4"/>
    <x v="2"/>
    <x v="39"/>
    <x v="0"/>
    <x v="0"/>
  </r>
  <r>
    <n v="11788"/>
    <x v="1"/>
    <x v="0"/>
    <x v="3"/>
    <n v="1"/>
    <x v="4"/>
    <s v="Professional"/>
    <s v="Yes"/>
    <x v="0"/>
    <x v="1"/>
    <x v="2"/>
    <x v="17"/>
    <x v="0"/>
    <x v="0"/>
  </r>
  <r>
    <n v="22296"/>
    <x v="0"/>
    <x v="1"/>
    <x v="3"/>
    <n v="0"/>
    <x v="0"/>
    <s v="Professional"/>
    <s v="No"/>
    <x v="1"/>
    <x v="0"/>
    <x v="2"/>
    <x v="13"/>
    <x v="0"/>
    <x v="0"/>
  </r>
  <r>
    <n v="15319"/>
    <x v="0"/>
    <x v="0"/>
    <x v="3"/>
    <n v="4"/>
    <x v="0"/>
    <s v="Management"/>
    <s v="No"/>
    <x v="1"/>
    <x v="3"/>
    <x v="2"/>
    <x v="14"/>
    <x v="1"/>
    <x v="0"/>
  </r>
  <r>
    <n v="17654"/>
    <x v="1"/>
    <x v="0"/>
    <x v="0"/>
    <n v="3"/>
    <x v="1"/>
    <s v="Clerical"/>
    <s v="Yes"/>
    <x v="1"/>
    <x v="3"/>
    <x v="2"/>
    <x v="25"/>
    <x v="2"/>
    <x v="1"/>
  </r>
  <r>
    <n v="14662"/>
    <x v="0"/>
    <x v="1"/>
    <x v="10"/>
    <n v="1"/>
    <x v="0"/>
    <s v="Professional"/>
    <s v="Yes"/>
    <x v="1"/>
    <x v="0"/>
    <x v="2"/>
    <x v="28"/>
    <x v="0"/>
    <x v="1"/>
  </r>
  <r>
    <n v="17541"/>
    <x v="0"/>
    <x v="0"/>
    <x v="0"/>
    <n v="4"/>
    <x v="2"/>
    <s v="Skilled Manual"/>
    <s v="Yes"/>
    <x v="2"/>
    <x v="1"/>
    <x v="2"/>
    <x v="1"/>
    <x v="0"/>
    <x v="0"/>
  </r>
  <r>
    <n v="13886"/>
    <x v="0"/>
    <x v="0"/>
    <x v="3"/>
    <n v="4"/>
    <x v="4"/>
    <s v="Professional"/>
    <s v="Yes"/>
    <x v="0"/>
    <x v="1"/>
    <x v="2"/>
    <x v="11"/>
    <x v="0"/>
    <x v="1"/>
  </r>
  <r>
    <n v="13073"/>
    <x v="0"/>
    <x v="0"/>
    <x v="10"/>
    <n v="0"/>
    <x v="1"/>
    <s v="Professional"/>
    <s v="Yes"/>
    <x v="2"/>
    <x v="2"/>
    <x v="2"/>
    <x v="25"/>
    <x v="2"/>
    <x v="0"/>
  </r>
  <r>
    <n v="21940"/>
    <x v="0"/>
    <x v="1"/>
    <x v="8"/>
    <n v="5"/>
    <x v="4"/>
    <s v="Professional"/>
    <s v="Yes"/>
    <x v="0"/>
    <x v="0"/>
    <x v="2"/>
    <x v="15"/>
    <x v="0"/>
    <x v="1"/>
  </r>
  <r>
    <n v="20196"/>
    <x v="0"/>
    <x v="1"/>
    <x v="10"/>
    <n v="1"/>
    <x v="1"/>
    <s v="Skilled Manual"/>
    <s v="Yes"/>
    <x v="1"/>
    <x v="1"/>
    <x v="2"/>
    <x v="12"/>
    <x v="0"/>
    <x v="1"/>
  </r>
  <r>
    <n v="23491"/>
    <x v="1"/>
    <x v="1"/>
    <x v="11"/>
    <n v="0"/>
    <x v="1"/>
    <s v="Professional"/>
    <s v="No"/>
    <x v="3"/>
    <x v="3"/>
    <x v="2"/>
    <x v="12"/>
    <x v="0"/>
    <x v="0"/>
  </r>
  <r>
    <n v="16651"/>
    <x v="0"/>
    <x v="0"/>
    <x v="7"/>
    <n v="2"/>
    <x v="0"/>
    <s v="Management"/>
    <s v="Yes"/>
    <x v="4"/>
    <x v="2"/>
    <x v="2"/>
    <x v="24"/>
    <x v="1"/>
    <x v="0"/>
  </r>
  <r>
    <n v="16813"/>
    <x v="0"/>
    <x v="1"/>
    <x v="10"/>
    <n v="2"/>
    <x v="1"/>
    <s v="Professional"/>
    <s v="Yes"/>
    <x v="2"/>
    <x v="4"/>
    <x v="2"/>
    <x v="10"/>
    <x v="0"/>
    <x v="0"/>
  </r>
  <r>
    <n v="16007"/>
    <x v="0"/>
    <x v="0"/>
    <x v="8"/>
    <n v="5"/>
    <x v="0"/>
    <s v="Management"/>
    <s v="Yes"/>
    <x v="2"/>
    <x v="3"/>
    <x v="2"/>
    <x v="29"/>
    <x v="1"/>
    <x v="1"/>
  </r>
  <r>
    <n v="27434"/>
    <x v="1"/>
    <x v="1"/>
    <x v="3"/>
    <n v="4"/>
    <x v="1"/>
    <s v="Professional"/>
    <s v="Yes"/>
    <x v="1"/>
    <x v="4"/>
    <x v="2"/>
    <x v="16"/>
    <x v="1"/>
    <x v="0"/>
  </r>
  <r>
    <n v="27756"/>
    <x v="1"/>
    <x v="0"/>
    <x v="14"/>
    <n v="3"/>
    <x v="0"/>
    <s v="Skilled Manual"/>
    <s v="No"/>
    <x v="1"/>
    <x v="0"/>
    <x v="2"/>
    <x v="8"/>
    <x v="0"/>
    <x v="0"/>
  </r>
  <r>
    <n v="23818"/>
    <x v="0"/>
    <x v="0"/>
    <x v="14"/>
    <n v="0"/>
    <x v="4"/>
    <s v="Skilled Manual"/>
    <s v="Yes"/>
    <x v="0"/>
    <x v="3"/>
    <x v="2"/>
    <x v="6"/>
    <x v="0"/>
    <x v="1"/>
  </r>
  <r>
    <n v="19012"/>
    <x v="0"/>
    <x v="1"/>
    <x v="2"/>
    <n v="3"/>
    <x v="0"/>
    <s v="Management"/>
    <s v="Yes"/>
    <x v="1"/>
    <x v="3"/>
    <x v="2"/>
    <x v="16"/>
    <x v="1"/>
    <x v="0"/>
  </r>
  <r>
    <n v="18329"/>
    <x v="1"/>
    <x v="1"/>
    <x v="1"/>
    <n v="0"/>
    <x v="3"/>
    <s v="Clerical"/>
    <s v="No"/>
    <x v="2"/>
    <x v="2"/>
    <x v="2"/>
    <x v="40"/>
    <x v="2"/>
    <x v="0"/>
  </r>
  <r>
    <n v="29037"/>
    <x v="0"/>
    <x v="1"/>
    <x v="10"/>
    <n v="0"/>
    <x v="4"/>
    <s v="Professional"/>
    <s v="No"/>
    <x v="0"/>
    <x v="0"/>
    <x v="2"/>
    <x v="32"/>
    <x v="0"/>
    <x v="0"/>
  </r>
  <r>
    <n v="26576"/>
    <x v="0"/>
    <x v="0"/>
    <x v="10"/>
    <n v="0"/>
    <x v="1"/>
    <s v="Skilled Manual"/>
    <s v="Yes"/>
    <x v="2"/>
    <x v="2"/>
    <x v="2"/>
    <x v="23"/>
    <x v="0"/>
    <x v="0"/>
  </r>
  <r>
    <n v="12192"/>
    <x v="1"/>
    <x v="0"/>
    <x v="10"/>
    <n v="2"/>
    <x v="3"/>
    <s v="Skilled Manual"/>
    <s v="No"/>
    <x v="2"/>
    <x v="3"/>
    <x v="2"/>
    <x v="36"/>
    <x v="0"/>
    <x v="0"/>
  </r>
  <r>
    <n v="14887"/>
    <x v="0"/>
    <x v="0"/>
    <x v="1"/>
    <n v="1"/>
    <x v="2"/>
    <s v="Clerical"/>
    <s v="Yes"/>
    <x v="1"/>
    <x v="2"/>
    <x v="2"/>
    <x v="31"/>
    <x v="0"/>
    <x v="0"/>
  </r>
  <r>
    <n v="11734"/>
    <x v="0"/>
    <x v="1"/>
    <x v="10"/>
    <n v="1"/>
    <x v="1"/>
    <s v="Skilled Manual"/>
    <s v="No"/>
    <x v="1"/>
    <x v="0"/>
    <x v="2"/>
    <x v="15"/>
    <x v="0"/>
    <x v="0"/>
  </r>
  <r>
    <n v="17462"/>
    <x v="0"/>
    <x v="1"/>
    <x v="3"/>
    <n v="3"/>
    <x v="4"/>
    <s v="Management"/>
    <s v="Yes"/>
    <x v="2"/>
    <x v="2"/>
    <x v="2"/>
    <x v="39"/>
    <x v="0"/>
    <x v="1"/>
  </r>
  <r>
    <n v="20659"/>
    <x v="0"/>
    <x v="1"/>
    <x v="3"/>
    <n v="3"/>
    <x v="4"/>
    <s v="Professional"/>
    <s v="Yes"/>
    <x v="0"/>
    <x v="0"/>
    <x v="2"/>
    <x v="11"/>
    <x v="0"/>
    <x v="1"/>
  </r>
  <r>
    <n v="28004"/>
    <x v="0"/>
    <x v="0"/>
    <x v="10"/>
    <n v="3"/>
    <x v="0"/>
    <s v="Management"/>
    <s v="Yes"/>
    <x v="2"/>
    <x v="4"/>
    <x v="2"/>
    <x v="29"/>
    <x v="1"/>
    <x v="0"/>
  </r>
  <r>
    <n v="19741"/>
    <x v="1"/>
    <x v="0"/>
    <x v="2"/>
    <n v="4"/>
    <x v="4"/>
    <s v="Management"/>
    <s v="Yes"/>
    <x v="2"/>
    <x v="2"/>
    <x v="2"/>
    <x v="27"/>
    <x v="1"/>
    <x v="0"/>
  </r>
  <r>
    <n v="17450"/>
    <x v="0"/>
    <x v="1"/>
    <x v="2"/>
    <n v="5"/>
    <x v="1"/>
    <s v="Professional"/>
    <s v="Yes"/>
    <x v="4"/>
    <x v="2"/>
    <x v="2"/>
    <x v="12"/>
    <x v="0"/>
    <x v="0"/>
  </r>
  <r>
    <n v="17337"/>
    <x v="1"/>
    <x v="1"/>
    <x v="0"/>
    <n v="0"/>
    <x v="2"/>
    <s v="Skilled Manual"/>
    <s v="Yes"/>
    <x v="1"/>
    <x v="2"/>
    <x v="2"/>
    <x v="23"/>
    <x v="0"/>
    <x v="0"/>
  </r>
  <r>
    <n v="18594"/>
    <x v="1"/>
    <x v="0"/>
    <x v="2"/>
    <n v="3"/>
    <x v="0"/>
    <s v="Skilled Manual"/>
    <s v="Yes"/>
    <x v="4"/>
    <x v="4"/>
    <x v="2"/>
    <x v="8"/>
    <x v="0"/>
    <x v="1"/>
  </r>
  <r>
    <n v="15982"/>
    <x v="0"/>
    <x v="1"/>
    <x v="15"/>
    <n v="5"/>
    <x v="1"/>
    <s v="Professional"/>
    <s v="Yes"/>
    <x v="3"/>
    <x v="1"/>
    <x v="2"/>
    <x v="30"/>
    <x v="0"/>
    <x v="0"/>
  </r>
  <r>
    <n v="28625"/>
    <x v="1"/>
    <x v="1"/>
    <x v="0"/>
    <n v="2"/>
    <x v="1"/>
    <s v="Clerical"/>
    <s v="No"/>
    <x v="1"/>
    <x v="3"/>
    <x v="2"/>
    <x v="15"/>
    <x v="0"/>
    <x v="1"/>
  </r>
  <r>
    <n v="11269"/>
    <x v="0"/>
    <x v="1"/>
    <x v="12"/>
    <n v="2"/>
    <x v="4"/>
    <s v="Management"/>
    <s v="Yes"/>
    <x v="2"/>
    <x v="0"/>
    <x v="2"/>
    <x v="3"/>
    <x v="0"/>
    <x v="0"/>
  </r>
  <r>
    <n v="25148"/>
    <x v="0"/>
    <x v="1"/>
    <x v="10"/>
    <n v="2"/>
    <x v="2"/>
    <s v="Professional"/>
    <s v="No"/>
    <x v="2"/>
    <x v="3"/>
    <x v="2"/>
    <x v="28"/>
    <x v="0"/>
    <x v="1"/>
  </r>
  <r>
    <n v="13920"/>
    <x v="1"/>
    <x v="0"/>
    <x v="14"/>
    <n v="4"/>
    <x v="0"/>
    <s v="Skilled Manual"/>
    <s v="Yes"/>
    <x v="2"/>
    <x v="0"/>
    <x v="2"/>
    <x v="0"/>
    <x v="0"/>
    <x v="0"/>
  </r>
  <r>
    <n v="23704"/>
    <x v="1"/>
    <x v="1"/>
    <x v="0"/>
    <n v="5"/>
    <x v="2"/>
    <s v="Professional"/>
    <s v="Yes"/>
    <x v="3"/>
    <x v="4"/>
    <x v="2"/>
    <x v="2"/>
    <x v="1"/>
    <x v="1"/>
  </r>
  <r>
    <n v="28972"/>
    <x v="1"/>
    <x v="0"/>
    <x v="10"/>
    <n v="3"/>
    <x v="4"/>
    <s v="Management"/>
    <s v="Yes"/>
    <x v="2"/>
    <x v="4"/>
    <x v="2"/>
    <x v="29"/>
    <x v="1"/>
    <x v="0"/>
  </r>
  <r>
    <n v="22730"/>
    <x v="0"/>
    <x v="1"/>
    <x v="3"/>
    <n v="5"/>
    <x v="0"/>
    <s v="Management"/>
    <s v="Yes"/>
    <x v="2"/>
    <x v="4"/>
    <x v="2"/>
    <x v="18"/>
    <x v="1"/>
    <x v="0"/>
  </r>
  <r>
    <n v="29134"/>
    <x v="0"/>
    <x v="1"/>
    <x v="10"/>
    <n v="4"/>
    <x v="0"/>
    <s v="Skilled Manual"/>
    <s v="No"/>
    <x v="4"/>
    <x v="4"/>
    <x v="2"/>
    <x v="0"/>
    <x v="0"/>
    <x v="0"/>
  </r>
  <r>
    <n v="14332"/>
    <x v="1"/>
    <x v="0"/>
    <x v="1"/>
    <n v="0"/>
    <x v="2"/>
    <s v="Skilled Manual"/>
    <s v="No"/>
    <x v="2"/>
    <x v="2"/>
    <x v="2"/>
    <x v="22"/>
    <x v="2"/>
    <x v="0"/>
  </r>
  <r>
    <n v="19117"/>
    <x v="1"/>
    <x v="0"/>
    <x v="10"/>
    <n v="1"/>
    <x v="4"/>
    <s v="Professional"/>
    <s v="Yes"/>
    <x v="0"/>
    <x v="1"/>
    <x v="2"/>
    <x v="4"/>
    <x v="0"/>
    <x v="1"/>
  </r>
  <r>
    <n v="22864"/>
    <x v="0"/>
    <x v="1"/>
    <x v="8"/>
    <n v="2"/>
    <x v="1"/>
    <s v="Professional"/>
    <s v="No"/>
    <x v="0"/>
    <x v="2"/>
    <x v="2"/>
    <x v="38"/>
    <x v="0"/>
    <x v="1"/>
  </r>
  <r>
    <n v="11292"/>
    <x v="1"/>
    <x v="1"/>
    <x v="13"/>
    <n v="1"/>
    <x v="1"/>
    <s v="Professional"/>
    <s v="No"/>
    <x v="4"/>
    <x v="0"/>
    <x v="2"/>
    <x v="20"/>
    <x v="0"/>
    <x v="1"/>
  </r>
  <r>
    <n v="13466"/>
    <x v="0"/>
    <x v="1"/>
    <x v="2"/>
    <n v="5"/>
    <x v="1"/>
    <s v="Professional"/>
    <s v="Yes"/>
    <x v="4"/>
    <x v="3"/>
    <x v="2"/>
    <x v="30"/>
    <x v="0"/>
    <x v="0"/>
  </r>
  <r>
    <n v="23731"/>
    <x v="0"/>
    <x v="1"/>
    <x v="10"/>
    <n v="2"/>
    <x v="2"/>
    <s v="Professional"/>
    <s v="Yes"/>
    <x v="2"/>
    <x v="1"/>
    <x v="2"/>
    <x v="9"/>
    <x v="0"/>
    <x v="1"/>
  </r>
  <r>
    <n v="28672"/>
    <x v="1"/>
    <x v="1"/>
    <x v="3"/>
    <n v="4"/>
    <x v="4"/>
    <s v="Professional"/>
    <s v="Yes"/>
    <x v="0"/>
    <x v="1"/>
    <x v="2"/>
    <x v="11"/>
    <x v="0"/>
    <x v="1"/>
  </r>
  <r>
    <n v="11809"/>
    <x v="0"/>
    <x v="1"/>
    <x v="10"/>
    <n v="2"/>
    <x v="0"/>
    <s v="Skilled Manual"/>
    <s v="Yes"/>
    <x v="0"/>
    <x v="0"/>
    <x v="2"/>
    <x v="13"/>
    <x v="0"/>
    <x v="1"/>
  </r>
  <r>
    <n v="19664"/>
    <x v="1"/>
    <x v="1"/>
    <x v="11"/>
    <n v="3"/>
    <x v="0"/>
    <s v="Management"/>
    <s v="No"/>
    <x v="4"/>
    <x v="3"/>
    <x v="2"/>
    <x v="13"/>
    <x v="0"/>
    <x v="0"/>
  </r>
  <r>
    <n v="12121"/>
    <x v="1"/>
    <x v="1"/>
    <x v="10"/>
    <n v="3"/>
    <x v="2"/>
    <s v="Professional"/>
    <s v="Yes"/>
    <x v="2"/>
    <x v="4"/>
    <x v="2"/>
    <x v="39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Married"/>
    <x v="0"/>
    <n v="40000"/>
    <x v="0"/>
    <x v="0"/>
    <s v="Skilled Manual"/>
    <s v="Yes"/>
    <n v="0"/>
    <s v="0-1 Miles"/>
    <s v="Europe"/>
    <n v="42"/>
    <x v="0"/>
    <m/>
    <x v="0"/>
    <x v="0"/>
  </r>
  <r>
    <s v="Married"/>
    <x v="1"/>
    <n v="30000"/>
    <x v="1"/>
    <x v="1"/>
    <s v="Clerical"/>
    <s v="Yes"/>
    <n v="1"/>
    <s v="0-1 Miles"/>
    <s v="Europe"/>
    <n v="43"/>
    <x v="0"/>
    <m/>
    <x v="0"/>
    <x v="0"/>
  </r>
  <r>
    <s v="Married"/>
    <x v="1"/>
    <n v="80000"/>
    <x v="2"/>
    <x v="1"/>
    <s v="Professional"/>
    <s v="No"/>
    <n v="2"/>
    <s v="2-5 Miles"/>
    <s v="Europe"/>
    <n v="60"/>
    <x v="1"/>
    <m/>
    <x v="0"/>
    <x v="1"/>
  </r>
  <r>
    <s v="Single"/>
    <x v="1"/>
    <n v="70000"/>
    <x v="3"/>
    <x v="0"/>
    <s v="Professional"/>
    <s v="Yes"/>
    <n v="1"/>
    <s v="5-10 Miles"/>
    <s v="Pacific"/>
    <n v="41"/>
    <x v="0"/>
    <m/>
    <x v="1"/>
    <x v="1"/>
  </r>
  <r>
    <s v="Single"/>
    <x v="1"/>
    <n v="30000"/>
    <x v="3"/>
    <x v="0"/>
    <s v="Clerical"/>
    <s v="No"/>
    <n v="0"/>
    <s v="0-1 Miles"/>
    <s v="Europe"/>
    <n v="36"/>
    <x v="0"/>
    <m/>
    <x v="1"/>
    <x v="0"/>
  </r>
  <r>
    <s v="Married"/>
    <x v="0"/>
    <n v="10000"/>
    <x v="4"/>
    <x v="1"/>
    <s v="Manual"/>
    <s v="Yes"/>
    <n v="0"/>
    <s v="1-2 Miles"/>
    <s v="Europe"/>
    <n v="50"/>
    <x v="0"/>
    <m/>
    <x v="0"/>
    <x v="2"/>
  </r>
  <r>
    <s v="Single"/>
    <x v="1"/>
    <n v="160000"/>
    <x v="4"/>
    <x v="2"/>
    <s v="Management"/>
    <s v="Yes"/>
    <n v="4"/>
    <s v="0-1 Miles"/>
    <s v="Pacific"/>
    <n v="33"/>
    <x v="0"/>
    <m/>
    <x v="1"/>
    <x v="1"/>
  </r>
  <r>
    <s v="Married"/>
    <x v="1"/>
    <n v="40000"/>
    <x v="0"/>
    <x v="0"/>
    <s v="Skilled Manual"/>
    <s v="Yes"/>
    <n v="0"/>
    <s v="0-1 Miles"/>
    <s v="Europe"/>
    <n v="43"/>
    <x v="0"/>
    <m/>
    <x v="1"/>
    <x v="0"/>
  </r>
  <r>
    <s v="Married"/>
    <x v="1"/>
    <n v="20000"/>
    <x v="4"/>
    <x v="3"/>
    <s v="Clerical"/>
    <s v="Yes"/>
    <n v="2"/>
    <s v="5-10 Miles"/>
    <s v="Pacific"/>
    <n v="58"/>
    <x v="1"/>
    <m/>
    <x v="0"/>
    <x v="0"/>
  </r>
  <r>
    <s v="Married"/>
    <x v="1"/>
    <n v="120000"/>
    <x v="4"/>
    <x v="1"/>
    <s v="Manual"/>
    <s v="Yes"/>
    <n v="1"/>
    <s v="0-1 Miles"/>
    <s v="Europe"/>
    <n v="40"/>
    <x v="0"/>
    <m/>
    <x v="1"/>
    <x v="1"/>
  </r>
  <r>
    <s v="Married"/>
    <x v="0"/>
    <n v="30000"/>
    <x v="1"/>
    <x v="2"/>
    <s v="Skilled Manual"/>
    <s v="No"/>
    <n v="2"/>
    <s v="1-2 Miles"/>
    <s v="Pacific"/>
    <n v="54"/>
    <x v="0"/>
    <m/>
    <x v="1"/>
    <x v="0"/>
  </r>
  <r>
    <s v="Single"/>
    <x v="0"/>
    <n v="90000"/>
    <x v="3"/>
    <x v="0"/>
    <s v="Professional"/>
    <s v="No"/>
    <n v="4"/>
    <s v="More than 10 Miles"/>
    <s v="Pacific"/>
    <n v="36"/>
    <x v="0"/>
    <m/>
    <x v="0"/>
    <x v="1"/>
  </r>
  <r>
    <s v="Married"/>
    <x v="1"/>
    <n v="170000"/>
    <x v="2"/>
    <x v="1"/>
    <s v="Professional"/>
    <s v="Yes"/>
    <n v="0"/>
    <s v="0-1 Miles"/>
    <s v="Europe"/>
    <n v="55"/>
    <x v="0"/>
    <m/>
    <x v="0"/>
    <x v="1"/>
  </r>
  <r>
    <s v="Married"/>
    <x v="1"/>
    <n v="40000"/>
    <x v="4"/>
    <x v="1"/>
    <s v="Clerical"/>
    <s v="Yes"/>
    <n v="1"/>
    <s v="1-2 Miles"/>
    <s v="Europe"/>
    <n v="35"/>
    <x v="0"/>
    <m/>
    <x v="1"/>
    <x v="0"/>
  </r>
  <r>
    <s v="Single"/>
    <x v="1"/>
    <n v="60000"/>
    <x v="0"/>
    <x v="1"/>
    <s v="Skilled Manual"/>
    <s v="No"/>
    <n v="1"/>
    <s v="0-1 Miles"/>
    <s v="Pacific"/>
    <n v="45"/>
    <x v="0"/>
    <m/>
    <x v="1"/>
    <x v="0"/>
  </r>
  <r>
    <s v="Single"/>
    <x v="0"/>
    <n v="10000"/>
    <x v="4"/>
    <x v="2"/>
    <s v="Manual"/>
    <s v="Yes"/>
    <n v="1"/>
    <s v="0-1 Miles"/>
    <s v="Europe"/>
    <n v="38"/>
    <x v="0"/>
    <m/>
    <x v="1"/>
    <x v="2"/>
  </r>
  <r>
    <s v="Single"/>
    <x v="1"/>
    <n v="30000"/>
    <x v="1"/>
    <x v="1"/>
    <s v="Clerical"/>
    <s v="No"/>
    <n v="2"/>
    <s v="1-2 Miles"/>
    <s v="Pacific"/>
    <n v="59"/>
    <x v="1"/>
    <m/>
    <x v="1"/>
    <x v="0"/>
  </r>
  <r>
    <s v="Married"/>
    <x v="0"/>
    <n v="30000"/>
    <x v="0"/>
    <x v="0"/>
    <s v="Clerical"/>
    <s v="Yes"/>
    <n v="0"/>
    <s v="0-1 Miles"/>
    <s v="Europe"/>
    <n v="47"/>
    <x v="0"/>
    <m/>
    <x v="0"/>
    <x v="0"/>
  </r>
  <r>
    <s v="Single"/>
    <x v="1"/>
    <n v="40000"/>
    <x v="4"/>
    <x v="1"/>
    <s v="Clerical"/>
    <s v="Yes"/>
    <n v="1"/>
    <s v="1-2 Miles"/>
    <s v="Europe"/>
    <n v="35"/>
    <x v="0"/>
    <m/>
    <x v="1"/>
    <x v="0"/>
  </r>
  <r>
    <s v="Single"/>
    <x v="1"/>
    <n v="20000"/>
    <x v="4"/>
    <x v="3"/>
    <s v="Clerical"/>
    <s v="Yes"/>
    <n v="2"/>
    <s v="5-10 Miles"/>
    <s v="Pacific"/>
    <n v="55"/>
    <x v="0"/>
    <m/>
    <x v="1"/>
    <x v="0"/>
  </r>
  <r>
    <s v="Married"/>
    <x v="0"/>
    <n v="40000"/>
    <x v="3"/>
    <x v="4"/>
    <s v="Clerical"/>
    <s v="Yes"/>
    <n v="0"/>
    <s v="0-1 Miles"/>
    <s v="Europe"/>
    <n v="36"/>
    <x v="0"/>
    <m/>
    <x v="1"/>
    <x v="0"/>
  </r>
  <r>
    <s v="Single"/>
    <x v="0"/>
    <n v="80000"/>
    <x v="3"/>
    <x v="0"/>
    <s v="Professional"/>
    <s v="Yes"/>
    <n v="4"/>
    <s v="More than 10 Miles"/>
    <s v="Pacific"/>
    <n v="35"/>
    <x v="0"/>
    <m/>
    <x v="0"/>
    <x v="1"/>
  </r>
  <r>
    <s v="Single"/>
    <x v="1"/>
    <n v="40000"/>
    <x v="4"/>
    <x v="1"/>
    <s v="Clerical"/>
    <s v="Yes"/>
    <n v="0"/>
    <s v="1-2 Miles"/>
    <s v="Europe"/>
    <n v="35"/>
    <x v="0"/>
    <m/>
    <x v="1"/>
    <x v="0"/>
  </r>
  <r>
    <s v="Married"/>
    <x v="0"/>
    <n v="80000"/>
    <x v="2"/>
    <x v="2"/>
    <s v="Management"/>
    <s v="No"/>
    <n v="3"/>
    <s v="5-10 Miles"/>
    <s v="Europe"/>
    <n v="56"/>
    <x v="1"/>
    <m/>
    <x v="0"/>
    <x v="1"/>
  </r>
  <r>
    <s v="Single"/>
    <x v="1"/>
    <n v="40000"/>
    <x v="4"/>
    <x v="1"/>
    <s v="Clerical"/>
    <s v="No"/>
    <n v="1"/>
    <s v="0-1 Miles"/>
    <s v="Europe"/>
    <n v="34"/>
    <x v="0"/>
    <m/>
    <x v="0"/>
    <x v="0"/>
  </r>
  <r>
    <s v="Single"/>
    <x v="1"/>
    <n v="30000"/>
    <x v="0"/>
    <x v="0"/>
    <s v="Clerical"/>
    <s v="Yes"/>
    <n v="0"/>
    <s v="0-1 Miles"/>
    <s v="Europe"/>
    <n v="63"/>
    <x v="1"/>
    <m/>
    <x v="0"/>
    <x v="0"/>
  </r>
  <r>
    <s v="Single"/>
    <x v="1"/>
    <n v="30000"/>
    <x v="3"/>
    <x v="1"/>
    <s v="Clerical"/>
    <s v="No"/>
    <n v="1"/>
    <s v="0-1 Miles"/>
    <s v="Europe"/>
    <n v="29"/>
    <x v="2"/>
    <m/>
    <x v="1"/>
    <x v="0"/>
  </r>
  <r>
    <s v="Single"/>
    <x v="0"/>
    <n v="100000"/>
    <x v="3"/>
    <x v="0"/>
    <s v="Professional"/>
    <s v="No"/>
    <n v="1"/>
    <s v="5-10 Miles"/>
    <s v="Pacific"/>
    <n v="40"/>
    <x v="0"/>
    <m/>
    <x v="0"/>
    <x v="1"/>
  </r>
  <r>
    <s v="Married"/>
    <x v="1"/>
    <n v="70000"/>
    <x v="2"/>
    <x v="1"/>
    <s v="Skilled Manual"/>
    <s v="Yes"/>
    <n v="2"/>
    <s v="5-10 Miles"/>
    <s v="Pacific"/>
    <n v="44"/>
    <x v="0"/>
    <m/>
    <x v="0"/>
    <x v="1"/>
  </r>
  <r>
    <s v="Single"/>
    <x v="0"/>
    <n v="20000"/>
    <x v="3"/>
    <x v="3"/>
    <s v="Manual"/>
    <s v="No"/>
    <n v="2"/>
    <s v="0-1 Miles"/>
    <s v="Europe"/>
    <n v="32"/>
    <x v="0"/>
    <m/>
    <x v="1"/>
    <x v="0"/>
  </r>
  <r>
    <s v="Married"/>
    <x v="0"/>
    <n v="20000"/>
    <x v="4"/>
    <x v="1"/>
    <s v="Manual"/>
    <s v="Yes"/>
    <n v="0"/>
    <s v="0-1 Miles"/>
    <s v="Europe"/>
    <n v="63"/>
    <x v="1"/>
    <m/>
    <x v="0"/>
    <x v="0"/>
  </r>
  <r>
    <s v="Married"/>
    <x v="1"/>
    <n v="10000"/>
    <x v="3"/>
    <x v="1"/>
    <s v="Manual"/>
    <s v="No"/>
    <n v="1"/>
    <s v="0-1 Miles"/>
    <s v="Pacific"/>
    <n v="26"/>
    <x v="2"/>
    <m/>
    <x v="1"/>
    <x v="2"/>
  </r>
  <r>
    <s v="Single"/>
    <x v="0"/>
    <n v="20000"/>
    <x v="3"/>
    <x v="2"/>
    <s v="Manual"/>
    <s v="No"/>
    <n v="1"/>
    <s v="5-10 Miles"/>
    <s v="Europe"/>
    <n v="31"/>
    <x v="0"/>
    <m/>
    <x v="0"/>
    <x v="0"/>
  </r>
  <r>
    <s v="Single"/>
    <x v="1"/>
    <n v="80000"/>
    <x v="4"/>
    <x v="2"/>
    <s v="Skilled Manual"/>
    <s v="No"/>
    <n v="2"/>
    <s v="1-2 Miles"/>
    <s v="Pacific"/>
    <n v="50"/>
    <x v="0"/>
    <m/>
    <x v="1"/>
    <x v="1"/>
  </r>
  <r>
    <s v="Single"/>
    <x v="1"/>
    <n v="90000"/>
    <x v="2"/>
    <x v="1"/>
    <s v="Professional"/>
    <s v="No"/>
    <n v="2"/>
    <s v="2-5 Miles"/>
    <s v="Europe"/>
    <n v="62"/>
    <x v="1"/>
    <m/>
    <x v="1"/>
    <x v="1"/>
  </r>
  <r>
    <s v="Single"/>
    <x v="0"/>
    <n v="10000"/>
    <x v="2"/>
    <x v="3"/>
    <s v="Manual"/>
    <s v="No"/>
    <n v="2"/>
    <s v="0-1 Miles"/>
    <s v="Europe"/>
    <n v="41"/>
    <x v="0"/>
    <m/>
    <x v="0"/>
    <x v="2"/>
  </r>
  <r>
    <s v="Married"/>
    <x v="0"/>
    <n v="10000"/>
    <x v="4"/>
    <x v="1"/>
    <s v="Manual"/>
    <s v="Yes"/>
    <n v="1"/>
    <s v="0-1 Miles"/>
    <s v="Europe"/>
    <n v="50"/>
    <x v="0"/>
    <m/>
    <x v="1"/>
    <x v="2"/>
  </r>
  <r>
    <s v="Single"/>
    <x v="0"/>
    <n v="30000"/>
    <x v="3"/>
    <x v="1"/>
    <s v="Clerical"/>
    <s v="No"/>
    <n v="1"/>
    <s v="2-5 Miles"/>
    <s v="Europe"/>
    <n v="30"/>
    <x v="2"/>
    <m/>
    <x v="0"/>
    <x v="0"/>
  </r>
  <r>
    <s v="Single"/>
    <x v="1"/>
    <n v="20000"/>
    <x v="3"/>
    <x v="2"/>
    <s v="Manual"/>
    <s v="No"/>
    <n v="1"/>
    <s v="2-5 Miles"/>
    <s v="Europe"/>
    <n v="28"/>
    <x v="2"/>
    <m/>
    <x v="0"/>
    <x v="0"/>
  </r>
  <r>
    <s v="Single"/>
    <x v="0"/>
    <n v="10000"/>
    <x v="5"/>
    <x v="3"/>
    <s v="Manual"/>
    <s v="Yes"/>
    <n v="2"/>
    <s v="0-1 Miles"/>
    <s v="Europe"/>
    <n v="40"/>
    <x v="0"/>
    <m/>
    <x v="1"/>
    <x v="2"/>
  </r>
  <r>
    <s v="Single"/>
    <x v="0"/>
    <n v="30000"/>
    <x v="4"/>
    <x v="1"/>
    <s v="Clerical"/>
    <s v="No"/>
    <n v="0"/>
    <s v="0-1 Miles"/>
    <s v="Europe"/>
    <n v="43"/>
    <x v="0"/>
    <m/>
    <x v="0"/>
    <x v="0"/>
  </r>
  <r>
    <s v="Single"/>
    <x v="0"/>
    <n v="40000"/>
    <x v="4"/>
    <x v="0"/>
    <s v="Management"/>
    <s v="Yes"/>
    <n v="2"/>
    <s v="5-10 Miles"/>
    <s v="Pacific"/>
    <n v="65"/>
    <x v="1"/>
    <m/>
    <x v="1"/>
    <x v="0"/>
  </r>
  <r>
    <s v="Married"/>
    <x v="0"/>
    <n v="10000"/>
    <x v="0"/>
    <x v="4"/>
    <s v="Manual"/>
    <s v="Yes"/>
    <n v="0"/>
    <s v="0-1 Miles"/>
    <s v="Europe"/>
    <n v="40"/>
    <x v="0"/>
    <m/>
    <x v="0"/>
    <x v="2"/>
  </r>
  <r>
    <s v="Married"/>
    <x v="0"/>
    <n v="170000"/>
    <x v="5"/>
    <x v="1"/>
    <s v="Professional"/>
    <s v="No"/>
    <n v="3"/>
    <s v="5-10 Miles"/>
    <s v="Europe"/>
    <n v="48"/>
    <x v="0"/>
    <m/>
    <x v="1"/>
    <x v="1"/>
  </r>
  <r>
    <s v="Married"/>
    <x v="0"/>
    <n v="20000"/>
    <x v="1"/>
    <x v="2"/>
    <s v="Manual"/>
    <s v="Yes"/>
    <n v="0"/>
    <s v="0-1 Miles"/>
    <s v="Europe"/>
    <n v="41"/>
    <x v="0"/>
    <m/>
    <x v="1"/>
    <x v="0"/>
  </r>
  <r>
    <s v="Married"/>
    <x v="0"/>
    <n v="20000"/>
    <x v="0"/>
    <x v="0"/>
    <s v="Clerical"/>
    <s v="Yes"/>
    <n v="0"/>
    <s v="0-1 Miles"/>
    <s v="Europe"/>
    <n v="66"/>
    <x v="1"/>
    <m/>
    <x v="1"/>
    <x v="0"/>
  </r>
  <r>
    <s v="Married"/>
    <x v="0"/>
    <n v="60000"/>
    <x v="0"/>
    <x v="1"/>
    <s v="Skilled Manual"/>
    <s v="Yes"/>
    <n v="1"/>
    <s v="5-10 Miles"/>
    <s v="Pacific"/>
    <n v="46"/>
    <x v="0"/>
    <m/>
    <x v="1"/>
    <x v="0"/>
  </r>
  <r>
    <s v="Single"/>
    <x v="0"/>
    <n v="40000"/>
    <x v="4"/>
    <x v="1"/>
    <s v="Skilled Manual"/>
    <s v="Yes"/>
    <n v="2"/>
    <s v="5-10 Miles"/>
    <s v="Pacific"/>
    <n v="52"/>
    <x v="0"/>
    <m/>
    <x v="1"/>
    <x v="0"/>
  </r>
  <r>
    <s v="Married"/>
    <x v="1"/>
    <n v="30000"/>
    <x v="4"/>
    <x v="1"/>
    <s v="Clerical"/>
    <s v="No"/>
    <n v="2"/>
    <s v="0-1 Miles"/>
    <s v="Europe"/>
    <n v="42"/>
    <x v="0"/>
    <m/>
    <x v="0"/>
    <x v="0"/>
  </r>
  <r>
    <s v="Single"/>
    <x v="1"/>
    <n v="40000"/>
    <x v="3"/>
    <x v="0"/>
    <s v="Clerical"/>
    <s v="Yes"/>
    <n v="0"/>
    <s v="0-1 Miles"/>
    <s v="Europe"/>
    <n v="39"/>
    <x v="0"/>
    <m/>
    <x v="1"/>
    <x v="0"/>
  </r>
  <r>
    <s v="Single"/>
    <x v="0"/>
    <n v="30000"/>
    <x v="3"/>
    <x v="1"/>
    <s v="Clerical"/>
    <s v="No"/>
    <n v="1"/>
    <s v="0-1 Miles"/>
    <s v="Europe"/>
    <n v="28"/>
    <x v="2"/>
    <m/>
    <x v="0"/>
    <x v="0"/>
  </r>
  <r>
    <s v="Single"/>
    <x v="1"/>
    <n v="80000"/>
    <x v="3"/>
    <x v="0"/>
    <s v="Professional"/>
    <s v="No"/>
    <n v="4"/>
    <s v="More than 10 Miles"/>
    <s v="Pacific"/>
    <n v="35"/>
    <x v="0"/>
    <m/>
    <x v="0"/>
    <x v="1"/>
  </r>
  <r>
    <s v="Married"/>
    <x v="0"/>
    <n v="20000"/>
    <x v="0"/>
    <x v="0"/>
    <s v="Clerical"/>
    <s v="Yes"/>
    <n v="0"/>
    <s v="0-1 Miles"/>
    <s v="Europe"/>
    <n v="65"/>
    <x v="1"/>
    <m/>
    <x v="0"/>
    <x v="0"/>
  </r>
  <r>
    <s v="Single"/>
    <x v="0"/>
    <n v="90000"/>
    <x v="5"/>
    <x v="2"/>
    <s v="Management"/>
    <s v="No"/>
    <n v="3"/>
    <s v="5-10 Miles"/>
    <s v="Europe"/>
    <n v="56"/>
    <x v="1"/>
    <m/>
    <x v="0"/>
    <x v="1"/>
  </r>
  <r>
    <s v="Single"/>
    <x v="0"/>
    <n v="70000"/>
    <x v="3"/>
    <x v="0"/>
    <s v="Professional"/>
    <s v="No"/>
    <n v="1"/>
    <s v="5-10 Miles"/>
    <s v="Pacific"/>
    <n v="42"/>
    <x v="0"/>
    <m/>
    <x v="0"/>
    <x v="1"/>
  </r>
  <r>
    <s v="Married"/>
    <x v="1"/>
    <n v="80000"/>
    <x v="5"/>
    <x v="2"/>
    <s v="Professional"/>
    <s v="Yes"/>
    <n v="2"/>
    <s v="More than 10 Miles"/>
    <s v="Europe"/>
    <n v="54"/>
    <x v="0"/>
    <m/>
    <x v="0"/>
    <x v="1"/>
  </r>
  <r>
    <s v="Married"/>
    <x v="1"/>
    <n v="40000"/>
    <x v="3"/>
    <x v="0"/>
    <s v="Clerical"/>
    <s v="Yes"/>
    <n v="0"/>
    <s v="0-1 Miles"/>
    <s v="Europe"/>
    <n v="38"/>
    <x v="0"/>
    <m/>
    <x v="1"/>
    <x v="0"/>
  </r>
  <r>
    <s v="Married"/>
    <x v="1"/>
    <n v="130000"/>
    <x v="5"/>
    <x v="1"/>
    <s v="Professional"/>
    <s v="No"/>
    <n v="4"/>
    <s v="5-10 Miles"/>
    <s v="Europe"/>
    <n v="61"/>
    <x v="1"/>
    <m/>
    <x v="1"/>
    <x v="1"/>
  </r>
  <r>
    <s v="Married"/>
    <x v="0"/>
    <n v="40000"/>
    <x v="0"/>
    <x v="0"/>
    <s v="Skilled Manual"/>
    <s v="Yes"/>
    <n v="0"/>
    <s v="0-1 Miles"/>
    <s v="Europe"/>
    <n v="43"/>
    <x v="0"/>
    <m/>
    <x v="1"/>
    <x v="0"/>
  </r>
  <r>
    <s v="Married"/>
    <x v="1"/>
    <n v="60000"/>
    <x v="4"/>
    <x v="0"/>
    <s v="Professional"/>
    <s v="Yes"/>
    <n v="1"/>
    <s v="2-5 Miles"/>
    <s v="Pacific"/>
    <n v="38"/>
    <x v="0"/>
    <m/>
    <x v="1"/>
    <x v="0"/>
  </r>
  <r>
    <s v="Single"/>
    <x v="0"/>
    <n v="10000"/>
    <x v="0"/>
    <x v="2"/>
    <s v="Manual"/>
    <s v="No"/>
    <n v="1"/>
    <s v="1-2 Miles"/>
    <s v="Europe"/>
    <n v="45"/>
    <x v="0"/>
    <m/>
    <x v="0"/>
    <x v="2"/>
  </r>
  <r>
    <s v="Single"/>
    <x v="0"/>
    <n v="10000"/>
    <x v="4"/>
    <x v="2"/>
    <s v="Manual"/>
    <s v="Yes"/>
    <n v="0"/>
    <s v="0-1 Miles"/>
    <s v="Europe"/>
    <n v="35"/>
    <x v="0"/>
    <m/>
    <x v="0"/>
    <x v="2"/>
  </r>
  <r>
    <s v="Married"/>
    <x v="1"/>
    <n v="40000"/>
    <x v="4"/>
    <x v="0"/>
    <s v="Management"/>
    <s v="Yes"/>
    <n v="1"/>
    <s v="0-1 Miles"/>
    <s v="Pacific"/>
    <n v="52"/>
    <x v="0"/>
    <m/>
    <x v="1"/>
    <x v="0"/>
  </r>
  <r>
    <s v="Single"/>
    <x v="1"/>
    <n v="60000"/>
    <x v="5"/>
    <x v="0"/>
    <s v="Professional"/>
    <s v="Yes"/>
    <n v="3"/>
    <s v="More than 10 Miles"/>
    <s v="Pacific"/>
    <n v="41"/>
    <x v="0"/>
    <m/>
    <x v="0"/>
    <x v="0"/>
  </r>
  <r>
    <s v="Married"/>
    <x v="0"/>
    <n v="30000"/>
    <x v="0"/>
    <x v="0"/>
    <s v="Clerical"/>
    <s v="Yes"/>
    <n v="0"/>
    <s v="0-1 Miles"/>
    <s v="Europe"/>
    <n v="37"/>
    <x v="0"/>
    <m/>
    <x v="1"/>
    <x v="0"/>
  </r>
  <r>
    <s v="Single"/>
    <x v="1"/>
    <n v="30000"/>
    <x v="4"/>
    <x v="1"/>
    <s v="Clerical"/>
    <s v="Yes"/>
    <n v="2"/>
    <s v="5-10 Miles"/>
    <s v="Pacific"/>
    <n v="68"/>
    <x v="1"/>
    <m/>
    <x v="0"/>
    <x v="0"/>
  </r>
  <r>
    <s v="Married"/>
    <x v="0"/>
    <n v="40000"/>
    <x v="3"/>
    <x v="4"/>
    <s v="Clerical"/>
    <s v="Yes"/>
    <n v="0"/>
    <s v="0-1 Miles"/>
    <s v="Europe"/>
    <n v="37"/>
    <x v="0"/>
    <m/>
    <x v="1"/>
    <x v="0"/>
  </r>
  <r>
    <s v="Single"/>
    <x v="1"/>
    <n v="30000"/>
    <x v="3"/>
    <x v="2"/>
    <s v="Manual"/>
    <s v="Yes"/>
    <n v="1"/>
    <s v="2-5 Miles"/>
    <s v="Europe"/>
    <n v="33"/>
    <x v="0"/>
    <m/>
    <x v="1"/>
    <x v="0"/>
  </r>
  <r>
    <s v="Single"/>
    <x v="0"/>
    <n v="20000"/>
    <x v="5"/>
    <x v="2"/>
    <s v="Manual"/>
    <s v="Yes"/>
    <n v="1"/>
    <s v="0-1 Miles"/>
    <s v="Europe"/>
    <n v="43"/>
    <x v="0"/>
    <m/>
    <x v="1"/>
    <x v="0"/>
  </r>
  <r>
    <s v="Married"/>
    <x v="0"/>
    <n v="10000"/>
    <x v="3"/>
    <x v="3"/>
    <s v="Manual"/>
    <s v="No"/>
    <n v="2"/>
    <s v="0-1 Miles"/>
    <s v="Europe"/>
    <n v="30"/>
    <x v="2"/>
    <m/>
    <x v="0"/>
    <x v="2"/>
  </r>
  <r>
    <s v="Married"/>
    <x v="1"/>
    <n v="120000"/>
    <x v="3"/>
    <x v="3"/>
    <s v="Professional"/>
    <s v="Yes"/>
    <n v="4"/>
    <s v="More than 10 Miles"/>
    <s v="Pacific"/>
    <n v="36"/>
    <x v="0"/>
    <m/>
    <x v="1"/>
    <x v="1"/>
  </r>
  <r>
    <s v="Single"/>
    <x v="0"/>
    <n v="10000"/>
    <x v="3"/>
    <x v="3"/>
    <s v="Manual"/>
    <s v="No"/>
    <n v="2"/>
    <s v="0-1 Miles"/>
    <s v="Europe"/>
    <n v="35"/>
    <x v="0"/>
    <m/>
    <x v="0"/>
    <x v="2"/>
  </r>
  <r>
    <s v="Married"/>
    <x v="0"/>
    <n v="130000"/>
    <x v="1"/>
    <x v="2"/>
    <s v="Professional"/>
    <s v="Yes"/>
    <n v="4"/>
    <s v="0-1 Miles"/>
    <s v="Europe"/>
    <n v="52"/>
    <x v="0"/>
    <m/>
    <x v="0"/>
    <x v="1"/>
  </r>
  <r>
    <s v="Single"/>
    <x v="0"/>
    <n v="20000"/>
    <x v="3"/>
    <x v="1"/>
    <s v="Manual"/>
    <s v="No"/>
    <n v="1"/>
    <s v="2-5 Miles"/>
    <s v="Europe"/>
    <n v="36"/>
    <x v="0"/>
    <m/>
    <x v="1"/>
    <x v="0"/>
  </r>
  <r>
    <s v="Married"/>
    <x v="0"/>
    <n v="20000"/>
    <x v="1"/>
    <x v="2"/>
    <s v="Skilled Manual"/>
    <s v="No"/>
    <n v="2"/>
    <s v="1-2 Miles"/>
    <s v="Pacific"/>
    <n v="62"/>
    <x v="1"/>
    <m/>
    <x v="0"/>
    <x v="0"/>
  </r>
  <r>
    <s v="Single"/>
    <x v="0"/>
    <n v="130000"/>
    <x v="5"/>
    <x v="2"/>
    <s v="Management"/>
    <s v="Yes"/>
    <n v="4"/>
    <s v="0-1 Miles"/>
    <s v="Pacific"/>
    <n v="31"/>
    <x v="0"/>
    <m/>
    <x v="0"/>
    <x v="1"/>
  </r>
  <r>
    <s v="Single"/>
    <x v="0"/>
    <n v="20000"/>
    <x v="3"/>
    <x v="3"/>
    <s v="Manual"/>
    <s v="No"/>
    <n v="2"/>
    <s v="1-2 Miles"/>
    <s v="Europe"/>
    <n v="26"/>
    <x v="2"/>
    <m/>
    <x v="0"/>
    <x v="0"/>
  </r>
  <r>
    <s v="Married"/>
    <x v="1"/>
    <n v="80000"/>
    <x v="3"/>
    <x v="0"/>
    <s v="Professional"/>
    <s v="Yes"/>
    <n v="2"/>
    <s v="More than 10 Miles"/>
    <s v="Pacific"/>
    <n v="29"/>
    <x v="2"/>
    <m/>
    <x v="1"/>
    <x v="1"/>
  </r>
  <r>
    <s v="Married"/>
    <x v="1"/>
    <n v="80000"/>
    <x v="4"/>
    <x v="2"/>
    <s v="Skilled Manual"/>
    <s v="No"/>
    <n v="2"/>
    <s v="1-2 Miles"/>
    <s v="Pacific"/>
    <n v="50"/>
    <x v="0"/>
    <m/>
    <x v="1"/>
    <x v="1"/>
  </r>
  <r>
    <s v="Single"/>
    <x v="1"/>
    <n v="40000"/>
    <x v="4"/>
    <x v="0"/>
    <s v="Management"/>
    <s v="Yes"/>
    <n v="2"/>
    <s v="5-10 Miles"/>
    <s v="Pacific"/>
    <n v="63"/>
    <x v="1"/>
    <m/>
    <x v="1"/>
    <x v="0"/>
  </r>
  <r>
    <s v="Married"/>
    <x v="0"/>
    <n v="30000"/>
    <x v="5"/>
    <x v="4"/>
    <s v="Clerical"/>
    <s v="Yes"/>
    <n v="0"/>
    <s v="0-1 Miles"/>
    <s v="Europe"/>
    <n v="45"/>
    <x v="0"/>
    <m/>
    <x v="1"/>
    <x v="0"/>
  </r>
  <r>
    <s v="Single"/>
    <x v="0"/>
    <n v="10000"/>
    <x v="5"/>
    <x v="3"/>
    <s v="Manual"/>
    <s v="Yes"/>
    <n v="2"/>
    <s v="0-1 Miles"/>
    <s v="Europe"/>
    <n v="40"/>
    <x v="0"/>
    <m/>
    <x v="0"/>
    <x v="2"/>
  </r>
  <r>
    <s v="Married"/>
    <x v="1"/>
    <n v="30000"/>
    <x v="3"/>
    <x v="0"/>
    <s v="Clerical"/>
    <s v="Yes"/>
    <n v="0"/>
    <s v="0-1 Miles"/>
    <s v="Europe"/>
    <n v="47"/>
    <x v="0"/>
    <m/>
    <x v="1"/>
    <x v="0"/>
  </r>
  <r>
    <s v="Single"/>
    <x v="1"/>
    <n v="20000"/>
    <x v="3"/>
    <x v="2"/>
    <s v="Manual"/>
    <s v="No"/>
    <n v="1"/>
    <s v="2-5 Miles"/>
    <s v="Europe"/>
    <n v="29"/>
    <x v="2"/>
    <m/>
    <x v="0"/>
    <x v="0"/>
  </r>
  <r>
    <s v="Single"/>
    <x v="1"/>
    <n v="40000"/>
    <x v="4"/>
    <x v="0"/>
    <s v="Management"/>
    <s v="No"/>
    <n v="1"/>
    <s v="5-10 Miles"/>
    <s v="Pacific"/>
    <n v="52"/>
    <x v="0"/>
    <m/>
    <x v="1"/>
    <x v="0"/>
  </r>
  <r>
    <s v="Single"/>
    <x v="1"/>
    <n v="10000"/>
    <x v="3"/>
    <x v="1"/>
    <s v="Manual"/>
    <s v="Yes"/>
    <n v="1"/>
    <s v="1-2 Miles"/>
    <s v="Pacific"/>
    <n v="26"/>
    <x v="2"/>
    <m/>
    <x v="1"/>
    <x v="2"/>
  </r>
  <r>
    <s v="Single"/>
    <x v="1"/>
    <n v="130000"/>
    <x v="1"/>
    <x v="1"/>
    <s v="Professional"/>
    <s v="No"/>
    <n v="3"/>
    <s v="0-1 Miles"/>
    <s v="Europe"/>
    <n v="51"/>
    <x v="0"/>
    <m/>
    <x v="1"/>
    <x v="1"/>
  </r>
  <r>
    <s v="Married"/>
    <x v="1"/>
    <n v="80000"/>
    <x v="2"/>
    <x v="0"/>
    <s v="Professional"/>
    <s v="Yes"/>
    <n v="4"/>
    <s v="1-2 Miles"/>
    <s v="Pacific"/>
    <n v="40"/>
    <x v="0"/>
    <m/>
    <x v="0"/>
    <x v="1"/>
  </r>
  <r>
    <s v="Single"/>
    <x v="1"/>
    <n v="30000"/>
    <x v="3"/>
    <x v="1"/>
    <s v="Clerical"/>
    <s v="No"/>
    <n v="1"/>
    <s v="2-5 Miles"/>
    <s v="Europe"/>
    <n v="29"/>
    <x v="2"/>
    <m/>
    <x v="0"/>
    <x v="0"/>
  </r>
  <r>
    <s v="Married"/>
    <x v="1"/>
    <n v="20000"/>
    <x v="0"/>
    <x v="2"/>
    <s v="Manual"/>
    <s v="No"/>
    <n v="1"/>
    <s v="1-2 Miles"/>
    <s v="Europe"/>
    <n v="40"/>
    <x v="0"/>
    <m/>
    <x v="1"/>
    <x v="0"/>
  </r>
  <r>
    <s v="Single"/>
    <x v="0"/>
    <n v="30000"/>
    <x v="3"/>
    <x v="1"/>
    <s v="Clerical"/>
    <s v="No"/>
    <n v="1"/>
    <s v="0-1 Miles"/>
    <s v="Europe"/>
    <n v="29"/>
    <x v="2"/>
    <m/>
    <x v="1"/>
    <x v="0"/>
  </r>
  <r>
    <s v="Single"/>
    <x v="1"/>
    <n v="30000"/>
    <x v="3"/>
    <x v="1"/>
    <s v="Clerical"/>
    <s v="No"/>
    <n v="1"/>
    <s v="0-1 Miles"/>
    <s v="Europe"/>
    <n v="30"/>
    <x v="2"/>
    <m/>
    <x v="1"/>
    <x v="0"/>
  </r>
  <r>
    <s v="Single"/>
    <x v="0"/>
    <n v="60000"/>
    <x v="4"/>
    <x v="0"/>
    <s v="Professional"/>
    <s v="Yes"/>
    <n v="1"/>
    <s v="2-5 Miles"/>
    <s v="Pacific"/>
    <n v="37"/>
    <x v="0"/>
    <m/>
    <x v="1"/>
    <x v="0"/>
  </r>
  <r>
    <s v="Single"/>
    <x v="0"/>
    <n v="30000"/>
    <x v="3"/>
    <x v="1"/>
    <s v="Clerical"/>
    <s v="No"/>
    <n v="1"/>
    <s v="2-5 Miles"/>
    <s v="Europe"/>
    <n v="33"/>
    <x v="0"/>
    <m/>
    <x v="0"/>
    <x v="0"/>
  </r>
  <r>
    <s v="Single"/>
    <x v="0"/>
    <n v="30000"/>
    <x v="1"/>
    <x v="2"/>
    <s v="Skilled Manual"/>
    <s v="Yes"/>
    <n v="2"/>
    <s v="5-10 Miles"/>
    <s v="Pacific"/>
    <n v="55"/>
    <x v="0"/>
    <m/>
    <x v="0"/>
    <x v="0"/>
  </r>
  <r>
    <s v="Single"/>
    <x v="0"/>
    <n v="90000"/>
    <x v="2"/>
    <x v="1"/>
    <s v="Professional"/>
    <s v="Yes"/>
    <n v="2"/>
    <s v="More than 10 Miles"/>
    <s v="Europe"/>
    <n v="62"/>
    <x v="1"/>
    <m/>
    <x v="0"/>
    <x v="1"/>
  </r>
  <r>
    <s v="Married"/>
    <x v="1"/>
    <n v="30000"/>
    <x v="0"/>
    <x v="1"/>
    <s v="Clerical"/>
    <s v="Yes"/>
    <n v="1"/>
    <s v="0-1 Miles"/>
    <s v="Europe"/>
    <n v="43"/>
    <x v="0"/>
    <m/>
    <x v="0"/>
    <x v="0"/>
  </r>
  <r>
    <s v="Married"/>
    <x v="1"/>
    <n v="40000"/>
    <x v="0"/>
    <x v="0"/>
    <s v="Skilled Manual"/>
    <s v="Yes"/>
    <n v="1"/>
    <s v="0-1 Miles"/>
    <s v="Europe"/>
    <n v="44"/>
    <x v="0"/>
    <m/>
    <x v="1"/>
    <x v="0"/>
  </r>
  <r>
    <s v="Married"/>
    <x v="1"/>
    <n v="40000"/>
    <x v="3"/>
    <x v="4"/>
    <s v="Clerical"/>
    <s v="Yes"/>
    <n v="0"/>
    <s v="0-1 Miles"/>
    <s v="Europe"/>
    <n v="25"/>
    <x v="2"/>
    <m/>
    <x v="1"/>
    <x v="0"/>
  </r>
  <r>
    <s v="Married"/>
    <x v="0"/>
    <n v="20000"/>
    <x v="1"/>
    <x v="2"/>
    <s v="Manual"/>
    <s v="Yes"/>
    <n v="2"/>
    <s v="0-1 Miles"/>
    <s v="Europe"/>
    <n v="43"/>
    <x v="0"/>
    <m/>
    <x v="0"/>
    <x v="0"/>
  </r>
  <r>
    <s v="Single"/>
    <x v="1"/>
    <n v="10000"/>
    <x v="4"/>
    <x v="2"/>
    <s v="Manual"/>
    <s v="Yes"/>
    <n v="0"/>
    <s v="0-1 Miles"/>
    <s v="Europe"/>
    <n v="35"/>
    <x v="0"/>
    <m/>
    <x v="0"/>
    <x v="2"/>
  </r>
  <r>
    <s v="Single"/>
    <x v="1"/>
    <n v="60000"/>
    <x v="1"/>
    <x v="0"/>
    <s v="Professional"/>
    <s v="No"/>
    <n v="2"/>
    <s v="0-1 Miles"/>
    <s v="Pacific"/>
    <n v="43"/>
    <x v="0"/>
    <m/>
    <x v="1"/>
    <x v="0"/>
  </r>
  <r>
    <s v="Married"/>
    <x v="1"/>
    <n v="10000"/>
    <x v="4"/>
    <x v="1"/>
    <s v="Manual"/>
    <s v="Yes"/>
    <n v="0"/>
    <s v="1-2 Miles"/>
    <s v="Europe"/>
    <n v="49"/>
    <x v="0"/>
    <m/>
    <x v="0"/>
    <x v="2"/>
  </r>
  <r>
    <s v="Single"/>
    <x v="1"/>
    <n v="60000"/>
    <x v="0"/>
    <x v="1"/>
    <s v="Skilled Manual"/>
    <s v="Yes"/>
    <n v="1"/>
    <s v="5-10 Miles"/>
    <s v="Pacific"/>
    <n v="45"/>
    <x v="0"/>
    <m/>
    <x v="0"/>
    <x v="0"/>
  </r>
  <r>
    <s v="Single"/>
    <x v="0"/>
    <n v="70000"/>
    <x v="4"/>
    <x v="2"/>
    <s v="Professional"/>
    <s v="Yes"/>
    <n v="2"/>
    <s v="5-10 Miles"/>
    <s v="Pacific"/>
    <n v="49"/>
    <x v="0"/>
    <m/>
    <x v="1"/>
    <x v="1"/>
  </r>
  <r>
    <s v="Single"/>
    <x v="0"/>
    <n v="30000"/>
    <x v="3"/>
    <x v="1"/>
    <s v="Clerical"/>
    <s v="No"/>
    <n v="1"/>
    <s v="2-5 Miles"/>
    <s v="Europe"/>
    <n v="30"/>
    <x v="2"/>
    <m/>
    <x v="0"/>
    <x v="0"/>
  </r>
  <r>
    <s v="Married"/>
    <x v="1"/>
    <n v="70000"/>
    <x v="4"/>
    <x v="1"/>
    <s v="Skilled Manual"/>
    <s v="Yes"/>
    <n v="2"/>
    <s v="5-10 Miles"/>
    <s v="Pacific"/>
    <n v="52"/>
    <x v="0"/>
    <m/>
    <x v="1"/>
    <x v="1"/>
  </r>
  <r>
    <s v="Single"/>
    <x v="0"/>
    <n v="40000"/>
    <x v="4"/>
    <x v="1"/>
    <s v="Skilled Manual"/>
    <s v="No"/>
    <n v="2"/>
    <s v="1-2 Miles"/>
    <s v="Pacific"/>
    <n v="53"/>
    <x v="0"/>
    <m/>
    <x v="1"/>
    <x v="0"/>
  </r>
  <r>
    <s v="Married"/>
    <x v="0"/>
    <n v="40000"/>
    <x v="3"/>
    <x v="0"/>
    <s v="Clerical"/>
    <s v="Yes"/>
    <n v="0"/>
    <s v="0-1 Miles"/>
    <s v="Europe"/>
    <n v="38"/>
    <x v="0"/>
    <m/>
    <x v="1"/>
    <x v="0"/>
  </r>
  <r>
    <s v="Single"/>
    <x v="1"/>
    <n v="40000"/>
    <x v="3"/>
    <x v="0"/>
    <s v="Professional"/>
    <s v="No"/>
    <n v="0"/>
    <s v="0-1 Miles"/>
    <s v="Europe"/>
    <n v="39"/>
    <x v="0"/>
    <m/>
    <x v="1"/>
    <x v="0"/>
  </r>
  <r>
    <s v="Single"/>
    <x v="0"/>
    <n v="30000"/>
    <x v="0"/>
    <x v="1"/>
    <s v="Manual"/>
    <s v="No"/>
    <n v="0"/>
    <s v="0-1 Miles"/>
    <s v="Europe"/>
    <n v="46"/>
    <x v="0"/>
    <m/>
    <x v="1"/>
    <x v="0"/>
  </r>
  <r>
    <s v="Single"/>
    <x v="0"/>
    <n v="70000"/>
    <x v="3"/>
    <x v="0"/>
    <s v="Professional"/>
    <s v="No"/>
    <n v="1"/>
    <s v="5-10 Miles"/>
    <s v="Pacific"/>
    <n v="38"/>
    <x v="0"/>
    <m/>
    <x v="0"/>
    <x v="1"/>
  </r>
  <r>
    <s v="Single"/>
    <x v="0"/>
    <n v="40000"/>
    <x v="4"/>
    <x v="1"/>
    <s v="Clerical"/>
    <s v="Yes"/>
    <n v="2"/>
    <s v="1-2 Miles"/>
    <s v="Europe"/>
    <n v="35"/>
    <x v="0"/>
    <m/>
    <x v="0"/>
    <x v="0"/>
  </r>
  <r>
    <s v="Single"/>
    <x v="0"/>
    <n v="130000"/>
    <x v="0"/>
    <x v="4"/>
    <s v="Management"/>
    <s v="No"/>
    <n v="1"/>
    <s v="0-1 Miles"/>
    <s v="Pacific"/>
    <n v="36"/>
    <x v="0"/>
    <m/>
    <x v="1"/>
    <x v="1"/>
  </r>
  <r>
    <s v="Married"/>
    <x v="1"/>
    <n v="20000"/>
    <x v="3"/>
    <x v="0"/>
    <s v="Clerical"/>
    <s v="Yes"/>
    <n v="0"/>
    <s v="0-1 Miles"/>
    <s v="Pacific"/>
    <n v="26"/>
    <x v="2"/>
    <m/>
    <x v="1"/>
    <x v="0"/>
  </r>
  <r>
    <s v="Single"/>
    <x v="1"/>
    <n v="10000"/>
    <x v="3"/>
    <x v="4"/>
    <s v="Manual"/>
    <s v="No"/>
    <n v="0"/>
    <s v="0-1 Miles"/>
    <s v="Europe"/>
    <n v="30"/>
    <x v="2"/>
    <m/>
    <x v="1"/>
    <x v="2"/>
  </r>
  <r>
    <s v="Married"/>
    <x v="0"/>
    <n v="30000"/>
    <x v="0"/>
    <x v="0"/>
    <s v="Skilled Manual"/>
    <s v="Yes"/>
    <n v="2"/>
    <s v="0-1 Miles"/>
    <s v="Europe"/>
    <n v="42"/>
    <x v="0"/>
    <m/>
    <x v="0"/>
    <x v="0"/>
  </r>
  <r>
    <s v="Single"/>
    <x v="0"/>
    <n v="20000"/>
    <x v="3"/>
    <x v="2"/>
    <s v="Manual"/>
    <s v="Yes"/>
    <n v="0"/>
    <s v="0-1 Miles"/>
    <s v="Europe"/>
    <n v="40"/>
    <x v="0"/>
    <m/>
    <x v="1"/>
    <x v="0"/>
  </r>
  <r>
    <s v="Married"/>
    <x v="1"/>
    <n v="80000"/>
    <x v="2"/>
    <x v="0"/>
    <s v="Management"/>
    <s v="Yes"/>
    <n v="2"/>
    <s v="2-5 Miles"/>
    <s v="Europe"/>
    <n v="62"/>
    <x v="1"/>
    <m/>
    <x v="0"/>
    <x v="1"/>
  </r>
  <r>
    <s v="Single"/>
    <x v="0"/>
    <n v="30000"/>
    <x v="3"/>
    <x v="1"/>
    <s v="Clerical"/>
    <s v="No"/>
    <n v="1"/>
    <s v="2-5 Miles"/>
    <s v="Europe"/>
    <n v="29"/>
    <x v="2"/>
    <m/>
    <x v="0"/>
    <x v="0"/>
  </r>
  <r>
    <s v="Married"/>
    <x v="0"/>
    <n v="40000"/>
    <x v="4"/>
    <x v="0"/>
    <s v="Management"/>
    <s v="Yes"/>
    <n v="2"/>
    <s v="5-10 Miles"/>
    <s v="Pacific"/>
    <n v="66"/>
    <x v="1"/>
    <m/>
    <x v="1"/>
    <x v="0"/>
  </r>
  <r>
    <s v="Married"/>
    <x v="1"/>
    <n v="150000"/>
    <x v="4"/>
    <x v="2"/>
    <s v="Professional"/>
    <s v="Yes"/>
    <n v="4"/>
    <s v="0-1 Miles"/>
    <s v="Europe"/>
    <n v="48"/>
    <x v="0"/>
    <m/>
    <x v="0"/>
    <x v="1"/>
  </r>
  <r>
    <s v="Single"/>
    <x v="0"/>
    <n v="80000"/>
    <x v="3"/>
    <x v="0"/>
    <s v="Professional"/>
    <s v="No"/>
    <n v="3"/>
    <s v="More than 10 Miles"/>
    <s v="Pacific"/>
    <n v="31"/>
    <x v="0"/>
    <m/>
    <x v="0"/>
    <x v="1"/>
  </r>
  <r>
    <s v="Single"/>
    <x v="0"/>
    <n v="100000"/>
    <x v="1"/>
    <x v="1"/>
    <s v="Management"/>
    <s v="No"/>
    <n v="4"/>
    <s v="5-10 Miles"/>
    <s v="Europe"/>
    <n v="56"/>
    <x v="1"/>
    <m/>
    <x v="0"/>
    <x v="1"/>
  </r>
  <r>
    <s v="Single"/>
    <x v="0"/>
    <n v="40000"/>
    <x v="3"/>
    <x v="0"/>
    <s v="Clerical"/>
    <s v="No"/>
    <n v="0"/>
    <s v="0-1 Miles"/>
    <s v="Europe"/>
    <n v="38"/>
    <x v="0"/>
    <m/>
    <x v="1"/>
    <x v="0"/>
  </r>
  <r>
    <s v="Married"/>
    <x v="1"/>
    <n v="80000"/>
    <x v="2"/>
    <x v="0"/>
    <s v="Professional"/>
    <s v="Yes"/>
    <n v="4"/>
    <s v="1-2 Miles"/>
    <s v="Pacific"/>
    <n v="40"/>
    <x v="0"/>
    <m/>
    <x v="0"/>
    <x v="1"/>
  </r>
  <r>
    <s v="Single"/>
    <x v="1"/>
    <n v="30000"/>
    <x v="3"/>
    <x v="1"/>
    <s v="Clerical"/>
    <s v="Yes"/>
    <n v="1"/>
    <s v="2-5 Miles"/>
    <s v="Europe"/>
    <n v="32"/>
    <x v="0"/>
    <m/>
    <x v="0"/>
    <x v="0"/>
  </r>
  <r>
    <s v="Married"/>
    <x v="1"/>
    <n v="30000"/>
    <x v="0"/>
    <x v="0"/>
    <s v="Clerical"/>
    <s v="Yes"/>
    <n v="1"/>
    <s v="2-5 Miles"/>
    <s v="Europe"/>
    <n v="39"/>
    <x v="0"/>
    <m/>
    <x v="0"/>
    <x v="0"/>
  </r>
  <r>
    <s v="Single"/>
    <x v="1"/>
    <n v="10000"/>
    <x v="4"/>
    <x v="1"/>
    <s v="Manual"/>
    <s v="Yes"/>
    <n v="1"/>
    <s v="0-1 Miles"/>
    <s v="Europe"/>
    <n v="52"/>
    <x v="0"/>
    <m/>
    <x v="1"/>
    <x v="2"/>
  </r>
  <r>
    <s v="Single"/>
    <x v="1"/>
    <n v="10000"/>
    <x v="1"/>
    <x v="2"/>
    <s v="Manual"/>
    <s v="Yes"/>
    <n v="1"/>
    <s v="0-1 Miles"/>
    <s v="Europe"/>
    <n v="39"/>
    <x v="0"/>
    <m/>
    <x v="1"/>
    <x v="2"/>
  </r>
  <r>
    <s v="Married"/>
    <x v="1"/>
    <n v="60000"/>
    <x v="4"/>
    <x v="0"/>
    <s v="Professional"/>
    <s v="Yes"/>
    <n v="1"/>
    <s v="2-5 Miles"/>
    <s v="Pacific"/>
    <n v="37"/>
    <x v="0"/>
    <m/>
    <x v="0"/>
    <x v="0"/>
  </r>
  <r>
    <s v="Married"/>
    <x v="1"/>
    <n v="90000"/>
    <x v="5"/>
    <x v="2"/>
    <s v="Management"/>
    <s v="Yes"/>
    <n v="3"/>
    <s v="5-10 Miles"/>
    <s v="Europe"/>
    <n v="56"/>
    <x v="1"/>
    <m/>
    <x v="1"/>
    <x v="1"/>
  </r>
  <r>
    <s v="Married"/>
    <x v="1"/>
    <n v="40000"/>
    <x v="3"/>
    <x v="0"/>
    <s v="Professional"/>
    <s v="Yes"/>
    <n v="0"/>
    <s v="0-1 Miles"/>
    <s v="Europe"/>
    <n v="40"/>
    <x v="0"/>
    <m/>
    <x v="1"/>
    <x v="0"/>
  </r>
  <r>
    <s v="Single"/>
    <x v="1"/>
    <n v="40000"/>
    <x v="4"/>
    <x v="0"/>
    <s v="Management"/>
    <s v="Yes"/>
    <n v="2"/>
    <s v="5-10 Miles"/>
    <s v="Pacific"/>
    <n v="65"/>
    <x v="1"/>
    <m/>
    <x v="1"/>
    <x v="0"/>
  </r>
  <r>
    <s v="Single"/>
    <x v="0"/>
    <n v="30000"/>
    <x v="4"/>
    <x v="1"/>
    <s v="Clerical"/>
    <s v="Yes"/>
    <n v="2"/>
    <s v="0-1 Miles"/>
    <s v="Europe"/>
    <n v="42"/>
    <x v="0"/>
    <m/>
    <x v="0"/>
    <x v="0"/>
  </r>
  <r>
    <s v="Married"/>
    <x v="1"/>
    <n v="10000"/>
    <x v="4"/>
    <x v="1"/>
    <s v="Manual"/>
    <s v="Yes"/>
    <n v="1"/>
    <s v="2-5 Miles"/>
    <s v="Europe"/>
    <n v="52"/>
    <x v="0"/>
    <m/>
    <x v="0"/>
    <x v="2"/>
  </r>
  <r>
    <s v="Single"/>
    <x v="0"/>
    <n v="10000"/>
    <x v="0"/>
    <x v="2"/>
    <s v="Manual"/>
    <s v="No"/>
    <n v="1"/>
    <s v="5-10 Miles"/>
    <s v="Europe"/>
    <n v="35"/>
    <x v="0"/>
    <m/>
    <x v="1"/>
    <x v="2"/>
  </r>
  <r>
    <s v="Single"/>
    <x v="1"/>
    <n v="20000"/>
    <x v="4"/>
    <x v="2"/>
    <s v="Manual"/>
    <s v="Yes"/>
    <n v="2"/>
    <s v="0-1 Miles"/>
    <s v="Europe"/>
    <n v="42"/>
    <x v="0"/>
    <m/>
    <x v="0"/>
    <x v="0"/>
  </r>
  <r>
    <s v="Married"/>
    <x v="0"/>
    <n v="20000"/>
    <x v="4"/>
    <x v="3"/>
    <s v="Clerical"/>
    <s v="Yes"/>
    <n v="2"/>
    <s v="5-10 Miles"/>
    <s v="Pacific"/>
    <n v="55"/>
    <x v="0"/>
    <m/>
    <x v="1"/>
    <x v="0"/>
  </r>
  <r>
    <s v="Single"/>
    <x v="0"/>
    <n v="30000"/>
    <x v="4"/>
    <x v="1"/>
    <s v="Clerical"/>
    <s v="No"/>
    <n v="2"/>
    <s v="5-10 Miles"/>
    <s v="Pacific"/>
    <n v="60"/>
    <x v="1"/>
    <m/>
    <x v="1"/>
    <x v="0"/>
  </r>
  <r>
    <s v="Single"/>
    <x v="1"/>
    <n v="40000"/>
    <x v="3"/>
    <x v="0"/>
    <s v="Professional"/>
    <s v="No"/>
    <n v="0"/>
    <s v="0-1 Miles"/>
    <s v="Europe"/>
    <n v="40"/>
    <x v="0"/>
    <m/>
    <x v="1"/>
    <x v="0"/>
  </r>
  <r>
    <s v="Single"/>
    <x v="0"/>
    <n v="10000"/>
    <x v="3"/>
    <x v="1"/>
    <s v="Manual"/>
    <s v="No"/>
    <n v="1"/>
    <s v="0-1 Miles"/>
    <s v="Pacific"/>
    <n v="26"/>
    <x v="2"/>
    <m/>
    <x v="1"/>
    <x v="2"/>
  </r>
  <r>
    <s v="Married"/>
    <x v="1"/>
    <n v="40000"/>
    <x v="0"/>
    <x v="0"/>
    <s v="Skilled Manual"/>
    <s v="Yes"/>
    <n v="0"/>
    <s v="0-1 Miles"/>
    <s v="Europe"/>
    <n v="42"/>
    <x v="0"/>
    <m/>
    <x v="1"/>
    <x v="0"/>
  </r>
  <r>
    <s v="Married"/>
    <x v="0"/>
    <n v="80000"/>
    <x v="3"/>
    <x v="0"/>
    <s v="Professional"/>
    <s v="Yes"/>
    <n v="3"/>
    <s v="More than 10 Miles"/>
    <s v="Pacific"/>
    <n v="32"/>
    <x v="0"/>
    <m/>
    <x v="0"/>
    <x v="1"/>
  </r>
  <r>
    <s v="Single"/>
    <x v="1"/>
    <n v="30000"/>
    <x v="0"/>
    <x v="0"/>
    <s v="Clerical"/>
    <s v="Yes"/>
    <n v="0"/>
    <s v="1-2 Miles"/>
    <s v="Europe"/>
    <n v="37"/>
    <x v="0"/>
    <m/>
    <x v="1"/>
    <x v="0"/>
  </r>
  <r>
    <s v="Married"/>
    <x v="0"/>
    <n v="40000"/>
    <x v="4"/>
    <x v="1"/>
    <s v="Clerical"/>
    <s v="No"/>
    <n v="1"/>
    <s v="0-1 Miles"/>
    <s v="Europe"/>
    <n v="34"/>
    <x v="0"/>
    <m/>
    <x v="0"/>
    <x v="0"/>
  </r>
  <r>
    <s v="Married"/>
    <x v="1"/>
    <n v="40000"/>
    <x v="3"/>
    <x v="4"/>
    <s v="Clerical"/>
    <s v="Yes"/>
    <n v="0"/>
    <s v="0-1 Miles"/>
    <s v="Europe"/>
    <n v="37"/>
    <x v="0"/>
    <m/>
    <x v="1"/>
    <x v="0"/>
  </r>
  <r>
    <s v="Married"/>
    <x v="0"/>
    <n v="40000"/>
    <x v="3"/>
    <x v="0"/>
    <s v="Professional"/>
    <s v="No"/>
    <n v="0"/>
    <s v="0-1 Miles"/>
    <s v="Europe"/>
    <n v="40"/>
    <x v="0"/>
    <m/>
    <x v="1"/>
    <x v="0"/>
  </r>
  <r>
    <s v="Married"/>
    <x v="1"/>
    <n v="20000"/>
    <x v="5"/>
    <x v="2"/>
    <s v="Skilled Manual"/>
    <s v="Yes"/>
    <n v="2"/>
    <s v="5-10 Miles"/>
    <s v="Pacific"/>
    <n v="60"/>
    <x v="1"/>
    <m/>
    <x v="0"/>
    <x v="0"/>
  </r>
  <r>
    <s v="Single"/>
    <x v="1"/>
    <n v="30000"/>
    <x v="3"/>
    <x v="1"/>
    <s v="Clerical"/>
    <s v="No"/>
    <n v="1"/>
    <s v="1-2 Miles"/>
    <s v="Europe"/>
    <n v="27"/>
    <x v="2"/>
    <m/>
    <x v="0"/>
    <x v="0"/>
  </r>
  <r>
    <s v="Married"/>
    <x v="1"/>
    <n v="60000"/>
    <x v="0"/>
    <x v="1"/>
    <s v="Skilled Manual"/>
    <s v="Yes"/>
    <n v="1"/>
    <s v="5-10 Miles"/>
    <s v="Pacific"/>
    <n v="43"/>
    <x v="0"/>
    <m/>
    <x v="1"/>
    <x v="0"/>
  </r>
  <r>
    <s v="Single"/>
    <x v="1"/>
    <n v="100000"/>
    <x v="0"/>
    <x v="0"/>
    <s v="Management"/>
    <s v="No"/>
    <n v="3"/>
    <s v="0-1 Miles"/>
    <s v="Pacific"/>
    <n v="48"/>
    <x v="0"/>
    <m/>
    <x v="0"/>
    <x v="1"/>
  </r>
  <r>
    <s v="Single"/>
    <x v="0"/>
    <n v="20000"/>
    <x v="3"/>
    <x v="3"/>
    <s v="Manual"/>
    <s v="No"/>
    <n v="2"/>
    <s v="1-2 Miles"/>
    <s v="Europe"/>
    <n v="32"/>
    <x v="0"/>
    <m/>
    <x v="0"/>
    <x v="0"/>
  </r>
  <r>
    <s v="Married"/>
    <x v="1"/>
    <n v="100000"/>
    <x v="0"/>
    <x v="0"/>
    <s v="Management"/>
    <s v="Yes"/>
    <n v="3"/>
    <s v="2-5 Miles"/>
    <s v="Pacific"/>
    <n v="47"/>
    <x v="0"/>
    <m/>
    <x v="0"/>
    <x v="1"/>
  </r>
  <r>
    <s v="Single"/>
    <x v="1"/>
    <n v="80000"/>
    <x v="2"/>
    <x v="4"/>
    <s v="Management"/>
    <s v="Yes"/>
    <n v="3"/>
    <s v="0-1 Miles"/>
    <s v="Pacific"/>
    <n v="40"/>
    <x v="0"/>
    <m/>
    <x v="0"/>
    <x v="1"/>
  </r>
  <r>
    <s v="Single"/>
    <x v="0"/>
    <n v="10000"/>
    <x v="5"/>
    <x v="3"/>
    <s v="Manual"/>
    <s v="Yes"/>
    <n v="2"/>
    <s v="0-1 Miles"/>
    <s v="Europe"/>
    <n v="41"/>
    <x v="0"/>
    <m/>
    <x v="1"/>
    <x v="2"/>
  </r>
  <r>
    <s v="Married"/>
    <x v="0"/>
    <n v="130000"/>
    <x v="2"/>
    <x v="1"/>
    <s v="Professional"/>
    <s v="Yes"/>
    <n v="4"/>
    <s v="0-1 Miles"/>
    <s v="Europe"/>
    <n v="59"/>
    <x v="1"/>
    <m/>
    <x v="0"/>
    <x v="1"/>
  </r>
  <r>
    <s v="Single"/>
    <x v="1"/>
    <n v="10000"/>
    <x v="4"/>
    <x v="1"/>
    <s v="Manual"/>
    <s v="No"/>
    <n v="0"/>
    <s v="0-1 Miles"/>
    <s v="Europe"/>
    <n v="50"/>
    <x v="0"/>
    <m/>
    <x v="0"/>
    <x v="2"/>
  </r>
  <r>
    <s v="Single"/>
    <x v="0"/>
    <n v="20000"/>
    <x v="4"/>
    <x v="1"/>
    <s v="Manual"/>
    <s v="No"/>
    <n v="1"/>
    <s v="0-1 Miles"/>
    <s v="Europe"/>
    <n v="54"/>
    <x v="0"/>
    <m/>
    <x v="1"/>
    <x v="0"/>
  </r>
  <r>
    <s v="Married"/>
    <x v="0"/>
    <n v="10000"/>
    <x v="0"/>
    <x v="0"/>
    <s v="Manual"/>
    <s v="Yes"/>
    <n v="0"/>
    <s v="0-1 Miles"/>
    <s v="Europe"/>
    <n v="48"/>
    <x v="0"/>
    <m/>
    <x v="0"/>
    <x v="2"/>
  </r>
  <r>
    <s v="Single"/>
    <x v="0"/>
    <n v="60000"/>
    <x v="0"/>
    <x v="0"/>
    <s v="Professional"/>
    <s v="Yes"/>
    <n v="1"/>
    <s v="5-10 Miles"/>
    <s v="Pacific"/>
    <n v="44"/>
    <x v="0"/>
    <m/>
    <x v="1"/>
    <x v="0"/>
  </r>
  <r>
    <s v="Married"/>
    <x v="0"/>
    <n v="20000"/>
    <x v="4"/>
    <x v="2"/>
    <s v="Manual"/>
    <s v="Yes"/>
    <n v="0"/>
    <s v="0-1 Miles"/>
    <s v="Europe"/>
    <n v="40"/>
    <x v="0"/>
    <m/>
    <x v="1"/>
    <x v="0"/>
  </r>
  <r>
    <s v="Single"/>
    <x v="0"/>
    <n v="60000"/>
    <x v="4"/>
    <x v="0"/>
    <s v="Professional"/>
    <s v="No"/>
    <n v="1"/>
    <s v="0-1 Miles"/>
    <s v="Pacific"/>
    <n v="38"/>
    <x v="0"/>
    <m/>
    <x v="1"/>
    <x v="0"/>
  </r>
  <r>
    <s v="Single"/>
    <x v="1"/>
    <n v="40000"/>
    <x v="4"/>
    <x v="1"/>
    <s v="Skilled Manual"/>
    <s v="No"/>
    <n v="2"/>
    <s v="1-2 Miles"/>
    <s v="Pacific"/>
    <n v="52"/>
    <x v="0"/>
    <m/>
    <x v="0"/>
    <x v="0"/>
  </r>
  <r>
    <s v="Married"/>
    <x v="1"/>
    <n v="10000"/>
    <x v="3"/>
    <x v="1"/>
    <s v="Manual"/>
    <s v="Yes"/>
    <n v="1"/>
    <s v="2-5 Miles"/>
    <s v="Pacific"/>
    <n v="25"/>
    <x v="2"/>
    <m/>
    <x v="1"/>
    <x v="2"/>
  </r>
  <r>
    <s v="Married"/>
    <x v="0"/>
    <n v="10000"/>
    <x v="3"/>
    <x v="1"/>
    <s v="Manual"/>
    <s v="No"/>
    <n v="1"/>
    <s v="0-1 Miles"/>
    <s v="Pacific"/>
    <n v="25"/>
    <x v="2"/>
    <m/>
    <x v="0"/>
    <x v="2"/>
  </r>
  <r>
    <s v="Single"/>
    <x v="1"/>
    <n v="90000"/>
    <x v="0"/>
    <x v="0"/>
    <s v="Professional"/>
    <s v="Yes"/>
    <n v="1"/>
    <s v="2-5 Miles"/>
    <s v="Pacific"/>
    <n v="47"/>
    <x v="0"/>
    <m/>
    <x v="1"/>
    <x v="1"/>
  </r>
  <r>
    <s v="Single"/>
    <x v="1"/>
    <n v="100000"/>
    <x v="3"/>
    <x v="2"/>
    <s v="Management"/>
    <s v="Yes"/>
    <n v="3"/>
    <s v="More than 10 Miles"/>
    <s v="Pacific"/>
    <n v="35"/>
    <x v="0"/>
    <m/>
    <x v="0"/>
    <x v="1"/>
  </r>
  <r>
    <s v="Single"/>
    <x v="1"/>
    <n v="70000"/>
    <x v="3"/>
    <x v="0"/>
    <s v="Professional"/>
    <s v="No"/>
    <n v="1"/>
    <s v="5-10 Miles"/>
    <s v="Pacific"/>
    <n v="41"/>
    <x v="0"/>
    <m/>
    <x v="1"/>
    <x v="1"/>
  </r>
  <r>
    <s v="Married"/>
    <x v="1"/>
    <n v="30000"/>
    <x v="0"/>
    <x v="0"/>
    <s v="Clerical"/>
    <s v="Yes"/>
    <n v="0"/>
    <s v="0-1 Miles"/>
    <s v="Europe"/>
    <n v="47"/>
    <x v="0"/>
    <m/>
    <x v="0"/>
    <x v="0"/>
  </r>
  <r>
    <s v="Married"/>
    <x v="0"/>
    <n v="130000"/>
    <x v="5"/>
    <x v="1"/>
    <s v="Professional"/>
    <s v="Yes"/>
    <n v="4"/>
    <s v="5-10 Miles"/>
    <s v="Europe"/>
    <n v="61"/>
    <x v="1"/>
    <m/>
    <x v="1"/>
    <x v="1"/>
  </r>
  <r>
    <s v="Married"/>
    <x v="0"/>
    <n v="80000"/>
    <x v="2"/>
    <x v="0"/>
    <s v="Management"/>
    <s v="Yes"/>
    <n v="2"/>
    <s v="2-5 Miles"/>
    <s v="Europe"/>
    <n v="61"/>
    <x v="1"/>
    <m/>
    <x v="0"/>
    <x v="1"/>
  </r>
  <r>
    <s v="Married"/>
    <x v="1"/>
    <n v="10000"/>
    <x v="3"/>
    <x v="3"/>
    <s v="Manual"/>
    <s v="No"/>
    <n v="2"/>
    <s v="0-1 Miles"/>
    <s v="Europe"/>
    <n v="33"/>
    <x v="0"/>
    <m/>
    <x v="0"/>
    <x v="2"/>
  </r>
  <r>
    <s v="Married"/>
    <x v="0"/>
    <n v="10000"/>
    <x v="3"/>
    <x v="1"/>
    <s v="Manual"/>
    <s v="Yes"/>
    <n v="1"/>
    <s v="2-5 Miles"/>
    <s v="Pacific"/>
    <n v="27"/>
    <x v="2"/>
    <m/>
    <x v="0"/>
    <x v="2"/>
  </r>
  <r>
    <s v="Single"/>
    <x v="1"/>
    <n v="50000"/>
    <x v="3"/>
    <x v="4"/>
    <s v="Skilled Manual"/>
    <s v="Yes"/>
    <n v="0"/>
    <s v="0-1 Miles"/>
    <s v="Europe"/>
    <n v="37"/>
    <x v="0"/>
    <m/>
    <x v="1"/>
    <x v="0"/>
  </r>
  <r>
    <s v="Single"/>
    <x v="0"/>
    <n v="80000"/>
    <x v="4"/>
    <x v="1"/>
    <s v="Skilled Manual"/>
    <s v="Yes"/>
    <n v="2"/>
    <s v="5-10 Miles"/>
    <s v="Pacific"/>
    <n v="52"/>
    <x v="0"/>
    <m/>
    <x v="1"/>
    <x v="1"/>
  </r>
  <r>
    <s v="Single"/>
    <x v="0"/>
    <n v="20000"/>
    <x v="3"/>
    <x v="1"/>
    <s v="Manual"/>
    <s v="Yes"/>
    <n v="0"/>
    <s v="0-1 Miles"/>
    <s v="Pacific"/>
    <n v="29"/>
    <x v="2"/>
    <m/>
    <x v="1"/>
    <x v="0"/>
  </r>
  <r>
    <s v="Single"/>
    <x v="0"/>
    <n v="110000"/>
    <x v="4"/>
    <x v="1"/>
    <s v="Professional"/>
    <s v="No"/>
    <n v="3"/>
    <s v="5-10 Miles"/>
    <s v="Europe"/>
    <n v="48"/>
    <x v="0"/>
    <m/>
    <x v="0"/>
    <x v="1"/>
  </r>
  <r>
    <s v="Married"/>
    <x v="1"/>
    <n v="160000"/>
    <x v="5"/>
    <x v="1"/>
    <s v="Professional"/>
    <s v="No"/>
    <n v="2"/>
    <s v="More than 10 Miles"/>
    <s v="Europe"/>
    <n v="55"/>
    <x v="0"/>
    <m/>
    <x v="1"/>
    <x v="1"/>
  </r>
  <r>
    <s v="Married"/>
    <x v="0"/>
    <n v="10000"/>
    <x v="3"/>
    <x v="4"/>
    <s v="Manual"/>
    <s v="Yes"/>
    <n v="0"/>
    <s v="0-1 Miles"/>
    <s v="Europe"/>
    <n v="37"/>
    <x v="0"/>
    <m/>
    <x v="1"/>
    <x v="2"/>
  </r>
  <r>
    <s v="Single"/>
    <x v="1"/>
    <n v="10000"/>
    <x v="0"/>
    <x v="4"/>
    <s v="Manual"/>
    <s v="Yes"/>
    <n v="0"/>
    <s v="0-1 Miles"/>
    <s v="Europe"/>
    <n v="44"/>
    <x v="0"/>
    <m/>
    <x v="0"/>
    <x v="2"/>
  </r>
  <r>
    <s v="Married"/>
    <x v="0"/>
    <n v="30000"/>
    <x v="1"/>
    <x v="1"/>
    <s v="Clerical"/>
    <s v="No"/>
    <n v="2"/>
    <s v="1-2 Miles"/>
    <s v="Pacific"/>
    <n v="55"/>
    <x v="0"/>
    <m/>
    <x v="1"/>
    <x v="0"/>
  </r>
  <r>
    <s v="Married"/>
    <x v="0"/>
    <n v="10000"/>
    <x v="4"/>
    <x v="2"/>
    <s v="Manual"/>
    <s v="No"/>
    <n v="1"/>
    <s v="0-1 Miles"/>
    <s v="Europe"/>
    <n v="38"/>
    <x v="0"/>
    <m/>
    <x v="0"/>
    <x v="2"/>
  </r>
  <r>
    <s v="Single"/>
    <x v="1"/>
    <n v="40000"/>
    <x v="4"/>
    <x v="0"/>
    <s v="Management"/>
    <s v="Yes"/>
    <n v="2"/>
    <s v="5-10 Miles"/>
    <s v="Pacific"/>
    <n v="66"/>
    <x v="1"/>
    <m/>
    <x v="1"/>
    <x v="0"/>
  </r>
  <r>
    <s v="Married"/>
    <x v="0"/>
    <n v="130000"/>
    <x v="5"/>
    <x v="2"/>
    <s v="Management"/>
    <s v="No"/>
    <n v="4"/>
    <s v="More than 10 Miles"/>
    <s v="Europe"/>
    <n v="58"/>
    <x v="1"/>
    <m/>
    <x v="0"/>
    <x v="1"/>
  </r>
  <r>
    <s v="Married"/>
    <x v="0"/>
    <n v="90000"/>
    <x v="0"/>
    <x v="0"/>
    <s v="Professional"/>
    <s v="Yes"/>
    <n v="1"/>
    <s v="2-5 Miles"/>
    <s v="Pacific"/>
    <n v="47"/>
    <x v="0"/>
    <m/>
    <x v="1"/>
    <x v="1"/>
  </r>
  <r>
    <s v="Married"/>
    <x v="0"/>
    <n v="30000"/>
    <x v="1"/>
    <x v="2"/>
    <s v="Skilled Manual"/>
    <s v="No"/>
    <n v="2"/>
    <s v="1-2 Miles"/>
    <s v="Pacific"/>
    <n v="56"/>
    <x v="1"/>
    <m/>
    <x v="1"/>
    <x v="0"/>
  </r>
  <r>
    <s v="Single"/>
    <x v="1"/>
    <n v="80000"/>
    <x v="2"/>
    <x v="1"/>
    <s v="Professional"/>
    <s v="No"/>
    <n v="2"/>
    <s v="More than 10 Miles"/>
    <s v="Europe"/>
    <n v="59"/>
    <x v="1"/>
    <m/>
    <x v="0"/>
    <x v="1"/>
  </r>
  <r>
    <s v="Married"/>
    <x v="0"/>
    <n v="70000"/>
    <x v="3"/>
    <x v="0"/>
    <s v="Professional"/>
    <s v="Yes"/>
    <n v="4"/>
    <s v="More than 10 Miles"/>
    <s v="Pacific"/>
    <n v="32"/>
    <x v="0"/>
    <m/>
    <x v="1"/>
    <x v="1"/>
  </r>
  <r>
    <s v="Married"/>
    <x v="1"/>
    <n v="30000"/>
    <x v="0"/>
    <x v="1"/>
    <s v="Clerical"/>
    <s v="Yes"/>
    <n v="1"/>
    <s v="0-1 Miles"/>
    <s v="Europe"/>
    <n v="44"/>
    <x v="0"/>
    <m/>
    <x v="1"/>
    <x v="0"/>
  </r>
  <r>
    <s v="Married"/>
    <x v="1"/>
    <n v="30000"/>
    <x v="1"/>
    <x v="2"/>
    <s v="Skilled Manual"/>
    <s v="Yes"/>
    <n v="2"/>
    <s v="5-10 Miles"/>
    <s v="Pacific"/>
    <n v="55"/>
    <x v="0"/>
    <m/>
    <x v="0"/>
    <x v="0"/>
  </r>
  <r>
    <s v="Single"/>
    <x v="1"/>
    <n v="90000"/>
    <x v="4"/>
    <x v="2"/>
    <s v="Manual"/>
    <s v="Yes"/>
    <n v="0"/>
    <s v="0-1 Miles"/>
    <s v="Europe"/>
    <n v="36"/>
    <x v="0"/>
    <m/>
    <x v="1"/>
    <x v="1"/>
  </r>
  <r>
    <s v="Single"/>
    <x v="0"/>
    <n v="80000"/>
    <x v="2"/>
    <x v="0"/>
    <s v="Management"/>
    <s v="Yes"/>
    <n v="2"/>
    <s v="More than 10 Miles"/>
    <s v="Europe"/>
    <n v="62"/>
    <x v="1"/>
    <m/>
    <x v="0"/>
    <x v="1"/>
  </r>
  <r>
    <s v="Married"/>
    <x v="0"/>
    <n v="70000"/>
    <x v="2"/>
    <x v="0"/>
    <s v="Professional"/>
    <s v="Yes"/>
    <n v="4"/>
    <s v="More than 10 Miles"/>
    <s v="Pacific"/>
    <n v="41"/>
    <x v="0"/>
    <m/>
    <x v="0"/>
    <x v="1"/>
  </r>
  <r>
    <s v="Single"/>
    <x v="0"/>
    <n v="10000"/>
    <x v="3"/>
    <x v="3"/>
    <s v="Manual"/>
    <s v="No"/>
    <n v="2"/>
    <s v="0-1 Miles"/>
    <s v="Europe"/>
    <n v="32"/>
    <x v="0"/>
    <m/>
    <x v="0"/>
    <x v="2"/>
  </r>
  <r>
    <s v="Single"/>
    <x v="1"/>
    <n v="20000"/>
    <x v="3"/>
    <x v="0"/>
    <s v="Clerical"/>
    <s v="Yes"/>
    <n v="0"/>
    <s v="0-1 Miles"/>
    <s v="Pacific"/>
    <n v="25"/>
    <x v="2"/>
    <m/>
    <x v="1"/>
    <x v="0"/>
  </r>
  <r>
    <s v="Single"/>
    <x v="0"/>
    <n v="50000"/>
    <x v="3"/>
    <x v="4"/>
    <s v="Skilled Manual"/>
    <s v="Yes"/>
    <n v="0"/>
    <s v="1-2 Miles"/>
    <s v="Europe"/>
    <n v="36"/>
    <x v="0"/>
    <m/>
    <x v="0"/>
    <x v="0"/>
  </r>
  <r>
    <s v="Married"/>
    <x v="1"/>
    <n v="60000"/>
    <x v="4"/>
    <x v="4"/>
    <s v="Management"/>
    <s v="Yes"/>
    <n v="1"/>
    <s v="0-1 Miles"/>
    <s v="Pacific"/>
    <n v="67"/>
    <x v="1"/>
    <m/>
    <x v="1"/>
    <x v="0"/>
  </r>
  <r>
    <s v="Single"/>
    <x v="0"/>
    <n v="100000"/>
    <x v="3"/>
    <x v="4"/>
    <s v="Management"/>
    <s v="No"/>
    <n v="1"/>
    <s v="1-2 Miles"/>
    <s v="Pacific"/>
    <n v="39"/>
    <x v="0"/>
    <m/>
    <x v="1"/>
    <x v="1"/>
  </r>
  <r>
    <s v="Single"/>
    <x v="1"/>
    <n v="80000"/>
    <x v="3"/>
    <x v="0"/>
    <s v="Professional"/>
    <s v="No"/>
    <n v="3"/>
    <s v="More than 10 Miles"/>
    <s v="Pacific"/>
    <n v="33"/>
    <x v="0"/>
    <m/>
    <x v="1"/>
    <x v="1"/>
  </r>
  <r>
    <s v="Single"/>
    <x v="1"/>
    <n v="60000"/>
    <x v="3"/>
    <x v="0"/>
    <s v="Professional"/>
    <s v="No"/>
    <n v="3"/>
    <s v="2-5 Miles"/>
    <s v="Pacific"/>
    <n v="31"/>
    <x v="0"/>
    <m/>
    <x v="0"/>
    <x v="0"/>
  </r>
  <r>
    <s v="Married"/>
    <x v="1"/>
    <n v="10000"/>
    <x v="0"/>
    <x v="2"/>
    <s v="Manual"/>
    <s v="Yes"/>
    <n v="0"/>
    <s v="2-5 Miles"/>
    <s v="Pacific"/>
    <n v="27"/>
    <x v="2"/>
    <m/>
    <x v="1"/>
    <x v="2"/>
  </r>
  <r>
    <s v="Single"/>
    <x v="1"/>
    <n v="40000"/>
    <x v="4"/>
    <x v="1"/>
    <s v="Clerical"/>
    <s v="Yes"/>
    <n v="0"/>
    <s v="1-2 Miles"/>
    <s v="Europe"/>
    <n v="33"/>
    <x v="0"/>
    <m/>
    <x v="1"/>
    <x v="0"/>
  </r>
  <r>
    <s v="Single"/>
    <x v="0"/>
    <n v="60000"/>
    <x v="0"/>
    <x v="1"/>
    <s v="Skilled Manual"/>
    <s v="Yes"/>
    <n v="1"/>
    <s v="5-10 Miles"/>
    <s v="Pacific"/>
    <n v="46"/>
    <x v="0"/>
    <m/>
    <x v="1"/>
    <x v="0"/>
  </r>
  <r>
    <s v="Single"/>
    <x v="0"/>
    <n v="90000"/>
    <x v="1"/>
    <x v="2"/>
    <s v="Professional"/>
    <s v="No"/>
    <n v="1"/>
    <s v="2-5 Miles"/>
    <s v="Europe"/>
    <n v="51"/>
    <x v="0"/>
    <m/>
    <x v="0"/>
    <x v="1"/>
  </r>
  <r>
    <s v="Married"/>
    <x v="1"/>
    <n v="30000"/>
    <x v="1"/>
    <x v="4"/>
    <s v="Clerical"/>
    <s v="Yes"/>
    <n v="0"/>
    <s v="0-1 Miles"/>
    <s v="Europe"/>
    <n v="46"/>
    <x v="0"/>
    <m/>
    <x v="1"/>
    <x v="0"/>
  </r>
  <r>
    <s v="Single"/>
    <x v="1"/>
    <n v="90000"/>
    <x v="2"/>
    <x v="1"/>
    <s v="Professional"/>
    <s v="No"/>
    <n v="2"/>
    <s v="More than 10 Miles"/>
    <s v="Europe"/>
    <n v="62"/>
    <x v="1"/>
    <m/>
    <x v="0"/>
    <x v="1"/>
  </r>
  <r>
    <s v="Single"/>
    <x v="0"/>
    <n v="20000"/>
    <x v="3"/>
    <x v="3"/>
    <s v="Manual"/>
    <s v="Yes"/>
    <n v="2"/>
    <s v="1-2 Miles"/>
    <s v="Europe"/>
    <n v="26"/>
    <x v="2"/>
    <m/>
    <x v="1"/>
    <x v="0"/>
  </r>
  <r>
    <s v="Single"/>
    <x v="0"/>
    <n v="40000"/>
    <x v="3"/>
    <x v="4"/>
    <s v="Clerical"/>
    <s v="Yes"/>
    <n v="0"/>
    <s v="0-1 Miles"/>
    <s v="Europe"/>
    <n v="37"/>
    <x v="0"/>
    <m/>
    <x v="1"/>
    <x v="0"/>
  </r>
  <r>
    <s v="Single"/>
    <x v="0"/>
    <n v="30000"/>
    <x v="1"/>
    <x v="1"/>
    <s v="Clerical"/>
    <s v="Yes"/>
    <n v="0"/>
    <s v="0-1 Miles"/>
    <s v="Europe"/>
    <n v="42"/>
    <x v="0"/>
    <m/>
    <x v="1"/>
    <x v="0"/>
  </r>
  <r>
    <s v="Married"/>
    <x v="0"/>
    <n v="80000"/>
    <x v="5"/>
    <x v="4"/>
    <s v="Management"/>
    <s v="Yes"/>
    <n v="1"/>
    <s v="0-1 Miles"/>
    <s v="Pacific"/>
    <n v="36"/>
    <x v="0"/>
    <m/>
    <x v="0"/>
    <x v="1"/>
  </r>
  <r>
    <s v="Married"/>
    <x v="0"/>
    <n v="50000"/>
    <x v="3"/>
    <x v="4"/>
    <s v="Skilled Manual"/>
    <s v="Yes"/>
    <n v="0"/>
    <s v="0-1 Miles"/>
    <s v="Europe"/>
    <n v="36"/>
    <x v="0"/>
    <m/>
    <x v="1"/>
    <x v="0"/>
  </r>
  <r>
    <s v="Single"/>
    <x v="0"/>
    <n v="30000"/>
    <x v="3"/>
    <x v="1"/>
    <s v="Clerical"/>
    <s v="No"/>
    <n v="1"/>
    <s v="2-5 Miles"/>
    <s v="Europe"/>
    <n v="30"/>
    <x v="2"/>
    <m/>
    <x v="0"/>
    <x v="0"/>
  </r>
  <r>
    <s v="Single"/>
    <x v="1"/>
    <n v="70000"/>
    <x v="3"/>
    <x v="0"/>
    <s v="Professional"/>
    <s v="No"/>
    <n v="4"/>
    <s v="More than 10 Miles"/>
    <s v="Pacific"/>
    <n v="31"/>
    <x v="0"/>
    <m/>
    <x v="1"/>
    <x v="1"/>
  </r>
  <r>
    <s v="Married"/>
    <x v="1"/>
    <n v="30000"/>
    <x v="0"/>
    <x v="0"/>
    <s v="Clerical"/>
    <s v="Yes"/>
    <n v="0"/>
    <s v="0-1 Miles"/>
    <s v="Europe"/>
    <n v="65"/>
    <x v="1"/>
    <m/>
    <x v="1"/>
    <x v="0"/>
  </r>
  <r>
    <s v="Single"/>
    <x v="1"/>
    <n v="80000"/>
    <x v="5"/>
    <x v="1"/>
    <s v="Professional"/>
    <s v="No"/>
    <n v="2"/>
    <s v="2-5 Miles"/>
    <s v="Europe"/>
    <n v="54"/>
    <x v="0"/>
    <m/>
    <x v="1"/>
    <x v="1"/>
  </r>
  <r>
    <s v="Married"/>
    <x v="1"/>
    <n v="20000"/>
    <x v="4"/>
    <x v="3"/>
    <s v="Clerical"/>
    <s v="Yes"/>
    <n v="3"/>
    <s v="5-10 Miles"/>
    <s v="Pacific"/>
    <n v="54"/>
    <x v="0"/>
    <m/>
    <x v="0"/>
    <x v="0"/>
  </r>
  <r>
    <s v="Single"/>
    <x v="0"/>
    <n v="20000"/>
    <x v="3"/>
    <x v="3"/>
    <s v="Manual"/>
    <s v="No"/>
    <n v="2"/>
    <s v="0-1 Miles"/>
    <s v="Europe"/>
    <n v="25"/>
    <x v="2"/>
    <m/>
    <x v="0"/>
    <x v="0"/>
  </r>
  <r>
    <s v="Single"/>
    <x v="1"/>
    <n v="10000"/>
    <x v="0"/>
    <x v="0"/>
    <s v="Manual"/>
    <s v="Yes"/>
    <n v="0"/>
    <s v="0-1 Miles"/>
    <s v="Europe"/>
    <n v="48"/>
    <x v="0"/>
    <m/>
    <x v="0"/>
    <x v="2"/>
  </r>
  <r>
    <s v="Single"/>
    <x v="1"/>
    <n v="10000"/>
    <x v="3"/>
    <x v="1"/>
    <s v="Manual"/>
    <s v="Yes"/>
    <n v="1"/>
    <s v="1-2 Miles"/>
    <s v="Pacific"/>
    <n v="26"/>
    <x v="2"/>
    <m/>
    <x v="1"/>
    <x v="2"/>
  </r>
  <r>
    <s v="Married"/>
    <x v="1"/>
    <n v="60000"/>
    <x v="0"/>
    <x v="0"/>
    <s v="Professional"/>
    <s v="Yes"/>
    <n v="1"/>
    <s v="5-10 Miles"/>
    <s v="Pacific"/>
    <n v="43"/>
    <x v="0"/>
    <m/>
    <x v="1"/>
    <x v="0"/>
  </r>
  <r>
    <s v="Single"/>
    <x v="1"/>
    <n v="10000"/>
    <x v="3"/>
    <x v="3"/>
    <s v="Manual"/>
    <s v="No"/>
    <n v="2"/>
    <s v="1-2 Miles"/>
    <s v="Europe"/>
    <n v="35"/>
    <x v="0"/>
    <m/>
    <x v="0"/>
    <x v="2"/>
  </r>
  <r>
    <s v="Married"/>
    <x v="0"/>
    <n v="30000"/>
    <x v="1"/>
    <x v="1"/>
    <s v="Clerical"/>
    <s v="No"/>
    <n v="0"/>
    <s v="0-1 Miles"/>
    <s v="Europe"/>
    <n v="42"/>
    <x v="0"/>
    <m/>
    <x v="0"/>
    <x v="0"/>
  </r>
  <r>
    <s v="Single"/>
    <x v="0"/>
    <n v="70000"/>
    <x v="2"/>
    <x v="0"/>
    <s v="Professional"/>
    <s v="Yes"/>
    <n v="4"/>
    <s v="More than 10 Miles"/>
    <s v="Pacific"/>
    <n v="39"/>
    <x v="0"/>
    <m/>
    <x v="0"/>
    <x v="1"/>
  </r>
  <r>
    <s v="Married"/>
    <x v="0"/>
    <n v="30000"/>
    <x v="4"/>
    <x v="1"/>
    <s v="Clerical"/>
    <s v="No"/>
    <n v="2"/>
    <s v="0-1 Miles"/>
    <s v="Pacific"/>
    <n v="67"/>
    <x v="1"/>
    <m/>
    <x v="0"/>
    <x v="0"/>
  </r>
  <r>
    <s v="Married"/>
    <x v="1"/>
    <n v="20000"/>
    <x v="0"/>
    <x v="1"/>
    <s v="Manual"/>
    <s v="Yes"/>
    <n v="0"/>
    <s v="1-2 Miles"/>
    <s v="Europe"/>
    <n v="35"/>
    <x v="0"/>
    <m/>
    <x v="0"/>
    <x v="0"/>
  </r>
  <r>
    <s v="Single"/>
    <x v="0"/>
    <n v="20000"/>
    <x v="1"/>
    <x v="2"/>
    <s v="Manual"/>
    <s v="Yes"/>
    <n v="1"/>
    <s v="0-1 Miles"/>
    <s v="Europe"/>
    <n v="42"/>
    <x v="0"/>
    <m/>
    <x v="1"/>
    <x v="0"/>
  </r>
  <r>
    <s v="Married"/>
    <x v="1"/>
    <n v="10000"/>
    <x v="1"/>
    <x v="3"/>
    <s v="Manual"/>
    <s v="Yes"/>
    <n v="2"/>
    <s v="0-1 Miles"/>
    <s v="Europe"/>
    <n v="43"/>
    <x v="0"/>
    <m/>
    <x v="0"/>
    <x v="2"/>
  </r>
  <r>
    <s v="Married"/>
    <x v="0"/>
    <n v="20000"/>
    <x v="0"/>
    <x v="4"/>
    <s v="Clerical"/>
    <s v="Yes"/>
    <n v="0"/>
    <s v="0-1 Miles"/>
    <s v="Europe"/>
    <n v="45"/>
    <x v="0"/>
    <m/>
    <x v="0"/>
    <x v="0"/>
  </r>
  <r>
    <s v="Single"/>
    <x v="1"/>
    <n v="80000"/>
    <x v="2"/>
    <x v="2"/>
    <s v="Management"/>
    <s v="Yes"/>
    <n v="3"/>
    <s v="More than 10 Miles"/>
    <s v="Europe"/>
    <n v="57"/>
    <x v="1"/>
    <m/>
    <x v="0"/>
    <x v="1"/>
  </r>
  <r>
    <s v="Married"/>
    <x v="1"/>
    <n v="120000"/>
    <x v="5"/>
    <x v="1"/>
    <s v="Management"/>
    <s v="Yes"/>
    <n v="3"/>
    <s v="More than 10 Miles"/>
    <s v="Europe"/>
    <n v="56"/>
    <x v="1"/>
    <m/>
    <x v="0"/>
    <x v="1"/>
  </r>
  <r>
    <s v="Married"/>
    <x v="0"/>
    <n v="40000"/>
    <x v="3"/>
    <x v="0"/>
    <s v="Clerical"/>
    <s v="Yes"/>
    <n v="0"/>
    <s v="0-1 Miles"/>
    <s v="Europe"/>
    <n v="38"/>
    <x v="0"/>
    <m/>
    <x v="1"/>
    <x v="0"/>
  </r>
  <r>
    <s v="Married"/>
    <x v="0"/>
    <n v="30000"/>
    <x v="5"/>
    <x v="4"/>
    <s v="Clerical"/>
    <s v="Yes"/>
    <n v="0"/>
    <s v="0-1 Miles"/>
    <s v="Europe"/>
    <n v="45"/>
    <x v="0"/>
    <m/>
    <x v="0"/>
    <x v="0"/>
  </r>
  <r>
    <s v="Married"/>
    <x v="1"/>
    <n v="20000"/>
    <x v="3"/>
    <x v="0"/>
    <s v="Clerical"/>
    <s v="Yes"/>
    <n v="0"/>
    <s v="0-1 Miles"/>
    <s v="Pacific"/>
    <n v="27"/>
    <x v="2"/>
    <m/>
    <x v="1"/>
    <x v="0"/>
  </r>
  <r>
    <s v="Single"/>
    <x v="1"/>
    <n v="90000"/>
    <x v="3"/>
    <x v="0"/>
    <s v="Professional"/>
    <s v="No"/>
    <n v="4"/>
    <s v="More than 10 Miles"/>
    <s v="Pacific"/>
    <n v="35"/>
    <x v="0"/>
    <m/>
    <x v="1"/>
    <x v="1"/>
  </r>
  <r>
    <s v="Married"/>
    <x v="0"/>
    <n v="10000"/>
    <x v="0"/>
    <x v="4"/>
    <s v="Clerical"/>
    <s v="Yes"/>
    <n v="0"/>
    <s v="0-1 Miles"/>
    <s v="Europe"/>
    <n v="70"/>
    <x v="1"/>
    <m/>
    <x v="1"/>
    <x v="2"/>
  </r>
  <r>
    <s v="Single"/>
    <x v="0"/>
    <n v="30000"/>
    <x v="2"/>
    <x v="4"/>
    <s v="Clerical"/>
    <s v="Yes"/>
    <n v="0"/>
    <s v="0-1 Miles"/>
    <s v="Europe"/>
    <n v="44"/>
    <x v="0"/>
    <m/>
    <x v="1"/>
    <x v="0"/>
  </r>
  <r>
    <s v="Married"/>
    <x v="0"/>
    <n v="10000"/>
    <x v="3"/>
    <x v="1"/>
    <s v="Manual"/>
    <s v="No"/>
    <n v="1"/>
    <s v="0-1 Miles"/>
    <s v="Pacific"/>
    <n v="26"/>
    <x v="2"/>
    <m/>
    <x v="1"/>
    <x v="2"/>
  </r>
  <r>
    <s v="Married"/>
    <x v="1"/>
    <n v="70000"/>
    <x v="2"/>
    <x v="1"/>
    <s v="Skilled Manual"/>
    <s v="Yes"/>
    <n v="3"/>
    <s v="5-10 Miles"/>
    <s v="Pacific"/>
    <n v="46"/>
    <x v="0"/>
    <m/>
    <x v="0"/>
    <x v="1"/>
  </r>
  <r>
    <s v="Single"/>
    <x v="0"/>
    <n v="30000"/>
    <x v="3"/>
    <x v="2"/>
    <s v="Manual"/>
    <s v="No"/>
    <n v="1"/>
    <s v="2-5 Miles"/>
    <s v="Europe"/>
    <n v="34"/>
    <x v="0"/>
    <m/>
    <x v="1"/>
    <x v="0"/>
  </r>
  <r>
    <s v="Married"/>
    <x v="1"/>
    <n v="10000"/>
    <x v="0"/>
    <x v="4"/>
    <s v="Manual"/>
    <s v="Yes"/>
    <n v="0"/>
    <s v="0-1 Miles"/>
    <s v="Europe"/>
    <n v="37"/>
    <x v="0"/>
    <m/>
    <x v="0"/>
    <x v="2"/>
  </r>
  <r>
    <s v="Single"/>
    <x v="0"/>
    <n v="30000"/>
    <x v="1"/>
    <x v="1"/>
    <s v="Clerical"/>
    <s v="Yes"/>
    <n v="2"/>
    <s v="0-1 Miles"/>
    <s v="Europe"/>
    <n v="27"/>
    <x v="2"/>
    <m/>
    <x v="0"/>
    <x v="0"/>
  </r>
  <r>
    <s v="Single"/>
    <x v="1"/>
    <n v="30000"/>
    <x v="0"/>
    <x v="0"/>
    <s v="Clerical"/>
    <s v="No"/>
    <n v="1"/>
    <s v="0-1 Miles"/>
    <s v="Europe"/>
    <n v="39"/>
    <x v="0"/>
    <m/>
    <x v="1"/>
    <x v="0"/>
  </r>
  <r>
    <s v="Single"/>
    <x v="0"/>
    <n v="20000"/>
    <x v="3"/>
    <x v="2"/>
    <s v="Manual"/>
    <s v="No"/>
    <n v="1"/>
    <s v="2-5 Miles"/>
    <s v="Europe"/>
    <n v="29"/>
    <x v="2"/>
    <m/>
    <x v="0"/>
    <x v="0"/>
  </r>
  <r>
    <s v="Married"/>
    <x v="0"/>
    <n v="120000"/>
    <x v="1"/>
    <x v="0"/>
    <s v="Management"/>
    <s v="No"/>
    <n v="2"/>
    <s v="More than 10 Miles"/>
    <s v="Europe"/>
    <n v="52"/>
    <x v="0"/>
    <m/>
    <x v="1"/>
    <x v="1"/>
  </r>
  <r>
    <s v="Married"/>
    <x v="1"/>
    <n v="110000"/>
    <x v="2"/>
    <x v="0"/>
    <s v="Management"/>
    <s v="Yes"/>
    <n v="4"/>
    <s v="2-5 Miles"/>
    <s v="Pacific"/>
    <n v="48"/>
    <x v="0"/>
    <m/>
    <x v="1"/>
    <x v="1"/>
  </r>
  <r>
    <s v="Married"/>
    <x v="0"/>
    <n v="130000"/>
    <x v="1"/>
    <x v="1"/>
    <s v="Professional"/>
    <s v="Yes"/>
    <n v="3"/>
    <s v="0-1 Miles"/>
    <s v="Europe"/>
    <n v="51"/>
    <x v="0"/>
    <m/>
    <x v="1"/>
    <x v="1"/>
  </r>
  <r>
    <s v="Married"/>
    <x v="0"/>
    <n v="100000"/>
    <x v="3"/>
    <x v="2"/>
    <s v="Management"/>
    <s v="Yes"/>
    <n v="4"/>
    <s v="More than 10 Miles"/>
    <s v="Pacific"/>
    <n v="34"/>
    <x v="0"/>
    <m/>
    <x v="1"/>
    <x v="1"/>
  </r>
  <r>
    <s v="Married"/>
    <x v="0"/>
    <n v="10000"/>
    <x v="2"/>
    <x v="2"/>
    <s v="Skilled Manual"/>
    <s v="No"/>
    <n v="3"/>
    <s v="1-2 Miles"/>
    <s v="Pacific"/>
    <n v="62"/>
    <x v="1"/>
    <m/>
    <x v="0"/>
    <x v="2"/>
  </r>
  <r>
    <s v="Single"/>
    <x v="1"/>
    <n v="70000"/>
    <x v="3"/>
    <x v="0"/>
    <s v="Professional"/>
    <s v="Yes"/>
    <n v="1"/>
    <s v="5-10 Miles"/>
    <s v="Pacific"/>
    <n v="37"/>
    <x v="0"/>
    <m/>
    <x v="1"/>
    <x v="1"/>
  </r>
  <r>
    <s v="Married"/>
    <x v="1"/>
    <n v="100000"/>
    <x v="2"/>
    <x v="4"/>
    <s v="Management"/>
    <s v="No"/>
    <n v="1"/>
    <s v="1-2 Miles"/>
    <s v="Pacific"/>
    <n v="78"/>
    <x v="1"/>
    <m/>
    <x v="1"/>
    <x v="1"/>
  </r>
  <r>
    <s v="Married"/>
    <x v="1"/>
    <n v="130000"/>
    <x v="5"/>
    <x v="2"/>
    <s v="Professional"/>
    <s v="Yes"/>
    <n v="3"/>
    <s v="0-1 Miles"/>
    <s v="Europe"/>
    <n v="55"/>
    <x v="0"/>
    <m/>
    <x v="0"/>
    <x v="1"/>
  </r>
  <r>
    <s v="Single"/>
    <x v="1"/>
    <n v="60000"/>
    <x v="3"/>
    <x v="0"/>
    <s v="Professional"/>
    <s v="No"/>
    <n v="4"/>
    <s v="2-5 Miles"/>
    <s v="Pacific"/>
    <n v="31"/>
    <x v="0"/>
    <m/>
    <x v="0"/>
    <x v="0"/>
  </r>
  <r>
    <s v="Married"/>
    <x v="1"/>
    <n v="100000"/>
    <x v="1"/>
    <x v="3"/>
    <s v="Professional"/>
    <s v="Yes"/>
    <n v="0"/>
    <s v="More than 10 Miles"/>
    <s v="Europe"/>
    <n v="59"/>
    <x v="1"/>
    <m/>
    <x v="1"/>
    <x v="1"/>
  </r>
  <r>
    <s v="Single"/>
    <x v="1"/>
    <n v="20000"/>
    <x v="4"/>
    <x v="3"/>
    <s v="Clerical"/>
    <s v="Yes"/>
    <n v="2"/>
    <s v="5-10 Miles"/>
    <s v="Pacific"/>
    <n v="57"/>
    <x v="1"/>
    <m/>
    <x v="0"/>
    <x v="0"/>
  </r>
  <r>
    <s v="Single"/>
    <x v="0"/>
    <n v="30000"/>
    <x v="1"/>
    <x v="4"/>
    <s v="Clerical"/>
    <s v="Yes"/>
    <n v="0"/>
    <s v="0-1 Miles"/>
    <s v="Europe"/>
    <n v="47"/>
    <x v="0"/>
    <m/>
    <x v="1"/>
    <x v="0"/>
  </r>
  <r>
    <s v="Married"/>
    <x v="1"/>
    <n v="20000"/>
    <x v="0"/>
    <x v="4"/>
    <s v="Clerical"/>
    <s v="Yes"/>
    <n v="0"/>
    <s v="0-1 Miles"/>
    <s v="Europe"/>
    <n v="43"/>
    <x v="0"/>
    <m/>
    <x v="0"/>
    <x v="0"/>
  </r>
  <r>
    <s v="Single"/>
    <x v="0"/>
    <n v="50000"/>
    <x v="3"/>
    <x v="4"/>
    <s v="Skilled Manual"/>
    <s v="Yes"/>
    <n v="0"/>
    <s v="0-1 Miles"/>
    <s v="Europe"/>
    <n v="36"/>
    <x v="0"/>
    <m/>
    <x v="1"/>
    <x v="0"/>
  </r>
  <r>
    <s v="Single"/>
    <x v="0"/>
    <n v="100000"/>
    <x v="1"/>
    <x v="1"/>
    <s v="Management"/>
    <s v="Yes"/>
    <n v="4"/>
    <s v="More than 10 Miles"/>
    <s v="Europe"/>
    <n v="56"/>
    <x v="1"/>
    <m/>
    <x v="0"/>
    <x v="1"/>
  </r>
  <r>
    <s v="Married"/>
    <x v="1"/>
    <n v="150000"/>
    <x v="3"/>
    <x v="0"/>
    <s v="Management"/>
    <s v="Yes"/>
    <n v="4"/>
    <s v="0-1 Miles"/>
    <s v="Pacific"/>
    <n v="37"/>
    <x v="0"/>
    <m/>
    <x v="1"/>
    <x v="1"/>
  </r>
  <r>
    <s v="Single"/>
    <x v="0"/>
    <n v="30000"/>
    <x v="4"/>
    <x v="1"/>
    <s v="Clerical"/>
    <s v="Yes"/>
    <n v="0"/>
    <s v="0-1 Miles"/>
    <s v="Europe"/>
    <n v="43"/>
    <x v="0"/>
    <m/>
    <x v="0"/>
    <x v="0"/>
  </r>
  <r>
    <s v="Married"/>
    <x v="0"/>
    <n v="40000"/>
    <x v="0"/>
    <x v="0"/>
    <s v="Skilled Manual"/>
    <s v="Yes"/>
    <n v="1"/>
    <s v="1-2 Miles"/>
    <s v="Europe"/>
    <n v="33"/>
    <x v="0"/>
    <m/>
    <x v="1"/>
    <x v="0"/>
  </r>
  <r>
    <s v="Married"/>
    <x v="0"/>
    <n v="10000"/>
    <x v="4"/>
    <x v="1"/>
    <s v="Manual"/>
    <s v="Yes"/>
    <n v="0"/>
    <s v="1-2 Miles"/>
    <s v="Europe"/>
    <n v="51"/>
    <x v="0"/>
    <m/>
    <x v="0"/>
    <x v="2"/>
  </r>
  <r>
    <s v="Single"/>
    <x v="0"/>
    <n v="70000"/>
    <x v="2"/>
    <x v="0"/>
    <s v="Professional"/>
    <s v="Yes"/>
    <n v="3"/>
    <s v="More than 10 Miles"/>
    <s v="Pacific"/>
    <n v="39"/>
    <x v="0"/>
    <m/>
    <x v="0"/>
    <x v="1"/>
  </r>
  <r>
    <s v="Married"/>
    <x v="1"/>
    <n v="40000"/>
    <x v="3"/>
    <x v="4"/>
    <s v="Clerical"/>
    <s v="Yes"/>
    <n v="0"/>
    <s v="0-1 Miles"/>
    <s v="Europe"/>
    <n v="37"/>
    <x v="0"/>
    <m/>
    <x v="1"/>
    <x v="0"/>
  </r>
  <r>
    <s v="Single"/>
    <x v="0"/>
    <n v="30000"/>
    <x v="4"/>
    <x v="1"/>
    <s v="Clerical"/>
    <s v="Yes"/>
    <n v="2"/>
    <s v="0-1 Miles"/>
    <s v="Europe"/>
    <n v="42"/>
    <x v="0"/>
    <m/>
    <x v="0"/>
    <x v="0"/>
  </r>
  <r>
    <s v="Single"/>
    <x v="0"/>
    <n v="20000"/>
    <x v="2"/>
    <x v="2"/>
    <s v="Manual"/>
    <s v="Yes"/>
    <n v="2"/>
    <s v="0-1 Miles"/>
    <s v="Europe"/>
    <n v="27"/>
    <x v="2"/>
    <m/>
    <x v="0"/>
    <x v="0"/>
  </r>
  <r>
    <s v="Single"/>
    <x v="1"/>
    <n v="100000"/>
    <x v="2"/>
    <x v="0"/>
    <s v="Professional"/>
    <s v="Yes"/>
    <n v="1"/>
    <s v="5-10 Miles"/>
    <s v="Pacific"/>
    <n v="47"/>
    <x v="0"/>
    <m/>
    <x v="1"/>
    <x v="1"/>
  </r>
  <r>
    <s v="Married"/>
    <x v="1"/>
    <n v="70000"/>
    <x v="2"/>
    <x v="1"/>
    <s v="Skilled Manual"/>
    <s v="Yes"/>
    <n v="3"/>
    <s v="5-10 Miles"/>
    <s v="Pacific"/>
    <n v="45"/>
    <x v="0"/>
    <m/>
    <x v="0"/>
    <x v="1"/>
  </r>
  <r>
    <s v="Single"/>
    <x v="0"/>
    <n v="50000"/>
    <x v="3"/>
    <x v="4"/>
    <s v="Skilled Manual"/>
    <s v="No"/>
    <n v="0"/>
    <s v="0-1 Miles"/>
    <s v="Europe"/>
    <n v="37"/>
    <x v="0"/>
    <m/>
    <x v="1"/>
    <x v="0"/>
  </r>
  <r>
    <s v="Single"/>
    <x v="0"/>
    <n v="10000"/>
    <x v="4"/>
    <x v="1"/>
    <s v="Manual"/>
    <s v="Yes"/>
    <n v="0"/>
    <s v="0-1 Miles"/>
    <s v="Europe"/>
    <n v="51"/>
    <x v="0"/>
    <m/>
    <x v="1"/>
    <x v="2"/>
  </r>
  <r>
    <s v="Single"/>
    <x v="0"/>
    <n v="20000"/>
    <x v="3"/>
    <x v="2"/>
    <s v="Manual"/>
    <s v="No"/>
    <n v="1"/>
    <s v="1-2 Miles"/>
    <s v="Europe"/>
    <n v="28"/>
    <x v="2"/>
    <m/>
    <x v="0"/>
    <x v="0"/>
  </r>
  <r>
    <s v="Married"/>
    <x v="1"/>
    <n v="10000"/>
    <x v="5"/>
    <x v="3"/>
    <s v="Manual"/>
    <s v="Yes"/>
    <n v="1"/>
    <s v="0-1 Miles"/>
    <s v="Europe"/>
    <n v="40"/>
    <x v="0"/>
    <m/>
    <x v="1"/>
    <x v="2"/>
  </r>
  <r>
    <s v="Single"/>
    <x v="0"/>
    <n v="20000"/>
    <x v="3"/>
    <x v="2"/>
    <s v="Manual"/>
    <s v="No"/>
    <n v="1"/>
    <s v="2-5 Miles"/>
    <s v="Europe"/>
    <n v="30"/>
    <x v="2"/>
    <m/>
    <x v="0"/>
    <x v="0"/>
  </r>
  <r>
    <s v="Married"/>
    <x v="0"/>
    <n v="30000"/>
    <x v="3"/>
    <x v="0"/>
    <s v="Clerical"/>
    <s v="No"/>
    <n v="0"/>
    <s v="0-1 Miles"/>
    <s v="Europe"/>
    <n v="36"/>
    <x v="0"/>
    <m/>
    <x v="1"/>
    <x v="0"/>
  </r>
  <r>
    <s v="Married"/>
    <x v="0"/>
    <n v="90000"/>
    <x v="0"/>
    <x v="4"/>
    <s v="Management"/>
    <s v="Yes"/>
    <n v="0"/>
    <s v="0-1 Miles"/>
    <s v="Pacific"/>
    <n v="37"/>
    <x v="0"/>
    <m/>
    <x v="1"/>
    <x v="1"/>
  </r>
  <r>
    <s v="Married"/>
    <x v="0"/>
    <n v="10000"/>
    <x v="4"/>
    <x v="1"/>
    <s v="Manual"/>
    <s v="Yes"/>
    <n v="0"/>
    <s v="1-2 Miles"/>
    <s v="Europe"/>
    <n v="49"/>
    <x v="0"/>
    <m/>
    <x v="0"/>
    <x v="2"/>
  </r>
  <r>
    <s v="Married"/>
    <x v="0"/>
    <n v="10000"/>
    <x v="4"/>
    <x v="2"/>
    <s v="Manual"/>
    <s v="Yes"/>
    <n v="0"/>
    <s v="0-1 Miles"/>
    <s v="Europe"/>
    <n v="37"/>
    <x v="0"/>
    <m/>
    <x v="1"/>
    <x v="2"/>
  </r>
  <r>
    <s v="Married"/>
    <x v="1"/>
    <n v="100000"/>
    <x v="3"/>
    <x v="2"/>
    <s v="Management"/>
    <s v="Yes"/>
    <n v="3"/>
    <s v="More than 10 Miles"/>
    <s v="Pacific"/>
    <n v="35"/>
    <x v="0"/>
    <m/>
    <x v="1"/>
    <x v="1"/>
  </r>
  <r>
    <s v="Single"/>
    <x v="1"/>
    <n v="30000"/>
    <x v="0"/>
    <x v="0"/>
    <s v="Clerical"/>
    <s v="No"/>
    <n v="0"/>
    <s v="0-1 Miles"/>
    <s v="Europe"/>
    <n v="38"/>
    <x v="0"/>
    <m/>
    <x v="1"/>
    <x v="0"/>
  </r>
  <r>
    <s v="Single"/>
    <x v="0"/>
    <n v="10000"/>
    <x v="1"/>
    <x v="3"/>
    <s v="Manual"/>
    <s v="Yes"/>
    <n v="2"/>
    <s v="0-1 Miles"/>
    <s v="Europe"/>
    <n v="43"/>
    <x v="0"/>
    <m/>
    <x v="0"/>
    <x v="2"/>
  </r>
  <r>
    <s v="Single"/>
    <x v="1"/>
    <n v="20000"/>
    <x v="0"/>
    <x v="1"/>
    <s v="Manual"/>
    <s v="No"/>
    <n v="0"/>
    <s v="0-1 Miles"/>
    <s v="Europe"/>
    <n v="37"/>
    <x v="0"/>
    <m/>
    <x v="0"/>
    <x v="0"/>
  </r>
  <r>
    <s v="Single"/>
    <x v="1"/>
    <n v="10000"/>
    <x v="3"/>
    <x v="3"/>
    <s v="Manual"/>
    <s v="No"/>
    <n v="2"/>
    <s v="0-1 Miles"/>
    <s v="Europe"/>
    <n v="34"/>
    <x v="0"/>
    <m/>
    <x v="0"/>
    <x v="2"/>
  </r>
  <r>
    <s v="Married"/>
    <x v="0"/>
    <n v="70000"/>
    <x v="2"/>
    <x v="1"/>
    <s v="Skilled Manual"/>
    <s v="No"/>
    <n v="3"/>
    <s v="5-10 Miles"/>
    <s v="Pacific"/>
    <n v="46"/>
    <x v="0"/>
    <m/>
    <x v="0"/>
    <x v="1"/>
  </r>
  <r>
    <s v="Single"/>
    <x v="1"/>
    <n v="10000"/>
    <x v="0"/>
    <x v="1"/>
    <s v="Manual"/>
    <s v="Yes"/>
    <n v="0"/>
    <s v="0-1 Miles"/>
    <s v="Europe"/>
    <n v="49"/>
    <x v="0"/>
    <m/>
    <x v="0"/>
    <x v="2"/>
  </r>
  <r>
    <s v="Married"/>
    <x v="0"/>
    <n v="60000"/>
    <x v="0"/>
    <x v="1"/>
    <s v="Skilled Manual"/>
    <s v="Yes"/>
    <n v="1"/>
    <s v="5-10 Miles"/>
    <s v="Pacific"/>
    <n v="45"/>
    <x v="0"/>
    <m/>
    <x v="0"/>
    <x v="0"/>
  </r>
  <r>
    <s v="Single"/>
    <x v="0"/>
    <n v="100000"/>
    <x v="0"/>
    <x v="0"/>
    <s v="Management"/>
    <s v="Yes"/>
    <n v="4"/>
    <s v="2-5 Miles"/>
    <s v="Pacific"/>
    <n v="48"/>
    <x v="0"/>
    <m/>
    <x v="0"/>
    <x v="1"/>
  </r>
  <r>
    <s v="Single"/>
    <x v="0"/>
    <n v="30000"/>
    <x v="1"/>
    <x v="4"/>
    <s v="Clerical"/>
    <s v="No"/>
    <n v="0"/>
    <s v="0-1 Miles"/>
    <s v="Europe"/>
    <n v="46"/>
    <x v="0"/>
    <m/>
    <x v="1"/>
    <x v="0"/>
  </r>
  <r>
    <s v="Married"/>
    <x v="1"/>
    <n v="130000"/>
    <x v="3"/>
    <x v="4"/>
    <s v="Management"/>
    <s v="Yes"/>
    <n v="0"/>
    <s v="5-10 Miles"/>
    <s v="Pacific"/>
    <n v="48"/>
    <x v="0"/>
    <m/>
    <x v="0"/>
    <x v="1"/>
  </r>
  <r>
    <s v="Married"/>
    <x v="1"/>
    <n v="30000"/>
    <x v="1"/>
    <x v="2"/>
    <s v="Skilled Manual"/>
    <s v="Yes"/>
    <n v="2"/>
    <s v="5-10 Miles"/>
    <s v="Pacific"/>
    <n v="54"/>
    <x v="0"/>
    <m/>
    <x v="1"/>
    <x v="0"/>
  </r>
  <r>
    <s v="Single"/>
    <x v="0"/>
    <n v="60000"/>
    <x v="0"/>
    <x v="1"/>
    <s v="Skilled Manual"/>
    <s v="No"/>
    <n v="1"/>
    <s v="0-1 Miles"/>
    <s v="Pacific"/>
    <n v="46"/>
    <x v="0"/>
    <m/>
    <x v="1"/>
    <x v="0"/>
  </r>
  <r>
    <s v="Married"/>
    <x v="1"/>
    <n v="40000"/>
    <x v="3"/>
    <x v="0"/>
    <s v="Clerical"/>
    <s v="No"/>
    <n v="0"/>
    <s v="0-1 Miles"/>
    <s v="Europe"/>
    <n v="38"/>
    <x v="0"/>
    <m/>
    <x v="1"/>
    <x v="0"/>
  </r>
  <r>
    <s v="Married"/>
    <x v="0"/>
    <n v="40000"/>
    <x v="0"/>
    <x v="0"/>
    <s v="Skilled Manual"/>
    <s v="Yes"/>
    <n v="0"/>
    <s v="0-1 Miles"/>
    <s v="Europe"/>
    <n v="42"/>
    <x v="0"/>
    <m/>
    <x v="1"/>
    <x v="0"/>
  </r>
  <r>
    <s v="Single"/>
    <x v="0"/>
    <n v="10000"/>
    <x v="0"/>
    <x v="2"/>
    <s v="Manual"/>
    <s v="No"/>
    <n v="1"/>
    <s v="2-5 Miles"/>
    <s v="Europe"/>
    <n v="46"/>
    <x v="0"/>
    <m/>
    <x v="1"/>
    <x v="2"/>
  </r>
  <r>
    <s v="Single"/>
    <x v="1"/>
    <n v="20000"/>
    <x v="3"/>
    <x v="1"/>
    <s v="Manual"/>
    <s v="No"/>
    <n v="1"/>
    <s v="2-5 Miles"/>
    <s v="Europe"/>
    <n v="36"/>
    <x v="0"/>
    <m/>
    <x v="1"/>
    <x v="0"/>
  </r>
  <r>
    <s v="Single"/>
    <x v="0"/>
    <n v="110000"/>
    <x v="3"/>
    <x v="1"/>
    <s v="Management"/>
    <s v="Yes"/>
    <n v="3"/>
    <s v="More than 10 Miles"/>
    <s v="Pacific"/>
    <n v="32"/>
    <x v="0"/>
    <m/>
    <x v="1"/>
    <x v="1"/>
  </r>
  <r>
    <s v="Single"/>
    <x v="0"/>
    <n v="60000"/>
    <x v="4"/>
    <x v="0"/>
    <s v="Professional"/>
    <s v="No"/>
    <n v="1"/>
    <s v="0-1 Miles"/>
    <s v="Pacific"/>
    <n v="39"/>
    <x v="0"/>
    <m/>
    <x v="1"/>
    <x v="0"/>
  </r>
  <r>
    <s v="Married"/>
    <x v="1"/>
    <n v="100000"/>
    <x v="0"/>
    <x v="4"/>
    <s v="Management"/>
    <s v="Yes"/>
    <n v="0"/>
    <s v="2-5 Miles"/>
    <s v="Pacific"/>
    <n v="36"/>
    <x v="0"/>
    <m/>
    <x v="1"/>
    <x v="1"/>
  </r>
  <r>
    <s v="Married"/>
    <x v="0"/>
    <n v="90000"/>
    <x v="5"/>
    <x v="2"/>
    <s v="Professional"/>
    <s v="No"/>
    <n v="2"/>
    <s v="2-5 Miles"/>
    <s v="Europe"/>
    <n v="54"/>
    <x v="0"/>
    <m/>
    <x v="1"/>
    <x v="1"/>
  </r>
  <r>
    <s v="Married"/>
    <x v="0"/>
    <n v="30000"/>
    <x v="4"/>
    <x v="1"/>
    <s v="Clerical"/>
    <s v="No"/>
    <n v="2"/>
    <s v="5-10 Miles"/>
    <s v="Pacific"/>
    <n v="69"/>
    <x v="1"/>
    <m/>
    <x v="0"/>
    <x v="0"/>
  </r>
  <r>
    <s v="Single"/>
    <x v="0"/>
    <n v="10000"/>
    <x v="2"/>
    <x v="2"/>
    <s v="Skilled Manual"/>
    <s v="No"/>
    <n v="2"/>
    <s v="1-2 Miles"/>
    <s v="Pacific"/>
    <n v="62"/>
    <x v="1"/>
    <m/>
    <x v="0"/>
    <x v="2"/>
  </r>
  <r>
    <s v="Single"/>
    <x v="0"/>
    <n v="40000"/>
    <x v="3"/>
    <x v="0"/>
    <s v="Clerical"/>
    <s v="No"/>
    <n v="0"/>
    <s v="0-1 Miles"/>
    <s v="Pacific"/>
    <n v="28"/>
    <x v="2"/>
    <m/>
    <x v="1"/>
    <x v="0"/>
  </r>
  <r>
    <s v="Single"/>
    <x v="1"/>
    <n v="30000"/>
    <x v="0"/>
    <x v="0"/>
    <s v="Clerical"/>
    <s v="Yes"/>
    <n v="0"/>
    <s v="0-1 Miles"/>
    <s v="Europe"/>
    <n v="62"/>
    <x v="1"/>
    <m/>
    <x v="1"/>
    <x v="0"/>
  </r>
  <r>
    <s v="Married"/>
    <x v="0"/>
    <n v="30000"/>
    <x v="0"/>
    <x v="0"/>
    <s v="Skilled Manual"/>
    <s v="Yes"/>
    <n v="2"/>
    <s v="0-1 Miles"/>
    <s v="Europe"/>
    <n v="40"/>
    <x v="0"/>
    <m/>
    <x v="0"/>
    <x v="0"/>
  </r>
  <r>
    <s v="Married"/>
    <x v="1"/>
    <n v="80000"/>
    <x v="5"/>
    <x v="4"/>
    <s v="Management"/>
    <s v="Yes"/>
    <n v="1"/>
    <s v="0-1 Miles"/>
    <s v="Pacific"/>
    <n v="36"/>
    <x v="0"/>
    <m/>
    <x v="1"/>
    <x v="1"/>
  </r>
  <r>
    <s v="Single"/>
    <x v="1"/>
    <n v="10000"/>
    <x v="4"/>
    <x v="3"/>
    <s v="Clerical"/>
    <s v="Yes"/>
    <n v="2"/>
    <s v="5-10 Miles"/>
    <s v="Pacific"/>
    <n v="58"/>
    <x v="1"/>
    <m/>
    <x v="0"/>
    <x v="2"/>
  </r>
  <r>
    <s v="Married"/>
    <x v="1"/>
    <n v="90000"/>
    <x v="4"/>
    <x v="0"/>
    <s v="Professional"/>
    <s v="Yes"/>
    <n v="0"/>
    <s v="1-2 Miles"/>
    <s v="Pacific"/>
    <n v="40"/>
    <x v="0"/>
    <m/>
    <x v="1"/>
    <x v="1"/>
  </r>
  <r>
    <s v="Married"/>
    <x v="1"/>
    <n v="10000"/>
    <x v="4"/>
    <x v="0"/>
    <s v="Clerical"/>
    <s v="Yes"/>
    <n v="1"/>
    <s v="0-1 Miles"/>
    <s v="Europe"/>
    <n v="66"/>
    <x v="1"/>
    <m/>
    <x v="0"/>
    <x v="2"/>
  </r>
  <r>
    <s v="Married"/>
    <x v="1"/>
    <n v="40000"/>
    <x v="4"/>
    <x v="1"/>
    <s v="Clerical"/>
    <s v="Yes"/>
    <n v="1"/>
    <s v="1-2 Miles"/>
    <s v="Europe"/>
    <n v="35"/>
    <x v="0"/>
    <m/>
    <x v="1"/>
    <x v="0"/>
  </r>
  <r>
    <s v="Married"/>
    <x v="0"/>
    <n v="20000"/>
    <x v="4"/>
    <x v="1"/>
    <s v="Manual"/>
    <s v="Yes"/>
    <n v="1"/>
    <s v="2-5 Miles"/>
    <s v="Europe"/>
    <n v="47"/>
    <x v="0"/>
    <m/>
    <x v="1"/>
    <x v="0"/>
  </r>
  <r>
    <s v="Married"/>
    <x v="1"/>
    <n v="120000"/>
    <x v="5"/>
    <x v="0"/>
    <s v="Management"/>
    <s v="Yes"/>
    <n v="1"/>
    <s v="2-5 Miles"/>
    <s v="Pacific"/>
    <n v="47"/>
    <x v="0"/>
    <m/>
    <x v="0"/>
    <x v="1"/>
  </r>
  <r>
    <s v="Married"/>
    <x v="1"/>
    <n v="60000"/>
    <x v="0"/>
    <x v="1"/>
    <s v="Skilled Manual"/>
    <s v="Yes"/>
    <n v="1"/>
    <s v="5-10 Miles"/>
    <s v="Pacific"/>
    <n v="46"/>
    <x v="0"/>
    <m/>
    <x v="0"/>
    <x v="0"/>
  </r>
  <r>
    <s v="Married"/>
    <x v="1"/>
    <n v="20000"/>
    <x v="5"/>
    <x v="2"/>
    <s v="Skilled Manual"/>
    <s v="Yes"/>
    <n v="2"/>
    <s v="5-10 Miles"/>
    <s v="Pacific"/>
    <n v="58"/>
    <x v="1"/>
    <m/>
    <x v="1"/>
    <x v="0"/>
  </r>
  <r>
    <s v="Single"/>
    <x v="1"/>
    <n v="40000"/>
    <x v="1"/>
    <x v="3"/>
    <s v="Clerical"/>
    <s v="No"/>
    <n v="2"/>
    <s v="5-10 Miles"/>
    <s v="Pacific"/>
    <n v="52"/>
    <x v="0"/>
    <m/>
    <x v="1"/>
    <x v="0"/>
  </r>
  <r>
    <s v="Married"/>
    <x v="1"/>
    <n v="80000"/>
    <x v="2"/>
    <x v="0"/>
    <s v="Professional"/>
    <s v="No"/>
    <n v="1"/>
    <s v="0-1 Miles"/>
    <s v="Pacific"/>
    <n v="47"/>
    <x v="0"/>
    <m/>
    <x v="1"/>
    <x v="1"/>
  </r>
  <r>
    <s v="Single"/>
    <x v="1"/>
    <n v="70000"/>
    <x v="3"/>
    <x v="0"/>
    <s v="Professional"/>
    <s v="No"/>
    <n v="1"/>
    <s v="5-10 Miles"/>
    <s v="Pacific"/>
    <n v="41"/>
    <x v="0"/>
    <m/>
    <x v="0"/>
    <x v="1"/>
  </r>
  <r>
    <s v="Married"/>
    <x v="1"/>
    <n v="50000"/>
    <x v="4"/>
    <x v="4"/>
    <s v="Management"/>
    <s v="Yes"/>
    <n v="1"/>
    <s v="5-10 Miles"/>
    <s v="Pacific"/>
    <n v="64"/>
    <x v="1"/>
    <m/>
    <x v="1"/>
    <x v="0"/>
  </r>
  <r>
    <s v="Married"/>
    <x v="1"/>
    <n v="30000"/>
    <x v="3"/>
    <x v="0"/>
    <s v="Clerical"/>
    <s v="Yes"/>
    <n v="0"/>
    <s v="0-1 Miles"/>
    <s v="Europe"/>
    <n v="35"/>
    <x v="0"/>
    <m/>
    <x v="1"/>
    <x v="0"/>
  </r>
  <r>
    <s v="Married"/>
    <x v="1"/>
    <n v="130000"/>
    <x v="5"/>
    <x v="1"/>
    <s v="Professional"/>
    <s v="No"/>
    <n v="3"/>
    <s v="More than 10 Miles"/>
    <s v="Europe"/>
    <n v="54"/>
    <x v="0"/>
    <m/>
    <x v="0"/>
    <x v="1"/>
  </r>
  <r>
    <s v="Married"/>
    <x v="0"/>
    <n v="30000"/>
    <x v="1"/>
    <x v="0"/>
    <s v="Clerical"/>
    <s v="Yes"/>
    <n v="0"/>
    <s v="0-1 Miles"/>
    <s v="Europe"/>
    <n v="45"/>
    <x v="0"/>
    <m/>
    <x v="0"/>
    <x v="0"/>
  </r>
  <r>
    <s v="Married"/>
    <x v="1"/>
    <n v="100000"/>
    <x v="3"/>
    <x v="4"/>
    <s v="Management"/>
    <s v="Yes"/>
    <n v="0"/>
    <s v="2-5 Miles"/>
    <s v="Pacific"/>
    <n v="40"/>
    <x v="0"/>
    <m/>
    <x v="1"/>
    <x v="1"/>
  </r>
  <r>
    <s v="Single"/>
    <x v="0"/>
    <n v="160000"/>
    <x v="3"/>
    <x v="4"/>
    <s v="Management"/>
    <s v="No"/>
    <n v="3"/>
    <s v="0-1 Miles"/>
    <s v="Pacific"/>
    <n v="47"/>
    <x v="0"/>
    <m/>
    <x v="1"/>
    <x v="1"/>
  </r>
  <r>
    <s v="Single"/>
    <x v="0"/>
    <n v="10000"/>
    <x v="5"/>
    <x v="3"/>
    <s v="Manual"/>
    <s v="Yes"/>
    <n v="2"/>
    <s v="0-1 Miles"/>
    <s v="Europe"/>
    <n v="41"/>
    <x v="0"/>
    <m/>
    <x v="1"/>
    <x v="2"/>
  </r>
  <r>
    <s v="Single"/>
    <x v="0"/>
    <n v="40000"/>
    <x v="3"/>
    <x v="4"/>
    <s v="Clerical"/>
    <s v="No"/>
    <n v="0"/>
    <s v="0-1 Miles"/>
    <s v="Europe"/>
    <n v="37"/>
    <x v="0"/>
    <m/>
    <x v="1"/>
    <x v="0"/>
  </r>
  <r>
    <s v="Married"/>
    <x v="1"/>
    <n v="90000"/>
    <x v="5"/>
    <x v="0"/>
    <s v="Professional"/>
    <s v="Yes"/>
    <n v="0"/>
    <s v="1-2 Miles"/>
    <s v="Pacific"/>
    <n v="38"/>
    <x v="0"/>
    <m/>
    <x v="1"/>
    <x v="1"/>
  </r>
  <r>
    <s v="Single"/>
    <x v="1"/>
    <n v="40000"/>
    <x v="4"/>
    <x v="1"/>
    <s v="Clerical"/>
    <s v="No"/>
    <n v="2"/>
    <s v="0-1 Miles"/>
    <s v="Europe"/>
    <n v="36"/>
    <x v="0"/>
    <m/>
    <x v="1"/>
    <x v="0"/>
  </r>
  <r>
    <s v="Married"/>
    <x v="0"/>
    <n v="20000"/>
    <x v="3"/>
    <x v="0"/>
    <s v="Clerical"/>
    <s v="No"/>
    <n v="0"/>
    <s v="0-1 Miles"/>
    <s v="Pacific"/>
    <n v="26"/>
    <x v="2"/>
    <m/>
    <x v="1"/>
    <x v="0"/>
  </r>
  <r>
    <s v="Married"/>
    <x v="1"/>
    <n v="30000"/>
    <x v="0"/>
    <x v="0"/>
    <s v="Skilled Manual"/>
    <s v="Yes"/>
    <n v="2"/>
    <s v="0-1 Miles"/>
    <s v="Europe"/>
    <n v="40"/>
    <x v="0"/>
    <m/>
    <x v="0"/>
    <x v="0"/>
  </r>
  <r>
    <s v="Single"/>
    <x v="1"/>
    <n v="40000"/>
    <x v="4"/>
    <x v="1"/>
    <s v="Clerical"/>
    <s v="Yes"/>
    <n v="2"/>
    <s v="1-2 Miles"/>
    <s v="Europe"/>
    <n v="36"/>
    <x v="0"/>
    <m/>
    <x v="0"/>
    <x v="0"/>
  </r>
  <r>
    <s v="Married"/>
    <x v="0"/>
    <n v="90000"/>
    <x v="2"/>
    <x v="3"/>
    <s v="Skilled Manual"/>
    <s v="Yes"/>
    <n v="2"/>
    <s v="More than 10 Miles"/>
    <s v="Europe"/>
    <n v="59"/>
    <x v="1"/>
    <m/>
    <x v="0"/>
    <x v="1"/>
  </r>
  <r>
    <s v="Single"/>
    <x v="0"/>
    <n v="80000"/>
    <x v="3"/>
    <x v="0"/>
    <s v="Professional"/>
    <s v="Yes"/>
    <n v="3"/>
    <s v="More than 10 Miles"/>
    <s v="Pacific"/>
    <n v="32"/>
    <x v="0"/>
    <m/>
    <x v="0"/>
    <x v="1"/>
  </r>
  <r>
    <s v="Married"/>
    <x v="1"/>
    <n v="10000"/>
    <x v="3"/>
    <x v="3"/>
    <s v="Manual"/>
    <s v="No"/>
    <n v="2"/>
    <s v="0-1 Miles"/>
    <s v="Europe"/>
    <n v="30"/>
    <x v="2"/>
    <m/>
    <x v="0"/>
    <x v="2"/>
  </r>
  <r>
    <s v="Single"/>
    <x v="0"/>
    <n v="20000"/>
    <x v="3"/>
    <x v="3"/>
    <s v="Manual"/>
    <s v="No"/>
    <n v="2"/>
    <s v="1-2 Miles"/>
    <s v="Europe"/>
    <n v="35"/>
    <x v="0"/>
    <m/>
    <x v="1"/>
    <x v="0"/>
  </r>
  <r>
    <s v="Married"/>
    <x v="1"/>
    <n v="130000"/>
    <x v="1"/>
    <x v="2"/>
    <s v="Professional"/>
    <s v="Yes"/>
    <n v="4"/>
    <s v="5-10 Miles"/>
    <s v="Europe"/>
    <n v="51"/>
    <x v="0"/>
    <m/>
    <x v="1"/>
    <x v="1"/>
  </r>
  <r>
    <s v="Married"/>
    <x v="1"/>
    <n v="90000"/>
    <x v="4"/>
    <x v="0"/>
    <s v="Professional"/>
    <s v="Yes"/>
    <n v="1"/>
    <s v="5-10 Miles"/>
    <s v="Pacific"/>
    <n v="47"/>
    <x v="0"/>
    <m/>
    <x v="0"/>
    <x v="1"/>
  </r>
  <r>
    <s v="Married"/>
    <x v="1"/>
    <n v="80000"/>
    <x v="2"/>
    <x v="4"/>
    <s v="Management"/>
    <s v="No"/>
    <n v="2"/>
    <s v="0-1 Miles"/>
    <s v="Pacific"/>
    <n v="39"/>
    <x v="0"/>
    <m/>
    <x v="0"/>
    <x v="1"/>
  </r>
  <r>
    <s v="Single"/>
    <x v="1"/>
    <n v="20000"/>
    <x v="3"/>
    <x v="3"/>
    <s v="Manual"/>
    <s v="No"/>
    <n v="2"/>
    <s v="0-1 Miles"/>
    <s v="Europe"/>
    <n v="34"/>
    <x v="0"/>
    <m/>
    <x v="0"/>
    <x v="0"/>
  </r>
  <r>
    <s v="Married"/>
    <x v="1"/>
    <n v="10000"/>
    <x v="3"/>
    <x v="3"/>
    <s v="Manual"/>
    <s v="Yes"/>
    <n v="2"/>
    <s v="0-1 Miles"/>
    <s v="Europe"/>
    <n v="32"/>
    <x v="0"/>
    <m/>
    <x v="0"/>
    <x v="2"/>
  </r>
  <r>
    <s v="Single"/>
    <x v="0"/>
    <n v="120000"/>
    <x v="1"/>
    <x v="2"/>
    <s v="Professional"/>
    <s v="Yes"/>
    <n v="4"/>
    <s v="5-10 Miles"/>
    <s v="Europe"/>
    <n v="50"/>
    <x v="0"/>
    <m/>
    <x v="1"/>
    <x v="1"/>
  </r>
  <r>
    <s v="Married"/>
    <x v="1"/>
    <n v="20000"/>
    <x v="0"/>
    <x v="0"/>
    <s v="Clerical"/>
    <s v="Yes"/>
    <n v="0"/>
    <s v="0-1 Miles"/>
    <s v="Europe"/>
    <n v="66"/>
    <x v="1"/>
    <m/>
    <x v="0"/>
    <x v="0"/>
  </r>
  <r>
    <s v="Single"/>
    <x v="1"/>
    <n v="30000"/>
    <x v="3"/>
    <x v="1"/>
    <s v="Clerical"/>
    <s v="Yes"/>
    <n v="1"/>
    <s v="2-5 Miles"/>
    <s v="Europe"/>
    <n v="30"/>
    <x v="2"/>
    <m/>
    <x v="0"/>
    <x v="0"/>
  </r>
  <r>
    <s v="Single"/>
    <x v="0"/>
    <n v="30000"/>
    <x v="3"/>
    <x v="2"/>
    <s v="Manual"/>
    <s v="No"/>
    <n v="1"/>
    <s v="2-5 Miles"/>
    <s v="Europe"/>
    <n v="32"/>
    <x v="0"/>
    <m/>
    <x v="1"/>
    <x v="0"/>
  </r>
  <r>
    <s v="Single"/>
    <x v="1"/>
    <n v="10000"/>
    <x v="3"/>
    <x v="3"/>
    <s v="Manual"/>
    <s v="Yes"/>
    <n v="2"/>
    <s v="1-2 Miles"/>
    <s v="Europe"/>
    <n v="35"/>
    <x v="0"/>
    <m/>
    <x v="0"/>
    <x v="2"/>
  </r>
  <r>
    <s v="Single"/>
    <x v="0"/>
    <n v="30000"/>
    <x v="3"/>
    <x v="2"/>
    <s v="Manual"/>
    <s v="No"/>
    <n v="1"/>
    <s v="2-5 Miles"/>
    <s v="Europe"/>
    <n v="32"/>
    <x v="0"/>
    <m/>
    <x v="0"/>
    <x v="0"/>
  </r>
  <r>
    <s v="Single"/>
    <x v="1"/>
    <n v="30000"/>
    <x v="3"/>
    <x v="1"/>
    <s v="Clerical"/>
    <s v="No"/>
    <n v="1"/>
    <s v="2-5 Miles"/>
    <s v="Europe"/>
    <n v="31"/>
    <x v="0"/>
    <m/>
    <x v="1"/>
    <x v="0"/>
  </r>
  <r>
    <s v="Married"/>
    <x v="0"/>
    <n v="20000"/>
    <x v="0"/>
    <x v="0"/>
    <s v="Clerical"/>
    <s v="Yes"/>
    <n v="0"/>
    <s v="0-1 Miles"/>
    <s v="Europe"/>
    <n v="50"/>
    <x v="0"/>
    <m/>
    <x v="1"/>
    <x v="0"/>
  </r>
  <r>
    <s v="Married"/>
    <x v="1"/>
    <n v="40000"/>
    <x v="0"/>
    <x v="0"/>
    <s v="Skilled Manual"/>
    <s v="No"/>
    <n v="0"/>
    <s v="0-1 Miles"/>
    <s v="Europe"/>
    <n v="43"/>
    <x v="0"/>
    <m/>
    <x v="1"/>
    <x v="0"/>
  </r>
  <r>
    <s v="Single"/>
    <x v="0"/>
    <n v="60000"/>
    <x v="0"/>
    <x v="1"/>
    <s v="Skilled Manual"/>
    <s v="No"/>
    <n v="1"/>
    <s v="0-1 Miles"/>
    <s v="Pacific"/>
    <n v="45"/>
    <x v="0"/>
    <m/>
    <x v="1"/>
    <x v="0"/>
  </r>
  <r>
    <s v="Married"/>
    <x v="1"/>
    <n v="20000"/>
    <x v="4"/>
    <x v="2"/>
    <s v="Manual"/>
    <s v="Yes"/>
    <n v="2"/>
    <s v="0-1 Miles"/>
    <s v="Europe"/>
    <n v="42"/>
    <x v="0"/>
    <m/>
    <x v="0"/>
    <x v="0"/>
  </r>
  <r>
    <s v="Single"/>
    <x v="0"/>
    <n v="30000"/>
    <x v="3"/>
    <x v="1"/>
    <s v="Clerical"/>
    <s v="No"/>
    <n v="1"/>
    <s v="0-1 Miles"/>
    <s v="Europe"/>
    <n v="29"/>
    <x v="2"/>
    <m/>
    <x v="1"/>
    <x v="0"/>
  </r>
  <r>
    <s v="Single"/>
    <x v="1"/>
    <n v="20000"/>
    <x v="3"/>
    <x v="1"/>
    <s v="Manual"/>
    <s v="No"/>
    <n v="0"/>
    <s v="0-1 Miles"/>
    <s v="Pacific"/>
    <n v="28"/>
    <x v="2"/>
    <m/>
    <x v="1"/>
    <x v="0"/>
  </r>
  <r>
    <s v="Single"/>
    <x v="1"/>
    <n v="10000"/>
    <x v="1"/>
    <x v="2"/>
    <s v="Manual"/>
    <s v="Yes"/>
    <n v="0"/>
    <s v="0-1 Miles"/>
    <s v="Europe"/>
    <n v="37"/>
    <x v="0"/>
    <m/>
    <x v="1"/>
    <x v="2"/>
  </r>
  <r>
    <s v="Married"/>
    <x v="0"/>
    <n v="80000"/>
    <x v="5"/>
    <x v="1"/>
    <s v="Professional"/>
    <s v="Yes"/>
    <n v="2"/>
    <s v="2-5 Miles"/>
    <s v="Europe"/>
    <n v="53"/>
    <x v="0"/>
    <m/>
    <x v="0"/>
    <x v="1"/>
  </r>
  <r>
    <s v="Single"/>
    <x v="1"/>
    <n v="40000"/>
    <x v="3"/>
    <x v="4"/>
    <s v="Clerical"/>
    <s v="No"/>
    <n v="0"/>
    <s v="0-1 Miles"/>
    <s v="Europe"/>
    <n v="38"/>
    <x v="0"/>
    <m/>
    <x v="1"/>
    <x v="0"/>
  </r>
  <r>
    <s v="Single"/>
    <x v="1"/>
    <n v="30000"/>
    <x v="0"/>
    <x v="0"/>
    <s v="Clerical"/>
    <s v="No"/>
    <n v="1"/>
    <s v="1-2 Miles"/>
    <s v="Europe"/>
    <n v="39"/>
    <x v="0"/>
    <m/>
    <x v="0"/>
    <x v="0"/>
  </r>
  <r>
    <s v="Single"/>
    <x v="1"/>
    <n v="80000"/>
    <x v="3"/>
    <x v="0"/>
    <s v="Professional"/>
    <s v="Yes"/>
    <n v="3"/>
    <s v="More than 10 Miles"/>
    <s v="Pacific"/>
    <n v="32"/>
    <x v="0"/>
    <m/>
    <x v="0"/>
    <x v="1"/>
  </r>
  <r>
    <s v="Married"/>
    <x v="0"/>
    <n v="150000"/>
    <x v="1"/>
    <x v="2"/>
    <s v="Professional"/>
    <s v="Yes"/>
    <n v="3"/>
    <s v="0-1 Miles"/>
    <s v="Europe"/>
    <n v="51"/>
    <x v="0"/>
    <m/>
    <x v="1"/>
    <x v="1"/>
  </r>
  <r>
    <s v="Single"/>
    <x v="0"/>
    <n v="10000"/>
    <x v="3"/>
    <x v="3"/>
    <s v="Manual"/>
    <s v="Yes"/>
    <n v="2"/>
    <s v="1-2 Miles"/>
    <s v="Europe"/>
    <n v="33"/>
    <x v="0"/>
    <m/>
    <x v="0"/>
    <x v="2"/>
  </r>
  <r>
    <s v="Married"/>
    <x v="1"/>
    <n v="90000"/>
    <x v="5"/>
    <x v="2"/>
    <s v="Management"/>
    <s v="Yes"/>
    <n v="3"/>
    <s v="5-10 Miles"/>
    <s v="Europe"/>
    <n v="58"/>
    <x v="1"/>
    <m/>
    <x v="1"/>
    <x v="1"/>
  </r>
  <r>
    <s v="Married"/>
    <x v="1"/>
    <n v="80000"/>
    <x v="3"/>
    <x v="0"/>
    <s v="Professional"/>
    <s v="Yes"/>
    <n v="3"/>
    <s v="More than 10 Miles"/>
    <s v="Pacific"/>
    <n v="30"/>
    <x v="2"/>
    <m/>
    <x v="0"/>
    <x v="1"/>
  </r>
  <r>
    <s v="Single"/>
    <x v="1"/>
    <n v="130000"/>
    <x v="3"/>
    <x v="4"/>
    <s v="Management"/>
    <s v="Yes"/>
    <n v="0"/>
    <s v="2-5 Miles"/>
    <s v="Pacific"/>
    <n v="48"/>
    <x v="0"/>
    <m/>
    <x v="1"/>
    <x v="1"/>
  </r>
  <r>
    <s v="Single"/>
    <x v="0"/>
    <n v="30000"/>
    <x v="1"/>
    <x v="1"/>
    <s v="Clerical"/>
    <s v="No"/>
    <n v="2"/>
    <s v="0-1 Miles"/>
    <s v="Europe"/>
    <n v="27"/>
    <x v="2"/>
    <m/>
    <x v="1"/>
    <x v="0"/>
  </r>
  <r>
    <s v="Married"/>
    <x v="1"/>
    <n v="40000"/>
    <x v="0"/>
    <x v="0"/>
    <s v="Skilled Manual"/>
    <s v="Yes"/>
    <n v="1"/>
    <s v="0-1 Miles"/>
    <s v="Europe"/>
    <n v="33"/>
    <x v="0"/>
    <m/>
    <x v="1"/>
    <x v="0"/>
  </r>
  <r>
    <s v="Married"/>
    <x v="0"/>
    <n v="40000"/>
    <x v="4"/>
    <x v="0"/>
    <s v="Management"/>
    <s v="Yes"/>
    <n v="2"/>
    <s v="0-1 Miles"/>
    <s v="Pacific"/>
    <n v="66"/>
    <x v="1"/>
    <m/>
    <x v="1"/>
    <x v="0"/>
  </r>
  <r>
    <s v="Single"/>
    <x v="0"/>
    <n v="10000"/>
    <x v="4"/>
    <x v="2"/>
    <s v="Manual"/>
    <s v="Yes"/>
    <n v="1"/>
    <s v="0-1 Miles"/>
    <s v="Europe"/>
    <n v="38"/>
    <x v="0"/>
    <m/>
    <x v="1"/>
    <x v="2"/>
  </r>
  <r>
    <s v="Single"/>
    <x v="0"/>
    <n v="40000"/>
    <x v="3"/>
    <x v="0"/>
    <s v="Clerical"/>
    <s v="No"/>
    <n v="0"/>
    <s v="0-1 Miles"/>
    <s v="Europe"/>
    <n v="38"/>
    <x v="0"/>
    <m/>
    <x v="1"/>
    <x v="0"/>
  </r>
  <r>
    <s v="Married"/>
    <x v="1"/>
    <n v="60000"/>
    <x v="0"/>
    <x v="1"/>
    <s v="Skilled Manual"/>
    <s v="Yes"/>
    <n v="1"/>
    <s v="0-1 Miles"/>
    <s v="Pacific"/>
    <n v="45"/>
    <x v="0"/>
    <m/>
    <x v="1"/>
    <x v="0"/>
  </r>
  <r>
    <s v="Married"/>
    <x v="0"/>
    <n v="130000"/>
    <x v="1"/>
    <x v="1"/>
    <s v="Professional"/>
    <s v="Yes"/>
    <n v="3"/>
    <s v="5-10 Miles"/>
    <s v="Europe"/>
    <n v="50"/>
    <x v="0"/>
    <m/>
    <x v="1"/>
    <x v="1"/>
  </r>
  <r>
    <s v="Single"/>
    <x v="0"/>
    <n v="30000"/>
    <x v="4"/>
    <x v="1"/>
    <s v="Clerical"/>
    <s v="No"/>
    <n v="2"/>
    <s v="5-10 Miles"/>
    <s v="Pacific"/>
    <n v="60"/>
    <x v="1"/>
    <m/>
    <x v="1"/>
    <x v="0"/>
  </r>
  <r>
    <s v="Single"/>
    <x v="0"/>
    <n v="20000"/>
    <x v="4"/>
    <x v="1"/>
    <s v="Manual"/>
    <s v="No"/>
    <n v="1"/>
    <s v="0-1 Miles"/>
    <s v="Europe"/>
    <n v="53"/>
    <x v="0"/>
    <m/>
    <x v="1"/>
    <x v="0"/>
  </r>
  <r>
    <s v="Married"/>
    <x v="0"/>
    <n v="100000"/>
    <x v="5"/>
    <x v="0"/>
    <s v="Professional"/>
    <s v="Yes"/>
    <n v="1"/>
    <s v="More than 10 Miles"/>
    <s v="Pacific"/>
    <n v="46"/>
    <x v="0"/>
    <m/>
    <x v="0"/>
    <x v="1"/>
  </r>
  <r>
    <s v="Single"/>
    <x v="1"/>
    <n v="80000"/>
    <x v="2"/>
    <x v="4"/>
    <s v="Management"/>
    <s v="Yes"/>
    <n v="3"/>
    <s v="0-1 Miles"/>
    <s v="Pacific"/>
    <n v="50"/>
    <x v="0"/>
    <m/>
    <x v="0"/>
    <x v="1"/>
  </r>
  <r>
    <s v="Married"/>
    <x v="1"/>
    <n v="40000"/>
    <x v="0"/>
    <x v="0"/>
    <s v="Skilled Manual"/>
    <s v="Yes"/>
    <n v="1"/>
    <s v="0-1 Miles"/>
    <s v="Europe"/>
    <n v="43"/>
    <x v="0"/>
    <m/>
    <x v="1"/>
    <x v="0"/>
  </r>
  <r>
    <s v="Single"/>
    <x v="1"/>
    <n v="20000"/>
    <x v="3"/>
    <x v="2"/>
    <s v="Manual"/>
    <s v="No"/>
    <n v="1"/>
    <s v="2-5 Miles"/>
    <s v="Europe"/>
    <n v="30"/>
    <x v="2"/>
    <m/>
    <x v="0"/>
    <x v="0"/>
  </r>
  <r>
    <s v="Single"/>
    <x v="0"/>
    <n v="80000"/>
    <x v="2"/>
    <x v="0"/>
    <s v="Professional"/>
    <s v="Yes"/>
    <n v="4"/>
    <s v="1-2 Miles"/>
    <s v="Pacific"/>
    <n v="38"/>
    <x v="0"/>
    <m/>
    <x v="0"/>
    <x v="1"/>
  </r>
  <r>
    <s v="Married"/>
    <x v="0"/>
    <n v="40000"/>
    <x v="0"/>
    <x v="0"/>
    <s v="Skilled Manual"/>
    <s v="Yes"/>
    <n v="1"/>
    <s v="0-1 Miles"/>
    <s v="Europe"/>
    <n v="89"/>
    <x v="1"/>
    <m/>
    <x v="0"/>
    <x v="0"/>
  </r>
  <r>
    <s v="Married"/>
    <x v="1"/>
    <n v="20000"/>
    <x v="0"/>
    <x v="0"/>
    <s v="Clerical"/>
    <s v="Yes"/>
    <n v="0"/>
    <s v="0-1 Miles"/>
    <s v="Europe"/>
    <n v="64"/>
    <x v="1"/>
    <m/>
    <x v="1"/>
    <x v="0"/>
  </r>
  <r>
    <s v="Married"/>
    <x v="1"/>
    <n v="130000"/>
    <x v="1"/>
    <x v="1"/>
    <s v="Professional"/>
    <s v="No"/>
    <n v="3"/>
    <s v="5-10 Miles"/>
    <s v="Europe"/>
    <n v="51"/>
    <x v="0"/>
    <m/>
    <x v="1"/>
    <x v="1"/>
  </r>
  <r>
    <s v="Married"/>
    <x v="1"/>
    <n v="30000"/>
    <x v="1"/>
    <x v="1"/>
    <s v="Clerical"/>
    <s v="No"/>
    <n v="2"/>
    <s v="5-10 Miles"/>
    <s v="Pacific"/>
    <n v="56"/>
    <x v="1"/>
    <m/>
    <x v="0"/>
    <x v="0"/>
  </r>
  <r>
    <s v="Married"/>
    <x v="1"/>
    <n v="60000"/>
    <x v="1"/>
    <x v="0"/>
    <s v="Professional"/>
    <s v="Yes"/>
    <n v="2"/>
    <s v="5-10 Miles"/>
    <s v="Pacific"/>
    <n v="43"/>
    <x v="0"/>
    <m/>
    <x v="0"/>
    <x v="0"/>
  </r>
  <r>
    <s v="Single"/>
    <x v="1"/>
    <n v="70000"/>
    <x v="3"/>
    <x v="0"/>
    <s v="Professional"/>
    <s v="No"/>
    <n v="3"/>
    <s v="More than 10 Miles"/>
    <s v="Pacific"/>
    <n v="30"/>
    <x v="2"/>
    <m/>
    <x v="1"/>
    <x v="1"/>
  </r>
  <r>
    <s v="Married"/>
    <x v="0"/>
    <n v="30000"/>
    <x v="4"/>
    <x v="1"/>
    <s v="Clerical"/>
    <s v="Yes"/>
    <n v="2"/>
    <s v="5-10 Miles"/>
    <s v="Pacific"/>
    <n v="69"/>
    <x v="1"/>
    <m/>
    <x v="0"/>
    <x v="0"/>
  </r>
  <r>
    <s v="Married"/>
    <x v="1"/>
    <n v="80000"/>
    <x v="5"/>
    <x v="1"/>
    <s v="Professional"/>
    <s v="Yes"/>
    <n v="2"/>
    <s v="More than 10 Miles"/>
    <s v="Europe"/>
    <n v="53"/>
    <x v="0"/>
    <m/>
    <x v="0"/>
    <x v="1"/>
  </r>
  <r>
    <s v="Married"/>
    <x v="1"/>
    <n v="40000"/>
    <x v="3"/>
    <x v="4"/>
    <s v="Clerical"/>
    <s v="Yes"/>
    <n v="0"/>
    <s v="0-1 Miles"/>
    <s v="Europe"/>
    <n v="37"/>
    <x v="0"/>
    <m/>
    <x v="1"/>
    <x v="0"/>
  </r>
  <r>
    <s v="Single"/>
    <x v="0"/>
    <n v="10000"/>
    <x v="3"/>
    <x v="1"/>
    <s v="Manual"/>
    <s v="No"/>
    <n v="1"/>
    <s v="0-1 Miles"/>
    <s v="Pacific"/>
    <n v="28"/>
    <x v="2"/>
    <m/>
    <x v="1"/>
    <x v="2"/>
  </r>
  <r>
    <s v="Single"/>
    <x v="1"/>
    <n v="30000"/>
    <x v="1"/>
    <x v="1"/>
    <s v="Clerical"/>
    <s v="Yes"/>
    <n v="0"/>
    <s v="0-1 Miles"/>
    <s v="Europe"/>
    <n v="43"/>
    <x v="0"/>
    <m/>
    <x v="0"/>
    <x v="0"/>
  </r>
  <r>
    <s v="Single"/>
    <x v="0"/>
    <n v="120000"/>
    <x v="3"/>
    <x v="3"/>
    <s v="Professional"/>
    <s v="Yes"/>
    <n v="4"/>
    <s v="More than 10 Miles"/>
    <s v="Pacific"/>
    <n v="34"/>
    <x v="0"/>
    <m/>
    <x v="1"/>
    <x v="1"/>
  </r>
  <r>
    <s v="Single"/>
    <x v="0"/>
    <n v="20000"/>
    <x v="3"/>
    <x v="3"/>
    <s v="Manual"/>
    <s v="No"/>
    <n v="2"/>
    <s v="1-2 Miles"/>
    <s v="Europe"/>
    <n v="34"/>
    <x v="0"/>
    <m/>
    <x v="1"/>
    <x v="0"/>
  </r>
  <r>
    <s v="Married"/>
    <x v="0"/>
    <n v="30000"/>
    <x v="0"/>
    <x v="0"/>
    <s v="Clerical"/>
    <s v="Yes"/>
    <n v="0"/>
    <s v="0-1 Miles"/>
    <s v="Europe"/>
    <n v="64"/>
    <x v="1"/>
    <m/>
    <x v="0"/>
    <x v="0"/>
  </r>
  <r>
    <s v="Married"/>
    <x v="0"/>
    <n v="80000"/>
    <x v="3"/>
    <x v="0"/>
    <s v="Professional"/>
    <s v="Yes"/>
    <n v="1"/>
    <s v="1-2 Miles"/>
    <s v="Pacific"/>
    <n v="41"/>
    <x v="0"/>
    <m/>
    <x v="1"/>
    <x v="1"/>
  </r>
  <r>
    <s v="Single"/>
    <x v="1"/>
    <n v="70000"/>
    <x v="3"/>
    <x v="0"/>
    <s v="Professional"/>
    <s v="No"/>
    <n v="1"/>
    <s v="5-10 Miles"/>
    <s v="Pacific"/>
    <n v="38"/>
    <x v="0"/>
    <m/>
    <x v="0"/>
    <x v="1"/>
  </r>
  <r>
    <s v="Single"/>
    <x v="0"/>
    <n v="70000"/>
    <x v="3"/>
    <x v="0"/>
    <s v="Professional"/>
    <s v="No"/>
    <n v="1"/>
    <s v="0-1 Miles"/>
    <s v="Pacific"/>
    <n v="41"/>
    <x v="0"/>
    <m/>
    <x v="1"/>
    <x v="1"/>
  </r>
  <r>
    <s v="Single"/>
    <x v="1"/>
    <n v="20000"/>
    <x v="0"/>
    <x v="0"/>
    <s v="Clerical"/>
    <s v="No"/>
    <n v="0"/>
    <s v="0-1 Miles"/>
    <s v="Europe"/>
    <n v="51"/>
    <x v="0"/>
    <m/>
    <x v="0"/>
    <x v="0"/>
  </r>
  <r>
    <s v="Married"/>
    <x v="0"/>
    <n v="10000"/>
    <x v="3"/>
    <x v="3"/>
    <s v="Manual"/>
    <s v="Yes"/>
    <n v="2"/>
    <s v="1-2 Miles"/>
    <s v="Europe"/>
    <n v="32"/>
    <x v="0"/>
    <m/>
    <x v="0"/>
    <x v="2"/>
  </r>
  <r>
    <s v="Married"/>
    <x v="0"/>
    <n v="40000"/>
    <x v="3"/>
    <x v="0"/>
    <s v="Clerical"/>
    <s v="Yes"/>
    <n v="0"/>
    <s v="0-1 Miles"/>
    <s v="Europe"/>
    <n v="38"/>
    <x v="0"/>
    <m/>
    <x v="1"/>
    <x v="0"/>
  </r>
  <r>
    <s v="Married"/>
    <x v="1"/>
    <n v="30000"/>
    <x v="0"/>
    <x v="0"/>
    <s v="Clerical"/>
    <s v="Yes"/>
    <n v="0"/>
    <s v="0-1 Miles"/>
    <s v="Europe"/>
    <n v="38"/>
    <x v="0"/>
    <m/>
    <x v="1"/>
    <x v="0"/>
  </r>
  <r>
    <s v="Single"/>
    <x v="1"/>
    <n v="60000"/>
    <x v="4"/>
    <x v="0"/>
    <s v="Professional"/>
    <s v="Yes"/>
    <n v="1"/>
    <s v="2-5 Miles"/>
    <s v="Pacific"/>
    <n v="38"/>
    <x v="0"/>
    <m/>
    <x v="1"/>
    <x v="0"/>
  </r>
  <r>
    <s v="Married"/>
    <x v="0"/>
    <n v="10000"/>
    <x v="4"/>
    <x v="3"/>
    <s v="Clerical"/>
    <s v="Yes"/>
    <n v="2"/>
    <s v="5-10 Miles"/>
    <s v="Pacific"/>
    <n v="58"/>
    <x v="1"/>
    <m/>
    <x v="0"/>
    <x v="2"/>
  </r>
  <r>
    <s v="Single"/>
    <x v="1"/>
    <n v="30000"/>
    <x v="0"/>
    <x v="0"/>
    <s v="Clerical"/>
    <s v="Yes"/>
    <n v="1"/>
    <s v="1-2 Miles"/>
    <s v="Europe"/>
    <n v="39"/>
    <x v="0"/>
    <m/>
    <x v="1"/>
    <x v="0"/>
  </r>
  <r>
    <s v="Single"/>
    <x v="0"/>
    <n v="40000"/>
    <x v="4"/>
    <x v="0"/>
    <s v="Management"/>
    <s v="No"/>
    <n v="1"/>
    <s v="5-10 Miles"/>
    <s v="Pacific"/>
    <n v="53"/>
    <x v="0"/>
    <m/>
    <x v="1"/>
    <x v="0"/>
  </r>
  <r>
    <s v="Single"/>
    <x v="0"/>
    <n v="110000"/>
    <x v="1"/>
    <x v="0"/>
    <s v="Management"/>
    <s v="Yes"/>
    <n v="4"/>
    <s v="More than 10 Miles"/>
    <s v="Europe"/>
    <n v="53"/>
    <x v="0"/>
    <m/>
    <x v="0"/>
    <x v="1"/>
  </r>
  <r>
    <s v="Married"/>
    <x v="0"/>
    <n v="40000"/>
    <x v="0"/>
    <x v="0"/>
    <s v="Clerical"/>
    <s v="Yes"/>
    <n v="0"/>
    <s v="0-1 Miles"/>
    <s v="Europe"/>
    <n v="80"/>
    <x v="1"/>
    <m/>
    <x v="0"/>
    <x v="0"/>
  </r>
  <r>
    <s v="Married"/>
    <x v="1"/>
    <n v="10000"/>
    <x v="0"/>
    <x v="4"/>
    <s v="Manual"/>
    <s v="Yes"/>
    <n v="0"/>
    <s v="0-1 Miles"/>
    <s v="Europe"/>
    <n v="44"/>
    <x v="0"/>
    <m/>
    <x v="0"/>
    <x v="2"/>
  </r>
  <r>
    <s v="Married"/>
    <x v="1"/>
    <n v="20000"/>
    <x v="0"/>
    <x v="4"/>
    <s v="Clerical"/>
    <s v="Yes"/>
    <n v="0"/>
    <s v="0-1 Miles"/>
    <s v="Europe"/>
    <n v="44"/>
    <x v="0"/>
    <m/>
    <x v="0"/>
    <x v="0"/>
  </r>
  <r>
    <s v="Married"/>
    <x v="1"/>
    <n v="30000"/>
    <x v="1"/>
    <x v="2"/>
    <s v="Skilled Manual"/>
    <s v="Yes"/>
    <n v="2"/>
    <s v="5-10 Miles"/>
    <s v="Pacific"/>
    <n v="54"/>
    <x v="0"/>
    <m/>
    <x v="1"/>
    <x v="0"/>
  </r>
  <r>
    <s v="Married"/>
    <x v="0"/>
    <n v="30000"/>
    <x v="3"/>
    <x v="0"/>
    <s v="Clerical"/>
    <s v="Yes"/>
    <n v="0"/>
    <s v="0-1 Miles"/>
    <s v="Europe"/>
    <n v="37"/>
    <x v="0"/>
    <m/>
    <x v="1"/>
    <x v="0"/>
  </r>
  <r>
    <s v="Married"/>
    <x v="0"/>
    <n v="40000"/>
    <x v="0"/>
    <x v="0"/>
    <s v="Skilled Manual"/>
    <s v="Yes"/>
    <n v="0"/>
    <s v="0-1 Miles"/>
    <s v="Europe"/>
    <n v="41"/>
    <x v="0"/>
    <m/>
    <x v="0"/>
    <x v="0"/>
  </r>
  <r>
    <s v="Single"/>
    <x v="0"/>
    <n v="90000"/>
    <x v="4"/>
    <x v="0"/>
    <s v="Professional"/>
    <s v="No"/>
    <n v="0"/>
    <s v="0-1 Miles"/>
    <s v="Pacific"/>
    <n v="36"/>
    <x v="0"/>
    <m/>
    <x v="1"/>
    <x v="1"/>
  </r>
  <r>
    <s v="Single"/>
    <x v="0"/>
    <n v="40000"/>
    <x v="4"/>
    <x v="1"/>
    <s v="Clerical"/>
    <s v="Yes"/>
    <n v="0"/>
    <s v="0-1 Miles"/>
    <s v="Europe"/>
    <n v="33"/>
    <x v="0"/>
    <m/>
    <x v="0"/>
    <x v="0"/>
  </r>
  <r>
    <s v="Married"/>
    <x v="0"/>
    <n v="130000"/>
    <x v="1"/>
    <x v="1"/>
    <s v="Professional"/>
    <s v="Yes"/>
    <n v="4"/>
    <s v="0-1 Miles"/>
    <s v="Europe"/>
    <n v="52"/>
    <x v="0"/>
    <m/>
    <x v="0"/>
    <x v="1"/>
  </r>
  <r>
    <s v="Married"/>
    <x v="0"/>
    <n v="20000"/>
    <x v="4"/>
    <x v="1"/>
    <s v="Manual"/>
    <s v="Yes"/>
    <n v="1"/>
    <s v="0-1 Miles"/>
    <s v="Europe"/>
    <n v="46"/>
    <x v="0"/>
    <m/>
    <x v="1"/>
    <x v="0"/>
  </r>
  <r>
    <s v="Married"/>
    <x v="1"/>
    <n v="70000"/>
    <x v="2"/>
    <x v="1"/>
    <s v="Skilled Manual"/>
    <s v="Yes"/>
    <n v="2"/>
    <s v="5-10 Miles"/>
    <s v="Pacific"/>
    <n v="43"/>
    <x v="0"/>
    <m/>
    <x v="0"/>
    <x v="1"/>
  </r>
  <r>
    <s v="Single"/>
    <x v="1"/>
    <n v="40000"/>
    <x v="4"/>
    <x v="1"/>
    <s v="Clerical"/>
    <s v="Yes"/>
    <n v="0"/>
    <s v="0-1 Miles"/>
    <s v="Europe"/>
    <n v="34"/>
    <x v="0"/>
    <m/>
    <x v="0"/>
    <x v="0"/>
  </r>
  <r>
    <s v="Single"/>
    <x v="0"/>
    <n v="30000"/>
    <x v="4"/>
    <x v="1"/>
    <s v="Clerical"/>
    <s v="No"/>
    <n v="2"/>
    <s v="5-10 Miles"/>
    <s v="Pacific"/>
    <n v="67"/>
    <x v="1"/>
    <m/>
    <x v="0"/>
    <x v="0"/>
  </r>
  <r>
    <s v="Married"/>
    <x v="0"/>
    <n v="40000"/>
    <x v="3"/>
    <x v="4"/>
    <s v="Clerical"/>
    <s v="Yes"/>
    <n v="0"/>
    <s v="0-1 Miles"/>
    <s v="Europe"/>
    <n v="35"/>
    <x v="0"/>
    <m/>
    <x v="1"/>
    <x v="0"/>
  </r>
  <r>
    <s v="Married"/>
    <x v="0"/>
    <n v="80000"/>
    <x v="2"/>
    <x v="4"/>
    <s v="Management"/>
    <s v="Yes"/>
    <n v="3"/>
    <s v="0-1 Miles"/>
    <s v="Pacific"/>
    <n v="40"/>
    <x v="0"/>
    <m/>
    <x v="0"/>
    <x v="1"/>
  </r>
  <r>
    <s v="Single"/>
    <x v="1"/>
    <n v="60000"/>
    <x v="4"/>
    <x v="0"/>
    <s v="Professional"/>
    <s v="No"/>
    <n v="1"/>
    <s v="0-1 Miles"/>
    <s v="Pacific"/>
    <n v="37"/>
    <x v="0"/>
    <m/>
    <x v="1"/>
    <x v="0"/>
  </r>
  <r>
    <s v="Single"/>
    <x v="0"/>
    <n v="30000"/>
    <x v="4"/>
    <x v="1"/>
    <s v="Clerical"/>
    <s v="No"/>
    <n v="2"/>
    <s v="5-10 Miles"/>
    <s v="Pacific"/>
    <n v="67"/>
    <x v="1"/>
    <m/>
    <x v="0"/>
    <x v="0"/>
  </r>
  <r>
    <s v="Married"/>
    <x v="1"/>
    <n v="30000"/>
    <x v="0"/>
    <x v="0"/>
    <s v="Skilled Manual"/>
    <s v="Yes"/>
    <n v="2"/>
    <s v="0-1 Miles"/>
    <s v="Europe"/>
    <n v="41"/>
    <x v="0"/>
    <m/>
    <x v="1"/>
    <x v="0"/>
  </r>
  <r>
    <s v="Single"/>
    <x v="1"/>
    <n v="10000"/>
    <x v="4"/>
    <x v="1"/>
    <s v="Manual"/>
    <s v="Yes"/>
    <n v="1"/>
    <s v="0-1 Miles"/>
    <s v="Europe"/>
    <n v="51"/>
    <x v="0"/>
    <m/>
    <x v="1"/>
    <x v="2"/>
  </r>
  <r>
    <s v="Married"/>
    <x v="0"/>
    <n v="100000"/>
    <x v="4"/>
    <x v="0"/>
    <s v="Management"/>
    <s v="Yes"/>
    <n v="4"/>
    <s v="More than 10 Miles"/>
    <s v="Europe"/>
    <n v="59"/>
    <x v="1"/>
    <m/>
    <x v="0"/>
    <x v="1"/>
  </r>
  <r>
    <s v="Married"/>
    <x v="1"/>
    <n v="10000"/>
    <x v="4"/>
    <x v="1"/>
    <s v="Manual"/>
    <s v="Yes"/>
    <n v="0"/>
    <s v="1-2 Miles"/>
    <s v="Europe"/>
    <n v="51"/>
    <x v="0"/>
    <m/>
    <x v="0"/>
    <x v="2"/>
  </r>
  <r>
    <s v="Single"/>
    <x v="1"/>
    <n v="110000"/>
    <x v="3"/>
    <x v="1"/>
    <s v="Management"/>
    <s v="No"/>
    <n v="3"/>
    <s v="More than 10 Miles"/>
    <s v="Pacific"/>
    <n v="32"/>
    <x v="0"/>
    <m/>
    <x v="1"/>
    <x v="1"/>
  </r>
  <r>
    <s v="Single"/>
    <x v="1"/>
    <n v="30000"/>
    <x v="3"/>
    <x v="2"/>
    <s v="Manual"/>
    <s v="Yes"/>
    <n v="1"/>
    <s v="2-5 Miles"/>
    <s v="Europe"/>
    <n v="34"/>
    <x v="0"/>
    <m/>
    <x v="1"/>
    <x v="0"/>
  </r>
  <r>
    <s v="Single"/>
    <x v="0"/>
    <n v="10000"/>
    <x v="1"/>
    <x v="3"/>
    <s v="Manual"/>
    <s v="Yes"/>
    <n v="2"/>
    <s v="0-1 Miles"/>
    <s v="Europe"/>
    <n v="43"/>
    <x v="0"/>
    <m/>
    <x v="0"/>
    <x v="2"/>
  </r>
  <r>
    <s v="Married"/>
    <x v="1"/>
    <n v="40000"/>
    <x v="4"/>
    <x v="0"/>
    <s v="Management"/>
    <s v="Yes"/>
    <n v="2"/>
    <s v="0-1 Miles"/>
    <s v="Pacific"/>
    <n v="67"/>
    <x v="1"/>
    <m/>
    <x v="0"/>
    <x v="0"/>
  </r>
  <r>
    <s v="Single"/>
    <x v="1"/>
    <n v="30000"/>
    <x v="3"/>
    <x v="1"/>
    <s v="Clerical"/>
    <s v="No"/>
    <n v="1"/>
    <s v="2-5 Miles"/>
    <s v="Europe"/>
    <n v="28"/>
    <x v="2"/>
    <m/>
    <x v="0"/>
    <x v="0"/>
  </r>
  <r>
    <s v="Single"/>
    <x v="0"/>
    <n v="90000"/>
    <x v="0"/>
    <x v="4"/>
    <s v="Management"/>
    <s v="Yes"/>
    <n v="0"/>
    <s v="0-1 Miles"/>
    <s v="Pacific"/>
    <n v="36"/>
    <x v="0"/>
    <m/>
    <x v="1"/>
    <x v="1"/>
  </r>
  <r>
    <s v="Married"/>
    <x v="1"/>
    <n v="110000"/>
    <x v="5"/>
    <x v="0"/>
    <s v="Management"/>
    <s v="Yes"/>
    <n v="3"/>
    <s v="2-5 Miles"/>
    <s v="Pacific"/>
    <n v="48"/>
    <x v="0"/>
    <m/>
    <x v="0"/>
    <x v="1"/>
  </r>
  <r>
    <s v="Single"/>
    <x v="0"/>
    <n v="30000"/>
    <x v="3"/>
    <x v="1"/>
    <s v="Clerical"/>
    <s v="Yes"/>
    <n v="1"/>
    <s v="2-5 Miles"/>
    <s v="Europe"/>
    <n v="31"/>
    <x v="0"/>
    <m/>
    <x v="0"/>
    <x v="0"/>
  </r>
  <r>
    <s v="Single"/>
    <x v="0"/>
    <n v="30000"/>
    <x v="1"/>
    <x v="2"/>
    <s v="Skilled Manual"/>
    <s v="Yes"/>
    <n v="2"/>
    <s v="5-10 Miles"/>
    <s v="Pacific"/>
    <n v="55"/>
    <x v="0"/>
    <m/>
    <x v="0"/>
    <x v="0"/>
  </r>
  <r>
    <s v="Single"/>
    <x v="1"/>
    <n v="20000"/>
    <x v="3"/>
    <x v="1"/>
    <s v="Manual"/>
    <s v="Yes"/>
    <n v="0"/>
    <s v="0-1 Miles"/>
    <s v="Pacific"/>
    <n v="28"/>
    <x v="2"/>
    <m/>
    <x v="1"/>
    <x v="0"/>
  </r>
  <r>
    <s v="Married"/>
    <x v="0"/>
    <n v="110000"/>
    <x v="3"/>
    <x v="2"/>
    <s v="Management"/>
    <s v="Yes"/>
    <n v="3"/>
    <s v="More than 10 Miles"/>
    <s v="Pacific"/>
    <n v="34"/>
    <x v="0"/>
    <m/>
    <x v="1"/>
    <x v="1"/>
  </r>
  <r>
    <s v="Single"/>
    <x v="0"/>
    <n v="30000"/>
    <x v="1"/>
    <x v="1"/>
    <s v="Clerical"/>
    <s v="No"/>
    <n v="1"/>
    <s v="0-1 Miles"/>
    <s v="Europe"/>
    <n v="26"/>
    <x v="2"/>
    <m/>
    <x v="0"/>
    <x v="0"/>
  </r>
  <r>
    <s v="Married"/>
    <x v="0"/>
    <n v="30000"/>
    <x v="1"/>
    <x v="2"/>
    <s v="Skilled Manual"/>
    <s v="Yes"/>
    <n v="2"/>
    <s v="5-10 Miles"/>
    <s v="Pacific"/>
    <n v="53"/>
    <x v="0"/>
    <m/>
    <x v="1"/>
    <x v="0"/>
  </r>
  <r>
    <s v="Single"/>
    <x v="0"/>
    <n v="10000"/>
    <x v="4"/>
    <x v="0"/>
    <s v="Clerical"/>
    <s v="No"/>
    <n v="1"/>
    <s v="2-5 Miles"/>
    <s v="Europe"/>
    <n v="68"/>
    <x v="1"/>
    <m/>
    <x v="0"/>
    <x v="2"/>
  </r>
  <r>
    <s v="Married"/>
    <x v="0"/>
    <n v="80000"/>
    <x v="4"/>
    <x v="2"/>
    <s v="Skilled Manual"/>
    <s v="Yes"/>
    <n v="2"/>
    <s v="5-10 Miles"/>
    <s v="Pacific"/>
    <n v="50"/>
    <x v="0"/>
    <m/>
    <x v="1"/>
    <x v="1"/>
  </r>
  <r>
    <s v="Single"/>
    <x v="0"/>
    <n v="30000"/>
    <x v="1"/>
    <x v="1"/>
    <s v="Clerical"/>
    <s v="Yes"/>
    <n v="2"/>
    <s v="0-1 Miles"/>
    <s v="Europe"/>
    <n v="28"/>
    <x v="2"/>
    <m/>
    <x v="1"/>
    <x v="0"/>
  </r>
  <r>
    <s v="Single"/>
    <x v="0"/>
    <n v="80000"/>
    <x v="3"/>
    <x v="4"/>
    <s v="Skilled Manual"/>
    <s v="No"/>
    <n v="0"/>
    <s v="0-1 Miles"/>
    <s v="Europe"/>
    <n v="40"/>
    <x v="0"/>
    <m/>
    <x v="1"/>
    <x v="1"/>
  </r>
  <r>
    <s v="Married"/>
    <x v="1"/>
    <n v="70000"/>
    <x v="2"/>
    <x v="1"/>
    <s v="Skilled Manual"/>
    <s v="Yes"/>
    <n v="2"/>
    <s v="0-1 Miles"/>
    <s v="Pacific"/>
    <n v="44"/>
    <x v="0"/>
    <m/>
    <x v="0"/>
    <x v="1"/>
  </r>
  <r>
    <s v="Single"/>
    <x v="1"/>
    <n v="90000"/>
    <x v="3"/>
    <x v="0"/>
    <s v="Professional"/>
    <s v="No"/>
    <n v="3"/>
    <s v="More than 10 Miles"/>
    <s v="Pacific"/>
    <n v="34"/>
    <x v="0"/>
    <m/>
    <x v="1"/>
    <x v="1"/>
  </r>
  <r>
    <s v="Married"/>
    <x v="1"/>
    <n v="70000"/>
    <x v="4"/>
    <x v="1"/>
    <s v="Skilled Manual"/>
    <s v="Yes"/>
    <n v="2"/>
    <s v="5-10 Miles"/>
    <s v="Pacific"/>
    <n v="52"/>
    <x v="0"/>
    <m/>
    <x v="1"/>
    <x v="1"/>
  </r>
  <r>
    <s v="Single"/>
    <x v="1"/>
    <n v="80000"/>
    <x v="5"/>
    <x v="4"/>
    <s v="Management"/>
    <s v="Yes"/>
    <n v="0"/>
    <s v="0-1 Miles"/>
    <s v="Pacific"/>
    <n v="36"/>
    <x v="0"/>
    <m/>
    <x v="1"/>
    <x v="1"/>
  </r>
  <r>
    <s v="Married"/>
    <x v="0"/>
    <n v="40000"/>
    <x v="0"/>
    <x v="0"/>
    <s v="Skilled Manual"/>
    <s v="Yes"/>
    <n v="1"/>
    <s v="0-1 Miles"/>
    <s v="Europe"/>
    <n v="43"/>
    <x v="0"/>
    <m/>
    <x v="1"/>
    <x v="0"/>
  </r>
  <r>
    <s v="Single"/>
    <x v="1"/>
    <n v="30000"/>
    <x v="3"/>
    <x v="2"/>
    <s v="Manual"/>
    <s v="No"/>
    <n v="1"/>
    <s v="1-2 Miles"/>
    <s v="Europe"/>
    <n v="32"/>
    <x v="0"/>
    <m/>
    <x v="0"/>
    <x v="0"/>
  </r>
  <r>
    <s v="Married"/>
    <x v="0"/>
    <n v="40000"/>
    <x v="0"/>
    <x v="0"/>
    <s v="Skilled Manual"/>
    <s v="Yes"/>
    <n v="1"/>
    <s v="1-2 Miles"/>
    <s v="Europe"/>
    <n v="32"/>
    <x v="0"/>
    <m/>
    <x v="1"/>
    <x v="0"/>
  </r>
  <r>
    <s v="Married"/>
    <x v="0"/>
    <n v="130000"/>
    <x v="3"/>
    <x v="4"/>
    <s v="Management"/>
    <s v="Yes"/>
    <n v="1"/>
    <s v="More than 10 Miles"/>
    <s v="Pacific"/>
    <n v="48"/>
    <x v="0"/>
    <m/>
    <x v="0"/>
    <x v="1"/>
  </r>
  <r>
    <s v="Married"/>
    <x v="0"/>
    <n v="40000"/>
    <x v="0"/>
    <x v="0"/>
    <s v="Skilled Manual"/>
    <s v="Yes"/>
    <n v="0"/>
    <s v="1-2 Miles"/>
    <s v="Europe"/>
    <n v="32"/>
    <x v="0"/>
    <m/>
    <x v="1"/>
    <x v="0"/>
  </r>
  <r>
    <s v="Married"/>
    <x v="0"/>
    <n v="30000"/>
    <x v="1"/>
    <x v="4"/>
    <s v="Clerical"/>
    <s v="Yes"/>
    <n v="0"/>
    <s v="0-1 Miles"/>
    <s v="Europe"/>
    <n v="46"/>
    <x v="0"/>
    <m/>
    <x v="0"/>
    <x v="0"/>
  </r>
  <r>
    <s v="Married"/>
    <x v="0"/>
    <n v="40000"/>
    <x v="0"/>
    <x v="0"/>
    <s v="Skilled Manual"/>
    <s v="Yes"/>
    <n v="0"/>
    <s v="0-1 Miles"/>
    <s v="Europe"/>
    <n v="42"/>
    <x v="0"/>
    <m/>
    <x v="0"/>
    <x v="0"/>
  </r>
  <r>
    <s v="Single"/>
    <x v="0"/>
    <n v="10000"/>
    <x v="4"/>
    <x v="2"/>
    <s v="Manual"/>
    <s v="Yes"/>
    <n v="0"/>
    <s v="0-1 Miles"/>
    <s v="Europe"/>
    <n v="36"/>
    <x v="0"/>
    <m/>
    <x v="1"/>
    <x v="2"/>
  </r>
  <r>
    <s v="Married"/>
    <x v="0"/>
    <n v="40000"/>
    <x v="0"/>
    <x v="0"/>
    <s v="Skilled Manual"/>
    <s v="Yes"/>
    <n v="0"/>
    <s v="0-1 Miles"/>
    <s v="Europe"/>
    <n v="41"/>
    <x v="0"/>
    <m/>
    <x v="0"/>
    <x v="0"/>
  </r>
  <r>
    <s v="Married"/>
    <x v="0"/>
    <n v="30000"/>
    <x v="4"/>
    <x v="1"/>
    <s v="Clerical"/>
    <s v="No"/>
    <n v="2"/>
    <s v="0-1 Miles"/>
    <s v="Pacific"/>
    <n v="69"/>
    <x v="1"/>
    <m/>
    <x v="0"/>
    <x v="0"/>
  </r>
  <r>
    <s v="Single"/>
    <x v="0"/>
    <n v="70000"/>
    <x v="2"/>
    <x v="1"/>
    <s v="Skilled Manual"/>
    <s v="Yes"/>
    <n v="2"/>
    <s v="5-10 Miles"/>
    <s v="Pacific"/>
    <n v="45"/>
    <x v="0"/>
    <m/>
    <x v="0"/>
    <x v="1"/>
  </r>
  <r>
    <s v="Single"/>
    <x v="1"/>
    <n v="30000"/>
    <x v="3"/>
    <x v="2"/>
    <s v="Manual"/>
    <s v="No"/>
    <n v="1"/>
    <s v="2-5 Miles"/>
    <s v="Europe"/>
    <n v="34"/>
    <x v="0"/>
    <m/>
    <x v="0"/>
    <x v="0"/>
  </r>
  <r>
    <s v="Married"/>
    <x v="0"/>
    <n v="80000"/>
    <x v="5"/>
    <x v="1"/>
    <s v="Professional"/>
    <s v="No"/>
    <n v="1"/>
    <s v="2-5 Miles"/>
    <s v="Europe"/>
    <n v="53"/>
    <x v="0"/>
    <m/>
    <x v="1"/>
    <x v="1"/>
  </r>
  <r>
    <s v="Single"/>
    <x v="1"/>
    <n v="120000"/>
    <x v="1"/>
    <x v="2"/>
    <s v="Professional"/>
    <s v="No"/>
    <n v="4"/>
    <s v="5-10 Miles"/>
    <s v="Europe"/>
    <n v="50"/>
    <x v="0"/>
    <m/>
    <x v="0"/>
    <x v="1"/>
  </r>
  <r>
    <s v="Married"/>
    <x v="0"/>
    <n v="20000"/>
    <x v="0"/>
    <x v="1"/>
    <s v="Manual"/>
    <s v="Yes"/>
    <n v="0"/>
    <s v="0-1 Miles"/>
    <s v="Europe"/>
    <n v="65"/>
    <x v="1"/>
    <m/>
    <x v="0"/>
    <x v="0"/>
  </r>
  <r>
    <s v="Married"/>
    <x v="1"/>
    <n v="120000"/>
    <x v="3"/>
    <x v="3"/>
    <s v="Professional"/>
    <s v="Yes"/>
    <n v="4"/>
    <s v="More than 10 Miles"/>
    <s v="Pacific"/>
    <n v="32"/>
    <x v="0"/>
    <m/>
    <x v="1"/>
    <x v="1"/>
  </r>
  <r>
    <s v="Single"/>
    <x v="0"/>
    <n v="80000"/>
    <x v="3"/>
    <x v="0"/>
    <s v="Professional"/>
    <s v="No"/>
    <n v="3"/>
    <s v="More than 10 Miles"/>
    <s v="Pacific"/>
    <n v="33"/>
    <x v="0"/>
    <m/>
    <x v="0"/>
    <x v="1"/>
  </r>
  <r>
    <s v="Single"/>
    <x v="1"/>
    <n v="20000"/>
    <x v="3"/>
    <x v="3"/>
    <s v="Manual"/>
    <s v="Yes"/>
    <n v="2"/>
    <s v="1-2 Miles"/>
    <s v="Europe"/>
    <n v="31"/>
    <x v="0"/>
    <m/>
    <x v="1"/>
    <x v="0"/>
  </r>
  <r>
    <s v="Married"/>
    <x v="0"/>
    <n v="120000"/>
    <x v="0"/>
    <x v="0"/>
    <s v="Management"/>
    <s v="Yes"/>
    <n v="2"/>
    <s v="0-1 Miles"/>
    <s v="Pacific"/>
    <n v="46"/>
    <x v="0"/>
    <m/>
    <x v="1"/>
    <x v="1"/>
  </r>
  <r>
    <s v="Married"/>
    <x v="0"/>
    <n v="40000"/>
    <x v="3"/>
    <x v="0"/>
    <s v="Clerical"/>
    <s v="Yes"/>
    <n v="0"/>
    <s v="0-1 Miles"/>
    <s v="Europe"/>
    <n v="39"/>
    <x v="0"/>
    <m/>
    <x v="1"/>
    <x v="0"/>
  </r>
  <r>
    <s v="Single"/>
    <x v="1"/>
    <n v="20000"/>
    <x v="4"/>
    <x v="2"/>
    <s v="Manual"/>
    <s v="Yes"/>
    <n v="1"/>
    <s v="0-1 Miles"/>
    <s v="Europe"/>
    <n v="40"/>
    <x v="0"/>
    <m/>
    <x v="0"/>
    <x v="0"/>
  </r>
  <r>
    <s v="Single"/>
    <x v="0"/>
    <n v="30000"/>
    <x v="1"/>
    <x v="0"/>
    <s v="Clerical"/>
    <s v="Yes"/>
    <n v="0"/>
    <s v="0-1 Miles"/>
    <s v="Europe"/>
    <n v="46"/>
    <x v="0"/>
    <m/>
    <x v="1"/>
    <x v="0"/>
  </r>
  <r>
    <s v="Married"/>
    <x v="1"/>
    <n v="40000"/>
    <x v="4"/>
    <x v="0"/>
    <s v="Management"/>
    <s v="Yes"/>
    <n v="2"/>
    <s v="0-1 Miles"/>
    <s v="Pacific"/>
    <n v="65"/>
    <x v="1"/>
    <m/>
    <x v="0"/>
    <x v="0"/>
  </r>
  <r>
    <s v="Single"/>
    <x v="0"/>
    <n v="30000"/>
    <x v="1"/>
    <x v="0"/>
    <s v="Clerical"/>
    <s v="Yes"/>
    <n v="0"/>
    <s v="0-1 Miles"/>
    <s v="Europe"/>
    <n v="47"/>
    <x v="0"/>
    <m/>
    <x v="1"/>
    <x v="0"/>
  </r>
  <r>
    <s v="Single"/>
    <x v="1"/>
    <n v="100000"/>
    <x v="0"/>
    <x v="0"/>
    <s v="Management"/>
    <s v="No"/>
    <n v="3"/>
    <s v="0-1 Miles"/>
    <s v="Pacific"/>
    <n v="46"/>
    <x v="0"/>
    <m/>
    <x v="1"/>
    <x v="1"/>
  </r>
  <r>
    <s v="Married"/>
    <x v="0"/>
    <n v="80000"/>
    <x v="2"/>
    <x v="4"/>
    <s v="Management"/>
    <s v="Yes"/>
    <n v="3"/>
    <s v="0-1 Miles"/>
    <s v="Pacific"/>
    <n v="40"/>
    <x v="0"/>
    <m/>
    <x v="0"/>
    <x v="1"/>
  </r>
  <r>
    <s v="Married"/>
    <x v="0"/>
    <n v="30000"/>
    <x v="0"/>
    <x v="0"/>
    <s v="Clerical"/>
    <s v="Yes"/>
    <n v="0"/>
    <s v="0-1 Miles"/>
    <s v="Europe"/>
    <n v="65"/>
    <x v="1"/>
    <m/>
    <x v="0"/>
    <x v="0"/>
  </r>
  <r>
    <s v="Single"/>
    <x v="1"/>
    <n v="30000"/>
    <x v="3"/>
    <x v="2"/>
    <s v="Manual"/>
    <s v="No"/>
    <n v="1"/>
    <s v="1-2 Miles"/>
    <s v="Europe"/>
    <n v="28"/>
    <x v="2"/>
    <m/>
    <x v="0"/>
    <x v="0"/>
  </r>
  <r>
    <s v="Single"/>
    <x v="1"/>
    <n v="70000"/>
    <x v="3"/>
    <x v="0"/>
    <s v="Professional"/>
    <s v="No"/>
    <n v="2"/>
    <s v="5-10 Miles"/>
    <s v="Pacific"/>
    <n v="43"/>
    <x v="0"/>
    <m/>
    <x v="1"/>
    <x v="1"/>
  </r>
  <r>
    <s v="Single"/>
    <x v="0"/>
    <n v="40000"/>
    <x v="3"/>
    <x v="4"/>
    <s v="Clerical"/>
    <s v="Yes"/>
    <n v="0"/>
    <s v="0-1 Miles"/>
    <s v="Europe"/>
    <n v="38"/>
    <x v="0"/>
    <m/>
    <x v="1"/>
    <x v="0"/>
  </r>
  <r>
    <s v="Married"/>
    <x v="0"/>
    <n v="30000"/>
    <x v="3"/>
    <x v="0"/>
    <s v="Clerical"/>
    <s v="Yes"/>
    <n v="0"/>
    <s v="0-1 Miles"/>
    <s v="Europe"/>
    <n v="47"/>
    <x v="0"/>
    <m/>
    <x v="1"/>
    <x v="0"/>
  </r>
  <r>
    <s v="Married"/>
    <x v="0"/>
    <n v="90000"/>
    <x v="4"/>
    <x v="0"/>
    <s v="Professional"/>
    <s v="No"/>
    <n v="0"/>
    <s v="0-1 Miles"/>
    <s v="Pacific"/>
    <n v="36"/>
    <x v="0"/>
    <m/>
    <x v="1"/>
    <x v="1"/>
  </r>
  <r>
    <s v="Married"/>
    <x v="1"/>
    <n v="20000"/>
    <x v="5"/>
    <x v="2"/>
    <s v="Skilled Manual"/>
    <s v="No"/>
    <n v="2"/>
    <s v="1-2 Miles"/>
    <s v="Pacific"/>
    <n v="60"/>
    <x v="1"/>
    <m/>
    <x v="0"/>
    <x v="0"/>
  </r>
  <r>
    <s v="Single"/>
    <x v="0"/>
    <n v="70000"/>
    <x v="3"/>
    <x v="0"/>
    <s v="Professional"/>
    <s v="Yes"/>
    <n v="1"/>
    <s v="5-10 Miles"/>
    <s v="Pacific"/>
    <n v="42"/>
    <x v="0"/>
    <m/>
    <x v="1"/>
    <x v="1"/>
  </r>
  <r>
    <s v="Married"/>
    <x v="1"/>
    <n v="70000"/>
    <x v="4"/>
    <x v="2"/>
    <s v="Skilled Manual"/>
    <s v="No"/>
    <n v="2"/>
    <s v="1-2 Miles"/>
    <s v="Pacific"/>
    <n v="50"/>
    <x v="0"/>
    <m/>
    <x v="1"/>
    <x v="1"/>
  </r>
  <r>
    <s v="Married"/>
    <x v="1"/>
    <n v="30000"/>
    <x v="3"/>
    <x v="0"/>
    <s v="Clerical"/>
    <s v="Yes"/>
    <n v="0"/>
    <s v="0-1 Miles"/>
    <s v="Europe"/>
    <n v="35"/>
    <x v="0"/>
    <m/>
    <x v="1"/>
    <x v="0"/>
  </r>
  <r>
    <s v="Married"/>
    <x v="1"/>
    <n v="40000"/>
    <x v="0"/>
    <x v="0"/>
    <s v="Skilled Manual"/>
    <s v="Yes"/>
    <n v="1"/>
    <s v="0-1 Miles"/>
    <s v="Europe"/>
    <n v="32"/>
    <x v="0"/>
    <m/>
    <x v="1"/>
    <x v="0"/>
  </r>
  <r>
    <s v="Married"/>
    <x v="0"/>
    <n v="90000"/>
    <x v="0"/>
    <x v="0"/>
    <s v="Professional"/>
    <s v="Yes"/>
    <n v="1"/>
    <s v="5-10 Miles"/>
    <s v="Pacific"/>
    <n v="46"/>
    <x v="0"/>
    <m/>
    <x v="0"/>
    <x v="1"/>
  </r>
  <r>
    <s v="Single"/>
    <x v="0"/>
    <n v="40000"/>
    <x v="4"/>
    <x v="1"/>
    <s v="Clerical"/>
    <s v="Yes"/>
    <n v="0"/>
    <s v="1-2 Miles"/>
    <s v="Europe"/>
    <n v="33"/>
    <x v="0"/>
    <m/>
    <x v="1"/>
    <x v="0"/>
  </r>
  <r>
    <s v="Single"/>
    <x v="1"/>
    <n v="40000"/>
    <x v="3"/>
    <x v="4"/>
    <s v="Clerical"/>
    <s v="No"/>
    <n v="0"/>
    <s v="0-1 Miles"/>
    <s v="Europe"/>
    <n v="36"/>
    <x v="0"/>
    <m/>
    <x v="1"/>
    <x v="0"/>
  </r>
  <r>
    <s v="Married"/>
    <x v="1"/>
    <n v="10000"/>
    <x v="0"/>
    <x v="4"/>
    <s v="Clerical"/>
    <s v="Yes"/>
    <n v="0"/>
    <s v="0-1 Miles"/>
    <s v="Europe"/>
    <n v="70"/>
    <x v="1"/>
    <m/>
    <x v="0"/>
    <x v="2"/>
  </r>
  <r>
    <s v="Single"/>
    <x v="0"/>
    <n v="30000"/>
    <x v="3"/>
    <x v="1"/>
    <s v="Clerical"/>
    <s v="No"/>
    <n v="1"/>
    <s v="2-5 Miles"/>
    <s v="Europe"/>
    <n v="31"/>
    <x v="0"/>
    <m/>
    <x v="1"/>
    <x v="0"/>
  </r>
  <r>
    <s v="Single"/>
    <x v="1"/>
    <n v="30000"/>
    <x v="4"/>
    <x v="1"/>
    <s v="Clerical"/>
    <s v="Yes"/>
    <n v="2"/>
    <s v="0-1 Miles"/>
    <s v="Europe"/>
    <n v="42"/>
    <x v="0"/>
    <m/>
    <x v="0"/>
    <x v="0"/>
  </r>
  <r>
    <s v="Married"/>
    <x v="0"/>
    <n v="90000"/>
    <x v="5"/>
    <x v="3"/>
    <s v="Skilled Manual"/>
    <s v="Yes"/>
    <n v="4"/>
    <s v="More than 10 Miles"/>
    <s v="Europe"/>
    <n v="58"/>
    <x v="1"/>
    <m/>
    <x v="0"/>
    <x v="1"/>
  </r>
  <r>
    <s v="Married"/>
    <x v="1"/>
    <n v="40000"/>
    <x v="3"/>
    <x v="0"/>
    <s v="Clerical"/>
    <s v="Yes"/>
    <n v="0"/>
    <s v="0-1 Miles"/>
    <s v="Europe"/>
    <n v="39"/>
    <x v="0"/>
    <m/>
    <x v="0"/>
    <x v="0"/>
  </r>
  <r>
    <s v="Single"/>
    <x v="0"/>
    <n v="10000"/>
    <x v="3"/>
    <x v="3"/>
    <s v="Manual"/>
    <s v="Yes"/>
    <n v="2"/>
    <s v="1-2 Miles"/>
    <s v="Europe"/>
    <n v="34"/>
    <x v="0"/>
    <m/>
    <x v="0"/>
    <x v="2"/>
  </r>
  <r>
    <s v="Married"/>
    <x v="1"/>
    <n v="20000"/>
    <x v="3"/>
    <x v="3"/>
    <s v="Manual"/>
    <s v="Yes"/>
    <n v="2"/>
    <s v="0-1 Miles"/>
    <s v="Europe"/>
    <n v="32"/>
    <x v="0"/>
    <m/>
    <x v="0"/>
    <x v="0"/>
  </r>
  <r>
    <s v="Married"/>
    <x v="1"/>
    <n v="60000"/>
    <x v="5"/>
    <x v="0"/>
    <s v="Professional"/>
    <s v="Yes"/>
    <n v="0"/>
    <s v="2-5 Miles"/>
    <s v="North America"/>
    <n v="46"/>
    <x v="0"/>
    <m/>
    <x v="0"/>
    <x v="0"/>
  </r>
  <r>
    <s v="Married"/>
    <x v="1"/>
    <n v="70000"/>
    <x v="4"/>
    <x v="3"/>
    <s v="Skilled Manual"/>
    <s v="Yes"/>
    <n v="2"/>
    <s v="5-10 Miles"/>
    <s v="North America"/>
    <n v="48"/>
    <x v="0"/>
    <m/>
    <x v="0"/>
    <x v="1"/>
  </r>
  <r>
    <s v="Single"/>
    <x v="0"/>
    <n v="40000"/>
    <x v="1"/>
    <x v="1"/>
    <s v="Clerical"/>
    <s v="Yes"/>
    <n v="1"/>
    <s v="1-2 Miles"/>
    <s v="North America"/>
    <n v="31"/>
    <x v="0"/>
    <m/>
    <x v="1"/>
    <x v="0"/>
  </r>
  <r>
    <s v="Single"/>
    <x v="1"/>
    <n v="70000"/>
    <x v="2"/>
    <x v="0"/>
    <s v="Management"/>
    <s v="Yes"/>
    <n v="3"/>
    <s v="More than 10 Miles"/>
    <s v="North America"/>
    <n v="60"/>
    <x v="1"/>
    <m/>
    <x v="1"/>
    <x v="1"/>
  </r>
  <r>
    <s v="Married"/>
    <x v="1"/>
    <n v="70000"/>
    <x v="5"/>
    <x v="2"/>
    <s v="Professional"/>
    <s v="Yes"/>
    <n v="0"/>
    <s v="5-10 Miles"/>
    <s v="North America"/>
    <n v="51"/>
    <x v="0"/>
    <m/>
    <x v="0"/>
    <x v="1"/>
  </r>
  <r>
    <s v="Married"/>
    <x v="1"/>
    <n v="60000"/>
    <x v="4"/>
    <x v="1"/>
    <s v="Professional"/>
    <s v="Yes"/>
    <n v="2"/>
    <s v="More than 10 Miles"/>
    <s v="North America"/>
    <n v="56"/>
    <x v="1"/>
    <m/>
    <x v="0"/>
    <x v="0"/>
  </r>
  <r>
    <s v="Single"/>
    <x v="0"/>
    <n v="60000"/>
    <x v="1"/>
    <x v="0"/>
    <s v="Skilled Manual"/>
    <s v="Yes"/>
    <n v="1"/>
    <s v="2-5 Miles"/>
    <s v="North America"/>
    <n v="40"/>
    <x v="0"/>
    <m/>
    <x v="1"/>
    <x v="0"/>
  </r>
  <r>
    <s v="Single"/>
    <x v="0"/>
    <n v="70000"/>
    <x v="0"/>
    <x v="4"/>
    <s v="Professional"/>
    <s v="Yes"/>
    <n v="0"/>
    <s v="2-5 Miles"/>
    <s v="North America"/>
    <n v="34"/>
    <x v="0"/>
    <m/>
    <x v="1"/>
    <x v="1"/>
  </r>
  <r>
    <s v="Married"/>
    <x v="1"/>
    <n v="80000"/>
    <x v="0"/>
    <x v="1"/>
    <s v="Skilled Manual"/>
    <s v="Yes"/>
    <n v="1"/>
    <s v="2-5 Miles"/>
    <s v="North America"/>
    <n v="48"/>
    <x v="0"/>
    <m/>
    <x v="1"/>
    <x v="1"/>
  </r>
  <r>
    <s v="Single"/>
    <x v="0"/>
    <n v="40000"/>
    <x v="3"/>
    <x v="2"/>
    <s v="Skilled Manual"/>
    <s v="No"/>
    <n v="2"/>
    <s v="1-2 Miles"/>
    <s v="North America"/>
    <n v="31"/>
    <x v="0"/>
    <m/>
    <x v="1"/>
    <x v="0"/>
  </r>
  <r>
    <s v="Married"/>
    <x v="1"/>
    <n v="60000"/>
    <x v="2"/>
    <x v="0"/>
    <s v="Professional"/>
    <s v="Yes"/>
    <n v="1"/>
    <s v="2-5 Miles"/>
    <s v="North America"/>
    <n v="47"/>
    <x v="0"/>
    <m/>
    <x v="0"/>
    <x v="0"/>
  </r>
  <r>
    <s v="Married"/>
    <x v="0"/>
    <n v="50000"/>
    <x v="3"/>
    <x v="4"/>
    <s v="Skilled Manual"/>
    <s v="Yes"/>
    <n v="0"/>
    <s v="0-1 Miles"/>
    <s v="North America"/>
    <n v="34"/>
    <x v="0"/>
    <m/>
    <x v="0"/>
    <x v="0"/>
  </r>
  <r>
    <s v="Married"/>
    <x v="1"/>
    <n v="40000"/>
    <x v="3"/>
    <x v="1"/>
    <s v="Skilled Manual"/>
    <s v="Yes"/>
    <n v="1"/>
    <s v="5-10 Miles"/>
    <s v="North America"/>
    <n v="29"/>
    <x v="2"/>
    <m/>
    <x v="0"/>
    <x v="0"/>
  </r>
  <r>
    <s v="Married"/>
    <x v="0"/>
    <n v="130000"/>
    <x v="0"/>
    <x v="0"/>
    <s v="Management"/>
    <s v="Yes"/>
    <n v="4"/>
    <s v="2-5 Miles"/>
    <s v="North America"/>
    <n v="44"/>
    <x v="0"/>
    <m/>
    <x v="1"/>
    <x v="1"/>
  </r>
  <r>
    <s v="Married"/>
    <x v="1"/>
    <n v="70000"/>
    <x v="4"/>
    <x v="0"/>
    <s v="Skilled Manual"/>
    <s v="Yes"/>
    <n v="1"/>
    <s v="2-5 Miles"/>
    <s v="North America"/>
    <n v="38"/>
    <x v="0"/>
    <m/>
    <x v="1"/>
    <x v="1"/>
  </r>
  <r>
    <s v="Married"/>
    <x v="1"/>
    <n v="100000"/>
    <x v="5"/>
    <x v="1"/>
    <s v="Professional"/>
    <s v="Yes"/>
    <n v="4"/>
    <s v="0-1 Miles"/>
    <s v="North America"/>
    <n v="40"/>
    <x v="0"/>
    <m/>
    <x v="0"/>
    <x v="1"/>
  </r>
  <r>
    <s v="Married"/>
    <x v="0"/>
    <n v="70000"/>
    <x v="5"/>
    <x v="0"/>
    <s v="Professional"/>
    <s v="Yes"/>
    <n v="2"/>
    <s v="2-5 Miles"/>
    <s v="North America"/>
    <n v="42"/>
    <x v="0"/>
    <m/>
    <x v="1"/>
    <x v="1"/>
  </r>
  <r>
    <s v="Married"/>
    <x v="0"/>
    <n v="40000"/>
    <x v="0"/>
    <x v="1"/>
    <s v="Clerical"/>
    <s v="Yes"/>
    <n v="1"/>
    <s v="1-2 Miles"/>
    <s v="North America"/>
    <n v="51"/>
    <x v="0"/>
    <m/>
    <x v="1"/>
    <x v="0"/>
  </r>
  <r>
    <s v="Married"/>
    <x v="1"/>
    <n v="60000"/>
    <x v="3"/>
    <x v="1"/>
    <s v="Skilled Manual"/>
    <s v="No"/>
    <n v="2"/>
    <s v="1-2 Miles"/>
    <s v="North America"/>
    <n v="29"/>
    <x v="2"/>
    <m/>
    <x v="0"/>
    <x v="0"/>
  </r>
  <r>
    <s v="Married"/>
    <x v="1"/>
    <n v="80000"/>
    <x v="1"/>
    <x v="0"/>
    <s v="Professional"/>
    <s v="Yes"/>
    <n v="1"/>
    <s v="2-5 Miles"/>
    <s v="North America"/>
    <n v="48"/>
    <x v="0"/>
    <m/>
    <x v="1"/>
    <x v="1"/>
  </r>
  <r>
    <s v="Single"/>
    <x v="1"/>
    <n v="70000"/>
    <x v="3"/>
    <x v="0"/>
    <s v="Professional"/>
    <s v="No"/>
    <n v="1"/>
    <s v="2-5 Miles"/>
    <s v="North America"/>
    <n v="37"/>
    <x v="0"/>
    <m/>
    <x v="1"/>
    <x v="1"/>
  </r>
  <r>
    <s v="Single"/>
    <x v="1"/>
    <n v="80000"/>
    <x v="5"/>
    <x v="0"/>
    <s v="Management"/>
    <s v="Yes"/>
    <n v="0"/>
    <s v="5-10 Miles"/>
    <s v="North America"/>
    <n v="66"/>
    <x v="1"/>
    <m/>
    <x v="1"/>
    <x v="1"/>
  </r>
  <r>
    <s v="Married"/>
    <x v="0"/>
    <n v="60000"/>
    <x v="0"/>
    <x v="1"/>
    <s v="Skilled Manual"/>
    <s v="Yes"/>
    <n v="1"/>
    <s v="0-1 Miles"/>
    <s v="North America"/>
    <n v="45"/>
    <x v="0"/>
    <m/>
    <x v="1"/>
    <x v="0"/>
  </r>
  <r>
    <s v="Single"/>
    <x v="0"/>
    <n v="60000"/>
    <x v="5"/>
    <x v="4"/>
    <s v="Management"/>
    <s v="Yes"/>
    <n v="2"/>
    <s v="More than 10 Miles"/>
    <s v="North America"/>
    <n v="61"/>
    <x v="1"/>
    <m/>
    <x v="1"/>
    <x v="0"/>
  </r>
  <r>
    <s v="Single"/>
    <x v="1"/>
    <n v="40000"/>
    <x v="3"/>
    <x v="0"/>
    <s v="Professional"/>
    <s v="No"/>
    <n v="1"/>
    <s v="2-5 Miles"/>
    <s v="North America"/>
    <n v="45"/>
    <x v="0"/>
    <m/>
    <x v="0"/>
    <x v="0"/>
  </r>
  <r>
    <s v="Married"/>
    <x v="0"/>
    <n v="70000"/>
    <x v="2"/>
    <x v="0"/>
    <s v="Professional"/>
    <s v="Yes"/>
    <n v="2"/>
    <s v="2-5 Miles"/>
    <s v="North America"/>
    <n v="47"/>
    <x v="0"/>
    <m/>
    <x v="0"/>
    <x v="1"/>
  </r>
  <r>
    <s v="Married"/>
    <x v="0"/>
    <n v="60000"/>
    <x v="4"/>
    <x v="2"/>
    <s v="Professional"/>
    <s v="Yes"/>
    <n v="2"/>
    <s v="5-10 Miles"/>
    <s v="North America"/>
    <n v="49"/>
    <x v="0"/>
    <m/>
    <x v="0"/>
    <x v="0"/>
  </r>
  <r>
    <s v="Single"/>
    <x v="1"/>
    <n v="60000"/>
    <x v="1"/>
    <x v="0"/>
    <s v="Professional"/>
    <s v="No"/>
    <n v="0"/>
    <s v="0-1 Miles"/>
    <s v="North America"/>
    <n v="47"/>
    <x v="0"/>
    <m/>
    <x v="1"/>
    <x v="0"/>
  </r>
  <r>
    <s v="Married"/>
    <x v="0"/>
    <n v="80000"/>
    <x v="3"/>
    <x v="0"/>
    <s v="Management"/>
    <s v="Yes"/>
    <n v="1"/>
    <s v="1-2 Miles"/>
    <s v="North America"/>
    <n v="34"/>
    <x v="0"/>
    <m/>
    <x v="1"/>
    <x v="1"/>
  </r>
  <r>
    <s v="Married"/>
    <x v="1"/>
    <n v="80000"/>
    <x v="2"/>
    <x v="0"/>
    <s v="Management"/>
    <s v="Yes"/>
    <n v="2"/>
    <s v="1-2 Miles"/>
    <s v="North America"/>
    <n v="64"/>
    <x v="1"/>
    <m/>
    <x v="0"/>
    <x v="1"/>
  </r>
  <r>
    <s v="Single"/>
    <x v="1"/>
    <n v="100000"/>
    <x v="0"/>
    <x v="1"/>
    <s v="Professional"/>
    <s v="No"/>
    <n v="3"/>
    <s v="1-2 Miles"/>
    <s v="North America"/>
    <n v="44"/>
    <x v="0"/>
    <m/>
    <x v="0"/>
    <x v="1"/>
  </r>
  <r>
    <s v="Single"/>
    <x v="1"/>
    <n v="40000"/>
    <x v="5"/>
    <x v="2"/>
    <s v="Professional"/>
    <s v="Yes"/>
    <n v="2"/>
    <s v="More than 10 Miles"/>
    <s v="North America"/>
    <n v="62"/>
    <x v="1"/>
    <m/>
    <x v="1"/>
    <x v="0"/>
  </r>
  <r>
    <s v="Single"/>
    <x v="1"/>
    <n v="60000"/>
    <x v="1"/>
    <x v="0"/>
    <s v="Professional"/>
    <s v="No"/>
    <n v="1"/>
    <s v="0-1 Miles"/>
    <s v="North America"/>
    <n v="47"/>
    <x v="0"/>
    <m/>
    <x v="1"/>
    <x v="0"/>
  </r>
  <r>
    <s v="Married"/>
    <x v="1"/>
    <n v="80000"/>
    <x v="1"/>
    <x v="1"/>
    <s v="Professional"/>
    <s v="No"/>
    <n v="2"/>
    <s v="0-1 Miles"/>
    <s v="North America"/>
    <n v="49"/>
    <x v="0"/>
    <m/>
    <x v="1"/>
    <x v="1"/>
  </r>
  <r>
    <s v="Single"/>
    <x v="0"/>
    <n v="80000"/>
    <x v="5"/>
    <x v="4"/>
    <s v="Management"/>
    <s v="Yes"/>
    <n v="2"/>
    <s v="5-10 Miles"/>
    <s v="North America"/>
    <n v="67"/>
    <x v="1"/>
    <m/>
    <x v="0"/>
    <x v="1"/>
  </r>
  <r>
    <s v="Single"/>
    <x v="1"/>
    <n v="60000"/>
    <x v="2"/>
    <x v="0"/>
    <s v="Management"/>
    <s v="Yes"/>
    <n v="3"/>
    <s v="More than 10 Miles"/>
    <s v="North America"/>
    <n v="59"/>
    <x v="1"/>
    <m/>
    <x v="1"/>
    <x v="0"/>
  </r>
  <r>
    <s v="Married"/>
    <x v="0"/>
    <n v="110000"/>
    <x v="0"/>
    <x v="0"/>
    <s v="Management"/>
    <s v="Yes"/>
    <n v="2"/>
    <s v="1-2 Miles"/>
    <s v="North America"/>
    <n v="44"/>
    <x v="0"/>
    <m/>
    <x v="0"/>
    <x v="1"/>
  </r>
  <r>
    <s v="Married"/>
    <x v="1"/>
    <n v="50000"/>
    <x v="0"/>
    <x v="0"/>
    <s v="Skilled Manual"/>
    <s v="Yes"/>
    <n v="0"/>
    <s v="0-1 Miles"/>
    <s v="North America"/>
    <n v="36"/>
    <x v="0"/>
    <m/>
    <x v="0"/>
    <x v="0"/>
  </r>
  <r>
    <s v="Single"/>
    <x v="0"/>
    <n v="30000"/>
    <x v="3"/>
    <x v="1"/>
    <s v="Skilled Manual"/>
    <s v="Yes"/>
    <n v="1"/>
    <s v="5-10 Miles"/>
    <s v="North America"/>
    <n v="28"/>
    <x v="2"/>
    <m/>
    <x v="0"/>
    <x v="0"/>
  </r>
  <r>
    <s v="Married"/>
    <x v="1"/>
    <n v="60000"/>
    <x v="4"/>
    <x v="1"/>
    <s v="Professional"/>
    <s v="Yes"/>
    <n v="1"/>
    <s v="More than 10 Miles"/>
    <s v="North America"/>
    <n v="57"/>
    <x v="1"/>
    <m/>
    <x v="1"/>
    <x v="0"/>
  </r>
  <r>
    <s v="Married"/>
    <x v="1"/>
    <n v="60000"/>
    <x v="3"/>
    <x v="1"/>
    <s v="Skilled Manual"/>
    <s v="Yes"/>
    <n v="1"/>
    <s v="5-10 Miles"/>
    <s v="North America"/>
    <n v="27"/>
    <x v="2"/>
    <m/>
    <x v="1"/>
    <x v="0"/>
  </r>
  <r>
    <s v="Single"/>
    <x v="1"/>
    <n v="30000"/>
    <x v="3"/>
    <x v="3"/>
    <s v="Clerical"/>
    <s v="Yes"/>
    <n v="2"/>
    <s v="5-10 Miles"/>
    <s v="North America"/>
    <n v="28"/>
    <x v="2"/>
    <m/>
    <x v="0"/>
    <x v="0"/>
  </r>
  <r>
    <s v="Single"/>
    <x v="0"/>
    <n v="60000"/>
    <x v="0"/>
    <x v="0"/>
    <s v="Professional"/>
    <s v="No"/>
    <n v="1"/>
    <s v="0-1 Miles"/>
    <s v="North America"/>
    <n v="44"/>
    <x v="0"/>
    <m/>
    <x v="1"/>
    <x v="0"/>
  </r>
  <r>
    <s v="Married"/>
    <x v="1"/>
    <n v="60000"/>
    <x v="1"/>
    <x v="0"/>
    <s v="Management"/>
    <s v="Yes"/>
    <n v="2"/>
    <s v="More than 10 Miles"/>
    <s v="North America"/>
    <n v="66"/>
    <x v="1"/>
    <m/>
    <x v="0"/>
    <x v="0"/>
  </r>
  <r>
    <s v="Married"/>
    <x v="1"/>
    <n v="40000"/>
    <x v="5"/>
    <x v="2"/>
    <s v="Professional"/>
    <s v="Yes"/>
    <n v="2"/>
    <s v="More than 10 Miles"/>
    <s v="North America"/>
    <n v="64"/>
    <x v="1"/>
    <m/>
    <x v="0"/>
    <x v="0"/>
  </r>
  <r>
    <s v="Married"/>
    <x v="1"/>
    <n v="50000"/>
    <x v="1"/>
    <x v="0"/>
    <s v="Skilled Manual"/>
    <s v="Yes"/>
    <n v="3"/>
    <s v="More than 10 Miles"/>
    <s v="North America"/>
    <n v="41"/>
    <x v="0"/>
    <m/>
    <x v="0"/>
    <x v="0"/>
  </r>
  <r>
    <s v="Single"/>
    <x v="0"/>
    <n v="80000"/>
    <x v="1"/>
    <x v="0"/>
    <s v="Skilled Manual"/>
    <s v="Yes"/>
    <n v="1"/>
    <s v="0-1 Miles"/>
    <s v="North America"/>
    <n v="41"/>
    <x v="0"/>
    <m/>
    <x v="1"/>
    <x v="1"/>
  </r>
  <r>
    <s v="Married"/>
    <x v="0"/>
    <n v="40000"/>
    <x v="0"/>
    <x v="1"/>
    <s v="Clerical"/>
    <s v="Yes"/>
    <n v="1"/>
    <s v="1-2 Miles"/>
    <s v="North America"/>
    <n v="49"/>
    <x v="0"/>
    <m/>
    <x v="1"/>
    <x v="0"/>
  </r>
  <r>
    <s v="Married"/>
    <x v="0"/>
    <n v="80000"/>
    <x v="5"/>
    <x v="0"/>
    <s v="Management"/>
    <s v="Yes"/>
    <n v="0"/>
    <s v="0-1 Miles"/>
    <s v="North America"/>
    <n v="42"/>
    <x v="0"/>
    <m/>
    <x v="0"/>
    <x v="1"/>
  </r>
  <r>
    <s v="Single"/>
    <x v="0"/>
    <n v="70000"/>
    <x v="3"/>
    <x v="0"/>
    <s v="Professional"/>
    <s v="No"/>
    <n v="1"/>
    <s v="2-5 Miles"/>
    <s v="North America"/>
    <n v="37"/>
    <x v="0"/>
    <m/>
    <x v="1"/>
    <x v="1"/>
  </r>
  <r>
    <s v="Single"/>
    <x v="0"/>
    <n v="70000"/>
    <x v="1"/>
    <x v="4"/>
    <s v="Management"/>
    <s v="Yes"/>
    <n v="2"/>
    <s v="1-2 Miles"/>
    <s v="North America"/>
    <n v="52"/>
    <x v="0"/>
    <m/>
    <x v="0"/>
    <x v="1"/>
  </r>
  <r>
    <s v="Married"/>
    <x v="1"/>
    <n v="50000"/>
    <x v="0"/>
    <x v="4"/>
    <s v="Skilled Manual"/>
    <s v="Yes"/>
    <n v="0"/>
    <s v="1-2 Miles"/>
    <s v="North America"/>
    <n v="34"/>
    <x v="0"/>
    <m/>
    <x v="0"/>
    <x v="0"/>
  </r>
  <r>
    <s v="Married"/>
    <x v="1"/>
    <n v="40000"/>
    <x v="3"/>
    <x v="2"/>
    <s v="Skilled Manual"/>
    <s v="Yes"/>
    <n v="2"/>
    <s v="5-10 Miles"/>
    <s v="North America"/>
    <n v="29"/>
    <x v="2"/>
    <m/>
    <x v="0"/>
    <x v="0"/>
  </r>
  <r>
    <s v="Married"/>
    <x v="0"/>
    <n v="70000"/>
    <x v="4"/>
    <x v="2"/>
    <s v="Professional"/>
    <s v="Yes"/>
    <n v="2"/>
    <s v="2-5 Miles"/>
    <s v="North America"/>
    <n v="53"/>
    <x v="0"/>
    <m/>
    <x v="0"/>
    <x v="1"/>
  </r>
  <r>
    <s v="Single"/>
    <x v="1"/>
    <n v="120000"/>
    <x v="4"/>
    <x v="0"/>
    <s v="Management"/>
    <s v="No"/>
    <n v="4"/>
    <s v="1-2 Miles"/>
    <s v="North America"/>
    <n v="40"/>
    <x v="0"/>
    <m/>
    <x v="0"/>
    <x v="1"/>
  </r>
  <r>
    <s v="Single"/>
    <x v="1"/>
    <n v="60000"/>
    <x v="3"/>
    <x v="1"/>
    <s v="Skilled Manual"/>
    <s v="No"/>
    <n v="2"/>
    <s v="1-2 Miles"/>
    <s v="North America"/>
    <n v="29"/>
    <x v="2"/>
    <m/>
    <x v="0"/>
    <x v="0"/>
  </r>
  <r>
    <s v="Married"/>
    <x v="1"/>
    <n v="60000"/>
    <x v="5"/>
    <x v="0"/>
    <s v="Professional"/>
    <s v="Yes"/>
    <n v="2"/>
    <s v="2-5 Miles"/>
    <s v="North America"/>
    <n v="43"/>
    <x v="0"/>
    <m/>
    <x v="1"/>
    <x v="0"/>
  </r>
  <r>
    <s v="Married"/>
    <x v="1"/>
    <n v="60000"/>
    <x v="4"/>
    <x v="2"/>
    <s v="Professional"/>
    <s v="Yes"/>
    <n v="2"/>
    <s v="2-5 Miles"/>
    <s v="North America"/>
    <n v="55"/>
    <x v="0"/>
    <m/>
    <x v="1"/>
    <x v="0"/>
  </r>
  <r>
    <s v="Single"/>
    <x v="0"/>
    <n v="80000"/>
    <x v="5"/>
    <x v="4"/>
    <s v="Skilled Manual"/>
    <s v="No"/>
    <n v="0"/>
    <s v="0-1 Miles"/>
    <s v="North America"/>
    <n v="48"/>
    <x v="0"/>
    <m/>
    <x v="0"/>
    <x v="1"/>
  </r>
  <r>
    <s v="Married"/>
    <x v="0"/>
    <n v="130000"/>
    <x v="1"/>
    <x v="0"/>
    <s v="Management"/>
    <s v="Yes"/>
    <n v="3"/>
    <s v="0-1 Miles"/>
    <s v="North America"/>
    <n v="45"/>
    <x v="0"/>
    <m/>
    <x v="1"/>
    <x v="1"/>
  </r>
  <r>
    <s v="Single"/>
    <x v="0"/>
    <n v="70000"/>
    <x v="3"/>
    <x v="0"/>
    <s v="Professional"/>
    <s v="No"/>
    <n v="1"/>
    <s v="0-1 Miles"/>
    <s v="Pacific"/>
    <n v="42"/>
    <x v="0"/>
    <m/>
    <x v="1"/>
    <x v="1"/>
  </r>
  <r>
    <s v="Married"/>
    <x v="0"/>
    <n v="50000"/>
    <x v="5"/>
    <x v="0"/>
    <s v="Management"/>
    <s v="Yes"/>
    <n v="2"/>
    <s v="More than 10 Miles"/>
    <s v="North America"/>
    <n v="63"/>
    <x v="1"/>
    <m/>
    <x v="0"/>
    <x v="0"/>
  </r>
  <r>
    <s v="Single"/>
    <x v="1"/>
    <n v="60000"/>
    <x v="1"/>
    <x v="2"/>
    <s v="Professional"/>
    <s v="Yes"/>
    <n v="2"/>
    <s v="More than 10 Miles"/>
    <s v="North America"/>
    <n v="54"/>
    <x v="0"/>
    <m/>
    <x v="1"/>
    <x v="0"/>
  </r>
  <r>
    <s v="Married"/>
    <x v="1"/>
    <n v="40000"/>
    <x v="1"/>
    <x v="1"/>
    <s v="Professional"/>
    <s v="No"/>
    <n v="2"/>
    <s v="5-10 Miles"/>
    <s v="North America"/>
    <n v="73"/>
    <x v="1"/>
    <m/>
    <x v="1"/>
    <x v="0"/>
  </r>
  <r>
    <s v="Married"/>
    <x v="0"/>
    <n v="60000"/>
    <x v="4"/>
    <x v="4"/>
    <s v="Professional"/>
    <s v="Yes"/>
    <n v="0"/>
    <s v="2-5 Miles"/>
    <s v="North America"/>
    <n v="40"/>
    <x v="0"/>
    <m/>
    <x v="1"/>
    <x v="0"/>
  </r>
  <r>
    <s v="Single"/>
    <x v="1"/>
    <n v="50000"/>
    <x v="3"/>
    <x v="1"/>
    <s v="Skilled Manual"/>
    <s v="No"/>
    <n v="1"/>
    <s v="2-5 Miles"/>
    <s v="North America"/>
    <n v="39"/>
    <x v="0"/>
    <m/>
    <x v="1"/>
    <x v="0"/>
  </r>
  <r>
    <s v="Married"/>
    <x v="1"/>
    <n v="80000"/>
    <x v="5"/>
    <x v="0"/>
    <s v="Management"/>
    <s v="Yes"/>
    <n v="0"/>
    <s v="1-2 Miles"/>
    <s v="North America"/>
    <n v="42"/>
    <x v="0"/>
    <m/>
    <x v="0"/>
    <x v="1"/>
  </r>
  <r>
    <s v="Married"/>
    <x v="0"/>
    <n v="40000"/>
    <x v="1"/>
    <x v="1"/>
    <s v="Clerical"/>
    <s v="Yes"/>
    <n v="0"/>
    <s v="1-2 Miles"/>
    <s v="North America"/>
    <n v="31"/>
    <x v="0"/>
    <m/>
    <x v="0"/>
    <x v="0"/>
  </r>
  <r>
    <s v="Married"/>
    <x v="0"/>
    <n v="50000"/>
    <x v="1"/>
    <x v="0"/>
    <s v="Skilled Manual"/>
    <s v="Yes"/>
    <n v="2"/>
    <s v="0-1 Miles"/>
    <s v="North America"/>
    <n v="41"/>
    <x v="0"/>
    <m/>
    <x v="0"/>
    <x v="0"/>
  </r>
  <r>
    <s v="Single"/>
    <x v="0"/>
    <n v="60000"/>
    <x v="4"/>
    <x v="0"/>
    <s v="Management"/>
    <s v="Yes"/>
    <n v="0"/>
    <s v="More than 10 Miles"/>
    <s v="North America"/>
    <n v="58"/>
    <x v="1"/>
    <m/>
    <x v="0"/>
    <x v="0"/>
  </r>
  <r>
    <s v="Married"/>
    <x v="0"/>
    <n v="60000"/>
    <x v="3"/>
    <x v="4"/>
    <s v="Professional"/>
    <s v="Yes"/>
    <n v="0"/>
    <s v="0-1 Miles"/>
    <s v="North America"/>
    <n v="40"/>
    <x v="0"/>
    <m/>
    <x v="0"/>
    <x v="0"/>
  </r>
  <r>
    <s v="Married"/>
    <x v="0"/>
    <n v="20000"/>
    <x v="4"/>
    <x v="3"/>
    <s v="Clerical"/>
    <s v="No"/>
    <n v="0"/>
    <s v="0-1 Miles"/>
    <s v="North America"/>
    <n v="48"/>
    <x v="0"/>
    <m/>
    <x v="0"/>
    <x v="0"/>
  </r>
  <r>
    <s v="Married"/>
    <x v="0"/>
    <n v="70000"/>
    <x v="4"/>
    <x v="4"/>
    <s v="Professional"/>
    <s v="Yes"/>
    <n v="0"/>
    <s v="2-5 Miles"/>
    <s v="North America"/>
    <n v="34"/>
    <x v="0"/>
    <m/>
    <x v="1"/>
    <x v="1"/>
  </r>
  <r>
    <s v="Single"/>
    <x v="0"/>
    <n v="30000"/>
    <x v="3"/>
    <x v="1"/>
    <s v="Skilled Manual"/>
    <s v="Yes"/>
    <n v="1"/>
    <s v="5-10 Miles"/>
    <s v="North America"/>
    <n v="28"/>
    <x v="2"/>
    <m/>
    <x v="0"/>
    <x v="0"/>
  </r>
  <r>
    <s v="Single"/>
    <x v="1"/>
    <n v="30000"/>
    <x v="3"/>
    <x v="1"/>
    <s v="Skilled Manual"/>
    <s v="Yes"/>
    <n v="1"/>
    <s v="5-10 Miles"/>
    <s v="North America"/>
    <n v="27"/>
    <x v="2"/>
    <m/>
    <x v="0"/>
    <x v="0"/>
  </r>
  <r>
    <s v="Married"/>
    <x v="1"/>
    <n v="40000"/>
    <x v="1"/>
    <x v="1"/>
    <s v="Professional"/>
    <s v="No"/>
    <n v="2"/>
    <s v="5-10 Miles"/>
    <s v="North America"/>
    <n v="54"/>
    <x v="0"/>
    <m/>
    <x v="1"/>
    <x v="0"/>
  </r>
  <r>
    <s v="Married"/>
    <x v="0"/>
    <n v="60000"/>
    <x v="4"/>
    <x v="4"/>
    <s v="Management"/>
    <s v="Yes"/>
    <n v="2"/>
    <s v="5-10 Miles"/>
    <s v="North America"/>
    <n v="70"/>
    <x v="1"/>
    <m/>
    <x v="0"/>
    <x v="0"/>
  </r>
  <r>
    <s v="Married"/>
    <x v="1"/>
    <n v="40000"/>
    <x v="0"/>
    <x v="1"/>
    <s v="Clerical"/>
    <s v="Yes"/>
    <n v="1"/>
    <s v="1-2 Miles"/>
    <s v="North America"/>
    <n v="48"/>
    <x v="0"/>
    <m/>
    <x v="1"/>
    <x v="0"/>
  </r>
  <r>
    <s v="Married"/>
    <x v="1"/>
    <n v="70000"/>
    <x v="0"/>
    <x v="1"/>
    <s v="Skilled Manual"/>
    <s v="Yes"/>
    <n v="1"/>
    <s v="2-5 Miles"/>
    <s v="North America"/>
    <n v="44"/>
    <x v="0"/>
    <m/>
    <x v="1"/>
    <x v="1"/>
  </r>
  <r>
    <s v="Single"/>
    <x v="1"/>
    <n v="50000"/>
    <x v="1"/>
    <x v="4"/>
    <s v="Management"/>
    <s v="Yes"/>
    <n v="2"/>
    <s v="More than 10 Miles"/>
    <s v="North America"/>
    <n v="69"/>
    <x v="1"/>
    <m/>
    <x v="0"/>
    <x v="0"/>
  </r>
  <r>
    <s v="Married"/>
    <x v="1"/>
    <n v="70000"/>
    <x v="1"/>
    <x v="3"/>
    <s v="Skilled Manual"/>
    <s v="Yes"/>
    <n v="2"/>
    <s v="5-10 Miles"/>
    <s v="North America"/>
    <n v="52"/>
    <x v="0"/>
    <m/>
    <x v="0"/>
    <x v="1"/>
  </r>
  <r>
    <s v="Married"/>
    <x v="1"/>
    <n v="40000"/>
    <x v="4"/>
    <x v="3"/>
    <s v="Skilled Manual"/>
    <s v="Yes"/>
    <n v="2"/>
    <s v="2-5 Miles"/>
    <s v="North America"/>
    <n v="55"/>
    <x v="0"/>
    <m/>
    <x v="0"/>
    <x v="0"/>
  </r>
  <r>
    <s v="Single"/>
    <x v="1"/>
    <n v="30000"/>
    <x v="3"/>
    <x v="2"/>
    <s v="Skilled Manual"/>
    <s v="Yes"/>
    <n v="2"/>
    <s v="5-10 Miles"/>
    <s v="North America"/>
    <n v="30"/>
    <x v="2"/>
    <m/>
    <x v="0"/>
    <x v="0"/>
  </r>
  <r>
    <s v="Married"/>
    <x v="1"/>
    <n v="60000"/>
    <x v="1"/>
    <x v="4"/>
    <s v="Management"/>
    <s v="Yes"/>
    <n v="2"/>
    <s v="1-2 Miles"/>
    <s v="North America"/>
    <n v="63"/>
    <x v="1"/>
    <m/>
    <x v="0"/>
    <x v="0"/>
  </r>
  <r>
    <s v="Single"/>
    <x v="0"/>
    <n v="80000"/>
    <x v="3"/>
    <x v="0"/>
    <s v="Management"/>
    <s v="Yes"/>
    <n v="1"/>
    <s v="1-2 Miles"/>
    <s v="North America"/>
    <n v="34"/>
    <x v="0"/>
    <m/>
    <x v="1"/>
    <x v="1"/>
  </r>
  <r>
    <s v="Single"/>
    <x v="1"/>
    <n v="60000"/>
    <x v="4"/>
    <x v="1"/>
    <s v="Professional"/>
    <s v="Yes"/>
    <n v="1"/>
    <s v="More than 10 Miles"/>
    <s v="North America"/>
    <n v="56"/>
    <x v="1"/>
    <m/>
    <x v="0"/>
    <x v="0"/>
  </r>
  <r>
    <s v="Single"/>
    <x v="0"/>
    <n v="40000"/>
    <x v="3"/>
    <x v="2"/>
    <s v="Skilled Manual"/>
    <s v="Yes"/>
    <n v="1"/>
    <s v="5-10 Miles"/>
    <s v="North America"/>
    <n v="31"/>
    <x v="0"/>
    <m/>
    <x v="0"/>
    <x v="0"/>
  </r>
  <r>
    <s v="Married"/>
    <x v="1"/>
    <n v="120000"/>
    <x v="0"/>
    <x v="0"/>
    <s v="Management"/>
    <s v="Yes"/>
    <n v="4"/>
    <s v="0-1 Miles"/>
    <s v="North America"/>
    <n v="38"/>
    <x v="0"/>
    <m/>
    <x v="0"/>
    <x v="1"/>
  </r>
  <r>
    <s v="Married"/>
    <x v="1"/>
    <n v="60000"/>
    <x v="5"/>
    <x v="0"/>
    <s v="Management"/>
    <s v="Yes"/>
    <n v="2"/>
    <s v="2-5 Miles"/>
    <s v="North America"/>
    <n v="59"/>
    <x v="1"/>
    <m/>
    <x v="0"/>
    <x v="0"/>
  </r>
  <r>
    <s v="Single"/>
    <x v="0"/>
    <n v="40000"/>
    <x v="1"/>
    <x v="1"/>
    <s v="Clerical"/>
    <s v="No"/>
    <n v="2"/>
    <s v="0-1 Miles"/>
    <s v="North America"/>
    <n v="32"/>
    <x v="0"/>
    <m/>
    <x v="0"/>
    <x v="0"/>
  </r>
  <r>
    <s v="Married"/>
    <x v="0"/>
    <n v="60000"/>
    <x v="1"/>
    <x v="4"/>
    <s v="Management"/>
    <s v="Yes"/>
    <n v="2"/>
    <s v="More than 10 Miles"/>
    <s v="North America"/>
    <n v="69"/>
    <x v="1"/>
    <m/>
    <x v="0"/>
    <x v="0"/>
  </r>
  <r>
    <s v="Married"/>
    <x v="1"/>
    <n v="40000"/>
    <x v="3"/>
    <x v="1"/>
    <s v="Skilled Manual"/>
    <s v="Yes"/>
    <n v="1"/>
    <s v="5-10 Miles"/>
    <s v="North America"/>
    <n v="28"/>
    <x v="2"/>
    <m/>
    <x v="0"/>
    <x v="0"/>
  </r>
  <r>
    <s v="Married"/>
    <x v="1"/>
    <n v="80000"/>
    <x v="5"/>
    <x v="4"/>
    <s v="Skilled Manual"/>
    <s v="Yes"/>
    <n v="0"/>
    <s v="1-2 Miles"/>
    <s v="North America"/>
    <n v="47"/>
    <x v="0"/>
    <m/>
    <x v="0"/>
    <x v="1"/>
  </r>
  <r>
    <s v="Married"/>
    <x v="1"/>
    <n v="60000"/>
    <x v="1"/>
    <x v="0"/>
    <s v="Management"/>
    <s v="Yes"/>
    <n v="2"/>
    <s v="More than 10 Miles"/>
    <s v="North America"/>
    <n v="66"/>
    <x v="1"/>
    <m/>
    <x v="0"/>
    <x v="0"/>
  </r>
  <r>
    <s v="Single"/>
    <x v="1"/>
    <n v="70000"/>
    <x v="4"/>
    <x v="0"/>
    <s v="Skilled Manual"/>
    <s v="No"/>
    <n v="1"/>
    <s v="0-1 Miles"/>
    <s v="North America"/>
    <n v="37"/>
    <x v="0"/>
    <m/>
    <x v="1"/>
    <x v="1"/>
  </r>
  <r>
    <s v="Single"/>
    <x v="1"/>
    <n v="120000"/>
    <x v="4"/>
    <x v="0"/>
    <s v="Management"/>
    <s v="No"/>
    <n v="3"/>
    <s v="0-1 Miles"/>
    <s v="North America"/>
    <n v="39"/>
    <x v="0"/>
    <m/>
    <x v="1"/>
    <x v="1"/>
  </r>
  <r>
    <s v="Married"/>
    <x v="1"/>
    <n v="60000"/>
    <x v="4"/>
    <x v="2"/>
    <s v="Professional"/>
    <s v="No"/>
    <n v="2"/>
    <s v="1-2 Miles"/>
    <s v="North America"/>
    <n v="51"/>
    <x v="0"/>
    <m/>
    <x v="0"/>
    <x v="0"/>
  </r>
  <r>
    <s v="Married"/>
    <x v="0"/>
    <n v="130000"/>
    <x v="3"/>
    <x v="4"/>
    <s v="Management"/>
    <s v="Yes"/>
    <n v="3"/>
    <s v="1-2 Miles"/>
    <s v="North America"/>
    <n v="40"/>
    <x v="0"/>
    <m/>
    <x v="0"/>
    <x v="1"/>
  </r>
  <r>
    <s v="Married"/>
    <x v="0"/>
    <n v="90000"/>
    <x v="4"/>
    <x v="2"/>
    <s v="Professional"/>
    <s v="Yes"/>
    <n v="1"/>
    <s v="More than 10 Miles"/>
    <s v="North America"/>
    <n v="51"/>
    <x v="0"/>
    <m/>
    <x v="1"/>
    <x v="1"/>
  </r>
  <r>
    <s v="Single"/>
    <x v="1"/>
    <n v="60000"/>
    <x v="4"/>
    <x v="0"/>
    <s v="Management"/>
    <s v="Yes"/>
    <n v="0"/>
    <s v="More than 10 Miles"/>
    <s v="North America"/>
    <n v="57"/>
    <x v="1"/>
    <m/>
    <x v="0"/>
    <x v="0"/>
  </r>
  <r>
    <s v="Married"/>
    <x v="0"/>
    <n v="60000"/>
    <x v="0"/>
    <x v="4"/>
    <s v="Professional"/>
    <s v="No"/>
    <n v="0"/>
    <s v="0-1 Miles"/>
    <s v="North America"/>
    <n v="35"/>
    <x v="0"/>
    <m/>
    <x v="1"/>
    <x v="0"/>
  </r>
  <r>
    <s v="Married"/>
    <x v="1"/>
    <n v="40000"/>
    <x v="5"/>
    <x v="2"/>
    <s v="Professional"/>
    <s v="No"/>
    <n v="2"/>
    <s v="More than 10 Miles"/>
    <s v="North America"/>
    <n v="61"/>
    <x v="1"/>
    <m/>
    <x v="1"/>
    <x v="0"/>
  </r>
  <r>
    <s v="Single"/>
    <x v="0"/>
    <n v="80000"/>
    <x v="2"/>
    <x v="1"/>
    <s v="Professional"/>
    <s v="Yes"/>
    <n v="2"/>
    <s v="5-10 Miles"/>
    <s v="North America"/>
    <n v="44"/>
    <x v="0"/>
    <m/>
    <x v="0"/>
    <x v="1"/>
  </r>
  <r>
    <s v="Single"/>
    <x v="0"/>
    <n v="70000"/>
    <x v="4"/>
    <x v="1"/>
    <s v="Professional"/>
    <s v="Yes"/>
    <n v="0"/>
    <s v="5-10 Miles"/>
    <s v="North America"/>
    <n v="49"/>
    <x v="0"/>
    <m/>
    <x v="1"/>
    <x v="1"/>
  </r>
  <r>
    <s v="Married"/>
    <x v="1"/>
    <n v="80000"/>
    <x v="5"/>
    <x v="4"/>
    <s v="Management"/>
    <s v="Yes"/>
    <n v="2"/>
    <s v="5-10 Miles"/>
    <s v="North America"/>
    <n v="70"/>
    <x v="1"/>
    <m/>
    <x v="0"/>
    <x v="1"/>
  </r>
  <r>
    <s v="Single"/>
    <x v="0"/>
    <n v="20000"/>
    <x v="1"/>
    <x v="2"/>
    <s v="Skilled Manual"/>
    <s v="Yes"/>
    <n v="2"/>
    <s v="2-5 Miles"/>
    <s v="North America"/>
    <n v="78"/>
    <x v="1"/>
    <m/>
    <x v="0"/>
    <x v="0"/>
  </r>
  <r>
    <s v="Married"/>
    <x v="0"/>
    <n v="90000"/>
    <x v="5"/>
    <x v="1"/>
    <s v="Professional"/>
    <s v="Yes"/>
    <n v="1"/>
    <s v="1-2 Miles"/>
    <s v="North America"/>
    <n v="45"/>
    <x v="0"/>
    <m/>
    <x v="0"/>
    <x v="1"/>
  </r>
  <r>
    <s v="Single"/>
    <x v="1"/>
    <n v="40000"/>
    <x v="4"/>
    <x v="2"/>
    <s v="Professional"/>
    <s v="No"/>
    <n v="1"/>
    <s v="2-5 Miles"/>
    <s v="North America"/>
    <n v="58"/>
    <x v="1"/>
    <m/>
    <x v="1"/>
    <x v="0"/>
  </r>
  <r>
    <s v="Married"/>
    <x v="1"/>
    <n v="130000"/>
    <x v="0"/>
    <x v="4"/>
    <s v="Management"/>
    <s v="Yes"/>
    <n v="4"/>
    <s v="0-1 Miles"/>
    <s v="North America"/>
    <n v="41"/>
    <x v="0"/>
    <m/>
    <x v="0"/>
    <x v="1"/>
  </r>
  <r>
    <s v="Married"/>
    <x v="0"/>
    <n v="60000"/>
    <x v="4"/>
    <x v="1"/>
    <s v="Professional"/>
    <s v="Yes"/>
    <n v="1"/>
    <s v="2-5 Miles"/>
    <s v="North America"/>
    <n v="57"/>
    <x v="1"/>
    <m/>
    <x v="1"/>
    <x v="0"/>
  </r>
  <r>
    <s v="Married"/>
    <x v="1"/>
    <n v="30000"/>
    <x v="4"/>
    <x v="2"/>
    <s v="Skilled Manual"/>
    <s v="No"/>
    <n v="2"/>
    <s v="0-1 Miles"/>
    <s v="North America"/>
    <n v="49"/>
    <x v="0"/>
    <m/>
    <x v="0"/>
    <x v="0"/>
  </r>
  <r>
    <s v="Single"/>
    <x v="1"/>
    <n v="80000"/>
    <x v="5"/>
    <x v="1"/>
    <s v="Professional"/>
    <s v="No"/>
    <n v="2"/>
    <s v="0-1 Miles"/>
    <s v="North America"/>
    <n v="43"/>
    <x v="0"/>
    <m/>
    <x v="0"/>
    <x v="1"/>
  </r>
  <r>
    <s v="Single"/>
    <x v="1"/>
    <n v="60000"/>
    <x v="4"/>
    <x v="3"/>
    <s v="Skilled Manual"/>
    <s v="Yes"/>
    <n v="2"/>
    <s v="5-10 Miles"/>
    <s v="North America"/>
    <n v="52"/>
    <x v="0"/>
    <m/>
    <x v="1"/>
    <x v="0"/>
  </r>
  <r>
    <s v="Married"/>
    <x v="1"/>
    <n v="60000"/>
    <x v="0"/>
    <x v="4"/>
    <s v="Professional"/>
    <s v="Yes"/>
    <n v="0"/>
    <s v="0-1 Miles"/>
    <s v="North America"/>
    <n v="35"/>
    <x v="0"/>
    <m/>
    <x v="1"/>
    <x v="0"/>
  </r>
  <r>
    <s v="Married"/>
    <x v="1"/>
    <n v="40000"/>
    <x v="3"/>
    <x v="2"/>
    <s v="Skilled Manual"/>
    <s v="Yes"/>
    <n v="2"/>
    <s v="5-10 Miles"/>
    <s v="North America"/>
    <n v="27"/>
    <x v="2"/>
    <m/>
    <x v="0"/>
    <x v="0"/>
  </r>
  <r>
    <s v="Single"/>
    <x v="1"/>
    <n v="70000"/>
    <x v="1"/>
    <x v="2"/>
    <s v="Professional"/>
    <s v="Yes"/>
    <n v="0"/>
    <s v="5-10 Miles"/>
    <s v="North America"/>
    <n v="52"/>
    <x v="0"/>
    <m/>
    <x v="1"/>
    <x v="1"/>
  </r>
  <r>
    <s v="Single"/>
    <x v="1"/>
    <n v="40000"/>
    <x v="4"/>
    <x v="0"/>
    <s v="Skilled Manual"/>
    <s v="Yes"/>
    <n v="0"/>
    <s v="2-5 Miles"/>
    <s v="North America"/>
    <n v="36"/>
    <x v="0"/>
    <m/>
    <x v="0"/>
    <x v="0"/>
  </r>
  <r>
    <s v="Single"/>
    <x v="0"/>
    <n v="70000"/>
    <x v="2"/>
    <x v="4"/>
    <s v="Professional"/>
    <s v="Yes"/>
    <n v="3"/>
    <s v="More than 10 Miles"/>
    <s v="North America"/>
    <n v="46"/>
    <x v="0"/>
    <m/>
    <x v="1"/>
    <x v="1"/>
  </r>
  <r>
    <s v="Married"/>
    <x v="1"/>
    <n v="60000"/>
    <x v="1"/>
    <x v="3"/>
    <s v="Skilled Manual"/>
    <s v="Yes"/>
    <n v="2"/>
    <s v="5-10 Miles"/>
    <s v="North America"/>
    <n v="52"/>
    <x v="0"/>
    <m/>
    <x v="1"/>
    <x v="0"/>
  </r>
  <r>
    <s v="Married"/>
    <x v="1"/>
    <n v="70000"/>
    <x v="3"/>
    <x v="0"/>
    <s v="Professional"/>
    <s v="No"/>
    <n v="1"/>
    <s v="0-1 Miles"/>
    <s v="North America"/>
    <n v="43"/>
    <x v="0"/>
    <m/>
    <x v="0"/>
    <x v="1"/>
  </r>
  <r>
    <s v="Married"/>
    <x v="1"/>
    <n v="60000"/>
    <x v="0"/>
    <x v="1"/>
    <s v="Skilled Manual"/>
    <s v="Yes"/>
    <n v="1"/>
    <s v="2-5 Miles"/>
    <s v="North America"/>
    <n v="44"/>
    <x v="0"/>
    <m/>
    <x v="0"/>
    <x v="0"/>
  </r>
  <r>
    <s v="Married"/>
    <x v="0"/>
    <n v="80000"/>
    <x v="3"/>
    <x v="0"/>
    <s v="Management"/>
    <s v="Yes"/>
    <n v="1"/>
    <s v="1-2 Miles"/>
    <s v="North America"/>
    <n v="34"/>
    <x v="0"/>
    <m/>
    <x v="1"/>
    <x v="1"/>
  </r>
  <r>
    <s v="Single"/>
    <x v="0"/>
    <n v="30000"/>
    <x v="3"/>
    <x v="3"/>
    <s v="Clerical"/>
    <s v="Yes"/>
    <n v="2"/>
    <s v="5-10 Miles"/>
    <s v="North America"/>
    <n v="27"/>
    <x v="2"/>
    <m/>
    <x v="0"/>
    <x v="0"/>
  </r>
  <r>
    <s v="Single"/>
    <x v="1"/>
    <n v="110000"/>
    <x v="0"/>
    <x v="1"/>
    <s v="Professional"/>
    <s v="Yes"/>
    <n v="4"/>
    <s v="5-10 Miles"/>
    <s v="North America"/>
    <n v="45"/>
    <x v="0"/>
    <m/>
    <x v="1"/>
    <x v="1"/>
  </r>
  <r>
    <s v="Married"/>
    <x v="0"/>
    <n v="100000"/>
    <x v="1"/>
    <x v="1"/>
    <s v="Professional"/>
    <s v="Yes"/>
    <n v="4"/>
    <s v="1-2 Miles"/>
    <s v="North America"/>
    <n v="45"/>
    <x v="0"/>
    <m/>
    <x v="0"/>
    <x v="1"/>
  </r>
  <r>
    <s v="Single"/>
    <x v="0"/>
    <n v="60000"/>
    <x v="5"/>
    <x v="4"/>
    <s v="Skilled Manual"/>
    <s v="No"/>
    <n v="0"/>
    <s v="0-1 Miles"/>
    <s v="North America"/>
    <n v="47"/>
    <x v="0"/>
    <m/>
    <x v="1"/>
    <x v="0"/>
  </r>
  <r>
    <s v="Single"/>
    <x v="0"/>
    <n v="80000"/>
    <x v="5"/>
    <x v="4"/>
    <s v="Skilled Manual"/>
    <s v="Yes"/>
    <n v="0"/>
    <s v="1-2 Miles"/>
    <s v="North America"/>
    <n v="47"/>
    <x v="0"/>
    <m/>
    <x v="0"/>
    <x v="1"/>
  </r>
  <r>
    <s v="Married"/>
    <x v="1"/>
    <n v="40000"/>
    <x v="5"/>
    <x v="2"/>
    <s v="Skilled Manual"/>
    <s v="Yes"/>
    <n v="2"/>
    <s v="2-5 Miles"/>
    <s v="North America"/>
    <n v="44"/>
    <x v="0"/>
    <m/>
    <x v="1"/>
    <x v="0"/>
  </r>
  <r>
    <s v="Single"/>
    <x v="0"/>
    <n v="20000"/>
    <x v="1"/>
    <x v="3"/>
    <s v="Clerical"/>
    <s v="No"/>
    <n v="2"/>
    <s v="0-1 Miles"/>
    <s v="North America"/>
    <n v="49"/>
    <x v="0"/>
    <m/>
    <x v="0"/>
    <x v="0"/>
  </r>
  <r>
    <s v="Single"/>
    <x v="0"/>
    <n v="40000"/>
    <x v="3"/>
    <x v="2"/>
    <s v="Skilled Manual"/>
    <s v="Yes"/>
    <n v="1"/>
    <s v="5-10 Miles"/>
    <s v="North America"/>
    <n v="30"/>
    <x v="2"/>
    <m/>
    <x v="0"/>
    <x v="0"/>
  </r>
  <r>
    <s v="Married"/>
    <x v="0"/>
    <n v="100000"/>
    <x v="5"/>
    <x v="1"/>
    <s v="Professional"/>
    <s v="Yes"/>
    <n v="4"/>
    <s v="2-5 Miles"/>
    <s v="North America"/>
    <n v="41"/>
    <x v="0"/>
    <m/>
    <x v="1"/>
    <x v="1"/>
  </r>
  <r>
    <s v="Married"/>
    <x v="1"/>
    <n v="70000"/>
    <x v="5"/>
    <x v="0"/>
    <s v="Management"/>
    <s v="Yes"/>
    <n v="1"/>
    <s v="1-2 Miles"/>
    <s v="North America"/>
    <n v="58"/>
    <x v="1"/>
    <m/>
    <x v="0"/>
    <x v="1"/>
  </r>
  <r>
    <s v="Married"/>
    <x v="1"/>
    <n v="60000"/>
    <x v="2"/>
    <x v="0"/>
    <s v="Professional"/>
    <s v="Yes"/>
    <n v="1"/>
    <s v="2-5 Miles"/>
    <s v="North America"/>
    <n v="47"/>
    <x v="0"/>
    <m/>
    <x v="0"/>
    <x v="0"/>
  </r>
  <r>
    <s v="Married"/>
    <x v="0"/>
    <n v="70000"/>
    <x v="5"/>
    <x v="1"/>
    <s v="Professional"/>
    <s v="Yes"/>
    <n v="1"/>
    <s v="1-2 Miles"/>
    <s v="North America"/>
    <n v="55"/>
    <x v="0"/>
    <m/>
    <x v="0"/>
    <x v="1"/>
  </r>
  <r>
    <s v="Single"/>
    <x v="0"/>
    <n v="70000"/>
    <x v="3"/>
    <x v="1"/>
    <s v="Skilled Manual"/>
    <s v="No"/>
    <n v="2"/>
    <s v="0-1 Miles"/>
    <s v="North America"/>
    <n v="27"/>
    <x v="2"/>
    <m/>
    <x v="1"/>
    <x v="1"/>
  </r>
  <r>
    <s v="Married"/>
    <x v="1"/>
    <n v="60000"/>
    <x v="1"/>
    <x v="4"/>
    <s v="Management"/>
    <s v="Yes"/>
    <n v="2"/>
    <s v="1-2 Miles"/>
    <s v="North America"/>
    <n v="67"/>
    <x v="1"/>
    <m/>
    <x v="0"/>
    <x v="0"/>
  </r>
  <r>
    <s v="Married"/>
    <x v="0"/>
    <n v="60000"/>
    <x v="3"/>
    <x v="1"/>
    <s v="Skilled Manual"/>
    <s v="Yes"/>
    <n v="2"/>
    <s v="5-10 Miles"/>
    <s v="North America"/>
    <n v="29"/>
    <x v="2"/>
    <m/>
    <x v="0"/>
    <x v="0"/>
  </r>
  <r>
    <s v="Married"/>
    <x v="0"/>
    <n v="60000"/>
    <x v="1"/>
    <x v="4"/>
    <s v="Management"/>
    <s v="Yes"/>
    <n v="2"/>
    <s v="1-2 Miles"/>
    <s v="North America"/>
    <n v="67"/>
    <x v="1"/>
    <m/>
    <x v="0"/>
    <x v="0"/>
  </r>
  <r>
    <s v="Single"/>
    <x v="1"/>
    <n v="80000"/>
    <x v="1"/>
    <x v="1"/>
    <s v="Professional"/>
    <s v="No"/>
    <n v="1"/>
    <s v="1-2 Miles"/>
    <s v="North America"/>
    <n v="51"/>
    <x v="0"/>
    <m/>
    <x v="1"/>
    <x v="1"/>
  </r>
  <r>
    <s v="Married"/>
    <x v="0"/>
    <n v="50000"/>
    <x v="0"/>
    <x v="4"/>
    <s v="Skilled Manual"/>
    <s v="Yes"/>
    <n v="0"/>
    <s v="0-1 Miles"/>
    <s v="North America"/>
    <n v="35"/>
    <x v="0"/>
    <m/>
    <x v="0"/>
    <x v="0"/>
  </r>
  <r>
    <s v="Married"/>
    <x v="1"/>
    <n v="40000"/>
    <x v="3"/>
    <x v="2"/>
    <s v="Skilled Manual"/>
    <s v="No"/>
    <n v="2"/>
    <s v="1-2 Miles"/>
    <s v="North America"/>
    <n v="30"/>
    <x v="2"/>
    <m/>
    <x v="0"/>
    <x v="0"/>
  </r>
  <r>
    <s v="Single"/>
    <x v="1"/>
    <n v="70000"/>
    <x v="2"/>
    <x v="1"/>
    <s v="Professional"/>
    <s v="Yes"/>
    <n v="3"/>
    <s v="2-5 Miles"/>
    <s v="North America"/>
    <n v="44"/>
    <x v="0"/>
    <m/>
    <x v="0"/>
    <x v="1"/>
  </r>
  <r>
    <s v="Single"/>
    <x v="0"/>
    <n v="80000"/>
    <x v="5"/>
    <x v="4"/>
    <s v="Skilled Manual"/>
    <s v="Yes"/>
    <n v="0"/>
    <s v="1-2 Miles"/>
    <s v="North America"/>
    <n v="48"/>
    <x v="0"/>
    <m/>
    <x v="0"/>
    <x v="1"/>
  </r>
  <r>
    <s v="Married"/>
    <x v="0"/>
    <n v="130000"/>
    <x v="0"/>
    <x v="0"/>
    <s v="Management"/>
    <s v="Yes"/>
    <n v="2"/>
    <s v="0-1 Miles"/>
    <s v="North America"/>
    <n v="45"/>
    <x v="0"/>
    <m/>
    <x v="1"/>
    <x v="1"/>
  </r>
  <r>
    <s v="Married"/>
    <x v="1"/>
    <n v="60000"/>
    <x v="1"/>
    <x v="0"/>
    <s v="Management"/>
    <s v="No"/>
    <n v="2"/>
    <s v="1-2 Miles"/>
    <s v="North America"/>
    <n v="66"/>
    <x v="1"/>
    <m/>
    <x v="0"/>
    <x v="0"/>
  </r>
  <r>
    <s v="Single"/>
    <x v="0"/>
    <n v="30000"/>
    <x v="4"/>
    <x v="2"/>
    <s v="Skilled Manual"/>
    <s v="No"/>
    <n v="2"/>
    <s v="0-1 Miles"/>
    <s v="North America"/>
    <n v="49"/>
    <x v="0"/>
    <m/>
    <x v="0"/>
    <x v="0"/>
  </r>
  <r>
    <s v="Single"/>
    <x v="0"/>
    <n v="120000"/>
    <x v="5"/>
    <x v="1"/>
    <s v="Professional"/>
    <s v="Yes"/>
    <n v="3"/>
    <s v="5-10 Miles"/>
    <s v="North America"/>
    <n v="43"/>
    <x v="0"/>
    <m/>
    <x v="1"/>
    <x v="1"/>
  </r>
  <r>
    <s v="Single"/>
    <x v="1"/>
    <n v="40000"/>
    <x v="3"/>
    <x v="2"/>
    <s v="Skilled Manual"/>
    <s v="No"/>
    <n v="2"/>
    <s v="1-2 Miles"/>
    <s v="North America"/>
    <n v="30"/>
    <x v="2"/>
    <m/>
    <x v="0"/>
    <x v="0"/>
  </r>
  <r>
    <s v="Single"/>
    <x v="1"/>
    <n v="70000"/>
    <x v="3"/>
    <x v="4"/>
    <s v="Management"/>
    <s v="Yes"/>
    <n v="2"/>
    <s v="5-10 Miles"/>
    <s v="North America"/>
    <n v="74"/>
    <x v="1"/>
    <m/>
    <x v="1"/>
    <x v="1"/>
  </r>
  <r>
    <s v="Married"/>
    <x v="1"/>
    <n v="100000"/>
    <x v="4"/>
    <x v="4"/>
    <s v="Management"/>
    <s v="Yes"/>
    <n v="3"/>
    <s v="1-2 Miles"/>
    <s v="North America"/>
    <n v="65"/>
    <x v="1"/>
    <m/>
    <x v="0"/>
    <x v="1"/>
  </r>
  <r>
    <s v="Married"/>
    <x v="0"/>
    <n v="60000"/>
    <x v="4"/>
    <x v="1"/>
    <s v="Professional"/>
    <s v="Yes"/>
    <n v="2"/>
    <s v="2-5 Miles"/>
    <s v="North America"/>
    <n v="56"/>
    <x v="1"/>
    <m/>
    <x v="1"/>
    <x v="0"/>
  </r>
  <r>
    <s v="Married"/>
    <x v="1"/>
    <n v="50000"/>
    <x v="5"/>
    <x v="0"/>
    <s v="Management"/>
    <s v="Yes"/>
    <n v="2"/>
    <s v="More than 10 Miles"/>
    <s v="North America"/>
    <n v="64"/>
    <x v="1"/>
    <m/>
    <x v="0"/>
    <x v="0"/>
  </r>
  <r>
    <s v="Married"/>
    <x v="0"/>
    <n v="70000"/>
    <x v="1"/>
    <x v="1"/>
    <s v="Professional"/>
    <s v="Yes"/>
    <n v="2"/>
    <s v="5-10 Miles"/>
    <s v="North America"/>
    <n v="50"/>
    <x v="0"/>
    <m/>
    <x v="1"/>
    <x v="1"/>
  </r>
  <r>
    <s v="Married"/>
    <x v="0"/>
    <n v="70000"/>
    <x v="1"/>
    <x v="4"/>
    <s v="Professional"/>
    <s v="Yes"/>
    <n v="0"/>
    <s v="2-5 Miles"/>
    <s v="North America"/>
    <n v="35"/>
    <x v="0"/>
    <m/>
    <x v="1"/>
    <x v="1"/>
  </r>
  <r>
    <s v="Married"/>
    <x v="0"/>
    <n v="60000"/>
    <x v="2"/>
    <x v="0"/>
    <s v="Skilled Manual"/>
    <s v="Yes"/>
    <n v="3"/>
    <s v="More than 10 Miles"/>
    <s v="North America"/>
    <n v="41"/>
    <x v="0"/>
    <m/>
    <x v="0"/>
    <x v="0"/>
  </r>
  <r>
    <s v="Single"/>
    <x v="0"/>
    <n v="60000"/>
    <x v="3"/>
    <x v="4"/>
    <s v="Skilled Manual"/>
    <s v="Yes"/>
    <n v="0"/>
    <s v="0-1 Miles"/>
    <s v="North America"/>
    <n v="39"/>
    <x v="0"/>
    <m/>
    <x v="0"/>
    <x v="0"/>
  </r>
  <r>
    <s v="Single"/>
    <x v="0"/>
    <n v="60000"/>
    <x v="5"/>
    <x v="4"/>
    <s v="Skilled Manual"/>
    <s v="No"/>
    <n v="0"/>
    <s v="1-2 Miles"/>
    <s v="North America"/>
    <n v="47"/>
    <x v="0"/>
    <m/>
    <x v="0"/>
    <x v="0"/>
  </r>
  <r>
    <s v="Single"/>
    <x v="1"/>
    <n v="40000"/>
    <x v="3"/>
    <x v="2"/>
    <s v="Skilled Manual"/>
    <s v="Yes"/>
    <n v="2"/>
    <s v="5-10 Miles"/>
    <s v="North America"/>
    <n v="31"/>
    <x v="0"/>
    <m/>
    <x v="0"/>
    <x v="0"/>
  </r>
  <r>
    <s v="Single"/>
    <x v="0"/>
    <n v="70000"/>
    <x v="4"/>
    <x v="0"/>
    <s v="Management"/>
    <s v="No"/>
    <n v="1"/>
    <s v="2-5 Miles"/>
    <s v="North America"/>
    <n v="58"/>
    <x v="1"/>
    <m/>
    <x v="1"/>
    <x v="1"/>
  </r>
  <r>
    <s v="Single"/>
    <x v="0"/>
    <n v="70000"/>
    <x v="3"/>
    <x v="0"/>
    <s v="Professional"/>
    <s v="No"/>
    <n v="1"/>
    <s v="2-5 Miles"/>
    <s v="North America"/>
    <n v="38"/>
    <x v="0"/>
    <m/>
    <x v="1"/>
    <x v="1"/>
  </r>
  <r>
    <s v="Single"/>
    <x v="0"/>
    <n v="70000"/>
    <x v="2"/>
    <x v="4"/>
    <s v="Management"/>
    <s v="Yes"/>
    <n v="2"/>
    <s v="More than 10 Miles"/>
    <s v="North America"/>
    <n v="67"/>
    <x v="1"/>
    <m/>
    <x v="1"/>
    <x v="1"/>
  </r>
  <r>
    <s v="Single"/>
    <x v="1"/>
    <n v="60000"/>
    <x v="3"/>
    <x v="1"/>
    <s v="Professional"/>
    <s v="No"/>
    <n v="2"/>
    <s v="1-2 Miles"/>
    <s v="North America"/>
    <n v="32"/>
    <x v="0"/>
    <m/>
    <x v="1"/>
    <x v="0"/>
  </r>
  <r>
    <s v="Married"/>
    <x v="1"/>
    <n v="70000"/>
    <x v="2"/>
    <x v="1"/>
    <s v="Professional"/>
    <s v="No"/>
    <n v="3"/>
    <s v="5-10 Miles"/>
    <s v="North America"/>
    <n v="45"/>
    <x v="0"/>
    <m/>
    <x v="0"/>
    <x v="1"/>
  </r>
  <r>
    <s v="Single"/>
    <x v="1"/>
    <n v="30000"/>
    <x v="3"/>
    <x v="2"/>
    <s v="Skilled Manual"/>
    <s v="No"/>
    <n v="2"/>
    <s v="1-2 Miles"/>
    <s v="North America"/>
    <n v="31"/>
    <x v="0"/>
    <m/>
    <x v="1"/>
    <x v="0"/>
  </r>
  <r>
    <s v="Single"/>
    <x v="1"/>
    <n v="40000"/>
    <x v="3"/>
    <x v="2"/>
    <s v="Skilled Manual"/>
    <s v="No"/>
    <n v="2"/>
    <s v="1-2 Miles"/>
    <s v="North America"/>
    <n v="31"/>
    <x v="0"/>
    <m/>
    <x v="1"/>
    <x v="0"/>
  </r>
  <r>
    <s v="Married"/>
    <x v="0"/>
    <n v="40000"/>
    <x v="1"/>
    <x v="1"/>
    <s v="Clerical"/>
    <s v="Yes"/>
    <n v="1"/>
    <s v="0-1 Miles"/>
    <s v="North America"/>
    <n v="31"/>
    <x v="0"/>
    <m/>
    <x v="0"/>
    <x v="0"/>
  </r>
  <r>
    <s v="Married"/>
    <x v="1"/>
    <n v="60000"/>
    <x v="4"/>
    <x v="2"/>
    <s v="Professional"/>
    <s v="No"/>
    <n v="2"/>
    <s v="5-10 Miles"/>
    <s v="North America"/>
    <n v="50"/>
    <x v="0"/>
    <m/>
    <x v="0"/>
    <x v="0"/>
  </r>
  <r>
    <s v="Married"/>
    <x v="1"/>
    <n v="70000"/>
    <x v="0"/>
    <x v="1"/>
    <s v="Skilled Manual"/>
    <s v="Yes"/>
    <n v="1"/>
    <s v="0-1 Miles"/>
    <s v="North America"/>
    <n v="44"/>
    <x v="0"/>
    <m/>
    <x v="0"/>
    <x v="1"/>
  </r>
  <r>
    <s v="Single"/>
    <x v="1"/>
    <n v="50000"/>
    <x v="4"/>
    <x v="0"/>
    <s v="Skilled Manual"/>
    <s v="Yes"/>
    <n v="1"/>
    <s v="2-5 Miles"/>
    <s v="North America"/>
    <n v="38"/>
    <x v="0"/>
    <m/>
    <x v="1"/>
    <x v="0"/>
  </r>
  <r>
    <s v="Single"/>
    <x v="0"/>
    <n v="60000"/>
    <x v="5"/>
    <x v="0"/>
    <s v="Management"/>
    <s v="Yes"/>
    <n v="2"/>
    <s v="More than 10 Miles"/>
    <s v="North America"/>
    <n v="63"/>
    <x v="1"/>
    <m/>
    <x v="0"/>
    <x v="0"/>
  </r>
  <r>
    <s v="Married"/>
    <x v="0"/>
    <n v="60000"/>
    <x v="0"/>
    <x v="4"/>
    <s v="Professional"/>
    <s v="Yes"/>
    <n v="0"/>
    <s v="2-5 Miles"/>
    <s v="North America"/>
    <n v="36"/>
    <x v="0"/>
    <m/>
    <x v="1"/>
    <x v="0"/>
  </r>
  <r>
    <s v="Single"/>
    <x v="1"/>
    <n v="40000"/>
    <x v="3"/>
    <x v="2"/>
    <s v="Skilled Manual"/>
    <s v="No"/>
    <n v="2"/>
    <s v="0-1 Miles"/>
    <s v="North America"/>
    <n v="28"/>
    <x v="2"/>
    <m/>
    <x v="1"/>
    <x v="0"/>
  </r>
  <r>
    <s v="Single"/>
    <x v="0"/>
    <n v="100000"/>
    <x v="0"/>
    <x v="1"/>
    <s v="Professional"/>
    <s v="No"/>
    <n v="3"/>
    <s v="1-2 Miles"/>
    <s v="North America"/>
    <n v="44"/>
    <x v="0"/>
    <m/>
    <x v="0"/>
    <x v="1"/>
  </r>
  <r>
    <s v="Married"/>
    <x v="0"/>
    <n v="70000"/>
    <x v="2"/>
    <x v="4"/>
    <s v="Professional"/>
    <s v="Yes"/>
    <n v="1"/>
    <s v="0-1 Miles"/>
    <s v="North America"/>
    <n v="47"/>
    <x v="0"/>
    <m/>
    <x v="0"/>
    <x v="1"/>
  </r>
  <r>
    <s v="Married"/>
    <x v="0"/>
    <n v="80000"/>
    <x v="3"/>
    <x v="4"/>
    <s v="Skilled Manual"/>
    <s v="Yes"/>
    <n v="0"/>
    <s v="1-2 Miles"/>
    <s v="North America"/>
    <n v="40"/>
    <x v="0"/>
    <m/>
    <x v="1"/>
    <x v="1"/>
  </r>
  <r>
    <s v="Married"/>
    <x v="1"/>
    <n v="130000"/>
    <x v="0"/>
    <x v="4"/>
    <s v="Management"/>
    <s v="Yes"/>
    <n v="4"/>
    <s v="0-1 Miles"/>
    <s v="North America"/>
    <n v="40"/>
    <x v="0"/>
    <m/>
    <x v="0"/>
    <x v="1"/>
  </r>
  <r>
    <s v="Married"/>
    <x v="0"/>
    <n v="60000"/>
    <x v="0"/>
    <x v="1"/>
    <s v="Skilled Manual"/>
    <s v="Yes"/>
    <n v="1"/>
    <s v="2-5 Miles"/>
    <s v="North America"/>
    <n v="46"/>
    <x v="0"/>
    <m/>
    <x v="1"/>
    <x v="0"/>
  </r>
  <r>
    <s v="Married"/>
    <x v="0"/>
    <n v="40000"/>
    <x v="2"/>
    <x v="2"/>
    <s v="Professional"/>
    <s v="No"/>
    <n v="2"/>
    <s v="More than 10 Miles"/>
    <s v="North America"/>
    <n v="61"/>
    <x v="1"/>
    <m/>
    <x v="0"/>
    <x v="0"/>
  </r>
  <r>
    <s v="Married"/>
    <x v="0"/>
    <n v="60000"/>
    <x v="3"/>
    <x v="4"/>
    <s v="Professional"/>
    <s v="Yes"/>
    <n v="0"/>
    <s v="0-1 Miles"/>
    <s v="North America"/>
    <n v="40"/>
    <x v="0"/>
    <m/>
    <x v="0"/>
    <x v="0"/>
  </r>
  <r>
    <s v="Married"/>
    <x v="0"/>
    <n v="60000"/>
    <x v="4"/>
    <x v="2"/>
    <s v="Professional"/>
    <s v="Yes"/>
    <n v="2"/>
    <s v="5-10 Miles"/>
    <s v="North America"/>
    <n v="50"/>
    <x v="0"/>
    <m/>
    <x v="0"/>
    <x v="0"/>
  </r>
  <r>
    <s v="Married"/>
    <x v="1"/>
    <n v="70000"/>
    <x v="4"/>
    <x v="1"/>
    <s v="Professional"/>
    <s v="Yes"/>
    <n v="1"/>
    <s v="More than 10 Miles"/>
    <s v="North America"/>
    <n v="59"/>
    <x v="1"/>
    <m/>
    <x v="0"/>
    <x v="1"/>
  </r>
  <r>
    <s v="Single"/>
    <x v="0"/>
    <n v="60000"/>
    <x v="0"/>
    <x v="4"/>
    <s v="Professional"/>
    <s v="Yes"/>
    <n v="0"/>
    <s v="2-5 Miles"/>
    <s v="North America"/>
    <n v="36"/>
    <x v="0"/>
    <m/>
    <x v="1"/>
    <x v="0"/>
  </r>
  <r>
    <s v="Single"/>
    <x v="0"/>
    <n v="40000"/>
    <x v="3"/>
    <x v="2"/>
    <s v="Skilled Manual"/>
    <s v="Yes"/>
    <n v="2"/>
    <s v="5-10 Miles"/>
    <s v="North America"/>
    <n v="30"/>
    <x v="2"/>
    <m/>
    <x v="0"/>
    <x v="0"/>
  </r>
  <r>
    <s v="Single"/>
    <x v="0"/>
    <n v="70000"/>
    <x v="5"/>
    <x v="4"/>
    <s v="Professional"/>
    <s v="Yes"/>
    <n v="0"/>
    <s v="2-5 Miles"/>
    <s v="North America"/>
    <n v="35"/>
    <x v="0"/>
    <m/>
    <x v="1"/>
    <x v="1"/>
  </r>
  <r>
    <s v="Married"/>
    <x v="0"/>
    <n v="30000"/>
    <x v="4"/>
    <x v="2"/>
    <s v="Skilled Manual"/>
    <s v="Yes"/>
    <n v="2"/>
    <s v="1-2 Miles"/>
    <s v="North America"/>
    <n v="48"/>
    <x v="0"/>
    <m/>
    <x v="0"/>
    <x v="0"/>
  </r>
  <r>
    <s v="Married"/>
    <x v="1"/>
    <n v="100000"/>
    <x v="1"/>
    <x v="0"/>
    <s v="Management"/>
    <s v="Yes"/>
    <n v="4"/>
    <s v="0-1 Miles"/>
    <s v="North America"/>
    <n v="41"/>
    <x v="0"/>
    <m/>
    <x v="0"/>
    <x v="1"/>
  </r>
  <r>
    <s v="Married"/>
    <x v="1"/>
    <n v="40000"/>
    <x v="4"/>
    <x v="1"/>
    <s v="Clerical"/>
    <s v="Yes"/>
    <n v="1"/>
    <s v="0-1 Miles"/>
    <s v="North America"/>
    <n v="47"/>
    <x v="0"/>
    <m/>
    <x v="0"/>
    <x v="0"/>
  </r>
  <r>
    <s v="Married"/>
    <x v="1"/>
    <n v="60000"/>
    <x v="5"/>
    <x v="4"/>
    <s v="Skilled Manual"/>
    <s v="No"/>
    <n v="0"/>
    <s v="0-1 Miles"/>
    <s v="North America"/>
    <n v="47"/>
    <x v="0"/>
    <m/>
    <x v="0"/>
    <x v="0"/>
  </r>
  <r>
    <s v="Married"/>
    <x v="1"/>
    <n v="80000"/>
    <x v="2"/>
    <x v="0"/>
    <s v="Management"/>
    <s v="No"/>
    <n v="2"/>
    <s v="2-5 Miles"/>
    <s v="Europe"/>
    <n v="62"/>
    <x v="1"/>
    <m/>
    <x v="0"/>
    <x v="1"/>
  </r>
  <r>
    <s v="Married"/>
    <x v="1"/>
    <n v="60000"/>
    <x v="5"/>
    <x v="0"/>
    <s v="Management"/>
    <s v="Yes"/>
    <n v="2"/>
    <s v="More than 10 Miles"/>
    <s v="North America"/>
    <n v="60"/>
    <x v="1"/>
    <m/>
    <x v="0"/>
    <x v="0"/>
  </r>
  <r>
    <s v="Married"/>
    <x v="0"/>
    <n v="60000"/>
    <x v="3"/>
    <x v="1"/>
    <s v="Skilled Manual"/>
    <s v="No"/>
    <n v="1"/>
    <s v="1-2 Miles"/>
    <s v="North America"/>
    <n v="33"/>
    <x v="0"/>
    <m/>
    <x v="0"/>
    <x v="0"/>
  </r>
  <r>
    <s v="Single"/>
    <x v="0"/>
    <n v="80000"/>
    <x v="5"/>
    <x v="4"/>
    <s v="Skilled Manual"/>
    <s v="No"/>
    <n v="0"/>
    <s v="0-1 Miles"/>
    <s v="North America"/>
    <n v="47"/>
    <x v="0"/>
    <m/>
    <x v="0"/>
    <x v="1"/>
  </r>
  <r>
    <s v="Married"/>
    <x v="1"/>
    <n v="20000"/>
    <x v="1"/>
    <x v="3"/>
    <s v="Clerical"/>
    <s v="No"/>
    <n v="2"/>
    <s v="0-1 Miles"/>
    <s v="North America"/>
    <n v="52"/>
    <x v="0"/>
    <m/>
    <x v="0"/>
    <x v="0"/>
  </r>
  <r>
    <s v="Married"/>
    <x v="0"/>
    <n v="90000"/>
    <x v="2"/>
    <x v="1"/>
    <s v="Professional"/>
    <s v="Yes"/>
    <n v="3"/>
    <s v="2-5 Miles"/>
    <s v="North America"/>
    <n v="40"/>
    <x v="0"/>
    <m/>
    <x v="0"/>
    <x v="1"/>
  </r>
  <r>
    <s v="Single"/>
    <x v="0"/>
    <n v="60000"/>
    <x v="5"/>
    <x v="0"/>
    <s v="Skilled Manual"/>
    <s v="No"/>
    <n v="2"/>
    <s v="0-1 Miles"/>
    <s v="North America"/>
    <n v="42"/>
    <x v="0"/>
    <m/>
    <x v="0"/>
    <x v="0"/>
  </r>
  <r>
    <s v="Single"/>
    <x v="0"/>
    <n v="60000"/>
    <x v="1"/>
    <x v="4"/>
    <s v="Management"/>
    <s v="Yes"/>
    <n v="2"/>
    <s v="5-10 Miles"/>
    <s v="North America"/>
    <n v="53"/>
    <x v="0"/>
    <m/>
    <x v="1"/>
    <x v="0"/>
  </r>
  <r>
    <s v="Married"/>
    <x v="0"/>
    <n v="40000"/>
    <x v="0"/>
    <x v="1"/>
    <s v="Clerical"/>
    <s v="Yes"/>
    <n v="1"/>
    <s v="1-2 Miles"/>
    <s v="North America"/>
    <n v="51"/>
    <x v="0"/>
    <m/>
    <x v="1"/>
    <x v="0"/>
  </r>
  <r>
    <s v="Single"/>
    <x v="1"/>
    <n v="30000"/>
    <x v="3"/>
    <x v="1"/>
    <s v="Skilled Manual"/>
    <s v="Yes"/>
    <n v="2"/>
    <s v="5-10 Miles"/>
    <s v="North America"/>
    <n v="30"/>
    <x v="2"/>
    <m/>
    <x v="0"/>
    <x v="0"/>
  </r>
  <r>
    <s v="Single"/>
    <x v="1"/>
    <n v="60000"/>
    <x v="3"/>
    <x v="0"/>
    <s v="Skilled Manual"/>
    <s v="No"/>
    <n v="2"/>
    <s v="0-1 Miles"/>
    <s v="North America"/>
    <n v="30"/>
    <x v="2"/>
    <m/>
    <x v="0"/>
    <x v="0"/>
  </r>
  <r>
    <s v="Married"/>
    <x v="1"/>
    <n v="30000"/>
    <x v="3"/>
    <x v="2"/>
    <s v="Skilled Manual"/>
    <s v="Yes"/>
    <n v="2"/>
    <s v="5-10 Miles"/>
    <s v="North America"/>
    <n v="26"/>
    <x v="2"/>
    <m/>
    <x v="0"/>
    <x v="0"/>
  </r>
  <r>
    <s v="Single"/>
    <x v="0"/>
    <n v="130000"/>
    <x v="0"/>
    <x v="0"/>
    <s v="Management"/>
    <s v="No"/>
    <n v="1"/>
    <s v="2-5 Miles"/>
    <s v="North America"/>
    <n v="45"/>
    <x v="0"/>
    <m/>
    <x v="0"/>
    <x v="1"/>
  </r>
  <r>
    <s v="Married"/>
    <x v="1"/>
    <n v="50000"/>
    <x v="0"/>
    <x v="0"/>
    <s v="Skilled Manual"/>
    <s v="Yes"/>
    <n v="0"/>
    <s v="0-1 Miles"/>
    <s v="North America"/>
    <n v="34"/>
    <x v="0"/>
    <m/>
    <x v="1"/>
    <x v="0"/>
  </r>
  <r>
    <s v="Married"/>
    <x v="1"/>
    <n v="70000"/>
    <x v="0"/>
    <x v="0"/>
    <s v="Professional"/>
    <s v="Yes"/>
    <n v="1"/>
    <s v="2-5 Miles"/>
    <s v="North America"/>
    <n v="44"/>
    <x v="0"/>
    <m/>
    <x v="1"/>
    <x v="1"/>
  </r>
  <r>
    <s v="Single"/>
    <x v="0"/>
    <n v="60000"/>
    <x v="5"/>
    <x v="0"/>
    <s v="Skilled Manual"/>
    <s v="No"/>
    <n v="2"/>
    <s v="0-1 Miles"/>
    <s v="North America"/>
    <n v="41"/>
    <x v="0"/>
    <m/>
    <x v="1"/>
    <x v="0"/>
  </r>
  <r>
    <s v="Single"/>
    <x v="0"/>
    <n v="80000"/>
    <x v="1"/>
    <x v="4"/>
    <s v="Professional"/>
    <s v="No"/>
    <n v="0"/>
    <s v="0-1 Miles"/>
    <s v="North America"/>
    <n v="36"/>
    <x v="0"/>
    <m/>
    <x v="1"/>
    <x v="1"/>
  </r>
  <r>
    <s v="Married"/>
    <x v="1"/>
    <n v="80000"/>
    <x v="2"/>
    <x v="1"/>
    <s v="Professional"/>
    <s v="Yes"/>
    <n v="2"/>
    <s v="0-1 Miles"/>
    <s v="North America"/>
    <n v="44"/>
    <x v="0"/>
    <m/>
    <x v="0"/>
    <x v="1"/>
  </r>
  <r>
    <s v="Single"/>
    <x v="1"/>
    <n v="60000"/>
    <x v="3"/>
    <x v="1"/>
    <s v="Professional"/>
    <s v="No"/>
    <n v="2"/>
    <s v="1-2 Miles"/>
    <s v="North America"/>
    <n v="30"/>
    <x v="2"/>
    <m/>
    <x v="0"/>
    <x v="0"/>
  </r>
  <r>
    <s v="Married"/>
    <x v="0"/>
    <n v="30000"/>
    <x v="3"/>
    <x v="3"/>
    <s v="Clerical"/>
    <s v="No"/>
    <n v="2"/>
    <s v="0-1 Miles"/>
    <s v="North America"/>
    <n v="28"/>
    <x v="2"/>
    <m/>
    <x v="0"/>
    <x v="0"/>
  </r>
  <r>
    <s v="Married"/>
    <x v="1"/>
    <n v="20000"/>
    <x v="4"/>
    <x v="3"/>
    <s v="Clerical"/>
    <s v="Yes"/>
    <n v="2"/>
    <s v="1-2 Miles"/>
    <s v="North America"/>
    <n v="49"/>
    <x v="0"/>
    <m/>
    <x v="0"/>
    <x v="0"/>
  </r>
  <r>
    <s v="Single"/>
    <x v="1"/>
    <n v="90000"/>
    <x v="3"/>
    <x v="1"/>
    <s v="Professional"/>
    <s v="No"/>
    <n v="2"/>
    <s v="0-1 Miles"/>
    <s v="North America"/>
    <n v="43"/>
    <x v="0"/>
    <m/>
    <x v="1"/>
    <x v="1"/>
  </r>
  <r>
    <s v="Married"/>
    <x v="0"/>
    <n v="70000"/>
    <x v="5"/>
    <x v="0"/>
    <s v="Management"/>
    <s v="Yes"/>
    <n v="1"/>
    <s v="1-2 Miles"/>
    <s v="North America"/>
    <n v="59"/>
    <x v="1"/>
    <m/>
    <x v="0"/>
    <x v="1"/>
  </r>
  <r>
    <s v="Single"/>
    <x v="1"/>
    <n v="30000"/>
    <x v="3"/>
    <x v="2"/>
    <s v="Skilled Manual"/>
    <s v="Yes"/>
    <n v="2"/>
    <s v="5-10 Miles"/>
    <s v="North America"/>
    <n v="26"/>
    <x v="2"/>
    <m/>
    <x v="0"/>
    <x v="0"/>
  </r>
  <r>
    <s v="Married"/>
    <x v="1"/>
    <n v="120000"/>
    <x v="0"/>
    <x v="2"/>
    <s v="Professional"/>
    <s v="Yes"/>
    <n v="4"/>
    <s v="5-10 Miles"/>
    <s v="North America"/>
    <n v="46"/>
    <x v="0"/>
    <m/>
    <x v="1"/>
    <x v="1"/>
  </r>
  <r>
    <s v="Single"/>
    <x v="0"/>
    <n v="50000"/>
    <x v="3"/>
    <x v="4"/>
    <s v="Skilled Manual"/>
    <s v="Yes"/>
    <n v="0"/>
    <s v="1-2 Miles"/>
    <s v="North America"/>
    <n v="33"/>
    <x v="0"/>
    <m/>
    <x v="0"/>
    <x v="0"/>
  </r>
  <r>
    <s v="Single"/>
    <x v="0"/>
    <n v="40000"/>
    <x v="3"/>
    <x v="0"/>
    <s v="Professional"/>
    <s v="Yes"/>
    <n v="1"/>
    <s v="2-5 Miles"/>
    <s v="North America"/>
    <n v="42"/>
    <x v="0"/>
    <m/>
    <x v="1"/>
    <x v="0"/>
  </r>
  <r>
    <s v="Married"/>
    <x v="0"/>
    <n v="70000"/>
    <x v="5"/>
    <x v="0"/>
    <s v="Management"/>
    <s v="Yes"/>
    <n v="1"/>
    <s v="More than 10 Miles"/>
    <s v="North America"/>
    <n v="59"/>
    <x v="1"/>
    <m/>
    <x v="0"/>
    <x v="1"/>
  </r>
  <r>
    <s v="Single"/>
    <x v="0"/>
    <n v="60000"/>
    <x v="3"/>
    <x v="1"/>
    <s v="Skilled Manual"/>
    <s v="No"/>
    <n v="1"/>
    <s v="1-2 Miles"/>
    <s v="North America"/>
    <n v="33"/>
    <x v="0"/>
    <m/>
    <x v="1"/>
    <x v="0"/>
  </r>
  <r>
    <s v="Married"/>
    <x v="0"/>
    <n v="70000"/>
    <x v="0"/>
    <x v="1"/>
    <s v="Skilled Manual"/>
    <s v="Yes"/>
    <n v="1"/>
    <s v="0-1 Miles"/>
    <s v="North America"/>
    <n v="44"/>
    <x v="0"/>
    <m/>
    <x v="1"/>
    <x v="1"/>
  </r>
  <r>
    <s v="Married"/>
    <x v="1"/>
    <n v="70000"/>
    <x v="2"/>
    <x v="0"/>
    <s v="Management"/>
    <s v="Yes"/>
    <n v="4"/>
    <s v="More than 10 Miles"/>
    <s v="North America"/>
    <n v="60"/>
    <x v="1"/>
    <m/>
    <x v="0"/>
    <x v="1"/>
  </r>
  <r>
    <s v="Single"/>
    <x v="0"/>
    <n v="70000"/>
    <x v="4"/>
    <x v="0"/>
    <s v="Management"/>
    <s v="Yes"/>
    <n v="1"/>
    <s v="More than 10 Miles"/>
    <s v="North America"/>
    <n v="59"/>
    <x v="1"/>
    <m/>
    <x v="0"/>
    <x v="1"/>
  </r>
  <r>
    <s v="Married"/>
    <x v="1"/>
    <n v="60000"/>
    <x v="3"/>
    <x v="2"/>
    <s v="Professional"/>
    <s v="Yes"/>
    <n v="2"/>
    <s v="5-10 Miles"/>
    <s v="North America"/>
    <n v="32"/>
    <x v="0"/>
    <m/>
    <x v="1"/>
    <x v="0"/>
  </r>
  <r>
    <s v="Married"/>
    <x v="0"/>
    <n v="70000"/>
    <x v="4"/>
    <x v="1"/>
    <s v="Professional"/>
    <s v="Yes"/>
    <n v="1"/>
    <s v="More than 10 Miles"/>
    <s v="North America"/>
    <n v="58"/>
    <x v="1"/>
    <m/>
    <x v="0"/>
    <x v="1"/>
  </r>
  <r>
    <s v="Married"/>
    <x v="0"/>
    <n v="40000"/>
    <x v="4"/>
    <x v="2"/>
    <s v="Professional"/>
    <s v="No"/>
    <n v="2"/>
    <s v="2-5 Miles"/>
    <s v="North America"/>
    <n v="59"/>
    <x v="1"/>
    <m/>
    <x v="0"/>
    <x v="0"/>
  </r>
  <r>
    <s v="Single"/>
    <x v="0"/>
    <n v="70000"/>
    <x v="4"/>
    <x v="0"/>
    <s v="Skilled Manual"/>
    <s v="Yes"/>
    <n v="1"/>
    <s v="2-5 Miles"/>
    <s v="North America"/>
    <n v="38"/>
    <x v="0"/>
    <m/>
    <x v="0"/>
    <x v="1"/>
  </r>
  <r>
    <s v="Married"/>
    <x v="1"/>
    <n v="40000"/>
    <x v="3"/>
    <x v="2"/>
    <s v="Skilled Manual"/>
    <s v="Yes"/>
    <n v="2"/>
    <s v="5-10 Miles"/>
    <s v="North America"/>
    <n v="28"/>
    <x v="2"/>
    <m/>
    <x v="1"/>
    <x v="0"/>
  </r>
  <r>
    <s v="Married"/>
    <x v="0"/>
    <n v="60000"/>
    <x v="0"/>
    <x v="4"/>
    <s v="Professional"/>
    <s v="Yes"/>
    <n v="0"/>
    <s v="2-5 Miles"/>
    <s v="North America"/>
    <n v="37"/>
    <x v="0"/>
    <m/>
    <x v="1"/>
    <x v="0"/>
  </r>
  <r>
    <s v="Single"/>
    <x v="0"/>
    <n v="80000"/>
    <x v="3"/>
    <x v="4"/>
    <s v="Skilled Manual"/>
    <s v="No"/>
    <n v="0"/>
    <s v="0-1 Miles"/>
    <s v="North America"/>
    <n v="40"/>
    <x v="0"/>
    <m/>
    <x v="0"/>
    <x v="1"/>
  </r>
  <r>
    <s v="Single"/>
    <x v="1"/>
    <n v="90000"/>
    <x v="5"/>
    <x v="0"/>
    <s v="Management"/>
    <s v="Yes"/>
    <n v="1"/>
    <s v="1-2 Miles"/>
    <s v="North America"/>
    <n v="38"/>
    <x v="0"/>
    <m/>
    <x v="1"/>
    <x v="1"/>
  </r>
  <r>
    <s v="Married"/>
    <x v="1"/>
    <n v="70000"/>
    <x v="5"/>
    <x v="4"/>
    <s v="Professional"/>
    <s v="Yes"/>
    <n v="0"/>
    <s v="2-5 Miles"/>
    <s v="North America"/>
    <n v="36"/>
    <x v="0"/>
    <m/>
    <x v="1"/>
    <x v="1"/>
  </r>
  <r>
    <s v="Married"/>
    <x v="0"/>
    <n v="70000"/>
    <x v="2"/>
    <x v="4"/>
    <s v="Professional"/>
    <s v="Yes"/>
    <n v="2"/>
    <s v="0-1 Miles"/>
    <s v="North America"/>
    <n v="37"/>
    <x v="0"/>
    <m/>
    <x v="0"/>
    <x v="1"/>
  </r>
  <r>
    <s v="Single"/>
    <x v="0"/>
    <n v="40000"/>
    <x v="2"/>
    <x v="2"/>
    <s v="Professional"/>
    <s v="No"/>
    <n v="3"/>
    <s v="2-5 Miles"/>
    <s v="North America"/>
    <n v="60"/>
    <x v="1"/>
    <m/>
    <x v="1"/>
    <x v="0"/>
  </r>
  <r>
    <s v="Single"/>
    <x v="1"/>
    <n v="110000"/>
    <x v="5"/>
    <x v="0"/>
    <s v="Management"/>
    <s v="Yes"/>
    <n v="4"/>
    <s v="5-10 Miles"/>
    <s v="North America"/>
    <n v="42"/>
    <x v="0"/>
    <m/>
    <x v="1"/>
    <x v="1"/>
  </r>
  <r>
    <s v="Single"/>
    <x v="0"/>
    <n v="70000"/>
    <x v="1"/>
    <x v="4"/>
    <s v="Management"/>
    <s v="No"/>
    <n v="2"/>
    <s v="1-2 Miles"/>
    <s v="North America"/>
    <n v="53"/>
    <x v="0"/>
    <m/>
    <x v="0"/>
    <x v="1"/>
  </r>
  <r>
    <s v="Single"/>
    <x v="0"/>
    <n v="80000"/>
    <x v="4"/>
    <x v="3"/>
    <s v="Skilled Manual"/>
    <s v="Yes"/>
    <n v="2"/>
    <s v="5-10 Miles"/>
    <s v="North America"/>
    <n v="49"/>
    <x v="0"/>
    <m/>
    <x v="0"/>
    <x v="1"/>
  </r>
  <r>
    <s v="Married"/>
    <x v="1"/>
    <n v="30000"/>
    <x v="4"/>
    <x v="2"/>
    <s v="Skilled Manual"/>
    <s v="Yes"/>
    <n v="2"/>
    <s v="1-2 Miles"/>
    <s v="North America"/>
    <n v="49"/>
    <x v="0"/>
    <m/>
    <x v="0"/>
    <x v="0"/>
  </r>
  <r>
    <s v="Married"/>
    <x v="1"/>
    <n v="130000"/>
    <x v="4"/>
    <x v="4"/>
    <s v="Management"/>
    <s v="Yes"/>
    <n v="3"/>
    <s v="0-1 Miles"/>
    <s v="North America"/>
    <n v="42"/>
    <x v="0"/>
    <m/>
    <x v="1"/>
    <x v="1"/>
  </r>
  <r>
    <s v="Married"/>
    <x v="1"/>
    <n v="20000"/>
    <x v="4"/>
    <x v="2"/>
    <s v="Manual"/>
    <s v="No"/>
    <n v="2"/>
    <s v="0-1 Miles"/>
    <s v="North America"/>
    <n v="53"/>
    <x v="0"/>
    <m/>
    <x v="0"/>
    <x v="0"/>
  </r>
  <r>
    <s v="Married"/>
    <x v="1"/>
    <n v="70000"/>
    <x v="0"/>
    <x v="4"/>
    <s v="Professional"/>
    <s v="Yes"/>
    <n v="1"/>
    <s v="0-1 Miles"/>
    <s v="North America"/>
    <n v="46"/>
    <x v="0"/>
    <m/>
    <x v="1"/>
    <x v="1"/>
  </r>
  <r>
    <s v="Married"/>
    <x v="1"/>
    <n v="40000"/>
    <x v="3"/>
    <x v="2"/>
    <s v="Skilled Manual"/>
    <s v="Yes"/>
    <n v="2"/>
    <s v="5-10 Miles"/>
    <s v="North America"/>
    <n v="27"/>
    <x v="2"/>
    <m/>
    <x v="0"/>
    <x v="0"/>
  </r>
  <r>
    <s v="Married"/>
    <x v="0"/>
    <n v="60000"/>
    <x v="1"/>
    <x v="0"/>
    <s v="Professional"/>
    <s v="Yes"/>
    <n v="1"/>
    <s v="0-1 Miles"/>
    <s v="North America"/>
    <n v="48"/>
    <x v="0"/>
    <m/>
    <x v="1"/>
    <x v="0"/>
  </r>
  <r>
    <s v="Single"/>
    <x v="0"/>
    <n v="60000"/>
    <x v="5"/>
    <x v="0"/>
    <s v="Skilled Manual"/>
    <s v="Yes"/>
    <n v="2"/>
    <s v="2-5 Miles"/>
    <s v="North America"/>
    <n v="41"/>
    <x v="0"/>
    <m/>
    <x v="1"/>
    <x v="0"/>
  </r>
  <r>
    <s v="Married"/>
    <x v="1"/>
    <n v="60000"/>
    <x v="4"/>
    <x v="2"/>
    <s v="Professional"/>
    <s v="No"/>
    <n v="2"/>
    <s v="1-2 Miles"/>
    <s v="North America"/>
    <n v="49"/>
    <x v="0"/>
    <m/>
    <x v="1"/>
    <x v="0"/>
  </r>
  <r>
    <s v="Single"/>
    <x v="0"/>
    <n v="60000"/>
    <x v="3"/>
    <x v="4"/>
    <s v="Professional"/>
    <s v="Yes"/>
    <n v="1"/>
    <s v="2-5 Miles"/>
    <s v="North America"/>
    <n v="38"/>
    <x v="0"/>
    <m/>
    <x v="1"/>
    <x v="0"/>
  </r>
  <r>
    <s v="Single"/>
    <x v="1"/>
    <n v="130000"/>
    <x v="0"/>
    <x v="0"/>
    <s v="Management"/>
    <s v="No"/>
    <n v="4"/>
    <s v="0-1 Miles"/>
    <s v="North America"/>
    <n v="44"/>
    <x v="0"/>
    <m/>
    <x v="0"/>
    <x v="1"/>
  </r>
  <r>
    <s v="Single"/>
    <x v="0"/>
    <n v="130000"/>
    <x v="0"/>
    <x v="0"/>
    <s v="Management"/>
    <s v="No"/>
    <n v="3"/>
    <s v="0-1 Miles"/>
    <s v="North America"/>
    <n v="45"/>
    <x v="0"/>
    <m/>
    <x v="1"/>
    <x v="1"/>
  </r>
  <r>
    <s v="Single"/>
    <x v="0"/>
    <n v="30000"/>
    <x v="3"/>
    <x v="1"/>
    <s v="Skilled Manual"/>
    <s v="Yes"/>
    <n v="1"/>
    <s v="5-10 Miles"/>
    <s v="North America"/>
    <n v="26"/>
    <x v="2"/>
    <m/>
    <x v="0"/>
    <x v="0"/>
  </r>
  <r>
    <s v="Married"/>
    <x v="1"/>
    <n v="40000"/>
    <x v="3"/>
    <x v="2"/>
    <s v="Skilled Manual"/>
    <s v="Yes"/>
    <n v="1"/>
    <s v="5-10 Miles"/>
    <s v="North America"/>
    <n v="31"/>
    <x v="0"/>
    <m/>
    <x v="0"/>
    <x v="0"/>
  </r>
  <r>
    <s v="Married"/>
    <x v="1"/>
    <n v="70000"/>
    <x v="4"/>
    <x v="3"/>
    <s v="Skilled Manual"/>
    <s v="No"/>
    <n v="2"/>
    <s v="1-2 Miles"/>
    <s v="North America"/>
    <n v="49"/>
    <x v="0"/>
    <m/>
    <x v="0"/>
    <x v="1"/>
  </r>
  <r>
    <s v="Single"/>
    <x v="0"/>
    <n v="40000"/>
    <x v="4"/>
    <x v="1"/>
    <s v="Clerical"/>
    <s v="No"/>
    <n v="1"/>
    <s v="1-2 Miles"/>
    <s v="North America"/>
    <n v="47"/>
    <x v="0"/>
    <m/>
    <x v="1"/>
    <x v="0"/>
  </r>
  <r>
    <s v="Married"/>
    <x v="0"/>
    <n v="60000"/>
    <x v="4"/>
    <x v="1"/>
    <s v="Professional"/>
    <s v="Yes"/>
    <n v="1"/>
    <s v="More than 10 Miles"/>
    <s v="North America"/>
    <n v="55"/>
    <x v="0"/>
    <m/>
    <x v="0"/>
    <x v="0"/>
  </r>
  <r>
    <s v="Married"/>
    <x v="1"/>
    <n v="40000"/>
    <x v="5"/>
    <x v="1"/>
    <s v="Clerical"/>
    <s v="No"/>
    <n v="0"/>
    <s v="0-1 Miles"/>
    <s v="North America"/>
    <n v="30"/>
    <x v="2"/>
    <m/>
    <x v="0"/>
    <x v="0"/>
  </r>
  <r>
    <s v="Married"/>
    <x v="0"/>
    <n v="40000"/>
    <x v="0"/>
    <x v="1"/>
    <s v="Clerical"/>
    <s v="Yes"/>
    <n v="1"/>
    <s v="1-2 Miles"/>
    <s v="North America"/>
    <n v="48"/>
    <x v="0"/>
    <m/>
    <x v="1"/>
    <x v="0"/>
  </r>
  <r>
    <s v="Single"/>
    <x v="1"/>
    <n v="30000"/>
    <x v="3"/>
    <x v="2"/>
    <s v="Skilled Manual"/>
    <s v="Yes"/>
    <n v="2"/>
    <s v="5-10 Miles"/>
    <s v="North America"/>
    <n v="30"/>
    <x v="2"/>
    <m/>
    <x v="0"/>
    <x v="0"/>
  </r>
  <r>
    <s v="Married"/>
    <x v="1"/>
    <n v="110000"/>
    <x v="0"/>
    <x v="0"/>
    <s v="Management"/>
    <s v="Yes"/>
    <n v="3"/>
    <s v="5-10 Miles"/>
    <s v="North America"/>
    <n v="45"/>
    <x v="0"/>
    <m/>
    <x v="0"/>
    <x v="1"/>
  </r>
  <r>
    <s v="Married"/>
    <x v="0"/>
    <n v="70000"/>
    <x v="5"/>
    <x v="1"/>
    <s v="Professional"/>
    <s v="Yes"/>
    <n v="1"/>
    <s v="More than 10 Miles"/>
    <s v="North America"/>
    <n v="56"/>
    <x v="1"/>
    <m/>
    <x v="0"/>
    <x v="1"/>
  </r>
  <r>
    <s v="Married"/>
    <x v="1"/>
    <n v="60000"/>
    <x v="5"/>
    <x v="4"/>
    <s v="Skilled Manual"/>
    <s v="Yes"/>
    <n v="0"/>
    <s v="1-2 Miles"/>
    <s v="North America"/>
    <n v="47"/>
    <x v="0"/>
    <m/>
    <x v="1"/>
    <x v="0"/>
  </r>
  <r>
    <s v="Married"/>
    <x v="0"/>
    <n v="60000"/>
    <x v="4"/>
    <x v="0"/>
    <s v="Management"/>
    <s v="Yes"/>
    <n v="0"/>
    <s v="More than 10 Miles"/>
    <s v="North America"/>
    <n v="56"/>
    <x v="1"/>
    <m/>
    <x v="0"/>
    <x v="0"/>
  </r>
  <r>
    <s v="Single"/>
    <x v="0"/>
    <n v="70000"/>
    <x v="0"/>
    <x v="0"/>
    <s v="Professional"/>
    <s v="No"/>
    <n v="1"/>
    <s v="0-1 Miles"/>
    <s v="North America"/>
    <n v="44"/>
    <x v="0"/>
    <m/>
    <x v="0"/>
    <x v="1"/>
  </r>
  <r>
    <s v="Married"/>
    <x v="1"/>
    <n v="130000"/>
    <x v="4"/>
    <x v="4"/>
    <s v="Management"/>
    <s v="Yes"/>
    <n v="3"/>
    <s v="2-5 Miles"/>
    <s v="North America"/>
    <n v="69"/>
    <x v="1"/>
    <m/>
    <x v="0"/>
    <x v="1"/>
  </r>
  <r>
    <s v="Married"/>
    <x v="0"/>
    <n v="70000"/>
    <x v="4"/>
    <x v="1"/>
    <s v="Professional"/>
    <s v="Yes"/>
    <n v="1"/>
    <s v="2-5 Miles"/>
    <s v="North America"/>
    <n v="59"/>
    <x v="1"/>
    <m/>
    <x v="0"/>
    <x v="1"/>
  </r>
  <r>
    <s v="Married"/>
    <x v="1"/>
    <n v="30000"/>
    <x v="4"/>
    <x v="2"/>
    <s v="Skilled Manual"/>
    <s v="Yes"/>
    <n v="2"/>
    <s v="1-2 Miles"/>
    <s v="North America"/>
    <n v="50"/>
    <x v="0"/>
    <m/>
    <x v="0"/>
    <x v="0"/>
  </r>
  <r>
    <s v="Married"/>
    <x v="1"/>
    <n v="60000"/>
    <x v="0"/>
    <x v="4"/>
    <s v="Professional"/>
    <s v="Yes"/>
    <n v="0"/>
    <s v="2-5 Miles"/>
    <s v="North America"/>
    <n v="36"/>
    <x v="0"/>
    <m/>
    <x v="0"/>
    <x v="0"/>
  </r>
  <r>
    <s v="Married"/>
    <x v="1"/>
    <n v="60000"/>
    <x v="3"/>
    <x v="1"/>
    <s v="Professional"/>
    <s v="Yes"/>
    <n v="2"/>
    <s v="5-10 Miles"/>
    <s v="North America"/>
    <n v="32"/>
    <x v="0"/>
    <m/>
    <x v="0"/>
    <x v="0"/>
  </r>
  <r>
    <s v="Single"/>
    <x v="0"/>
    <n v="40000"/>
    <x v="3"/>
    <x v="1"/>
    <s v="Skilled Manual"/>
    <s v="No"/>
    <n v="1"/>
    <s v="1-2 Miles"/>
    <s v="North America"/>
    <n v="27"/>
    <x v="2"/>
    <m/>
    <x v="0"/>
    <x v="0"/>
  </r>
  <r>
    <s v="Married"/>
    <x v="0"/>
    <n v="40000"/>
    <x v="5"/>
    <x v="2"/>
    <s v="Professional"/>
    <s v="Yes"/>
    <n v="2"/>
    <s v="5-10 Miles"/>
    <s v="North America"/>
    <n v="59"/>
    <x v="1"/>
    <m/>
    <x v="1"/>
    <x v="0"/>
  </r>
  <r>
    <s v="Married"/>
    <x v="1"/>
    <n v="60000"/>
    <x v="1"/>
    <x v="2"/>
    <s v="Professional"/>
    <s v="No"/>
    <n v="2"/>
    <s v="2-5 Miles"/>
    <s v="North America"/>
    <n v="53"/>
    <x v="0"/>
    <m/>
    <x v="0"/>
    <x v="0"/>
  </r>
  <r>
    <s v="Married"/>
    <x v="1"/>
    <n v="40000"/>
    <x v="0"/>
    <x v="0"/>
    <s v="Skilled Manual"/>
    <s v="No"/>
    <n v="1"/>
    <s v="0-1 Miles"/>
    <s v="North America"/>
    <n v="36"/>
    <x v="0"/>
    <m/>
    <x v="1"/>
    <x v="0"/>
  </r>
  <r>
    <s v="Single"/>
    <x v="1"/>
    <n v="30000"/>
    <x v="0"/>
    <x v="2"/>
    <s v="Clerical"/>
    <s v="Yes"/>
    <n v="2"/>
    <s v="1-2 Miles"/>
    <s v="North America"/>
    <n v="51"/>
    <x v="0"/>
    <m/>
    <x v="1"/>
    <x v="0"/>
  </r>
  <r>
    <s v="Single"/>
    <x v="0"/>
    <n v="80000"/>
    <x v="2"/>
    <x v="4"/>
    <s v="Skilled Manual"/>
    <s v="No"/>
    <n v="0"/>
    <s v="0-1 Miles"/>
    <s v="North America"/>
    <n v="47"/>
    <x v="0"/>
    <m/>
    <x v="0"/>
    <x v="1"/>
  </r>
  <r>
    <s v="Single"/>
    <x v="0"/>
    <n v="60000"/>
    <x v="1"/>
    <x v="4"/>
    <s v="Professional"/>
    <s v="Yes"/>
    <n v="0"/>
    <s v="2-5 Miles"/>
    <s v="North America"/>
    <n v="43"/>
    <x v="0"/>
    <m/>
    <x v="1"/>
    <x v="0"/>
  </r>
  <r>
    <s v="Single"/>
    <x v="1"/>
    <n v="20000"/>
    <x v="1"/>
    <x v="3"/>
    <s v="Clerical"/>
    <s v="No"/>
    <n v="2"/>
    <s v="0-1 Miles"/>
    <s v="North America"/>
    <n v="50"/>
    <x v="0"/>
    <m/>
    <x v="0"/>
    <x v="0"/>
  </r>
  <r>
    <s v="Married"/>
    <x v="0"/>
    <n v="60000"/>
    <x v="2"/>
    <x v="0"/>
    <s v="Management"/>
    <s v="Yes"/>
    <n v="3"/>
    <s v="More than 10 Miles"/>
    <s v="North America"/>
    <n v="59"/>
    <x v="1"/>
    <m/>
    <x v="0"/>
    <x v="0"/>
  </r>
  <r>
    <s v="Single"/>
    <x v="1"/>
    <n v="50000"/>
    <x v="4"/>
    <x v="0"/>
    <s v="Skilled Manual"/>
    <s v="Yes"/>
    <n v="0"/>
    <s v="2-5 Miles"/>
    <s v="North America"/>
    <n v="37"/>
    <x v="0"/>
    <m/>
    <x v="1"/>
    <x v="0"/>
  </r>
  <r>
    <s v="Married"/>
    <x v="1"/>
    <n v="50000"/>
    <x v="0"/>
    <x v="4"/>
    <s v="Skilled Manual"/>
    <s v="Yes"/>
    <n v="0"/>
    <s v="0-1 Miles"/>
    <s v="North America"/>
    <n v="33"/>
    <x v="0"/>
    <m/>
    <x v="1"/>
    <x v="0"/>
  </r>
  <r>
    <s v="Married"/>
    <x v="0"/>
    <n v="60000"/>
    <x v="3"/>
    <x v="1"/>
    <s v="Skilled Manual"/>
    <s v="No"/>
    <n v="1"/>
    <s v="1-2 Miles"/>
    <s v="North America"/>
    <n v="27"/>
    <x v="2"/>
    <m/>
    <x v="0"/>
    <x v="0"/>
  </r>
  <r>
    <s v="Single"/>
    <x v="0"/>
    <n v="70000"/>
    <x v="3"/>
    <x v="1"/>
    <s v="Skilled Manual"/>
    <s v="Yes"/>
    <n v="2"/>
    <s v="5-10 Miles"/>
    <s v="North America"/>
    <n v="34"/>
    <x v="0"/>
    <m/>
    <x v="1"/>
    <x v="1"/>
  </r>
  <r>
    <s v="Married"/>
    <x v="1"/>
    <n v="50000"/>
    <x v="5"/>
    <x v="0"/>
    <s v="Skilled Manual"/>
    <s v="Yes"/>
    <n v="3"/>
    <s v="More than 10 Miles"/>
    <s v="North America"/>
    <n v="42"/>
    <x v="0"/>
    <m/>
    <x v="0"/>
    <x v="0"/>
  </r>
  <r>
    <s v="Married"/>
    <x v="0"/>
    <n v="60000"/>
    <x v="4"/>
    <x v="1"/>
    <s v="Professional"/>
    <s v="Yes"/>
    <n v="2"/>
    <s v="2-5 Miles"/>
    <s v="North America"/>
    <n v="57"/>
    <x v="1"/>
    <m/>
    <x v="1"/>
    <x v="0"/>
  </r>
  <r>
    <s v="Married"/>
    <x v="0"/>
    <n v="120000"/>
    <x v="0"/>
    <x v="2"/>
    <s v="Professional"/>
    <s v="No"/>
    <n v="4"/>
    <s v="2-5 Miles"/>
    <s v="North America"/>
    <n v="45"/>
    <x v="0"/>
    <m/>
    <x v="0"/>
    <x v="1"/>
  </r>
  <r>
    <s v="Married"/>
    <x v="0"/>
    <n v="100000"/>
    <x v="5"/>
    <x v="0"/>
    <s v="Management"/>
    <s v="Yes"/>
    <n v="4"/>
    <s v="0-1 Miles"/>
    <s v="North America"/>
    <n v="40"/>
    <x v="0"/>
    <m/>
    <x v="0"/>
    <x v="1"/>
  </r>
  <r>
    <s v="Married"/>
    <x v="1"/>
    <n v="60000"/>
    <x v="0"/>
    <x v="4"/>
    <s v="Skilled Manual"/>
    <s v="No"/>
    <n v="0"/>
    <s v="0-1 Miles"/>
    <s v="North America"/>
    <n v="55"/>
    <x v="0"/>
    <m/>
    <x v="0"/>
    <x v="0"/>
  </r>
  <r>
    <s v="Married"/>
    <x v="1"/>
    <n v="80000"/>
    <x v="0"/>
    <x v="1"/>
    <s v="Skilled Manual"/>
    <s v="No"/>
    <n v="1"/>
    <s v="0-1 Miles"/>
    <s v="North America"/>
    <n v="47"/>
    <x v="0"/>
    <m/>
    <x v="1"/>
    <x v="1"/>
  </r>
  <r>
    <s v="Single"/>
    <x v="1"/>
    <n v="60000"/>
    <x v="5"/>
    <x v="4"/>
    <s v="Skilled Manual"/>
    <s v="Yes"/>
    <n v="0"/>
    <s v="1-2 Miles"/>
    <s v="North America"/>
    <n v="47"/>
    <x v="0"/>
    <m/>
    <x v="1"/>
    <x v="0"/>
  </r>
  <r>
    <s v="Married"/>
    <x v="0"/>
    <n v="60000"/>
    <x v="0"/>
    <x v="4"/>
    <s v="Skilled Manual"/>
    <s v="Yes"/>
    <n v="0"/>
    <s v="0-1 Miles"/>
    <s v="North America"/>
    <n v="34"/>
    <x v="0"/>
    <m/>
    <x v="0"/>
    <x v="0"/>
  </r>
  <r>
    <s v="Married"/>
    <x v="0"/>
    <n v="80000"/>
    <x v="1"/>
    <x v="4"/>
    <s v="Professional"/>
    <s v="Yes"/>
    <n v="0"/>
    <s v="0-1 Miles"/>
    <s v="North America"/>
    <n v="36"/>
    <x v="0"/>
    <m/>
    <x v="1"/>
    <x v="1"/>
  </r>
  <r>
    <s v="Married"/>
    <x v="1"/>
    <n v="70000"/>
    <x v="4"/>
    <x v="3"/>
    <s v="Skilled Manual"/>
    <s v="Yes"/>
    <n v="2"/>
    <s v="More than 10 Miles"/>
    <s v="North America"/>
    <n v="54"/>
    <x v="0"/>
    <m/>
    <x v="0"/>
    <x v="1"/>
  </r>
  <r>
    <s v="Single"/>
    <x v="1"/>
    <n v="70000"/>
    <x v="4"/>
    <x v="0"/>
    <s v="Management"/>
    <s v="No"/>
    <n v="1"/>
    <s v="2-5 Miles"/>
    <s v="North America"/>
    <n v="59"/>
    <x v="1"/>
    <m/>
    <x v="1"/>
    <x v="1"/>
  </r>
  <r>
    <s v="Single"/>
    <x v="1"/>
    <n v="40000"/>
    <x v="3"/>
    <x v="2"/>
    <s v="Skilled Manual"/>
    <s v="Yes"/>
    <n v="2"/>
    <s v="5-10 Miles"/>
    <s v="North America"/>
    <n v="27"/>
    <x v="2"/>
    <m/>
    <x v="0"/>
    <x v="0"/>
  </r>
  <r>
    <s v="Married"/>
    <x v="1"/>
    <n v="90000"/>
    <x v="2"/>
    <x v="1"/>
    <s v="Professional"/>
    <s v="Yes"/>
    <n v="3"/>
    <s v="0-1 Miles"/>
    <s v="North America"/>
    <n v="41"/>
    <x v="0"/>
    <m/>
    <x v="0"/>
    <x v="1"/>
  </r>
  <r>
    <s v="Married"/>
    <x v="1"/>
    <n v="80000"/>
    <x v="1"/>
    <x v="1"/>
    <s v="Professional"/>
    <s v="No"/>
    <n v="2"/>
    <s v="2-5 Miles"/>
    <s v="North America"/>
    <n v="50"/>
    <x v="0"/>
    <m/>
    <x v="1"/>
    <x v="1"/>
  </r>
  <r>
    <s v="Married"/>
    <x v="0"/>
    <n v="60000"/>
    <x v="4"/>
    <x v="1"/>
    <s v="Professional"/>
    <s v="Yes"/>
    <n v="1"/>
    <s v="More than 10 Miles"/>
    <s v="North America"/>
    <n v="55"/>
    <x v="0"/>
    <m/>
    <x v="0"/>
    <x v="0"/>
  </r>
  <r>
    <s v="Married"/>
    <x v="1"/>
    <n v="80000"/>
    <x v="5"/>
    <x v="0"/>
    <s v="Management"/>
    <s v="Yes"/>
    <n v="0"/>
    <s v="0-1 Miles"/>
    <s v="North America"/>
    <n v="43"/>
    <x v="0"/>
    <m/>
    <x v="0"/>
    <x v="1"/>
  </r>
  <r>
    <s v="Single"/>
    <x v="1"/>
    <n v="70000"/>
    <x v="5"/>
    <x v="0"/>
    <s v="Professional"/>
    <s v="Yes"/>
    <n v="2"/>
    <s v="2-5 Miles"/>
    <s v="North America"/>
    <n v="43"/>
    <x v="0"/>
    <m/>
    <x v="1"/>
    <x v="1"/>
  </r>
  <r>
    <s v="Married"/>
    <x v="1"/>
    <n v="60000"/>
    <x v="5"/>
    <x v="0"/>
    <s v="Skilled Manual"/>
    <s v="Yes"/>
    <n v="3"/>
    <s v="5-10 Miles"/>
    <s v="North America"/>
    <n v="42"/>
    <x v="0"/>
    <m/>
    <x v="0"/>
    <x v="0"/>
  </r>
  <r>
    <s v="Single"/>
    <x v="0"/>
    <n v="10000"/>
    <x v="4"/>
    <x v="2"/>
    <s v="Manual"/>
    <s v="Yes"/>
    <n v="2"/>
    <s v="1-2 Miles"/>
    <s v="North America"/>
    <n v="53"/>
    <x v="0"/>
    <m/>
    <x v="1"/>
    <x v="2"/>
  </r>
  <r>
    <s v="Single"/>
    <x v="0"/>
    <n v="40000"/>
    <x v="3"/>
    <x v="2"/>
    <s v="Skilled Manual"/>
    <s v="No"/>
    <n v="2"/>
    <s v="0-1 Miles"/>
    <s v="North America"/>
    <n v="28"/>
    <x v="2"/>
    <m/>
    <x v="1"/>
    <x v="0"/>
  </r>
  <r>
    <s v="Married"/>
    <x v="0"/>
    <n v="50000"/>
    <x v="0"/>
    <x v="0"/>
    <s v="Skilled Manual"/>
    <s v="Yes"/>
    <n v="1"/>
    <s v="0-1 Miles"/>
    <s v="North America"/>
    <n v="35"/>
    <x v="0"/>
    <m/>
    <x v="0"/>
    <x v="0"/>
  </r>
  <r>
    <s v="Single"/>
    <x v="0"/>
    <n v="70000"/>
    <x v="4"/>
    <x v="0"/>
    <s v="Management"/>
    <s v="No"/>
    <n v="1"/>
    <s v="2-5 Miles"/>
    <s v="North America"/>
    <n v="59"/>
    <x v="1"/>
    <m/>
    <x v="1"/>
    <x v="1"/>
  </r>
  <r>
    <s v="Single"/>
    <x v="0"/>
    <n v="20000"/>
    <x v="4"/>
    <x v="3"/>
    <s v="Clerical"/>
    <s v="Yes"/>
    <n v="2"/>
    <s v="1-2 Miles"/>
    <s v="North America"/>
    <n v="49"/>
    <x v="0"/>
    <m/>
    <x v="0"/>
    <x v="0"/>
  </r>
  <r>
    <s v="Married"/>
    <x v="1"/>
    <n v="60000"/>
    <x v="4"/>
    <x v="2"/>
    <s v="Professional"/>
    <s v="No"/>
    <n v="2"/>
    <s v="1-2 Miles"/>
    <s v="North America"/>
    <n v="48"/>
    <x v="0"/>
    <m/>
    <x v="1"/>
    <x v="0"/>
  </r>
  <r>
    <s v="Single"/>
    <x v="0"/>
    <n v="80000"/>
    <x v="4"/>
    <x v="3"/>
    <s v="Skilled Manual"/>
    <s v="No"/>
    <n v="2"/>
    <s v="1-2 Miles"/>
    <s v="North America"/>
    <n v="50"/>
    <x v="0"/>
    <m/>
    <x v="0"/>
    <x v="1"/>
  </r>
  <r>
    <s v="Married"/>
    <x v="1"/>
    <n v="40000"/>
    <x v="3"/>
    <x v="2"/>
    <s v="Skilled Manual"/>
    <s v="Yes"/>
    <n v="2"/>
    <s v="5-10 Miles"/>
    <s v="North America"/>
    <n v="28"/>
    <x v="2"/>
    <m/>
    <x v="1"/>
    <x v="0"/>
  </r>
  <r>
    <s v="Single"/>
    <x v="1"/>
    <n v="30000"/>
    <x v="0"/>
    <x v="2"/>
    <s v="Clerical"/>
    <s v="No"/>
    <n v="1"/>
    <s v="5-10 Miles"/>
    <s v="North America"/>
    <n v="52"/>
    <x v="0"/>
    <m/>
    <x v="0"/>
    <x v="0"/>
  </r>
  <r>
    <s v="Married"/>
    <x v="1"/>
    <n v="30000"/>
    <x v="0"/>
    <x v="2"/>
    <s v="Clerical"/>
    <s v="Yes"/>
    <n v="1"/>
    <s v="2-5 Miles"/>
    <s v="North America"/>
    <n v="52"/>
    <x v="0"/>
    <m/>
    <x v="1"/>
    <x v="0"/>
  </r>
  <r>
    <s v="Married"/>
    <x v="1"/>
    <n v="50000"/>
    <x v="4"/>
    <x v="4"/>
    <s v="Management"/>
    <s v="Yes"/>
    <n v="2"/>
    <s v="5-10 Miles"/>
    <s v="North America"/>
    <n v="69"/>
    <x v="1"/>
    <m/>
    <x v="0"/>
    <x v="0"/>
  </r>
  <r>
    <s v="Single"/>
    <x v="1"/>
    <n v="60000"/>
    <x v="4"/>
    <x v="2"/>
    <s v="Professional"/>
    <s v="Yes"/>
    <n v="2"/>
    <s v="5-10 Miles"/>
    <s v="North America"/>
    <n v="51"/>
    <x v="0"/>
    <m/>
    <x v="0"/>
    <x v="0"/>
  </r>
  <r>
    <s v="Married"/>
    <x v="1"/>
    <n v="70000"/>
    <x v="2"/>
    <x v="1"/>
    <s v="Professional"/>
    <s v="Yes"/>
    <n v="2"/>
    <s v="1-2 Miles"/>
    <s v="North America"/>
    <n v="57"/>
    <x v="1"/>
    <m/>
    <x v="1"/>
    <x v="1"/>
  </r>
  <r>
    <s v="Single"/>
    <x v="1"/>
    <n v="60000"/>
    <x v="3"/>
    <x v="1"/>
    <s v="Skilled Manual"/>
    <s v="Yes"/>
    <n v="1"/>
    <s v="5-10 Miles"/>
    <s v="North America"/>
    <n v="27"/>
    <x v="2"/>
    <m/>
    <x v="1"/>
    <x v="0"/>
  </r>
  <r>
    <s v="Single"/>
    <x v="0"/>
    <n v="30000"/>
    <x v="3"/>
    <x v="2"/>
    <s v="Skilled Manual"/>
    <s v="No"/>
    <n v="2"/>
    <s v="0-1 Miles"/>
    <s v="North America"/>
    <n v="25"/>
    <x v="2"/>
    <m/>
    <x v="1"/>
    <x v="0"/>
  </r>
  <r>
    <s v="Single"/>
    <x v="0"/>
    <n v="50000"/>
    <x v="0"/>
    <x v="4"/>
    <s v="Skilled Manual"/>
    <s v="Yes"/>
    <n v="0"/>
    <s v="1-2 Miles"/>
    <s v="North America"/>
    <n v="33"/>
    <x v="0"/>
    <m/>
    <x v="1"/>
    <x v="0"/>
  </r>
  <r>
    <s v="Single"/>
    <x v="1"/>
    <n v="60000"/>
    <x v="5"/>
    <x v="0"/>
    <s v="Professional"/>
    <s v="Yes"/>
    <n v="2"/>
    <s v="2-5 Miles"/>
    <s v="North America"/>
    <n v="43"/>
    <x v="0"/>
    <m/>
    <x v="1"/>
    <x v="0"/>
  </r>
  <r>
    <s v="Married"/>
    <x v="1"/>
    <n v="70000"/>
    <x v="5"/>
    <x v="4"/>
    <s v="Management"/>
    <s v="Yes"/>
    <n v="2"/>
    <s v="5-10 Miles"/>
    <s v="North America"/>
    <n v="73"/>
    <x v="1"/>
    <m/>
    <x v="0"/>
    <x v="1"/>
  </r>
  <r>
    <s v="Married"/>
    <x v="1"/>
    <n v="40000"/>
    <x v="3"/>
    <x v="1"/>
    <s v="Skilled Manual"/>
    <s v="Yes"/>
    <n v="1"/>
    <s v="5-10 Miles"/>
    <s v="North America"/>
    <n v="27"/>
    <x v="2"/>
    <m/>
    <x v="0"/>
    <x v="0"/>
  </r>
  <r>
    <s v="Married"/>
    <x v="1"/>
    <n v="40000"/>
    <x v="3"/>
    <x v="2"/>
    <s v="Skilled Manual"/>
    <s v="Yes"/>
    <n v="2"/>
    <s v="5-10 Miles"/>
    <s v="North America"/>
    <n v="28"/>
    <x v="2"/>
    <m/>
    <x v="1"/>
    <x v="0"/>
  </r>
  <r>
    <s v="Married"/>
    <x v="1"/>
    <n v="40000"/>
    <x v="3"/>
    <x v="2"/>
    <s v="Skilled Manual"/>
    <s v="No"/>
    <n v="2"/>
    <s v="0-1 Miles"/>
    <s v="North America"/>
    <n v="27"/>
    <x v="2"/>
    <m/>
    <x v="1"/>
    <x v="0"/>
  </r>
  <r>
    <s v="Single"/>
    <x v="0"/>
    <n v="40000"/>
    <x v="3"/>
    <x v="2"/>
    <s v="Skilled Manual"/>
    <s v="Yes"/>
    <n v="2"/>
    <s v="5-10 Miles"/>
    <s v="North America"/>
    <n v="31"/>
    <x v="0"/>
    <m/>
    <x v="0"/>
    <x v="0"/>
  </r>
  <r>
    <s v="Married"/>
    <x v="0"/>
    <n v="10000"/>
    <x v="4"/>
    <x v="2"/>
    <s v="Manual"/>
    <s v="Yes"/>
    <n v="2"/>
    <s v="1-2 Miles"/>
    <s v="North America"/>
    <n v="53"/>
    <x v="0"/>
    <m/>
    <x v="0"/>
    <x v="2"/>
  </r>
  <r>
    <s v="Single"/>
    <x v="0"/>
    <n v="60000"/>
    <x v="3"/>
    <x v="1"/>
    <s v="Professional"/>
    <s v="No"/>
    <n v="2"/>
    <s v="1-2 Miles"/>
    <s v="North America"/>
    <n v="32"/>
    <x v="0"/>
    <m/>
    <x v="1"/>
    <x v="0"/>
  </r>
  <r>
    <s v="Single"/>
    <x v="1"/>
    <n v="30000"/>
    <x v="4"/>
    <x v="2"/>
    <s v="Skilled Manual"/>
    <s v="Yes"/>
    <n v="2"/>
    <s v="1-2 Miles"/>
    <s v="North America"/>
    <n v="50"/>
    <x v="0"/>
    <m/>
    <x v="1"/>
    <x v="0"/>
  </r>
  <r>
    <s v="Married"/>
    <x v="0"/>
    <n v="40000"/>
    <x v="5"/>
    <x v="2"/>
    <s v="Professional"/>
    <s v="Yes"/>
    <n v="2"/>
    <s v="5-10 Miles"/>
    <s v="North America"/>
    <n v="69"/>
    <x v="1"/>
    <m/>
    <x v="0"/>
    <x v="0"/>
  </r>
  <r>
    <s v="Single"/>
    <x v="0"/>
    <n v="70000"/>
    <x v="1"/>
    <x v="4"/>
    <s v="Management"/>
    <s v="Yes"/>
    <n v="2"/>
    <s v="5-10 Miles"/>
    <s v="North America"/>
    <n v="52"/>
    <x v="0"/>
    <m/>
    <x v="1"/>
    <x v="1"/>
  </r>
  <r>
    <s v="Married"/>
    <x v="1"/>
    <n v="60000"/>
    <x v="3"/>
    <x v="1"/>
    <s v="Skilled Manual"/>
    <s v="No"/>
    <n v="2"/>
    <s v="1-2 Miles"/>
    <s v="North America"/>
    <n v="31"/>
    <x v="0"/>
    <m/>
    <x v="0"/>
    <x v="0"/>
  </r>
  <r>
    <s v="Single"/>
    <x v="0"/>
    <n v="70000"/>
    <x v="5"/>
    <x v="0"/>
    <s v="Management"/>
    <s v="Yes"/>
    <n v="2"/>
    <s v="More than 10 Miles"/>
    <s v="North America"/>
    <n v="61"/>
    <x v="1"/>
    <m/>
    <x v="0"/>
    <x v="1"/>
  </r>
  <r>
    <s v="Married"/>
    <x v="0"/>
    <n v="70000"/>
    <x v="4"/>
    <x v="2"/>
    <s v="Professional"/>
    <s v="Yes"/>
    <n v="2"/>
    <s v="More than 10 Miles"/>
    <s v="North America"/>
    <n v="53"/>
    <x v="0"/>
    <m/>
    <x v="0"/>
    <x v="1"/>
  </r>
  <r>
    <s v="Single"/>
    <x v="0"/>
    <n v="70000"/>
    <x v="5"/>
    <x v="0"/>
    <s v="Management"/>
    <s v="Yes"/>
    <n v="2"/>
    <s v="1-2 Miles"/>
    <s v="North America"/>
    <n v="62"/>
    <x v="1"/>
    <m/>
    <x v="1"/>
    <x v="1"/>
  </r>
  <r>
    <s v="Married"/>
    <x v="1"/>
    <n v="40000"/>
    <x v="3"/>
    <x v="1"/>
    <s v="Skilled Manual"/>
    <s v="No"/>
    <n v="2"/>
    <s v="1-2 Miles"/>
    <s v="North America"/>
    <n v="30"/>
    <x v="2"/>
    <m/>
    <x v="0"/>
    <x v="0"/>
  </r>
  <r>
    <s v="Married"/>
    <x v="0"/>
    <n v="60000"/>
    <x v="1"/>
    <x v="4"/>
    <s v="Professional"/>
    <s v="Yes"/>
    <n v="0"/>
    <s v="2-5 Miles"/>
    <s v="North America"/>
    <n v="43"/>
    <x v="0"/>
    <m/>
    <x v="1"/>
    <x v="0"/>
  </r>
  <r>
    <s v="Married"/>
    <x v="0"/>
    <n v="60000"/>
    <x v="1"/>
    <x v="4"/>
    <s v="Professional"/>
    <s v="Yes"/>
    <n v="0"/>
    <s v="2-5 Miles"/>
    <s v="North America"/>
    <n v="42"/>
    <x v="0"/>
    <m/>
    <x v="1"/>
    <x v="0"/>
  </r>
  <r>
    <s v="Married"/>
    <x v="1"/>
    <n v="40000"/>
    <x v="3"/>
    <x v="1"/>
    <s v="Skilled Manual"/>
    <s v="Yes"/>
    <n v="1"/>
    <s v="5-10 Miles"/>
    <s v="North America"/>
    <n v="30"/>
    <x v="2"/>
    <m/>
    <x v="0"/>
    <x v="0"/>
  </r>
  <r>
    <s v="Single"/>
    <x v="0"/>
    <n v="40000"/>
    <x v="3"/>
    <x v="2"/>
    <s v="Skilled Manual"/>
    <s v="Yes"/>
    <n v="2"/>
    <s v="5-10 Miles"/>
    <s v="North America"/>
    <n v="30"/>
    <x v="2"/>
    <m/>
    <x v="0"/>
    <x v="0"/>
  </r>
  <r>
    <s v="Single"/>
    <x v="1"/>
    <n v="110000"/>
    <x v="0"/>
    <x v="0"/>
    <s v="Management"/>
    <s v="Yes"/>
    <n v="1"/>
    <s v="5-10 Miles"/>
    <s v="North America"/>
    <n v="43"/>
    <x v="0"/>
    <m/>
    <x v="0"/>
    <x v="1"/>
  </r>
  <r>
    <s v="Married"/>
    <x v="1"/>
    <n v="60000"/>
    <x v="3"/>
    <x v="1"/>
    <s v="Skilled Manual"/>
    <s v="Yes"/>
    <n v="2"/>
    <s v="5-10 Miles"/>
    <s v="North America"/>
    <n v="33"/>
    <x v="0"/>
    <m/>
    <x v="1"/>
    <x v="0"/>
  </r>
  <r>
    <s v="Married"/>
    <x v="1"/>
    <n v="30000"/>
    <x v="3"/>
    <x v="2"/>
    <s v="Skilled Manual"/>
    <s v="Yes"/>
    <n v="2"/>
    <s v="5-10 Miles"/>
    <s v="North America"/>
    <n v="32"/>
    <x v="0"/>
    <m/>
    <x v="0"/>
    <x v="0"/>
  </r>
  <r>
    <s v="Single"/>
    <x v="0"/>
    <n v="70000"/>
    <x v="5"/>
    <x v="2"/>
    <s v="Professional"/>
    <s v="Yes"/>
    <n v="0"/>
    <s v="5-10 Miles"/>
    <s v="North America"/>
    <n v="50"/>
    <x v="0"/>
    <m/>
    <x v="1"/>
    <x v="1"/>
  </r>
  <r>
    <s v="Single"/>
    <x v="1"/>
    <n v="110000"/>
    <x v="4"/>
    <x v="0"/>
    <s v="Management"/>
    <s v="No"/>
    <n v="3"/>
    <s v="0-1 Miles"/>
    <s v="North America"/>
    <n v="37"/>
    <x v="0"/>
    <m/>
    <x v="1"/>
    <x v="1"/>
  </r>
  <r>
    <s v="Married"/>
    <x v="1"/>
    <n v="70000"/>
    <x v="1"/>
    <x v="2"/>
    <s v="Professional"/>
    <s v="No"/>
    <n v="1"/>
    <s v="1-2 Miles"/>
    <s v="North America"/>
    <n v="52"/>
    <x v="0"/>
    <m/>
    <x v="1"/>
    <x v="1"/>
  </r>
  <r>
    <s v="Married"/>
    <x v="1"/>
    <n v="70000"/>
    <x v="5"/>
    <x v="4"/>
    <s v="Professional"/>
    <s v="Yes"/>
    <n v="0"/>
    <s v="2-5 Miles"/>
    <s v="North America"/>
    <n v="36"/>
    <x v="0"/>
    <m/>
    <x v="1"/>
    <x v="1"/>
  </r>
  <r>
    <s v="Single"/>
    <x v="0"/>
    <n v="80000"/>
    <x v="1"/>
    <x v="0"/>
    <s v="Skilled Manual"/>
    <s v="Yes"/>
    <n v="2"/>
    <s v="2-5 Miles"/>
    <s v="North America"/>
    <n v="41"/>
    <x v="0"/>
    <m/>
    <x v="1"/>
    <x v="1"/>
  </r>
  <r>
    <s v="Single"/>
    <x v="0"/>
    <n v="40000"/>
    <x v="3"/>
    <x v="3"/>
    <s v="Clerical"/>
    <s v="Yes"/>
    <n v="2"/>
    <s v="5-10 Miles"/>
    <s v="North America"/>
    <n v="26"/>
    <x v="2"/>
    <m/>
    <x v="0"/>
    <x v="0"/>
  </r>
  <r>
    <s v="Single"/>
    <x v="1"/>
    <n v="170000"/>
    <x v="0"/>
    <x v="4"/>
    <s v="Management"/>
    <s v="No"/>
    <n v="4"/>
    <s v="0-1 Miles"/>
    <s v="North America"/>
    <n v="66"/>
    <x v="1"/>
    <m/>
    <x v="0"/>
    <x v="1"/>
  </r>
  <r>
    <s v="Married"/>
    <x v="1"/>
    <n v="60000"/>
    <x v="4"/>
    <x v="2"/>
    <s v="Professional"/>
    <s v="No"/>
    <n v="2"/>
    <s v="5-10 Miles"/>
    <s v="North America"/>
    <n v="51"/>
    <x v="0"/>
    <m/>
    <x v="0"/>
    <x v="0"/>
  </r>
  <r>
    <s v="Married"/>
    <x v="0"/>
    <n v="70000"/>
    <x v="5"/>
    <x v="0"/>
    <s v="Professional"/>
    <s v="Yes"/>
    <n v="2"/>
    <s v="0-1 Miles"/>
    <s v="North America"/>
    <n v="43"/>
    <x v="0"/>
    <m/>
    <x v="1"/>
    <x v="1"/>
  </r>
  <r>
    <s v="Married"/>
    <x v="0"/>
    <n v="60000"/>
    <x v="3"/>
    <x v="4"/>
    <s v="Professional"/>
    <s v="Yes"/>
    <n v="0"/>
    <s v="0-1 Miles"/>
    <s v="North America"/>
    <n v="39"/>
    <x v="0"/>
    <m/>
    <x v="0"/>
    <x v="0"/>
  </r>
  <r>
    <s v="Single"/>
    <x v="0"/>
    <n v="70000"/>
    <x v="3"/>
    <x v="0"/>
    <s v="Professional"/>
    <s v="No"/>
    <n v="1"/>
    <s v="0-1 Miles"/>
    <s v="North America"/>
    <n v="37"/>
    <x v="0"/>
    <m/>
    <x v="1"/>
    <x v="1"/>
  </r>
  <r>
    <s v="Single"/>
    <x v="0"/>
    <n v="70000"/>
    <x v="4"/>
    <x v="3"/>
    <s v="Skilled Manual"/>
    <s v="No"/>
    <n v="2"/>
    <s v="2-5 Miles"/>
    <s v="North America"/>
    <n v="54"/>
    <x v="0"/>
    <m/>
    <x v="1"/>
    <x v="1"/>
  </r>
  <r>
    <s v="Single"/>
    <x v="0"/>
    <n v="60000"/>
    <x v="1"/>
    <x v="0"/>
    <s v="Skilled Manual"/>
    <s v="Yes"/>
    <n v="0"/>
    <s v="2-5 Miles"/>
    <s v="North America"/>
    <n v="40"/>
    <x v="0"/>
    <m/>
    <x v="1"/>
    <x v="0"/>
  </r>
  <r>
    <s v="Married"/>
    <x v="0"/>
    <n v="40000"/>
    <x v="3"/>
    <x v="1"/>
    <s v="Skilled Manual"/>
    <s v="Yes"/>
    <n v="2"/>
    <s v="5-10 Miles"/>
    <s v="North America"/>
    <n v="28"/>
    <x v="2"/>
    <m/>
    <x v="0"/>
    <x v="0"/>
  </r>
  <r>
    <s v="Married"/>
    <x v="1"/>
    <n v="60000"/>
    <x v="0"/>
    <x v="4"/>
    <s v="Skilled Manual"/>
    <s v="Yes"/>
    <n v="0"/>
    <s v="0-1 Miles"/>
    <s v="North America"/>
    <n v="33"/>
    <x v="0"/>
    <m/>
    <x v="0"/>
    <x v="0"/>
  </r>
  <r>
    <s v="Single"/>
    <x v="0"/>
    <n v="80000"/>
    <x v="1"/>
    <x v="0"/>
    <s v="Skilled Manual"/>
    <s v="Yes"/>
    <n v="2"/>
    <s v="2-5 Miles"/>
    <s v="North America"/>
    <n v="41"/>
    <x v="0"/>
    <m/>
    <x v="1"/>
    <x v="1"/>
  </r>
  <r>
    <s v="Single"/>
    <x v="0"/>
    <n v="80000"/>
    <x v="1"/>
    <x v="4"/>
    <s v="Professional"/>
    <s v="Yes"/>
    <n v="0"/>
    <s v="0-1 Miles"/>
    <s v="North America"/>
    <n v="37"/>
    <x v="0"/>
    <m/>
    <x v="1"/>
    <x v="1"/>
  </r>
  <r>
    <s v="Married"/>
    <x v="1"/>
    <n v="70000"/>
    <x v="5"/>
    <x v="1"/>
    <s v="Professional"/>
    <s v="Yes"/>
    <n v="2"/>
    <s v="More than 10 Miles"/>
    <s v="North America"/>
    <n v="53"/>
    <x v="0"/>
    <m/>
    <x v="0"/>
    <x v="1"/>
  </r>
  <r>
    <s v="Married"/>
    <x v="1"/>
    <n v="120000"/>
    <x v="4"/>
    <x v="4"/>
    <s v="Management"/>
    <s v="Yes"/>
    <n v="3"/>
    <s v="5-10 Miles"/>
    <s v="North America"/>
    <n v="64"/>
    <x v="1"/>
    <m/>
    <x v="0"/>
    <x v="1"/>
  </r>
  <r>
    <s v="Married"/>
    <x v="0"/>
    <n v="60000"/>
    <x v="0"/>
    <x v="1"/>
    <s v="Skilled Manual"/>
    <s v="Yes"/>
    <n v="1"/>
    <s v="2-5 Miles"/>
    <s v="North America"/>
    <n v="45"/>
    <x v="0"/>
    <m/>
    <x v="1"/>
    <x v="0"/>
  </r>
  <r>
    <s v="Single"/>
    <x v="1"/>
    <n v="80000"/>
    <x v="4"/>
    <x v="3"/>
    <s v="Skilled Manual"/>
    <s v="No"/>
    <n v="2"/>
    <s v="1-2 Miles"/>
    <s v="North America"/>
    <n v="52"/>
    <x v="0"/>
    <m/>
    <x v="0"/>
    <x v="1"/>
  </r>
  <r>
    <s v="Married"/>
    <x v="0"/>
    <n v="40000"/>
    <x v="2"/>
    <x v="2"/>
    <s v="Professional"/>
    <s v="Yes"/>
    <n v="2"/>
    <s v="More than 10 Miles"/>
    <s v="North America"/>
    <n v="60"/>
    <x v="1"/>
    <m/>
    <x v="0"/>
    <x v="0"/>
  </r>
  <r>
    <s v="Single"/>
    <x v="0"/>
    <n v="20000"/>
    <x v="1"/>
    <x v="3"/>
    <s v="Clerical"/>
    <s v="Yes"/>
    <n v="2"/>
    <s v="1-2 Miles"/>
    <s v="North America"/>
    <n v="50"/>
    <x v="0"/>
    <m/>
    <x v="0"/>
    <x v="0"/>
  </r>
  <r>
    <s v="Married"/>
    <x v="0"/>
    <n v="70000"/>
    <x v="5"/>
    <x v="1"/>
    <s v="Professional"/>
    <s v="No"/>
    <n v="1"/>
    <s v="1-2 Miles"/>
    <s v="North America"/>
    <n v="56"/>
    <x v="1"/>
    <m/>
    <x v="0"/>
    <x v="1"/>
  </r>
  <r>
    <s v="Single"/>
    <x v="0"/>
    <n v="40000"/>
    <x v="3"/>
    <x v="3"/>
    <s v="Clerical"/>
    <s v="Yes"/>
    <n v="2"/>
    <s v="5-10 Miles"/>
    <s v="North America"/>
    <n v="29"/>
    <x v="2"/>
    <m/>
    <x v="0"/>
    <x v="0"/>
  </r>
  <r>
    <s v="Single"/>
    <x v="1"/>
    <n v="130000"/>
    <x v="3"/>
    <x v="4"/>
    <s v="Management"/>
    <s v="No"/>
    <n v="2"/>
    <s v="0-1 Miles"/>
    <s v="North America"/>
    <n v="38"/>
    <x v="0"/>
    <m/>
    <x v="1"/>
    <x v="1"/>
  </r>
  <r>
    <s v="Married"/>
    <x v="0"/>
    <n v="40000"/>
    <x v="2"/>
    <x v="2"/>
    <s v="Professional"/>
    <s v="No"/>
    <n v="2"/>
    <s v="2-5 Miles"/>
    <s v="North America"/>
    <n v="60"/>
    <x v="1"/>
    <m/>
    <x v="0"/>
    <x v="0"/>
  </r>
  <r>
    <s v="Single"/>
    <x v="0"/>
    <n v="130000"/>
    <x v="4"/>
    <x v="0"/>
    <s v="Management"/>
    <s v="No"/>
    <n v="4"/>
    <s v="0-1 Miles"/>
    <s v="North America"/>
    <n v="67"/>
    <x v="1"/>
    <m/>
    <x v="0"/>
    <x v="1"/>
  </r>
  <r>
    <s v="Married"/>
    <x v="1"/>
    <n v="60000"/>
    <x v="3"/>
    <x v="1"/>
    <s v="Skilled Manual"/>
    <s v="Yes"/>
    <n v="1"/>
    <s v="5-10 Miles"/>
    <s v="North America"/>
    <n v="32"/>
    <x v="0"/>
    <m/>
    <x v="1"/>
    <x v="0"/>
  </r>
  <r>
    <s v="Single"/>
    <x v="1"/>
    <n v="50000"/>
    <x v="4"/>
    <x v="0"/>
    <s v="Skilled Manual"/>
    <s v="No"/>
    <n v="1"/>
    <s v="0-1 Miles"/>
    <s v="North America"/>
    <n v="39"/>
    <x v="0"/>
    <m/>
    <x v="1"/>
    <x v="0"/>
  </r>
  <r>
    <s v="Single"/>
    <x v="1"/>
    <n v="60000"/>
    <x v="0"/>
    <x v="4"/>
    <s v="Professional"/>
    <s v="Yes"/>
    <n v="0"/>
    <s v="2-5 Miles"/>
    <s v="North America"/>
    <n v="35"/>
    <x v="0"/>
    <m/>
    <x v="1"/>
    <x v="0"/>
  </r>
  <r>
    <s v="Married"/>
    <x v="0"/>
    <n v="60000"/>
    <x v="3"/>
    <x v="1"/>
    <s v="Professional"/>
    <s v="Yes"/>
    <n v="2"/>
    <s v="5-10 Miles"/>
    <s v="North America"/>
    <n v="32"/>
    <x v="0"/>
    <m/>
    <x v="0"/>
    <x v="0"/>
  </r>
  <r>
    <s v="Single"/>
    <x v="0"/>
    <n v="30000"/>
    <x v="3"/>
    <x v="1"/>
    <s v="Skilled Manual"/>
    <s v="No"/>
    <n v="1"/>
    <s v="1-2 Miles"/>
    <s v="North America"/>
    <n v="31"/>
    <x v="0"/>
    <m/>
    <x v="0"/>
    <x v="0"/>
  </r>
  <r>
    <s v="Single"/>
    <x v="1"/>
    <n v="40000"/>
    <x v="3"/>
    <x v="1"/>
    <s v="Skilled Manual"/>
    <s v="Yes"/>
    <n v="1"/>
    <s v="5-10 Miles"/>
    <s v="North America"/>
    <n v="27"/>
    <x v="2"/>
    <m/>
    <x v="0"/>
    <x v="0"/>
  </r>
  <r>
    <s v="Married"/>
    <x v="0"/>
    <n v="60000"/>
    <x v="0"/>
    <x v="0"/>
    <s v="Professional"/>
    <s v="Yes"/>
    <n v="1"/>
    <s v="0-1 Miles"/>
    <s v="North America"/>
    <n v="47"/>
    <x v="0"/>
    <m/>
    <x v="1"/>
    <x v="0"/>
  </r>
  <r>
    <s v="Married"/>
    <x v="1"/>
    <n v="40000"/>
    <x v="3"/>
    <x v="0"/>
    <s v="Professional"/>
    <s v="No"/>
    <n v="1"/>
    <s v="0-1 Miles"/>
    <s v="North America"/>
    <n v="42"/>
    <x v="0"/>
    <m/>
    <x v="0"/>
    <x v="0"/>
  </r>
  <r>
    <s v="Married"/>
    <x v="1"/>
    <n v="30000"/>
    <x v="4"/>
    <x v="2"/>
    <s v="Skilled Manual"/>
    <s v="Yes"/>
    <n v="2"/>
    <s v="1-2 Miles"/>
    <s v="North America"/>
    <n v="49"/>
    <x v="0"/>
    <m/>
    <x v="0"/>
    <x v="0"/>
  </r>
  <r>
    <s v="Single"/>
    <x v="1"/>
    <n v="30000"/>
    <x v="3"/>
    <x v="1"/>
    <s v="Skilled Manual"/>
    <s v="Yes"/>
    <n v="1"/>
    <s v="5-10 Miles"/>
    <s v="North America"/>
    <n v="32"/>
    <x v="0"/>
    <m/>
    <x v="0"/>
    <x v="0"/>
  </r>
  <r>
    <s v="Married"/>
    <x v="0"/>
    <n v="20000"/>
    <x v="4"/>
    <x v="2"/>
    <s v="Manual"/>
    <s v="No"/>
    <n v="2"/>
    <s v="1-2 Miles"/>
    <s v="North America"/>
    <n v="53"/>
    <x v="0"/>
    <m/>
    <x v="1"/>
    <x v="0"/>
  </r>
  <r>
    <s v="Married"/>
    <x v="1"/>
    <n v="50000"/>
    <x v="3"/>
    <x v="4"/>
    <s v="Skilled Manual"/>
    <s v="Yes"/>
    <n v="0"/>
    <s v="1-2 Miles"/>
    <s v="North America"/>
    <n v="32"/>
    <x v="0"/>
    <m/>
    <x v="1"/>
    <x v="0"/>
  </r>
  <r>
    <s v="Single"/>
    <x v="1"/>
    <n v="80000"/>
    <x v="3"/>
    <x v="0"/>
    <s v="Management"/>
    <s v="No"/>
    <n v="1"/>
    <s v="0-1 Miles"/>
    <s v="North America"/>
    <n v="38"/>
    <x v="0"/>
    <m/>
    <x v="1"/>
    <x v="1"/>
  </r>
  <r>
    <s v="Single"/>
    <x v="1"/>
    <n v="40000"/>
    <x v="3"/>
    <x v="2"/>
    <s v="Skilled Manual"/>
    <s v="Yes"/>
    <n v="2"/>
    <s v="5-10 Miles"/>
    <s v="North America"/>
    <n v="31"/>
    <x v="0"/>
    <m/>
    <x v="0"/>
    <x v="0"/>
  </r>
  <r>
    <s v="Single"/>
    <x v="0"/>
    <n v="80000"/>
    <x v="3"/>
    <x v="0"/>
    <s v="Management"/>
    <s v="No"/>
    <n v="1"/>
    <s v="0-1 Miles"/>
    <s v="North America"/>
    <n v="38"/>
    <x v="0"/>
    <m/>
    <x v="1"/>
    <x v="1"/>
  </r>
  <r>
    <s v="Married"/>
    <x v="1"/>
    <n v="60000"/>
    <x v="4"/>
    <x v="2"/>
    <s v="Professional"/>
    <s v="Yes"/>
    <n v="2"/>
    <s v="More than 10 Miles"/>
    <s v="North America"/>
    <n v="55"/>
    <x v="0"/>
    <m/>
    <x v="0"/>
    <x v="0"/>
  </r>
  <r>
    <s v="Married"/>
    <x v="1"/>
    <n v="70000"/>
    <x v="1"/>
    <x v="1"/>
    <s v="Professional"/>
    <s v="Yes"/>
    <n v="1"/>
    <s v="5-10 Miles"/>
    <s v="North America"/>
    <n v="49"/>
    <x v="0"/>
    <m/>
    <x v="0"/>
    <x v="1"/>
  </r>
  <r>
    <s v="Single"/>
    <x v="1"/>
    <n v="30000"/>
    <x v="2"/>
    <x v="3"/>
    <s v="Skilled Manual"/>
    <s v="Yes"/>
    <n v="3"/>
    <s v="More than 10 Miles"/>
    <s v="North America"/>
    <n v="60"/>
    <x v="1"/>
    <m/>
    <x v="1"/>
    <x v="0"/>
  </r>
  <r>
    <s v="Single"/>
    <x v="0"/>
    <n v="110000"/>
    <x v="1"/>
    <x v="0"/>
    <s v="Management"/>
    <s v="No"/>
    <n v="4"/>
    <s v="1-2 Miles"/>
    <s v="North America"/>
    <n v="42"/>
    <x v="0"/>
    <m/>
    <x v="0"/>
    <x v="1"/>
  </r>
  <r>
    <s v="Married"/>
    <x v="1"/>
    <n v="60000"/>
    <x v="0"/>
    <x v="1"/>
    <s v="Skilled Manual"/>
    <s v="Yes"/>
    <n v="1"/>
    <s v="0-1 Miles"/>
    <s v="North America"/>
    <n v="46"/>
    <x v="0"/>
    <m/>
    <x v="0"/>
    <x v="0"/>
  </r>
  <r>
    <s v="Married"/>
    <x v="1"/>
    <n v="60000"/>
    <x v="4"/>
    <x v="2"/>
    <s v="Professional"/>
    <s v="Yes"/>
    <n v="2"/>
    <s v="More than 10 Miles"/>
    <s v="North America"/>
    <n v="55"/>
    <x v="0"/>
    <m/>
    <x v="0"/>
    <x v="0"/>
  </r>
  <r>
    <s v="Single"/>
    <x v="0"/>
    <n v="70000"/>
    <x v="1"/>
    <x v="4"/>
    <s v="Management"/>
    <s v="Yes"/>
    <n v="2"/>
    <s v="5-10 Miles"/>
    <s v="North America"/>
    <n v="53"/>
    <x v="0"/>
    <m/>
    <x v="1"/>
    <x v="1"/>
  </r>
  <r>
    <s v="Married"/>
    <x v="1"/>
    <n v="50000"/>
    <x v="1"/>
    <x v="0"/>
    <s v="Skilled Manual"/>
    <s v="Yes"/>
    <n v="2"/>
    <s v="2-5 Miles"/>
    <s v="North America"/>
    <n v="40"/>
    <x v="0"/>
    <m/>
    <x v="0"/>
    <x v="0"/>
  </r>
  <r>
    <s v="Married"/>
    <x v="0"/>
    <n v="30000"/>
    <x v="0"/>
    <x v="0"/>
    <s v="Skilled Manual"/>
    <s v="Yes"/>
    <n v="1"/>
    <s v="5-10 Miles"/>
    <s v="North America"/>
    <n v="53"/>
    <x v="0"/>
    <m/>
    <x v="1"/>
    <x v="0"/>
  </r>
  <r>
    <s v="Single"/>
    <x v="0"/>
    <n v="70000"/>
    <x v="4"/>
    <x v="0"/>
    <s v="Skilled Manual"/>
    <s v="Yes"/>
    <n v="0"/>
    <s v="2-5 Miles"/>
    <s v="North America"/>
    <n v="38"/>
    <x v="0"/>
    <m/>
    <x v="1"/>
    <x v="1"/>
  </r>
  <r>
    <s v="Single"/>
    <x v="1"/>
    <n v="30000"/>
    <x v="3"/>
    <x v="3"/>
    <s v="Clerical"/>
    <s v="No"/>
    <n v="2"/>
    <s v="0-1 Miles"/>
    <s v="North America"/>
    <n v="26"/>
    <x v="2"/>
    <m/>
    <x v="0"/>
    <x v="0"/>
  </r>
  <r>
    <s v="Married"/>
    <x v="1"/>
    <n v="70000"/>
    <x v="2"/>
    <x v="0"/>
    <s v="Management"/>
    <s v="Yes"/>
    <n v="2"/>
    <s v="2-5 Miles"/>
    <s v="North America"/>
    <n v="61"/>
    <x v="1"/>
    <m/>
    <x v="0"/>
    <x v="1"/>
  </r>
  <r>
    <s v="Married"/>
    <x v="1"/>
    <n v="50000"/>
    <x v="4"/>
    <x v="4"/>
    <s v="Management"/>
    <s v="Yes"/>
    <n v="2"/>
    <s v="5-10 Miles"/>
    <s v="North America"/>
    <n v="71"/>
    <x v="1"/>
    <m/>
    <x v="0"/>
    <x v="0"/>
  </r>
  <r>
    <s v="Married"/>
    <x v="1"/>
    <n v="90000"/>
    <x v="5"/>
    <x v="2"/>
    <s v="Professional"/>
    <s v="Yes"/>
    <n v="2"/>
    <s v="1-2 Miles"/>
    <s v="North America"/>
    <n v="45"/>
    <x v="0"/>
    <m/>
    <x v="0"/>
    <x v="1"/>
  </r>
  <r>
    <s v="Married"/>
    <x v="1"/>
    <n v="80000"/>
    <x v="4"/>
    <x v="4"/>
    <s v="Professional"/>
    <s v="Yes"/>
    <n v="0"/>
    <s v="0-1 Miles"/>
    <s v="North America"/>
    <n v="37"/>
    <x v="0"/>
    <m/>
    <x v="1"/>
    <x v="1"/>
  </r>
  <r>
    <s v="Married"/>
    <x v="0"/>
    <n v="80000"/>
    <x v="5"/>
    <x v="4"/>
    <s v="Management"/>
    <s v="Yes"/>
    <n v="2"/>
    <s v="0-1 Miles"/>
    <s v="North America"/>
    <n v="72"/>
    <x v="1"/>
    <m/>
    <x v="1"/>
    <x v="1"/>
  </r>
  <r>
    <s v="Married"/>
    <x v="1"/>
    <n v="30000"/>
    <x v="3"/>
    <x v="4"/>
    <s v="Skilled Manual"/>
    <s v="Yes"/>
    <n v="0"/>
    <s v="0-1 Miles"/>
    <s v="North America"/>
    <n v="32"/>
    <x v="0"/>
    <m/>
    <x v="0"/>
    <x v="0"/>
  </r>
  <r>
    <s v="Married"/>
    <x v="0"/>
    <n v="60000"/>
    <x v="0"/>
    <x v="0"/>
    <s v="Professional"/>
    <s v="Yes"/>
    <n v="1"/>
    <s v="2-5 Miles"/>
    <s v="North America"/>
    <n v="48"/>
    <x v="0"/>
    <m/>
    <x v="1"/>
    <x v="0"/>
  </r>
  <r>
    <s v="Married"/>
    <x v="1"/>
    <n v="80000"/>
    <x v="5"/>
    <x v="4"/>
    <s v="Management"/>
    <s v="Yes"/>
    <n v="2"/>
    <s v="5-10 Miles"/>
    <s v="North America"/>
    <n v="68"/>
    <x v="1"/>
    <m/>
    <x v="0"/>
    <x v="1"/>
  </r>
  <r>
    <s v="Married"/>
    <x v="0"/>
    <n v="20000"/>
    <x v="4"/>
    <x v="3"/>
    <s v="Clerical"/>
    <s v="Yes"/>
    <n v="2"/>
    <s v="0-1 Miles"/>
    <s v="North America"/>
    <n v="49"/>
    <x v="0"/>
    <m/>
    <x v="0"/>
    <x v="0"/>
  </r>
  <r>
    <s v="Married"/>
    <x v="1"/>
    <n v="70000"/>
    <x v="1"/>
    <x v="4"/>
    <s v="Professional"/>
    <s v="Yes"/>
    <n v="0"/>
    <s v="2-5 Miles"/>
    <s v="North America"/>
    <n v="34"/>
    <x v="0"/>
    <m/>
    <x v="0"/>
    <x v="1"/>
  </r>
  <r>
    <s v="Married"/>
    <x v="1"/>
    <n v="50000"/>
    <x v="3"/>
    <x v="4"/>
    <s v="Skilled Manual"/>
    <s v="Yes"/>
    <n v="0"/>
    <s v="0-1 Miles"/>
    <s v="North America"/>
    <n v="32"/>
    <x v="0"/>
    <m/>
    <x v="0"/>
    <x v="0"/>
  </r>
  <r>
    <s v="Single"/>
    <x v="0"/>
    <n v="60000"/>
    <x v="5"/>
    <x v="0"/>
    <s v="Skilled Manual"/>
    <s v="No"/>
    <n v="2"/>
    <s v="0-1 Miles"/>
    <s v="North America"/>
    <n v="42"/>
    <x v="0"/>
    <m/>
    <x v="0"/>
    <x v="0"/>
  </r>
  <r>
    <s v="Married"/>
    <x v="0"/>
    <n v="70000"/>
    <x v="0"/>
    <x v="4"/>
    <s v="Skilled Manual"/>
    <s v="Yes"/>
    <n v="0"/>
    <s v="0-1 Miles"/>
    <s v="North America"/>
    <n v="35"/>
    <x v="0"/>
    <m/>
    <x v="1"/>
    <x v="1"/>
  </r>
  <r>
    <s v="Married"/>
    <x v="0"/>
    <n v="40000"/>
    <x v="4"/>
    <x v="1"/>
    <s v="Clerical"/>
    <s v="Yes"/>
    <n v="1"/>
    <s v="0-1 Miles"/>
    <s v="North America"/>
    <n v="48"/>
    <x v="0"/>
    <m/>
    <x v="0"/>
    <x v="0"/>
  </r>
  <r>
    <s v="Single"/>
    <x v="1"/>
    <n v="100000"/>
    <x v="0"/>
    <x v="4"/>
    <s v="Management"/>
    <s v="Yes"/>
    <n v="3"/>
    <s v="2-5 Miles"/>
    <s v="North America"/>
    <n v="73"/>
    <x v="1"/>
    <m/>
    <x v="1"/>
    <x v="1"/>
  </r>
  <r>
    <s v="Single"/>
    <x v="0"/>
    <n v="70000"/>
    <x v="5"/>
    <x v="0"/>
    <s v="Skilled Manual"/>
    <s v="Yes"/>
    <n v="2"/>
    <s v="2-5 Miles"/>
    <s v="North America"/>
    <n v="43"/>
    <x v="0"/>
    <m/>
    <x v="1"/>
    <x v="1"/>
  </r>
  <r>
    <s v="Married"/>
    <x v="1"/>
    <n v="60000"/>
    <x v="0"/>
    <x v="4"/>
    <s v="Professional"/>
    <s v="Yes"/>
    <n v="0"/>
    <s v="0-1 Miles"/>
    <s v="North America"/>
    <n v="35"/>
    <x v="0"/>
    <m/>
    <x v="0"/>
    <x v="0"/>
  </r>
  <r>
    <s v="Married"/>
    <x v="1"/>
    <n v="70000"/>
    <x v="1"/>
    <x v="4"/>
    <s v="Professional"/>
    <s v="Yes"/>
    <n v="0"/>
    <s v="0-1 Miles"/>
    <s v="North America"/>
    <n v="35"/>
    <x v="0"/>
    <m/>
    <x v="1"/>
    <x v="1"/>
  </r>
  <r>
    <s v="Married"/>
    <x v="0"/>
    <n v="50000"/>
    <x v="5"/>
    <x v="0"/>
    <s v="Management"/>
    <s v="Yes"/>
    <n v="2"/>
    <s v="1-2 Miles"/>
    <s v="North America"/>
    <n v="64"/>
    <x v="1"/>
    <m/>
    <x v="1"/>
    <x v="0"/>
  </r>
  <r>
    <s v="Married"/>
    <x v="0"/>
    <n v="50000"/>
    <x v="0"/>
    <x v="0"/>
    <s v="Skilled Manual"/>
    <s v="Yes"/>
    <n v="0"/>
    <s v="0-1 Miles"/>
    <s v="North America"/>
    <n v="34"/>
    <x v="0"/>
    <m/>
    <x v="1"/>
    <x v="0"/>
  </r>
  <r>
    <s v="Married"/>
    <x v="1"/>
    <n v="30000"/>
    <x v="3"/>
    <x v="3"/>
    <s v="Clerical"/>
    <s v="No"/>
    <n v="2"/>
    <s v="0-1 Miles"/>
    <s v="North America"/>
    <n v="28"/>
    <x v="2"/>
    <m/>
    <x v="0"/>
    <x v="0"/>
  </r>
  <r>
    <s v="Single"/>
    <x v="1"/>
    <n v="70000"/>
    <x v="2"/>
    <x v="0"/>
    <s v="Management"/>
    <s v="Yes"/>
    <n v="3"/>
    <s v="More than 10 Miles"/>
    <s v="North America"/>
    <n v="60"/>
    <x v="1"/>
    <m/>
    <x v="1"/>
    <x v="1"/>
  </r>
  <r>
    <s v="Married"/>
    <x v="0"/>
    <n v="70000"/>
    <x v="2"/>
    <x v="4"/>
    <s v="Professional"/>
    <s v="Yes"/>
    <n v="3"/>
    <s v="More than 10 Miles"/>
    <s v="North America"/>
    <n v="46"/>
    <x v="0"/>
    <m/>
    <x v="0"/>
    <x v="1"/>
  </r>
  <r>
    <s v="Married"/>
    <x v="1"/>
    <n v="40000"/>
    <x v="5"/>
    <x v="2"/>
    <s v="Skilled Manual"/>
    <s v="Yes"/>
    <n v="2"/>
    <s v="0-1 Miles"/>
    <s v="North America"/>
    <n v="44"/>
    <x v="0"/>
    <m/>
    <x v="1"/>
    <x v="0"/>
  </r>
  <r>
    <s v="Single"/>
    <x v="0"/>
    <n v="60000"/>
    <x v="5"/>
    <x v="0"/>
    <s v="Skilled Manual"/>
    <s v="Yes"/>
    <n v="2"/>
    <s v="2-5 Miles"/>
    <s v="North America"/>
    <n v="42"/>
    <x v="0"/>
    <m/>
    <x v="1"/>
    <x v="0"/>
  </r>
  <r>
    <s v="Single"/>
    <x v="1"/>
    <n v="80000"/>
    <x v="1"/>
    <x v="0"/>
    <s v="Skilled Manual"/>
    <s v="Yes"/>
    <n v="0"/>
    <s v="2-5 Miles"/>
    <s v="North America"/>
    <n v="40"/>
    <x v="0"/>
    <m/>
    <x v="0"/>
    <x v="1"/>
  </r>
  <r>
    <s v="Single"/>
    <x v="1"/>
    <n v="90000"/>
    <x v="5"/>
    <x v="4"/>
    <s v="Management"/>
    <s v="Yes"/>
    <n v="1"/>
    <s v="5-10 Miles"/>
    <s v="North America"/>
    <n v="73"/>
    <x v="1"/>
    <m/>
    <x v="0"/>
    <x v="1"/>
  </r>
  <r>
    <s v="Single"/>
    <x v="0"/>
    <n v="60000"/>
    <x v="4"/>
    <x v="0"/>
    <s v="Skilled Manual"/>
    <s v="No"/>
    <n v="0"/>
    <s v="0-1 Miles"/>
    <s v="North America"/>
    <n v="36"/>
    <x v="0"/>
    <m/>
    <x v="1"/>
    <x v="0"/>
  </r>
  <r>
    <s v="Single"/>
    <x v="1"/>
    <n v="90000"/>
    <x v="5"/>
    <x v="0"/>
    <s v="Management"/>
    <s v="Yes"/>
    <n v="1"/>
    <s v="1-2 Miles"/>
    <s v="North America"/>
    <n v="38"/>
    <x v="0"/>
    <m/>
    <x v="1"/>
    <x v="1"/>
  </r>
  <r>
    <s v="Married"/>
    <x v="1"/>
    <n v="60000"/>
    <x v="0"/>
    <x v="4"/>
    <s v="Professional"/>
    <s v="Yes"/>
    <n v="0"/>
    <s v="2-5 Miles"/>
    <s v="North America"/>
    <n v="34"/>
    <x v="0"/>
    <m/>
    <x v="1"/>
    <x v="0"/>
  </r>
  <r>
    <s v="Married"/>
    <x v="1"/>
    <n v="50000"/>
    <x v="5"/>
    <x v="0"/>
    <s v="Management"/>
    <s v="Yes"/>
    <n v="2"/>
    <s v="More than 10 Miles"/>
    <s v="North America"/>
    <n v="63"/>
    <x v="1"/>
    <m/>
    <x v="0"/>
    <x v="0"/>
  </r>
  <r>
    <s v="Single"/>
    <x v="1"/>
    <n v="50000"/>
    <x v="1"/>
    <x v="0"/>
    <s v="Skilled Manual"/>
    <s v="Yes"/>
    <n v="2"/>
    <s v="2-5 Miles"/>
    <s v="North America"/>
    <n v="41"/>
    <x v="0"/>
    <m/>
    <x v="1"/>
    <x v="0"/>
  </r>
  <r>
    <s v="Married"/>
    <x v="1"/>
    <n v="60000"/>
    <x v="3"/>
    <x v="4"/>
    <s v="Skilled Manual"/>
    <s v="Yes"/>
    <n v="0"/>
    <s v="1-2 Miles"/>
    <s v="North America"/>
    <n v="39"/>
    <x v="0"/>
    <m/>
    <x v="1"/>
    <x v="0"/>
  </r>
  <r>
    <s v="Married"/>
    <x v="1"/>
    <n v="40000"/>
    <x v="5"/>
    <x v="2"/>
    <s v="Skilled Manual"/>
    <s v="Yes"/>
    <n v="2"/>
    <s v="2-5 Miles"/>
    <s v="North America"/>
    <n v="46"/>
    <x v="0"/>
    <m/>
    <x v="0"/>
    <x v="0"/>
  </r>
  <r>
    <s v="Married"/>
    <x v="0"/>
    <n v="80000"/>
    <x v="2"/>
    <x v="0"/>
    <s v="Management"/>
    <s v="Yes"/>
    <n v="2"/>
    <s v="5-10 Miles"/>
    <s v="North America"/>
    <n v="64"/>
    <x v="1"/>
    <m/>
    <x v="0"/>
    <x v="1"/>
  </r>
  <r>
    <s v="Married"/>
    <x v="0"/>
    <n v="40000"/>
    <x v="1"/>
    <x v="1"/>
    <s v="Clerical"/>
    <s v="Yes"/>
    <n v="1"/>
    <s v="1-2 Miles"/>
    <s v="North America"/>
    <n v="32"/>
    <x v="0"/>
    <m/>
    <x v="0"/>
    <x v="0"/>
  </r>
  <r>
    <s v="Single"/>
    <x v="1"/>
    <n v="60000"/>
    <x v="4"/>
    <x v="0"/>
    <s v="Skilled Manual"/>
    <s v="Yes"/>
    <n v="0"/>
    <s v="2-5 Miles"/>
    <s v="North America"/>
    <n v="36"/>
    <x v="0"/>
    <m/>
    <x v="1"/>
    <x v="0"/>
  </r>
  <r>
    <s v="Single"/>
    <x v="1"/>
    <n v="80000"/>
    <x v="2"/>
    <x v="4"/>
    <s v="Skilled Manual"/>
    <s v="No"/>
    <n v="0"/>
    <s v="0-1 Miles"/>
    <s v="North America"/>
    <n v="47"/>
    <x v="0"/>
    <m/>
    <x v="0"/>
    <x v="1"/>
  </r>
  <r>
    <s v="Married"/>
    <x v="1"/>
    <n v="60000"/>
    <x v="1"/>
    <x v="4"/>
    <s v="Management"/>
    <s v="Yes"/>
    <n v="2"/>
    <s v="More than 10 Miles"/>
    <s v="North America"/>
    <n v="64"/>
    <x v="1"/>
    <m/>
    <x v="0"/>
    <x v="0"/>
  </r>
  <r>
    <s v="Single"/>
    <x v="1"/>
    <n v="70000"/>
    <x v="1"/>
    <x v="4"/>
    <s v="Professional"/>
    <s v="No"/>
    <n v="0"/>
    <s v="0-1 Miles"/>
    <s v="North America"/>
    <n v="35"/>
    <x v="0"/>
    <m/>
    <x v="1"/>
    <x v="1"/>
  </r>
  <r>
    <s v="Single"/>
    <x v="1"/>
    <n v="110000"/>
    <x v="1"/>
    <x v="0"/>
    <s v="Management"/>
    <s v="Yes"/>
    <n v="4"/>
    <s v="2-5 Miles"/>
    <s v="North America"/>
    <n v="40"/>
    <x v="0"/>
    <m/>
    <x v="1"/>
    <x v="1"/>
  </r>
  <r>
    <s v="Married"/>
    <x v="0"/>
    <n v="70000"/>
    <x v="3"/>
    <x v="1"/>
    <s v="Skilled Manual"/>
    <s v="Yes"/>
    <n v="2"/>
    <s v="5-10 Miles"/>
    <s v="North America"/>
    <n v="34"/>
    <x v="0"/>
    <m/>
    <x v="1"/>
    <x v="1"/>
  </r>
  <r>
    <s v="Married"/>
    <x v="0"/>
    <n v="40000"/>
    <x v="5"/>
    <x v="2"/>
    <s v="Professional"/>
    <s v="Yes"/>
    <n v="2"/>
    <s v="More than 10 Miles"/>
    <s v="North America"/>
    <n v="61"/>
    <x v="1"/>
    <m/>
    <x v="0"/>
    <x v="0"/>
  </r>
  <r>
    <s v="Married"/>
    <x v="1"/>
    <n v="30000"/>
    <x v="4"/>
    <x v="2"/>
    <s v="Skilled Manual"/>
    <s v="Yes"/>
    <n v="2"/>
    <s v="1-2 Miles"/>
    <s v="North America"/>
    <n v="51"/>
    <x v="0"/>
    <m/>
    <x v="0"/>
    <x v="0"/>
  </r>
  <r>
    <s v="Single"/>
    <x v="0"/>
    <n v="70000"/>
    <x v="1"/>
    <x v="1"/>
    <s v="Professional"/>
    <s v="Yes"/>
    <n v="1"/>
    <s v="5-10 Miles"/>
    <s v="North America"/>
    <n v="49"/>
    <x v="0"/>
    <m/>
    <x v="1"/>
    <x v="1"/>
  </r>
  <r>
    <s v="Married"/>
    <x v="0"/>
    <n v="40000"/>
    <x v="1"/>
    <x v="1"/>
    <s v="Professional"/>
    <s v="No"/>
    <n v="2"/>
    <s v="1-2 Miles"/>
    <s v="North America"/>
    <n v="54"/>
    <x v="0"/>
    <m/>
    <x v="1"/>
    <x v="0"/>
  </r>
  <r>
    <s v="Single"/>
    <x v="1"/>
    <n v="70000"/>
    <x v="1"/>
    <x v="4"/>
    <s v="Management"/>
    <s v="No"/>
    <n v="2"/>
    <s v="1-2 Miles"/>
    <s v="North America"/>
    <n v="53"/>
    <x v="0"/>
    <m/>
    <x v="1"/>
    <x v="1"/>
  </r>
  <r>
    <s v="Single"/>
    <x v="1"/>
    <n v="90000"/>
    <x v="4"/>
    <x v="1"/>
    <s v="Professional"/>
    <s v="Yes"/>
    <n v="1"/>
    <s v="2-5 Miles"/>
    <s v="North America"/>
    <n v="48"/>
    <x v="0"/>
    <m/>
    <x v="1"/>
    <x v="1"/>
  </r>
  <r>
    <s v="Single"/>
    <x v="0"/>
    <n v="50000"/>
    <x v="3"/>
    <x v="4"/>
    <s v="Skilled Manual"/>
    <s v="Yes"/>
    <n v="0"/>
    <s v="1-2 Miles"/>
    <s v="North America"/>
    <n v="33"/>
    <x v="0"/>
    <m/>
    <x v="1"/>
    <x v="0"/>
  </r>
  <r>
    <s v="Single"/>
    <x v="0"/>
    <n v="40000"/>
    <x v="4"/>
    <x v="2"/>
    <s v="Professional"/>
    <s v="Yes"/>
    <n v="2"/>
    <s v="More than 10 Miles"/>
    <s v="North America"/>
    <n v="57"/>
    <x v="1"/>
    <m/>
    <x v="0"/>
    <x v="0"/>
  </r>
  <r>
    <s v="Married"/>
    <x v="0"/>
    <n v="70000"/>
    <x v="3"/>
    <x v="4"/>
    <s v="Professional"/>
    <s v="Yes"/>
    <n v="0"/>
    <s v="2-5 Miles"/>
    <s v="North America"/>
    <n v="39"/>
    <x v="0"/>
    <m/>
    <x v="0"/>
    <x v="1"/>
  </r>
  <r>
    <s v="Married"/>
    <x v="1"/>
    <n v="60000"/>
    <x v="4"/>
    <x v="2"/>
    <s v="Professional"/>
    <s v="Yes"/>
    <n v="2"/>
    <s v="5-10 Miles"/>
    <s v="North America"/>
    <n v="48"/>
    <x v="0"/>
    <m/>
    <x v="0"/>
    <x v="0"/>
  </r>
  <r>
    <s v="Married"/>
    <x v="1"/>
    <n v="60000"/>
    <x v="4"/>
    <x v="2"/>
    <s v="Professional"/>
    <s v="Yes"/>
    <n v="2"/>
    <s v="5-10 Miles"/>
    <s v="North America"/>
    <n v="50"/>
    <x v="0"/>
    <m/>
    <x v="0"/>
    <x v="0"/>
  </r>
  <r>
    <s v="Married"/>
    <x v="1"/>
    <n v="70000"/>
    <x v="2"/>
    <x v="4"/>
    <s v="Professional"/>
    <s v="No"/>
    <n v="3"/>
    <s v="More than 10 Miles"/>
    <s v="North America"/>
    <n v="47"/>
    <x v="0"/>
    <m/>
    <x v="0"/>
    <x v="1"/>
  </r>
  <r>
    <s v="Married"/>
    <x v="0"/>
    <n v="40000"/>
    <x v="0"/>
    <x v="1"/>
    <s v="Clerical"/>
    <s v="Yes"/>
    <n v="1"/>
    <s v="1-2 Miles"/>
    <s v="North America"/>
    <n v="49"/>
    <x v="0"/>
    <m/>
    <x v="1"/>
    <x v="0"/>
  </r>
  <r>
    <s v="Single"/>
    <x v="0"/>
    <n v="40000"/>
    <x v="3"/>
    <x v="2"/>
    <s v="Skilled Manual"/>
    <s v="No"/>
    <n v="2"/>
    <s v="0-1 Miles"/>
    <s v="North America"/>
    <n v="27"/>
    <x v="2"/>
    <m/>
    <x v="1"/>
    <x v="0"/>
  </r>
  <r>
    <s v="Single"/>
    <x v="1"/>
    <n v="60000"/>
    <x v="3"/>
    <x v="1"/>
    <s v="Skilled Manual"/>
    <s v="Yes"/>
    <n v="0"/>
    <s v="5-10 Miles"/>
    <s v="North America"/>
    <n v="29"/>
    <x v="2"/>
    <m/>
    <x v="0"/>
    <x v="0"/>
  </r>
  <r>
    <s v="Married"/>
    <x v="1"/>
    <n v="60000"/>
    <x v="4"/>
    <x v="0"/>
    <s v="Management"/>
    <s v="Yes"/>
    <n v="0"/>
    <s v="2-5 Miles"/>
    <s v="North America"/>
    <n v="59"/>
    <x v="1"/>
    <m/>
    <x v="0"/>
    <x v="0"/>
  </r>
  <r>
    <s v="Married"/>
    <x v="0"/>
    <n v="60000"/>
    <x v="0"/>
    <x v="1"/>
    <s v="Skilled Manual"/>
    <s v="Yes"/>
    <n v="1"/>
    <s v="0-1 Miles"/>
    <s v="North America"/>
    <n v="45"/>
    <x v="0"/>
    <m/>
    <x v="1"/>
    <x v="0"/>
  </r>
  <r>
    <s v="Married"/>
    <x v="0"/>
    <n v="60000"/>
    <x v="5"/>
    <x v="0"/>
    <s v="Management"/>
    <s v="Yes"/>
    <n v="2"/>
    <s v="2-5 Miles"/>
    <s v="North America"/>
    <n v="60"/>
    <x v="1"/>
    <m/>
    <x v="0"/>
    <x v="0"/>
  </r>
  <r>
    <s v="Married"/>
    <x v="1"/>
    <n v="70000"/>
    <x v="5"/>
    <x v="4"/>
    <s v="Professional"/>
    <s v="Yes"/>
    <n v="0"/>
    <s v="0-1 Miles"/>
    <s v="North America"/>
    <n v="36"/>
    <x v="0"/>
    <m/>
    <x v="1"/>
    <x v="1"/>
  </r>
  <r>
    <s v="Married"/>
    <x v="0"/>
    <n v="40000"/>
    <x v="3"/>
    <x v="2"/>
    <s v="Skilled Manual"/>
    <s v="Yes"/>
    <n v="2"/>
    <s v="5-10 Miles"/>
    <s v="North America"/>
    <n v="27"/>
    <x v="2"/>
    <m/>
    <x v="0"/>
    <x v="0"/>
  </r>
  <r>
    <s v="Single"/>
    <x v="1"/>
    <n v="80000"/>
    <x v="4"/>
    <x v="3"/>
    <s v="Skilled Manual"/>
    <s v="No"/>
    <n v="2"/>
    <s v="1-2 Miles"/>
    <s v="North America"/>
    <n v="50"/>
    <x v="0"/>
    <m/>
    <x v="0"/>
    <x v="1"/>
  </r>
  <r>
    <s v="Single"/>
    <x v="0"/>
    <n v="60000"/>
    <x v="0"/>
    <x v="4"/>
    <s v="Skilled Manual"/>
    <s v="Yes"/>
    <n v="0"/>
    <s v="1-2 Miles"/>
    <s v="North America"/>
    <n v="35"/>
    <x v="0"/>
    <m/>
    <x v="0"/>
    <x v="0"/>
  </r>
  <r>
    <s v="Married"/>
    <x v="0"/>
    <n v="60000"/>
    <x v="0"/>
    <x v="4"/>
    <s v="Skilled Manual"/>
    <s v="Yes"/>
    <n v="0"/>
    <s v="2-5 Miles"/>
    <s v="North America"/>
    <n v="34"/>
    <x v="0"/>
    <m/>
    <x v="1"/>
    <x v="0"/>
  </r>
  <r>
    <s v="Married"/>
    <x v="0"/>
    <n v="40000"/>
    <x v="1"/>
    <x v="1"/>
    <s v="Professional"/>
    <s v="Yes"/>
    <n v="2"/>
    <s v="5-10 Miles"/>
    <s v="North America"/>
    <n v="54"/>
    <x v="0"/>
    <m/>
    <x v="0"/>
    <x v="0"/>
  </r>
  <r>
    <s v="Married"/>
    <x v="0"/>
    <n v="60000"/>
    <x v="5"/>
    <x v="0"/>
    <s v="Skilled Manual"/>
    <s v="No"/>
    <n v="2"/>
    <s v="0-1 Miles"/>
    <s v="North America"/>
    <n v="42"/>
    <x v="0"/>
    <m/>
    <x v="0"/>
    <x v="0"/>
  </r>
  <r>
    <s v="Married"/>
    <x v="0"/>
    <n v="50000"/>
    <x v="0"/>
    <x v="0"/>
    <s v="Skilled Manual"/>
    <s v="Yes"/>
    <n v="0"/>
    <s v="2-5 Miles"/>
    <s v="North America"/>
    <n v="34"/>
    <x v="0"/>
    <m/>
    <x v="1"/>
    <x v="0"/>
  </r>
  <r>
    <s v="Single"/>
    <x v="1"/>
    <n v="50000"/>
    <x v="4"/>
    <x v="0"/>
    <s v="Skilled Manual"/>
    <s v="No"/>
    <n v="1"/>
    <s v="0-1 Miles"/>
    <s v="North America"/>
    <n v="38"/>
    <x v="0"/>
    <m/>
    <x v="1"/>
    <x v="0"/>
  </r>
  <r>
    <s v="Married"/>
    <x v="0"/>
    <n v="90000"/>
    <x v="2"/>
    <x v="0"/>
    <s v="Management"/>
    <s v="Yes"/>
    <n v="2"/>
    <s v="1-2 Miles"/>
    <s v="North America"/>
    <n v="63"/>
    <x v="1"/>
    <m/>
    <x v="1"/>
    <x v="1"/>
  </r>
  <r>
    <s v="Single"/>
    <x v="0"/>
    <n v="90000"/>
    <x v="5"/>
    <x v="2"/>
    <s v="Professional"/>
    <s v="No"/>
    <n v="3"/>
    <s v="1-2 Miles"/>
    <s v="North America"/>
    <n v="45"/>
    <x v="0"/>
    <m/>
    <x v="1"/>
    <x v="1"/>
  </r>
  <r>
    <s v="Single"/>
    <x v="0"/>
    <n v="60000"/>
    <x v="3"/>
    <x v="4"/>
    <s v="Skilled Manual"/>
    <s v="No"/>
    <n v="0"/>
    <s v="0-1 Miles"/>
    <s v="North America"/>
    <n v="40"/>
    <x v="0"/>
    <m/>
    <x v="0"/>
    <x v="0"/>
  </r>
  <r>
    <s v="Married"/>
    <x v="1"/>
    <n v="70000"/>
    <x v="4"/>
    <x v="3"/>
    <s v="Skilled Manual"/>
    <s v="Yes"/>
    <n v="2"/>
    <s v="More than 10 Miles"/>
    <s v="North America"/>
    <n v="53"/>
    <x v="0"/>
    <m/>
    <x v="0"/>
    <x v="1"/>
  </r>
  <r>
    <s v="Single"/>
    <x v="0"/>
    <n v="70000"/>
    <x v="0"/>
    <x v="4"/>
    <s v="Professional"/>
    <s v="Yes"/>
    <n v="0"/>
    <s v="2-5 Miles"/>
    <s v="North America"/>
    <n v="34"/>
    <x v="0"/>
    <m/>
    <x v="0"/>
    <x v="1"/>
  </r>
  <r>
    <s v="Married"/>
    <x v="1"/>
    <n v="70000"/>
    <x v="3"/>
    <x v="0"/>
    <s v="Professional"/>
    <s v="No"/>
    <n v="1"/>
    <s v="0-1 Miles"/>
    <s v="North America"/>
    <n v="38"/>
    <x v="0"/>
    <m/>
    <x v="0"/>
    <x v="1"/>
  </r>
  <r>
    <s v="Married"/>
    <x v="0"/>
    <n v="70000"/>
    <x v="5"/>
    <x v="0"/>
    <s v="Management"/>
    <s v="No"/>
    <n v="1"/>
    <s v="1-2 Miles"/>
    <s v="North America"/>
    <n v="59"/>
    <x v="1"/>
    <m/>
    <x v="0"/>
    <x v="1"/>
  </r>
  <r>
    <s v="Single"/>
    <x v="0"/>
    <n v="40000"/>
    <x v="1"/>
    <x v="1"/>
    <s v="Clerical"/>
    <s v="Yes"/>
    <n v="1"/>
    <s v="1-2 Miles"/>
    <s v="North America"/>
    <n v="30"/>
    <x v="2"/>
    <m/>
    <x v="1"/>
    <x v="0"/>
  </r>
  <r>
    <s v="Married"/>
    <x v="1"/>
    <n v="60000"/>
    <x v="0"/>
    <x v="0"/>
    <s v="Professional"/>
    <s v="Yes"/>
    <n v="1"/>
    <s v="0-1 Miles"/>
    <s v="North America"/>
    <n v="48"/>
    <x v="0"/>
    <m/>
    <x v="1"/>
    <x v="0"/>
  </r>
  <r>
    <s v="Married"/>
    <x v="0"/>
    <n v="40000"/>
    <x v="5"/>
    <x v="2"/>
    <s v="Skilled Manual"/>
    <s v="Yes"/>
    <n v="2"/>
    <s v="2-5 Miles"/>
    <s v="North America"/>
    <n v="43"/>
    <x v="0"/>
    <m/>
    <x v="0"/>
    <x v="0"/>
  </r>
  <r>
    <s v="Married"/>
    <x v="0"/>
    <n v="70000"/>
    <x v="5"/>
    <x v="4"/>
    <s v="Professional"/>
    <s v="Yes"/>
    <n v="0"/>
    <s v="2-5 Miles"/>
    <s v="North America"/>
    <n v="35"/>
    <x v="0"/>
    <m/>
    <x v="1"/>
    <x v="1"/>
  </r>
  <r>
    <s v="Married"/>
    <x v="0"/>
    <n v="60000"/>
    <x v="3"/>
    <x v="1"/>
    <s v="Professional"/>
    <s v="Yes"/>
    <n v="2"/>
    <s v="5-10 Miles"/>
    <s v="North America"/>
    <n v="30"/>
    <x v="2"/>
    <m/>
    <x v="0"/>
    <x v="0"/>
  </r>
  <r>
    <s v="Married"/>
    <x v="1"/>
    <n v="90000"/>
    <x v="2"/>
    <x v="4"/>
    <s v="Professional"/>
    <s v="Yes"/>
    <n v="0"/>
    <s v="0-1 Miles"/>
    <s v="North America"/>
    <n v="47"/>
    <x v="0"/>
    <m/>
    <x v="1"/>
    <x v="1"/>
  </r>
  <r>
    <s v="Married"/>
    <x v="1"/>
    <n v="60000"/>
    <x v="0"/>
    <x v="1"/>
    <s v="Skilled Manual"/>
    <s v="Yes"/>
    <n v="1"/>
    <s v="2-5 Miles"/>
    <s v="North America"/>
    <n v="45"/>
    <x v="0"/>
    <m/>
    <x v="1"/>
    <x v="0"/>
  </r>
  <r>
    <s v="Single"/>
    <x v="1"/>
    <n v="100000"/>
    <x v="3"/>
    <x v="1"/>
    <s v="Professional"/>
    <s v="No"/>
    <n v="4"/>
    <s v="1-2 Miles"/>
    <s v="North America"/>
    <n v="45"/>
    <x v="0"/>
    <m/>
    <x v="0"/>
    <x v="1"/>
  </r>
  <r>
    <s v="Married"/>
    <x v="0"/>
    <n v="120000"/>
    <x v="4"/>
    <x v="0"/>
    <s v="Management"/>
    <s v="Yes"/>
    <n v="3"/>
    <s v="5-10 Miles"/>
    <s v="North America"/>
    <n v="62"/>
    <x v="1"/>
    <m/>
    <x v="0"/>
    <x v="1"/>
  </r>
  <r>
    <s v="Married"/>
    <x v="1"/>
    <n v="60000"/>
    <x v="4"/>
    <x v="1"/>
    <s v="Professional"/>
    <s v="Yes"/>
    <n v="2"/>
    <s v="More than 10 Miles"/>
    <s v="North America"/>
    <n v="55"/>
    <x v="0"/>
    <m/>
    <x v="0"/>
    <x v="0"/>
  </r>
  <r>
    <s v="Married"/>
    <x v="0"/>
    <n v="90000"/>
    <x v="2"/>
    <x v="0"/>
    <s v="Management"/>
    <s v="Yes"/>
    <n v="2"/>
    <s v="1-2 Miles"/>
    <s v="North America"/>
    <n v="66"/>
    <x v="1"/>
    <m/>
    <x v="1"/>
    <x v="1"/>
  </r>
  <r>
    <s v="Single"/>
    <x v="1"/>
    <n v="70000"/>
    <x v="5"/>
    <x v="1"/>
    <s v="Professional"/>
    <s v="Yes"/>
    <n v="1"/>
    <s v="More than 10 Miles"/>
    <s v="North America"/>
    <n v="56"/>
    <x v="1"/>
    <m/>
    <x v="0"/>
    <x v="1"/>
  </r>
  <r>
    <s v="Single"/>
    <x v="0"/>
    <n v="50000"/>
    <x v="1"/>
    <x v="0"/>
    <s v="Skilled Manual"/>
    <s v="No"/>
    <n v="1"/>
    <s v="0-1 Miles"/>
    <s v="North America"/>
    <n v="40"/>
    <x v="0"/>
    <m/>
    <x v="0"/>
    <x v="0"/>
  </r>
  <r>
    <s v="Married"/>
    <x v="0"/>
    <n v="50000"/>
    <x v="3"/>
    <x v="4"/>
    <s v="Skilled Manual"/>
    <s v="Yes"/>
    <n v="0"/>
    <s v="1-2 Miles"/>
    <s v="North America"/>
    <n v="33"/>
    <x v="0"/>
    <m/>
    <x v="1"/>
    <x v="0"/>
  </r>
  <r>
    <s v="Married"/>
    <x v="1"/>
    <n v="80000"/>
    <x v="1"/>
    <x v="0"/>
    <s v="Management"/>
    <s v="Yes"/>
    <n v="1"/>
    <s v="1-2 Miles"/>
    <s v="North America"/>
    <n v="56"/>
    <x v="1"/>
    <m/>
    <x v="0"/>
    <x v="1"/>
  </r>
  <r>
    <s v="Single"/>
    <x v="1"/>
    <n v="30000"/>
    <x v="3"/>
    <x v="3"/>
    <s v="Clerical"/>
    <s v="No"/>
    <n v="2"/>
    <s v="5-10 Miles"/>
    <s v="North America"/>
    <n v="27"/>
    <x v="2"/>
    <m/>
    <x v="0"/>
    <x v="0"/>
  </r>
  <r>
    <s v="Married"/>
    <x v="1"/>
    <n v="60000"/>
    <x v="3"/>
    <x v="4"/>
    <s v="Professional"/>
    <s v="No"/>
    <n v="0"/>
    <s v="0-1 Miles"/>
    <s v="North America"/>
    <n v="39"/>
    <x v="0"/>
    <m/>
    <x v="0"/>
    <x v="0"/>
  </r>
  <r>
    <s v="Married"/>
    <x v="0"/>
    <n v="60000"/>
    <x v="3"/>
    <x v="1"/>
    <s v="Skilled Manual"/>
    <s v="Yes"/>
    <n v="2"/>
    <s v="5-10 Miles"/>
    <s v="North America"/>
    <n v="31"/>
    <x v="0"/>
    <m/>
    <x v="0"/>
    <x v="0"/>
  </r>
  <r>
    <s v="Single"/>
    <x v="0"/>
    <n v="60000"/>
    <x v="4"/>
    <x v="3"/>
    <s v="Skilled Manual"/>
    <s v="No"/>
    <n v="2"/>
    <s v="1-2 Miles"/>
    <s v="North America"/>
    <n v="51"/>
    <x v="0"/>
    <m/>
    <x v="0"/>
    <x v="0"/>
  </r>
  <r>
    <s v="Married"/>
    <x v="0"/>
    <n v="30000"/>
    <x v="0"/>
    <x v="2"/>
    <s v="Clerical"/>
    <s v="Yes"/>
    <n v="1"/>
    <s v="5-10 Miles"/>
    <s v="North America"/>
    <n v="52"/>
    <x v="0"/>
    <m/>
    <x v="0"/>
    <x v="0"/>
  </r>
  <r>
    <s v="Married"/>
    <x v="1"/>
    <n v="60000"/>
    <x v="0"/>
    <x v="1"/>
    <s v="Skilled Manual"/>
    <s v="No"/>
    <n v="1"/>
    <s v="0-1 Miles"/>
    <s v="North America"/>
    <n v="47"/>
    <x v="0"/>
    <m/>
    <x v="0"/>
    <x v="0"/>
  </r>
  <r>
    <s v="Married"/>
    <x v="1"/>
    <n v="70000"/>
    <x v="1"/>
    <x v="4"/>
    <s v="Management"/>
    <s v="Yes"/>
    <n v="2"/>
    <s v="5-10 Miles"/>
    <s v="North America"/>
    <n v="53"/>
    <x v="0"/>
    <m/>
    <x v="1"/>
    <x v="1"/>
  </r>
  <r>
    <s v="Married"/>
    <x v="1"/>
    <n v="70000"/>
    <x v="1"/>
    <x v="4"/>
    <s v="Professional"/>
    <s v="Yes"/>
    <n v="0"/>
    <s v="0-1 Miles"/>
    <s v="North America"/>
    <n v="35"/>
    <x v="0"/>
    <m/>
    <x v="1"/>
    <x v="1"/>
  </r>
  <r>
    <s v="Married"/>
    <x v="0"/>
    <n v="60000"/>
    <x v="1"/>
    <x v="0"/>
    <s v="Management"/>
    <s v="Yes"/>
    <n v="2"/>
    <s v="More than 10 Miles"/>
    <s v="North America"/>
    <n v="66"/>
    <x v="1"/>
    <m/>
    <x v="0"/>
    <x v="0"/>
  </r>
  <r>
    <s v="Single"/>
    <x v="0"/>
    <n v="80000"/>
    <x v="5"/>
    <x v="4"/>
    <s v="Management"/>
    <s v="Yes"/>
    <n v="2"/>
    <s v="5-10 Miles"/>
    <s v="North America"/>
    <n v="65"/>
    <x v="1"/>
    <m/>
    <x v="0"/>
    <x v="1"/>
  </r>
  <r>
    <s v="Married"/>
    <x v="1"/>
    <n v="80000"/>
    <x v="2"/>
    <x v="1"/>
    <s v="Professional"/>
    <s v="Yes"/>
    <n v="3"/>
    <s v="5-10 Miles"/>
    <s v="North America"/>
    <n v="45"/>
    <x v="0"/>
    <m/>
    <x v="0"/>
    <x v="1"/>
  </r>
  <r>
    <s v="Single"/>
    <x v="1"/>
    <n v="40000"/>
    <x v="3"/>
    <x v="2"/>
    <s v="Skilled Manual"/>
    <s v="Yes"/>
    <n v="1"/>
    <s v="5-10 Miles"/>
    <s v="North America"/>
    <n v="31"/>
    <x v="0"/>
    <m/>
    <x v="0"/>
    <x v="0"/>
  </r>
  <r>
    <s v="Single"/>
    <x v="0"/>
    <n v="80000"/>
    <x v="1"/>
    <x v="0"/>
    <s v="Skilled Manual"/>
    <s v="Yes"/>
    <n v="3"/>
    <s v="More than 10 Miles"/>
    <s v="North America"/>
    <n v="40"/>
    <x v="0"/>
    <m/>
    <x v="1"/>
    <x v="1"/>
  </r>
  <r>
    <s v="Married"/>
    <x v="1"/>
    <n v="110000"/>
    <x v="2"/>
    <x v="1"/>
    <s v="Professional"/>
    <s v="Yes"/>
    <n v="4"/>
    <s v="2-5 Miles"/>
    <s v="North America"/>
    <n v="46"/>
    <x v="0"/>
    <m/>
    <x v="0"/>
    <x v="1"/>
  </r>
  <r>
    <s v="Single"/>
    <x v="1"/>
    <n v="40000"/>
    <x v="4"/>
    <x v="1"/>
    <s v="Clerical"/>
    <s v="No"/>
    <n v="1"/>
    <s v="1-2 Miles"/>
    <s v="North America"/>
    <n v="47"/>
    <x v="0"/>
    <m/>
    <x v="1"/>
    <x v="0"/>
  </r>
  <r>
    <s v="Married"/>
    <x v="1"/>
    <n v="130000"/>
    <x v="4"/>
    <x v="4"/>
    <s v="Management"/>
    <s v="Yes"/>
    <n v="2"/>
    <s v="0-1 Miles"/>
    <s v="North America"/>
    <n v="41"/>
    <x v="0"/>
    <m/>
    <x v="0"/>
    <x v="1"/>
  </r>
  <r>
    <s v="Married"/>
    <x v="1"/>
    <n v="60000"/>
    <x v="4"/>
    <x v="2"/>
    <s v="Professional"/>
    <s v="No"/>
    <n v="2"/>
    <s v="1-2 Miles"/>
    <s v="North America"/>
    <n v="48"/>
    <x v="0"/>
    <m/>
    <x v="1"/>
    <x v="0"/>
  </r>
  <r>
    <s v="Single"/>
    <x v="0"/>
    <n v="50000"/>
    <x v="5"/>
    <x v="0"/>
    <s v="Skilled Manual"/>
    <s v="Yes"/>
    <n v="2"/>
    <s v="0-1 Miles"/>
    <s v="North America"/>
    <n v="42"/>
    <x v="0"/>
    <m/>
    <x v="0"/>
    <x v="0"/>
  </r>
  <r>
    <s v="Single"/>
    <x v="1"/>
    <n v="40000"/>
    <x v="2"/>
    <x v="2"/>
    <s v="Professional"/>
    <s v="Yes"/>
    <n v="4"/>
    <s v="More than 10 Miles"/>
    <s v="North America"/>
    <n v="60"/>
    <x v="1"/>
    <m/>
    <x v="1"/>
    <x v="0"/>
  </r>
  <r>
    <s v="Single"/>
    <x v="0"/>
    <n v="60000"/>
    <x v="1"/>
    <x v="4"/>
    <s v="Management"/>
    <s v="Yes"/>
    <n v="2"/>
    <s v="More than 10 Miles"/>
    <s v="North America"/>
    <n v="66"/>
    <x v="1"/>
    <m/>
    <x v="0"/>
    <x v="0"/>
  </r>
  <r>
    <s v="Married"/>
    <x v="1"/>
    <n v="70000"/>
    <x v="2"/>
    <x v="0"/>
    <s v="Management"/>
    <s v="Yes"/>
    <n v="2"/>
    <s v="More than 10 Miles"/>
    <s v="North America"/>
    <n v="63"/>
    <x v="1"/>
    <m/>
    <x v="0"/>
    <x v="1"/>
  </r>
  <r>
    <s v="Married"/>
    <x v="1"/>
    <n v="60000"/>
    <x v="5"/>
    <x v="0"/>
    <s v="Skilled Manual"/>
    <s v="No"/>
    <n v="3"/>
    <s v="More than 10 Miles"/>
    <s v="North America"/>
    <n v="42"/>
    <x v="0"/>
    <m/>
    <x v="0"/>
    <x v="0"/>
  </r>
  <r>
    <s v="Single"/>
    <x v="0"/>
    <n v="30000"/>
    <x v="3"/>
    <x v="2"/>
    <s v="Skilled Manual"/>
    <s v="No"/>
    <n v="2"/>
    <s v="5-10 Miles"/>
    <s v="North America"/>
    <n v="26"/>
    <x v="2"/>
    <m/>
    <x v="0"/>
    <x v="0"/>
  </r>
  <r>
    <s v="Single"/>
    <x v="0"/>
    <n v="60000"/>
    <x v="0"/>
    <x v="4"/>
    <s v="Professional"/>
    <s v="Yes"/>
    <n v="0"/>
    <s v="2-5 Miles"/>
    <s v="North America"/>
    <n v="36"/>
    <x v="0"/>
    <m/>
    <x v="1"/>
    <x v="0"/>
  </r>
  <r>
    <s v="Married"/>
    <x v="1"/>
    <n v="90000"/>
    <x v="4"/>
    <x v="1"/>
    <s v="Professional"/>
    <s v="No"/>
    <n v="0"/>
    <s v="5-10 Miles"/>
    <s v="North America"/>
    <n v="49"/>
    <x v="0"/>
    <m/>
    <x v="1"/>
    <x v="1"/>
  </r>
  <r>
    <s v="Single"/>
    <x v="1"/>
    <n v="150000"/>
    <x v="0"/>
    <x v="1"/>
    <s v="Professional"/>
    <s v="No"/>
    <n v="3"/>
    <s v="0-1 Miles"/>
    <s v="North America"/>
    <n v="44"/>
    <x v="0"/>
    <m/>
    <x v="1"/>
    <x v="1"/>
  </r>
  <r>
    <s v="Married"/>
    <x v="1"/>
    <n v="80000"/>
    <x v="2"/>
    <x v="1"/>
    <s v="Professional"/>
    <s v="Yes"/>
    <n v="3"/>
    <s v="1-2 Miles"/>
    <s v="North America"/>
    <n v="46"/>
    <x v="0"/>
    <m/>
    <x v="0"/>
    <x v="1"/>
  </r>
  <r>
    <s v="Married"/>
    <x v="1"/>
    <n v="60000"/>
    <x v="4"/>
    <x v="2"/>
    <s v="Professional"/>
    <s v="Yes"/>
    <n v="2"/>
    <s v="2-5 Miles"/>
    <s v="North America"/>
    <n v="54"/>
    <x v="0"/>
    <m/>
    <x v="1"/>
    <x v="0"/>
  </r>
  <r>
    <s v="Single"/>
    <x v="1"/>
    <n v="70000"/>
    <x v="5"/>
    <x v="4"/>
    <s v="Professional"/>
    <s v="Yes"/>
    <n v="0"/>
    <s v="2-5 Miles"/>
    <s v="North America"/>
    <n v="35"/>
    <x v="0"/>
    <m/>
    <x v="1"/>
    <x v="1"/>
  </r>
  <r>
    <s v="Married"/>
    <x v="1"/>
    <n v="60000"/>
    <x v="4"/>
    <x v="0"/>
    <s v="Skilled Manual"/>
    <s v="Yes"/>
    <n v="0"/>
    <s v="0-1 Miles"/>
    <s v="North America"/>
    <n v="38"/>
    <x v="0"/>
    <m/>
    <x v="1"/>
    <x v="0"/>
  </r>
  <r>
    <s v="Single"/>
    <x v="1"/>
    <n v="100000"/>
    <x v="1"/>
    <x v="0"/>
    <s v="Management"/>
    <s v="No"/>
    <n v="3"/>
    <s v="1-2 Miles"/>
    <s v="North America"/>
    <n v="38"/>
    <x v="0"/>
    <m/>
    <x v="0"/>
    <x v="1"/>
  </r>
  <r>
    <s v="Single"/>
    <x v="1"/>
    <n v="60000"/>
    <x v="1"/>
    <x v="2"/>
    <s v="Professional"/>
    <s v="Yes"/>
    <n v="2"/>
    <s v="More than 10 Miles"/>
    <s v="North America"/>
    <n v="53"/>
    <x v="0"/>
    <m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FAC534-B158-4648-A520-F165A11A2F3B}" name="Kimutatás4" cacheId="2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7">
  <location ref="A1:D5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Átlag / Income" fld="3" subtotal="average" baseField="2" baseItem="0" numFmtId="3"/>
  </dataFields>
  <formats count="1">
    <format dxfId="1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F091D0-A1D3-4623-96B9-90F7D10585AE}" name="Kimutatás5" cacheId="2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6">
  <location ref="A20:D27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nnyiség / Purchased Bike" fld="13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72B4FC-6889-4798-8B9F-5C33A8834495}" name="Kimutatás4" cacheId="24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5">
  <location ref="A1:D6" firstHeaderRow="1" firstDataRow="2" firstDataCol="1"/>
  <pivotFields count="15">
    <pivotField showAll="0"/>
    <pivotField axis="axisCol" showAll="0">
      <items count="3">
        <item x="0"/>
        <item x="1"/>
        <item t="default"/>
      </items>
    </pivotField>
    <pivotField numFmtId="165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nonAutoSortDefault="1">
      <items count="7">
        <item x="1"/>
        <item x="0"/>
        <item x="2"/>
        <item m="1" x="3"/>
        <item m="1" x="5"/>
        <item m="1" x="4"/>
        <item t="default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Mennyiség /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2814A-53E9-495C-A392-F1615D175E9C}" name="Kimutatás9" cacheId="2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116:C133" firstHeaderRow="1" firstDataRow="1" firstDataCol="0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A09210-1E97-4A41-B5F5-E5E7EAE552FC}" name="Kimutatás7" cacheId="2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showHeaders="0" outline="1" outlineData="1" multipleFieldFilters="0" chartFormat="1">
  <location ref="A58:D85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5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26"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21"/>
    </i>
    <i>
      <x v="22"/>
    </i>
    <i>
      <x v="28"/>
    </i>
    <i>
      <x v="30"/>
    </i>
    <i>
      <x v="38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nnyiség /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F5C8B6-AA52-4858-A147-C240D2A35194}" name="Kimutatás6" cacheId="2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4">
  <location ref="A41:D45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5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nnyiség /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913C55-59FA-4569-A59A-38DD20162CB4}" name="Kimutatás13" cacheId="24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1">
  <location ref="A154:D159" firstHeaderRow="1" firstDataRow="2" firstDataCol="1"/>
  <pivotFields count="15">
    <pivotField showAll="0"/>
    <pivotField showAll="0">
      <items count="3">
        <item x="0"/>
        <item x="1"/>
        <item t="default"/>
      </items>
    </pivotField>
    <pivotField numFmtId="165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7">
        <item m="1" x="4"/>
        <item m="1" x="5"/>
        <item m="1" x="3"/>
        <item x="0"/>
        <item x="1"/>
        <item x="2"/>
        <item t="default"/>
      </items>
    </pivotField>
  </pivotFields>
  <rowFields count="1">
    <field x="14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nnyiség /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7EA5C-9257-4F5A-B713-242A04742F11}" name="Kimutatás5" cacheId="2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3">
  <location ref="A20:D27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5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nnyiség /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F6B85-AAF1-4751-BA21-1B2EE530EF37}" name="Kimutatás12" cacheId="2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135:C152" firstHeaderRow="1" firstDataRow="1" firstDataCol="0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093DB4-49B8-49EF-8EA0-1425CC2825C5}" name="Kimutatás7" cacheId="24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3">
  <location ref="A65:D70" firstHeaderRow="1" firstDataRow="2" firstDataCol="1"/>
  <pivotFields count="15">
    <pivotField showAll="0"/>
    <pivotField showAll="0">
      <items count="3">
        <item x="0"/>
        <item x="1"/>
        <item t="default"/>
      </items>
    </pivotField>
    <pivotField numFmtId="165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>
      <items count="7">
        <item x="1"/>
        <item x="0"/>
        <item x="2"/>
        <item m="1" x="4"/>
        <item m="1" x="5"/>
        <item m="1" x="3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nnyiség /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F27E0-6D64-451D-AABD-87B90E848008}" name="Kimutatás6" cacheId="24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3">
  <location ref="A48:D53" firstHeaderRow="1" firstDataRow="2" firstDataCol="1"/>
  <pivotFields count="15">
    <pivotField showAll="0"/>
    <pivotField showAll="0">
      <items count="3">
        <item x="0"/>
        <item x="1"/>
        <item t="default"/>
      </items>
    </pivotField>
    <pivotField numFmtId="165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7">
        <item x="1"/>
        <item x="0"/>
        <item x="2"/>
        <item m="1" x="4"/>
        <item m="1" x="5"/>
        <item m="1" x="3"/>
        <item t="default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nnyiség /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Marriedalearital_SingletatuSingle" xr10:uid="{CC9BE893-945B-4E30-9421-2FB44D793FCF}" sourceName="Marriedalearital SingletatuSingle">
  <pivotTables>
    <pivotTable tabId="3" name="Kimutatás4"/>
    <pivotTable tabId="3" name="Kimutatás5"/>
    <pivotTable tabId="3" name="Kimutatás6"/>
    <pivotTable tabId="3" name="Kimutatás7"/>
  </pivotTables>
  <data>
    <tabular pivotCacheId="1748669864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Education" xr10:uid="{1FD41701-95A8-4A13-A75A-33E9A9A81CC4}" sourceName="Education">
  <pivotTables>
    <pivotTable tabId="3" name="Kimutatás5"/>
    <pivotTable tabId="3" name="Kimutatás4"/>
    <pivotTable tabId="3" name="Kimutatás6"/>
    <pivotTable tabId="3" name="Kimutatás7"/>
  </pivotTables>
  <data>
    <tabular pivotCacheId="1748669864">
      <items count="5">
        <i x="0"/>
        <i x="4" s="1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Region" xr10:uid="{B6F0C8AF-87D1-447F-B431-36991BEE07D2}" sourceName="Region">
  <pivotTables>
    <pivotTable tabId="3" name="Kimutatás5"/>
    <pivotTable tabId="3" name="Kimutatás4"/>
    <pivotTable tabId="3" name="Kimutatás6"/>
    <pivotTable tabId="3" name="Kimutatás7"/>
  </pivotTables>
  <data>
    <tabular pivotCacheId="1748669864">
      <items count="3">
        <i x="0"/>
        <i x="2" s="1"/>
        <i x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Gender" xr10:uid="{4902117C-F4DB-46F1-96A7-A3AF4BA83DBA}" sourceName="Gender">
  <pivotTables>
    <pivotTable tabId="7" name="Kimutatás6"/>
    <pivotTable tabId="7" name="Kimutatás4"/>
    <pivotTable tabId="7" name="Kimutatás7"/>
    <pivotTable tabId="3" name="Kimutatás13"/>
  </pivotTables>
  <data>
    <tabular pivotCacheId="260272802">
      <items count="2">
        <i x="0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Education1" xr10:uid="{7C2EBB23-E5B5-45BC-B722-3366AEEC37C6}" sourceName="Education">
  <pivotTables>
    <pivotTable tabId="7" name="Kimutatás6"/>
    <pivotTable tabId="7" name="Kimutatás4"/>
    <pivotTable tabId="7" name="Kimutatás7"/>
    <pivotTable tabId="3" name="Kimutatás13"/>
  </pivotTables>
  <data>
    <tabular pivotCacheId="260272802">
      <items count="5">
        <i x="0" s="1"/>
        <i x="4" s="1"/>
        <i x="2" s="1"/>
        <i x="1" s="1"/>
        <i x="3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Children" xr10:uid="{50CDF71C-C248-4A7C-B6EA-589AC027339D}" sourceName="Children">
  <pivotTables>
    <pivotTable tabId="7" name="Kimutatás6"/>
    <pivotTable tabId="7" name="Kimutatás4"/>
    <pivotTable tabId="7" name="Kimutatás7"/>
    <pivotTable tabId="3" name="Kimutatás13"/>
  </pivotTables>
  <data>
    <tabular pivotCacheId="260272802">
      <items count="6">
        <i x="3" s="1"/>
        <i x="0" s="1"/>
        <i x="4" s="1"/>
        <i x="1" s="1"/>
        <i x="5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edalearital SingletatuSingle" xr10:uid="{F2E57E8C-0B4F-4EE0-8127-DFEB47618387}" cache="Szeletelő_Marriedalearital_SingletatuSingle" caption="Marriedalearital SingletatuSingle" rowHeight="234950"/>
  <slicer name="Education" xr10:uid="{F9FA1F0E-EB97-4C96-881B-96327050ADCC}" cache="Szeletelő_Education" caption="Education" rowHeight="234950"/>
  <slicer name="Region" xr10:uid="{AD5EBC0F-EDEA-443E-A7A9-AF5629111B99}" cache="Szeletelő_Region" caption="Region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50E717ED-3FBA-44FD-B49B-5E9652A4D875}" cache="Szeletelő_Gender" caption="Gender" rowHeight="234950"/>
  <slicer name="Education 1" xr10:uid="{8D9CFFB7-5F10-45ED-9CD7-5A265C644404}" cache="Szeletelő_Education1" caption="Education" rowHeight="234950"/>
  <slicer name="Children" xr10:uid="{B8C80751-62F8-4CDE-AF87-89EB12177525}" cache="Szeletelő_Children" caption="Children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4607AF-7E94-4EC6-9DA7-3DC98CDD346E}" name="Táblázat2" displayName="Táblázat2" ref="A1:P1001" totalsRowShown="0">
  <autoFilter ref="A1:P1001" xr:uid="{6A4607AF-7E94-4EC6-9DA7-3DC98CDD346E}"/>
  <tableColumns count="16">
    <tableColumn id="1" xr3:uid="{EEBA8106-A4C8-421C-A5DB-A94BADDB9F12}" name="ID"/>
    <tableColumn id="2" xr3:uid="{21F8D089-A11F-492A-A79D-9F88BF8F127E}" name="Marriedalearital SingletatuSingle"/>
    <tableColumn id="3" xr3:uid="{850EF3AB-1AD7-43AB-A848-BB83285AB755}" name="Gender"/>
    <tableColumn id="4" xr3:uid="{6AAF8902-99C0-46E3-9166-DC7B67003308}" name="Income" dataDxfId="3"/>
    <tableColumn id="5" xr3:uid="{178888C7-78F3-49BD-A1B6-813C4AFB4FB0}" name="Children"/>
    <tableColumn id="6" xr3:uid="{DC7770C5-D8E4-4D19-B4A4-2F482918488D}" name="Education"/>
    <tableColumn id="7" xr3:uid="{736DB36B-337B-42BC-A4DE-4C40D6A7BA17}" name="Occupation"/>
    <tableColumn id="8" xr3:uid="{029DA630-6BD9-4DE7-8FD8-4D8321B2DCDB}" name="Home Owner"/>
    <tableColumn id="9" xr3:uid="{C7262315-B282-4450-8AD2-8127D1397131}" name="Cars"/>
    <tableColumn id="10" xr3:uid="{EDC01D15-0D3F-4BE3-ABBF-7F3572BC20FB}" name="Commute Distance"/>
    <tableColumn id="11" xr3:uid="{CD65E935-0D04-4537-ABE0-700D4626E19B}" name="Region"/>
    <tableColumn id="12" xr3:uid="{9F92B885-6B2F-44FC-9E64-1C1F95CEE7F4}" name="Age"/>
    <tableColumn id="15" xr3:uid="{61D02B80-CB8B-4A20-8FAB-6FBF3F3875B9}" name="Age Brackets" dataDxfId="2">
      <calculatedColumnFormula>IF(Táblázat2[[#This Row],[Age]]&gt;55,"Old",IF(Táblázat2[[#This Row],[Age]]&gt;=31,"Middle Age",IF(Táblázat2[[#This Row],[Age]]&lt;31,"Adolescent","Invalid")))</calculatedColumnFormula>
    </tableColumn>
    <tableColumn id="16" xr3:uid="{D023F4CA-24E9-4476-B0E3-BA1B486D3BCD}" name="Oszlop1"/>
    <tableColumn id="13" xr3:uid="{3115E4B8-069A-41E2-BBD9-1A0259B65ABA}" name="Purchased Bike"/>
    <tableColumn id="17" xr3:uid="{ADA71937-98CB-454D-BEF8-A5F3FD9CB81F}" name="Income Brackets" dataDxfId="0">
      <calculatedColumnFormula>IF(Táblázat2[[#This Row],[Income]]&gt;60000,"1.high-income",IF(Táblázat2[[#This Row],[Income]]&gt;=20000,"2.medium-income",IF(Táblázat2[[#This Row],[Income]]&lt;20000,"3.low-income","Invalid")))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02" workbookViewId="0">
      <selection sqref="A1:M1027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7F54E-4F59-4BE6-993F-B44D5D8F8BB0}">
  <dimension ref="A1:P1001"/>
  <sheetViews>
    <sheetView topLeftCell="B982" workbookViewId="0">
      <selection activeCell="B976" sqref="A2:P1001"/>
    </sheetView>
  </sheetViews>
  <sheetFormatPr defaultColWidth="11.88671875" defaultRowHeight="14.4" x14ac:dyDescent="0.3"/>
  <cols>
    <col min="2" max="2" width="14.5546875" customWidth="1"/>
    <col min="4" max="4" width="11.88671875" style="3"/>
    <col min="7" max="7" width="12.5546875" customWidth="1"/>
    <col min="8" max="8" width="13.88671875" customWidth="1"/>
    <col min="10" max="10" width="18.77734375" customWidth="1"/>
    <col min="15" max="15" width="15.6640625" customWidth="1"/>
  </cols>
  <sheetData>
    <row r="1" spans="1:16" x14ac:dyDescent="0.3">
      <c r="A1" t="s">
        <v>0</v>
      </c>
      <c r="B1" t="s">
        <v>40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42</v>
      </c>
      <c r="N1" t="s">
        <v>41</v>
      </c>
      <c r="O1" t="s">
        <v>12</v>
      </c>
      <c r="P1" t="s">
        <v>53</v>
      </c>
    </row>
    <row r="2" spans="1:16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IF(Táblázat2[[#This Row],[Age]]&gt;55,"Old",IF(Táblázat2[[#This Row],[Age]]&gt;=31,"Middle Age",IF(Táblázat2[[#This Row],[Age]]&lt;31,"Adolescent","Invalid")))</f>
        <v>Middle Age</v>
      </c>
      <c r="O2" t="s">
        <v>18</v>
      </c>
      <c r="P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" spans="1:16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>IF(Táblázat2[[#This Row],[Age]]&gt;55,"Old",IF(Táblázat2[[#This Row],[Age]]&gt;=31,"Middle Age",IF(Táblázat2[[#This Row],[Age]]&lt;31,"Adolescent","Invalid")))</f>
        <v>Middle Age</v>
      </c>
      <c r="O3" t="s">
        <v>18</v>
      </c>
      <c r="P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" spans="1:16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>IF(Táblázat2[[#This Row],[Age]]&gt;55,"Old",IF(Táblázat2[[#This Row],[Age]]&gt;=31,"Middle Age",IF(Táblázat2[[#This Row],[Age]]&lt;31,"Adolescent","Invalid")))</f>
        <v>Old</v>
      </c>
      <c r="O4" t="s">
        <v>18</v>
      </c>
      <c r="P4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" spans="1:16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>IF(Táblázat2[[#This Row],[Age]]&gt;55,"Old",IF(Táblázat2[[#This Row],[Age]]&gt;=31,"Middle Age",IF(Táblázat2[[#This Row],[Age]]&lt;31,"Adolescent","Invalid")))</f>
        <v>Middle Age</v>
      </c>
      <c r="O5" t="s">
        <v>15</v>
      </c>
      <c r="P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" spans="1:16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>IF(Táblázat2[[#This Row],[Age]]&gt;55,"Old",IF(Táblázat2[[#This Row],[Age]]&gt;=31,"Middle Age",IF(Táblázat2[[#This Row],[Age]]&lt;31,"Adolescent","Invalid")))</f>
        <v>Middle Age</v>
      </c>
      <c r="O6" t="s">
        <v>15</v>
      </c>
      <c r="P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" spans="1:16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>IF(Táblázat2[[#This Row],[Age]]&gt;55,"Old",IF(Táblázat2[[#This Row],[Age]]&gt;=31,"Middle Age",IF(Táblázat2[[#This Row],[Age]]&lt;31,"Adolescent","Invalid")))</f>
        <v>Middle Age</v>
      </c>
      <c r="O7" t="s">
        <v>18</v>
      </c>
      <c r="P7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8" spans="1:16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>IF(Táblázat2[[#This Row],[Age]]&gt;55,"Old",IF(Táblázat2[[#This Row],[Age]]&gt;=31,"Middle Age",IF(Táblázat2[[#This Row],[Age]]&lt;31,"Adolescent","Invalid")))</f>
        <v>Middle Age</v>
      </c>
      <c r="O8" t="s">
        <v>15</v>
      </c>
      <c r="P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" spans="1:16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>IF(Táblázat2[[#This Row],[Age]]&gt;55,"Old",IF(Táblázat2[[#This Row],[Age]]&gt;=31,"Middle Age",IF(Táblázat2[[#This Row],[Age]]&lt;31,"Adolescent","Invalid")))</f>
        <v>Middle Age</v>
      </c>
      <c r="O9" t="s">
        <v>15</v>
      </c>
      <c r="P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0" spans="1:16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>IF(Táblázat2[[#This Row],[Age]]&gt;55,"Old",IF(Táblázat2[[#This Row],[Age]]&gt;=31,"Middle Age",IF(Táblázat2[[#This Row],[Age]]&lt;31,"Adolescent","Invalid")))</f>
        <v>Old</v>
      </c>
      <c r="O10" t="s">
        <v>18</v>
      </c>
      <c r="P1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1" spans="1:16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>IF(Táblázat2[[#This Row],[Age]]&gt;55,"Old",IF(Táblázat2[[#This Row],[Age]]&gt;=31,"Middle Age",IF(Táblázat2[[#This Row],[Age]]&lt;31,"Adolescent","Invalid")))</f>
        <v>Middle Age</v>
      </c>
      <c r="O11" t="s">
        <v>15</v>
      </c>
      <c r="P11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2" spans="1:16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>IF(Táblázat2[[#This Row],[Age]]&gt;55,"Old",IF(Táblázat2[[#This Row],[Age]]&gt;=31,"Middle Age",IF(Táblázat2[[#This Row],[Age]]&lt;31,"Adolescent","Invalid")))</f>
        <v>Middle Age</v>
      </c>
      <c r="O12" t="s">
        <v>15</v>
      </c>
      <c r="P1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3" spans="1:16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48</v>
      </c>
      <c r="K13" t="s">
        <v>24</v>
      </c>
      <c r="L13">
        <v>36</v>
      </c>
      <c r="M13" t="str">
        <f>IF(Táblázat2[[#This Row],[Age]]&gt;55,"Old",IF(Táblázat2[[#This Row],[Age]]&gt;=31,"Middle Age",IF(Táblázat2[[#This Row],[Age]]&lt;31,"Adolescent","Invalid")))</f>
        <v>Middle Age</v>
      </c>
      <c r="O13" t="s">
        <v>18</v>
      </c>
      <c r="P1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4" spans="1:16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>IF(Táblázat2[[#This Row],[Age]]&gt;55,"Old",IF(Táblázat2[[#This Row],[Age]]&gt;=31,"Middle Age",IF(Táblázat2[[#This Row],[Age]]&lt;31,"Adolescent","Invalid")))</f>
        <v>Middle Age</v>
      </c>
      <c r="O14" t="s">
        <v>18</v>
      </c>
      <c r="P14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5" spans="1:16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>IF(Táblázat2[[#This Row],[Age]]&gt;55,"Old",IF(Táblázat2[[#This Row],[Age]]&gt;=31,"Middle Age",IF(Táblázat2[[#This Row],[Age]]&lt;31,"Adolescent","Invalid")))</f>
        <v>Middle Age</v>
      </c>
      <c r="O15" t="s">
        <v>15</v>
      </c>
      <c r="P1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6" spans="1:16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>IF(Táblázat2[[#This Row],[Age]]&gt;55,"Old",IF(Táblázat2[[#This Row],[Age]]&gt;=31,"Middle Age",IF(Táblázat2[[#This Row],[Age]]&lt;31,"Adolescent","Invalid")))</f>
        <v>Middle Age</v>
      </c>
      <c r="O16" t="s">
        <v>15</v>
      </c>
      <c r="P1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7" spans="1:16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>IF(Táblázat2[[#This Row],[Age]]&gt;55,"Old",IF(Táblázat2[[#This Row],[Age]]&gt;=31,"Middle Age",IF(Táblázat2[[#This Row],[Age]]&lt;31,"Adolescent","Invalid")))</f>
        <v>Middle Age</v>
      </c>
      <c r="O17" t="s">
        <v>15</v>
      </c>
      <c r="P17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18" spans="1:16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>IF(Táblázat2[[#This Row],[Age]]&gt;55,"Old",IF(Táblázat2[[#This Row],[Age]]&gt;=31,"Middle Age",IF(Táblázat2[[#This Row],[Age]]&lt;31,"Adolescent","Invalid")))</f>
        <v>Old</v>
      </c>
      <c r="O18" t="s">
        <v>15</v>
      </c>
      <c r="P1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9" spans="1:16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>IF(Táblázat2[[#This Row],[Age]]&gt;55,"Old",IF(Táblázat2[[#This Row],[Age]]&gt;=31,"Middle Age",IF(Táblázat2[[#This Row],[Age]]&lt;31,"Adolescent","Invalid")))</f>
        <v>Middle Age</v>
      </c>
      <c r="O19" t="s">
        <v>18</v>
      </c>
      <c r="P1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0" spans="1:16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>IF(Táblázat2[[#This Row],[Age]]&gt;55,"Old",IF(Táblázat2[[#This Row],[Age]]&gt;=31,"Middle Age",IF(Táblázat2[[#This Row],[Age]]&lt;31,"Adolescent","Invalid")))</f>
        <v>Middle Age</v>
      </c>
      <c r="O20" t="s">
        <v>15</v>
      </c>
      <c r="P2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1" spans="1:16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>IF(Táblázat2[[#This Row],[Age]]&gt;55,"Old",IF(Táblázat2[[#This Row],[Age]]&gt;=31,"Middle Age",IF(Táblázat2[[#This Row],[Age]]&lt;31,"Adolescent","Invalid")))</f>
        <v>Middle Age</v>
      </c>
      <c r="O21" t="s">
        <v>15</v>
      </c>
      <c r="P2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2" spans="1:16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>IF(Táblázat2[[#This Row],[Age]]&gt;55,"Old",IF(Táblázat2[[#This Row],[Age]]&gt;=31,"Middle Age",IF(Táblázat2[[#This Row],[Age]]&lt;31,"Adolescent","Invalid")))</f>
        <v>Middle Age</v>
      </c>
      <c r="O22" t="s">
        <v>15</v>
      </c>
      <c r="P2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3" spans="1:16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48</v>
      </c>
      <c r="K23" t="s">
        <v>24</v>
      </c>
      <c r="L23">
        <v>35</v>
      </c>
      <c r="M23" t="str">
        <f>IF(Táblázat2[[#This Row],[Age]]&gt;55,"Old",IF(Táblázat2[[#This Row],[Age]]&gt;=31,"Middle Age",IF(Táblázat2[[#This Row],[Age]]&lt;31,"Adolescent","Invalid")))</f>
        <v>Middle Age</v>
      </c>
      <c r="O23" t="s">
        <v>18</v>
      </c>
      <c r="P2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4" spans="1:16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>IF(Táblázat2[[#This Row],[Age]]&gt;55,"Old",IF(Táblázat2[[#This Row],[Age]]&gt;=31,"Middle Age",IF(Táblázat2[[#This Row],[Age]]&lt;31,"Adolescent","Invalid")))</f>
        <v>Middle Age</v>
      </c>
      <c r="O24" t="s">
        <v>15</v>
      </c>
      <c r="P2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5" spans="1:16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>IF(Táblázat2[[#This Row],[Age]]&gt;55,"Old",IF(Táblázat2[[#This Row],[Age]]&gt;=31,"Middle Age",IF(Táblázat2[[#This Row],[Age]]&lt;31,"Adolescent","Invalid")))</f>
        <v>Old</v>
      </c>
      <c r="O25" t="s">
        <v>18</v>
      </c>
      <c r="P2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6" spans="1:16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>IF(Táblázat2[[#This Row],[Age]]&gt;55,"Old",IF(Táblázat2[[#This Row],[Age]]&gt;=31,"Middle Age",IF(Táblázat2[[#This Row],[Age]]&lt;31,"Adolescent","Invalid")))</f>
        <v>Middle Age</v>
      </c>
      <c r="O26" t="s">
        <v>18</v>
      </c>
      <c r="P2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7" spans="1:16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>IF(Táblázat2[[#This Row],[Age]]&gt;55,"Old",IF(Táblázat2[[#This Row],[Age]]&gt;=31,"Middle Age",IF(Táblázat2[[#This Row],[Age]]&lt;31,"Adolescent","Invalid")))</f>
        <v>Old</v>
      </c>
      <c r="O27" t="s">
        <v>18</v>
      </c>
      <c r="P2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8" spans="1:16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>IF(Táblázat2[[#This Row],[Age]]&gt;55,"Old",IF(Táblázat2[[#This Row],[Age]]&gt;=31,"Middle Age",IF(Táblázat2[[#This Row],[Age]]&lt;31,"Adolescent","Invalid")))</f>
        <v>Adolescent</v>
      </c>
      <c r="O28" t="s">
        <v>15</v>
      </c>
      <c r="P2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9" spans="1:16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>IF(Táblázat2[[#This Row],[Age]]&gt;55,"Old",IF(Táblázat2[[#This Row],[Age]]&gt;=31,"Middle Age",IF(Táblázat2[[#This Row],[Age]]&lt;31,"Adolescent","Invalid")))</f>
        <v>Middle Age</v>
      </c>
      <c r="O29" t="s">
        <v>18</v>
      </c>
      <c r="P2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0" spans="1:16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>IF(Táblázat2[[#This Row],[Age]]&gt;55,"Old",IF(Táblázat2[[#This Row],[Age]]&gt;=31,"Middle Age",IF(Táblázat2[[#This Row],[Age]]&lt;31,"Adolescent","Invalid")))</f>
        <v>Middle Age</v>
      </c>
      <c r="O30" t="s">
        <v>18</v>
      </c>
      <c r="P3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1" spans="1:16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>IF(Táblázat2[[#This Row],[Age]]&gt;55,"Old",IF(Táblázat2[[#This Row],[Age]]&gt;=31,"Middle Age",IF(Táblázat2[[#This Row],[Age]]&lt;31,"Adolescent","Invalid")))</f>
        <v>Middle Age</v>
      </c>
      <c r="O31" t="s">
        <v>15</v>
      </c>
      <c r="P3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2" spans="1:16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>IF(Táblázat2[[#This Row],[Age]]&gt;55,"Old",IF(Táblázat2[[#This Row],[Age]]&gt;=31,"Middle Age",IF(Táblázat2[[#This Row],[Age]]&lt;31,"Adolescent","Invalid")))</f>
        <v>Old</v>
      </c>
      <c r="O32" t="s">
        <v>18</v>
      </c>
      <c r="P3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3" spans="1:16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>IF(Táblázat2[[#This Row],[Age]]&gt;55,"Old",IF(Táblázat2[[#This Row],[Age]]&gt;=31,"Middle Age",IF(Táblázat2[[#This Row],[Age]]&lt;31,"Adolescent","Invalid")))</f>
        <v>Adolescent</v>
      </c>
      <c r="O33" t="s">
        <v>15</v>
      </c>
      <c r="P33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34" spans="1:16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>IF(Táblázat2[[#This Row],[Age]]&gt;55,"Old",IF(Táblázat2[[#This Row],[Age]]&gt;=31,"Middle Age",IF(Táblázat2[[#This Row],[Age]]&lt;31,"Adolescent","Invalid")))</f>
        <v>Middle Age</v>
      </c>
      <c r="O34" t="s">
        <v>18</v>
      </c>
      <c r="P3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5" spans="1:16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>IF(Táblázat2[[#This Row],[Age]]&gt;55,"Old",IF(Táblázat2[[#This Row],[Age]]&gt;=31,"Middle Age",IF(Táblázat2[[#This Row],[Age]]&lt;31,"Adolescent","Invalid")))</f>
        <v>Middle Age</v>
      </c>
      <c r="O35" t="s">
        <v>15</v>
      </c>
      <c r="P3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6" spans="1:16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>IF(Táblázat2[[#This Row],[Age]]&gt;55,"Old",IF(Táblázat2[[#This Row],[Age]]&gt;=31,"Middle Age",IF(Táblázat2[[#This Row],[Age]]&lt;31,"Adolescent","Invalid")))</f>
        <v>Old</v>
      </c>
      <c r="O36" t="s">
        <v>15</v>
      </c>
      <c r="P3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7" spans="1:16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>IF(Táblázat2[[#This Row],[Age]]&gt;55,"Old",IF(Táblázat2[[#This Row],[Age]]&gt;=31,"Middle Age",IF(Táblázat2[[#This Row],[Age]]&lt;31,"Adolescent","Invalid")))</f>
        <v>Middle Age</v>
      </c>
      <c r="O37" t="s">
        <v>18</v>
      </c>
      <c r="P37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38" spans="1:16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>IF(Táblázat2[[#This Row],[Age]]&gt;55,"Old",IF(Táblázat2[[#This Row],[Age]]&gt;=31,"Middle Age",IF(Táblázat2[[#This Row],[Age]]&lt;31,"Adolescent","Invalid")))</f>
        <v>Middle Age</v>
      </c>
      <c r="O38" t="s">
        <v>15</v>
      </c>
      <c r="P38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39" spans="1:16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>IF(Táblázat2[[#This Row],[Age]]&gt;55,"Old",IF(Táblázat2[[#This Row],[Age]]&gt;=31,"Middle Age",IF(Táblázat2[[#This Row],[Age]]&lt;31,"Adolescent","Invalid")))</f>
        <v>Adolescent</v>
      </c>
      <c r="O39" t="s">
        <v>18</v>
      </c>
      <c r="P3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0" spans="1:16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>IF(Táblázat2[[#This Row],[Age]]&gt;55,"Old",IF(Táblázat2[[#This Row],[Age]]&gt;=31,"Middle Age",IF(Táblázat2[[#This Row],[Age]]&lt;31,"Adolescent","Invalid")))</f>
        <v>Adolescent</v>
      </c>
      <c r="O40" t="s">
        <v>18</v>
      </c>
      <c r="P4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1" spans="1:16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>IF(Táblázat2[[#This Row],[Age]]&gt;55,"Old",IF(Táblázat2[[#This Row],[Age]]&gt;=31,"Middle Age",IF(Táblázat2[[#This Row],[Age]]&lt;31,"Adolescent","Invalid")))</f>
        <v>Middle Age</v>
      </c>
      <c r="O41" t="s">
        <v>15</v>
      </c>
      <c r="P41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42" spans="1:16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>IF(Táblázat2[[#This Row],[Age]]&gt;55,"Old",IF(Táblázat2[[#This Row],[Age]]&gt;=31,"Middle Age",IF(Táblázat2[[#This Row],[Age]]&lt;31,"Adolescent","Invalid")))</f>
        <v>Middle Age</v>
      </c>
      <c r="O42" t="s">
        <v>18</v>
      </c>
      <c r="P4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3" spans="1:16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>IF(Táblázat2[[#This Row],[Age]]&gt;55,"Old",IF(Táblázat2[[#This Row],[Age]]&gt;=31,"Middle Age",IF(Táblázat2[[#This Row],[Age]]&lt;31,"Adolescent","Invalid")))</f>
        <v>Old</v>
      </c>
      <c r="O43" t="s">
        <v>15</v>
      </c>
      <c r="P4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4" spans="1:16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>IF(Táblázat2[[#This Row],[Age]]&gt;55,"Old",IF(Táblázat2[[#This Row],[Age]]&gt;=31,"Middle Age",IF(Táblázat2[[#This Row],[Age]]&lt;31,"Adolescent","Invalid")))</f>
        <v>Middle Age</v>
      </c>
      <c r="O44" t="s">
        <v>18</v>
      </c>
      <c r="P44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45" spans="1:16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>IF(Táblázat2[[#This Row],[Age]]&gt;55,"Old",IF(Táblázat2[[#This Row],[Age]]&gt;=31,"Middle Age",IF(Táblázat2[[#This Row],[Age]]&lt;31,"Adolescent","Invalid")))</f>
        <v>Middle Age</v>
      </c>
      <c r="O45" t="s">
        <v>15</v>
      </c>
      <c r="P4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6" spans="1:16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>IF(Táblázat2[[#This Row],[Age]]&gt;55,"Old",IF(Táblázat2[[#This Row],[Age]]&gt;=31,"Middle Age",IF(Táblázat2[[#This Row],[Age]]&lt;31,"Adolescent","Invalid")))</f>
        <v>Middle Age</v>
      </c>
      <c r="O46" t="s">
        <v>15</v>
      </c>
      <c r="P4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7" spans="1:16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>IF(Táblázat2[[#This Row],[Age]]&gt;55,"Old",IF(Táblázat2[[#This Row],[Age]]&gt;=31,"Middle Age",IF(Táblázat2[[#This Row],[Age]]&lt;31,"Adolescent","Invalid")))</f>
        <v>Old</v>
      </c>
      <c r="O47" t="s">
        <v>15</v>
      </c>
      <c r="P4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8" spans="1:16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>IF(Táblázat2[[#This Row],[Age]]&gt;55,"Old",IF(Táblázat2[[#This Row],[Age]]&gt;=31,"Middle Age",IF(Táblázat2[[#This Row],[Age]]&lt;31,"Adolescent","Invalid")))</f>
        <v>Middle Age</v>
      </c>
      <c r="O48" t="s">
        <v>15</v>
      </c>
      <c r="P4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9" spans="1:16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>IF(Táblázat2[[#This Row],[Age]]&gt;55,"Old",IF(Táblázat2[[#This Row],[Age]]&gt;=31,"Middle Age",IF(Táblázat2[[#This Row],[Age]]&lt;31,"Adolescent","Invalid")))</f>
        <v>Middle Age</v>
      </c>
      <c r="O49" t="s">
        <v>15</v>
      </c>
      <c r="P4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0" spans="1:16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>IF(Táblázat2[[#This Row],[Age]]&gt;55,"Old",IF(Táblázat2[[#This Row],[Age]]&gt;=31,"Middle Age",IF(Táblázat2[[#This Row],[Age]]&lt;31,"Adolescent","Invalid")))</f>
        <v>Middle Age</v>
      </c>
      <c r="O50" t="s">
        <v>18</v>
      </c>
      <c r="P5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1" spans="1:16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>IF(Táblázat2[[#This Row],[Age]]&gt;55,"Old",IF(Táblázat2[[#This Row],[Age]]&gt;=31,"Middle Age",IF(Táblázat2[[#This Row],[Age]]&lt;31,"Adolescent","Invalid")))</f>
        <v>Middle Age</v>
      </c>
      <c r="O51" t="s">
        <v>15</v>
      </c>
      <c r="P5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2" spans="1:16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>IF(Táblázat2[[#This Row],[Age]]&gt;55,"Old",IF(Táblázat2[[#This Row],[Age]]&gt;=31,"Middle Age",IF(Táblázat2[[#This Row],[Age]]&lt;31,"Adolescent","Invalid")))</f>
        <v>Adolescent</v>
      </c>
      <c r="O52" t="s">
        <v>18</v>
      </c>
      <c r="P5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3" spans="1:16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48</v>
      </c>
      <c r="K53" t="s">
        <v>24</v>
      </c>
      <c r="L53">
        <v>35</v>
      </c>
      <c r="M53" t="str">
        <f>IF(Táblázat2[[#This Row],[Age]]&gt;55,"Old",IF(Táblázat2[[#This Row],[Age]]&gt;=31,"Middle Age",IF(Táblázat2[[#This Row],[Age]]&lt;31,"Adolescent","Invalid")))</f>
        <v>Middle Age</v>
      </c>
      <c r="O53" t="s">
        <v>18</v>
      </c>
      <c r="P5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4" spans="1:16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>IF(Táblázat2[[#This Row],[Age]]&gt;55,"Old",IF(Táblázat2[[#This Row],[Age]]&gt;=31,"Middle Age",IF(Táblázat2[[#This Row],[Age]]&lt;31,"Adolescent","Invalid")))</f>
        <v>Old</v>
      </c>
      <c r="O54" t="s">
        <v>18</v>
      </c>
      <c r="P5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5" spans="1:16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>IF(Táblázat2[[#This Row],[Age]]&gt;55,"Old",IF(Táblázat2[[#This Row],[Age]]&gt;=31,"Middle Age",IF(Táblázat2[[#This Row],[Age]]&lt;31,"Adolescent","Invalid")))</f>
        <v>Old</v>
      </c>
      <c r="O55" t="s">
        <v>18</v>
      </c>
      <c r="P5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6" spans="1:16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>IF(Táblázat2[[#This Row],[Age]]&gt;55,"Old",IF(Táblázat2[[#This Row],[Age]]&gt;=31,"Middle Age",IF(Táblázat2[[#This Row],[Age]]&lt;31,"Adolescent","Invalid")))</f>
        <v>Middle Age</v>
      </c>
      <c r="O56" t="s">
        <v>18</v>
      </c>
      <c r="P5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7" spans="1:16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48</v>
      </c>
      <c r="K57" t="s">
        <v>17</v>
      </c>
      <c r="L57">
        <v>54</v>
      </c>
      <c r="M57" t="str">
        <f>IF(Táblázat2[[#This Row],[Age]]&gt;55,"Old",IF(Táblázat2[[#This Row],[Age]]&gt;=31,"Middle Age",IF(Táblázat2[[#This Row],[Age]]&lt;31,"Adolescent","Invalid")))</f>
        <v>Middle Age</v>
      </c>
      <c r="O57" t="s">
        <v>18</v>
      </c>
      <c r="P57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8" spans="1:16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>IF(Táblázat2[[#This Row],[Age]]&gt;55,"Old",IF(Táblázat2[[#This Row],[Age]]&gt;=31,"Middle Age",IF(Táblázat2[[#This Row],[Age]]&lt;31,"Adolescent","Invalid")))</f>
        <v>Middle Age</v>
      </c>
      <c r="O58" t="s">
        <v>15</v>
      </c>
      <c r="P5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9" spans="1:16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>IF(Táblázat2[[#This Row],[Age]]&gt;55,"Old",IF(Táblázat2[[#This Row],[Age]]&gt;=31,"Middle Age",IF(Táblázat2[[#This Row],[Age]]&lt;31,"Adolescent","Invalid")))</f>
        <v>Old</v>
      </c>
      <c r="O59" t="s">
        <v>15</v>
      </c>
      <c r="P5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0" spans="1:16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>IF(Táblázat2[[#This Row],[Age]]&gt;55,"Old",IF(Táblázat2[[#This Row],[Age]]&gt;=31,"Middle Age",IF(Táblázat2[[#This Row],[Age]]&lt;31,"Adolescent","Invalid")))</f>
        <v>Middle Age</v>
      </c>
      <c r="O60" t="s">
        <v>15</v>
      </c>
      <c r="P6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1" spans="1:16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>IF(Táblázat2[[#This Row],[Age]]&gt;55,"Old",IF(Táblázat2[[#This Row],[Age]]&gt;=31,"Middle Age",IF(Táblázat2[[#This Row],[Age]]&lt;31,"Adolescent","Invalid")))</f>
        <v>Middle Age</v>
      </c>
      <c r="O61" t="s">
        <v>15</v>
      </c>
      <c r="P6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2" spans="1:16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>IF(Táblázat2[[#This Row],[Age]]&gt;55,"Old",IF(Táblázat2[[#This Row],[Age]]&gt;=31,"Middle Age",IF(Táblázat2[[#This Row],[Age]]&lt;31,"Adolescent","Invalid")))</f>
        <v>Middle Age</v>
      </c>
      <c r="O62" t="s">
        <v>18</v>
      </c>
      <c r="P62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63" spans="1:16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>IF(Táblázat2[[#This Row],[Age]]&gt;55,"Old",IF(Táblázat2[[#This Row],[Age]]&gt;=31,"Middle Age",IF(Táblázat2[[#This Row],[Age]]&lt;31,"Adolescent","Invalid")))</f>
        <v>Middle Age</v>
      </c>
      <c r="O63" t="s">
        <v>18</v>
      </c>
      <c r="P63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64" spans="1:16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>IF(Táblázat2[[#This Row],[Age]]&gt;55,"Old",IF(Táblázat2[[#This Row],[Age]]&gt;=31,"Middle Age",IF(Táblázat2[[#This Row],[Age]]&lt;31,"Adolescent","Invalid")))</f>
        <v>Middle Age</v>
      </c>
      <c r="O64" t="s">
        <v>15</v>
      </c>
      <c r="P6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5" spans="1:16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48</v>
      </c>
      <c r="K65" t="s">
        <v>24</v>
      </c>
      <c r="L65">
        <v>41</v>
      </c>
      <c r="M65" t="str">
        <f>IF(Táblázat2[[#This Row],[Age]]&gt;55,"Old",IF(Táblázat2[[#This Row],[Age]]&gt;=31,"Middle Age",IF(Táblázat2[[#This Row],[Age]]&lt;31,"Adolescent","Invalid")))</f>
        <v>Middle Age</v>
      </c>
      <c r="O65" t="s">
        <v>18</v>
      </c>
      <c r="P6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6" spans="1:16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>IF(Táblázat2[[#This Row],[Age]]&gt;55,"Old",IF(Táblázat2[[#This Row],[Age]]&gt;=31,"Middle Age",IF(Táblázat2[[#This Row],[Age]]&lt;31,"Adolescent","Invalid")))</f>
        <v>Middle Age</v>
      </c>
      <c r="O66" t="s">
        <v>15</v>
      </c>
      <c r="P6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7" spans="1:16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>IF(Táblázat2[[#This Row],[Age]]&gt;55,"Old",IF(Táblázat2[[#This Row],[Age]]&gt;=31,"Middle Age",IF(Táblázat2[[#This Row],[Age]]&lt;31,"Adolescent","Invalid")))</f>
        <v>Old</v>
      </c>
      <c r="O67" t="s">
        <v>18</v>
      </c>
      <c r="P6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8" spans="1:16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>IF(Táblázat2[[#This Row],[Age]]&gt;55,"Old",IF(Táblázat2[[#This Row],[Age]]&gt;=31,"Middle Age",IF(Táblázat2[[#This Row],[Age]]&lt;31,"Adolescent","Invalid")))</f>
        <v>Middle Age</v>
      </c>
      <c r="O68" t="s">
        <v>15</v>
      </c>
      <c r="P6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9" spans="1:16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>IF(Táblázat2[[#This Row],[Age]]&gt;55,"Old",IF(Táblázat2[[#This Row],[Age]]&gt;=31,"Middle Age",IF(Táblázat2[[#This Row],[Age]]&lt;31,"Adolescent","Invalid")))</f>
        <v>Middle Age</v>
      </c>
      <c r="O69" t="s">
        <v>15</v>
      </c>
      <c r="P6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0" spans="1:16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>IF(Táblázat2[[#This Row],[Age]]&gt;55,"Old",IF(Táblázat2[[#This Row],[Age]]&gt;=31,"Middle Age",IF(Táblázat2[[#This Row],[Age]]&lt;31,"Adolescent","Invalid")))</f>
        <v>Middle Age</v>
      </c>
      <c r="O70" t="s">
        <v>15</v>
      </c>
      <c r="P7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1" spans="1:16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>IF(Táblázat2[[#This Row],[Age]]&gt;55,"Old",IF(Táblázat2[[#This Row],[Age]]&gt;=31,"Middle Age",IF(Táblázat2[[#This Row],[Age]]&lt;31,"Adolescent","Invalid")))</f>
        <v>Adolescent</v>
      </c>
      <c r="O71" t="s">
        <v>18</v>
      </c>
      <c r="P71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72" spans="1:16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48</v>
      </c>
      <c r="K72" t="s">
        <v>24</v>
      </c>
      <c r="L72">
        <v>36</v>
      </c>
      <c r="M72" t="str">
        <f>IF(Táblázat2[[#This Row],[Age]]&gt;55,"Old",IF(Táblázat2[[#This Row],[Age]]&gt;=31,"Middle Age",IF(Táblázat2[[#This Row],[Age]]&lt;31,"Adolescent","Invalid")))</f>
        <v>Middle Age</v>
      </c>
      <c r="O72" t="s">
        <v>15</v>
      </c>
      <c r="P7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3" spans="1:16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>IF(Táblázat2[[#This Row],[Age]]&gt;55,"Old",IF(Táblázat2[[#This Row],[Age]]&gt;=31,"Middle Age",IF(Táblázat2[[#This Row],[Age]]&lt;31,"Adolescent","Invalid")))</f>
        <v>Middle Age</v>
      </c>
      <c r="O73" t="s">
        <v>18</v>
      </c>
      <c r="P73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74" spans="1:16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>IF(Táblázat2[[#This Row],[Age]]&gt;55,"Old",IF(Táblázat2[[#This Row],[Age]]&gt;=31,"Middle Age",IF(Táblázat2[[#This Row],[Age]]&lt;31,"Adolescent","Invalid")))</f>
        <v>Middle Age</v>
      </c>
      <c r="O74" t="s">
        <v>18</v>
      </c>
      <c r="P74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5" spans="1:16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>IF(Táblázat2[[#This Row],[Age]]&gt;55,"Old",IF(Táblázat2[[#This Row],[Age]]&gt;=31,"Middle Age",IF(Táblázat2[[#This Row],[Age]]&lt;31,"Adolescent","Invalid")))</f>
        <v>Middle Age</v>
      </c>
      <c r="O75" t="s">
        <v>15</v>
      </c>
      <c r="P7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6" spans="1:16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>IF(Táblázat2[[#This Row],[Age]]&gt;55,"Old",IF(Táblázat2[[#This Row],[Age]]&gt;=31,"Middle Age",IF(Táblázat2[[#This Row],[Age]]&lt;31,"Adolescent","Invalid")))</f>
        <v>Old</v>
      </c>
      <c r="O76" t="s">
        <v>18</v>
      </c>
      <c r="P7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7" spans="1:16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>IF(Táblázat2[[#This Row],[Age]]&gt;55,"Old",IF(Táblázat2[[#This Row],[Age]]&gt;=31,"Middle Age",IF(Táblázat2[[#This Row],[Age]]&lt;31,"Adolescent","Invalid")))</f>
        <v>Middle Age</v>
      </c>
      <c r="O77" t="s">
        <v>18</v>
      </c>
      <c r="P77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8" spans="1:16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>IF(Táblázat2[[#This Row],[Age]]&gt;55,"Old",IF(Táblázat2[[#This Row],[Age]]&gt;=31,"Middle Age",IF(Táblázat2[[#This Row],[Age]]&lt;31,"Adolescent","Invalid")))</f>
        <v>Adolescent</v>
      </c>
      <c r="O78" t="s">
        <v>18</v>
      </c>
      <c r="P7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9" spans="1:16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48</v>
      </c>
      <c r="K79" t="s">
        <v>24</v>
      </c>
      <c r="L79">
        <v>29</v>
      </c>
      <c r="M79" t="str">
        <f>IF(Táblázat2[[#This Row],[Age]]&gt;55,"Old",IF(Táblázat2[[#This Row],[Age]]&gt;=31,"Middle Age",IF(Táblázat2[[#This Row],[Age]]&lt;31,"Adolescent","Invalid")))</f>
        <v>Adolescent</v>
      </c>
      <c r="O79" t="s">
        <v>15</v>
      </c>
      <c r="P7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0" spans="1:16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>IF(Táblázat2[[#This Row],[Age]]&gt;55,"Old",IF(Táblázat2[[#This Row],[Age]]&gt;=31,"Middle Age",IF(Táblázat2[[#This Row],[Age]]&lt;31,"Adolescent","Invalid")))</f>
        <v>Middle Age</v>
      </c>
      <c r="O80" t="s">
        <v>15</v>
      </c>
      <c r="P8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1" spans="1:16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>IF(Táblázat2[[#This Row],[Age]]&gt;55,"Old",IF(Táblázat2[[#This Row],[Age]]&gt;=31,"Middle Age",IF(Táblázat2[[#This Row],[Age]]&lt;31,"Adolescent","Invalid")))</f>
        <v>Old</v>
      </c>
      <c r="O81" t="s">
        <v>15</v>
      </c>
      <c r="P8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2" spans="1:16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>IF(Táblázat2[[#This Row],[Age]]&gt;55,"Old",IF(Táblázat2[[#This Row],[Age]]&gt;=31,"Middle Age",IF(Táblázat2[[#This Row],[Age]]&lt;31,"Adolescent","Invalid")))</f>
        <v>Middle Age</v>
      </c>
      <c r="O82" t="s">
        <v>15</v>
      </c>
      <c r="P8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3" spans="1:16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>IF(Táblázat2[[#This Row],[Age]]&gt;55,"Old",IF(Táblázat2[[#This Row],[Age]]&gt;=31,"Middle Age",IF(Táblázat2[[#This Row],[Age]]&lt;31,"Adolescent","Invalid")))</f>
        <v>Middle Age</v>
      </c>
      <c r="O83" t="s">
        <v>18</v>
      </c>
      <c r="P83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84" spans="1:16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>IF(Táblázat2[[#This Row],[Age]]&gt;55,"Old",IF(Táblázat2[[#This Row],[Age]]&gt;=31,"Middle Age",IF(Táblázat2[[#This Row],[Age]]&lt;31,"Adolescent","Invalid")))</f>
        <v>Middle Age</v>
      </c>
      <c r="O84" t="s">
        <v>15</v>
      </c>
      <c r="P8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5" spans="1:16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>IF(Táblázat2[[#This Row],[Age]]&gt;55,"Old",IF(Táblázat2[[#This Row],[Age]]&gt;=31,"Middle Age",IF(Táblázat2[[#This Row],[Age]]&lt;31,"Adolescent","Invalid")))</f>
        <v>Adolescent</v>
      </c>
      <c r="O85" t="s">
        <v>18</v>
      </c>
      <c r="P8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6" spans="1:16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>IF(Táblázat2[[#This Row],[Age]]&gt;55,"Old",IF(Táblázat2[[#This Row],[Age]]&gt;=31,"Middle Age",IF(Táblázat2[[#This Row],[Age]]&lt;31,"Adolescent","Invalid")))</f>
        <v>Middle Age</v>
      </c>
      <c r="O86" t="s">
        <v>15</v>
      </c>
      <c r="P8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7" spans="1:16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>IF(Táblázat2[[#This Row],[Age]]&gt;55,"Old",IF(Táblázat2[[#This Row],[Age]]&gt;=31,"Middle Age",IF(Táblázat2[[#This Row],[Age]]&lt;31,"Adolescent","Invalid")))</f>
        <v>Adolescent</v>
      </c>
      <c r="O87" t="s">
        <v>15</v>
      </c>
      <c r="P87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88" spans="1:16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>IF(Táblázat2[[#This Row],[Age]]&gt;55,"Old",IF(Táblázat2[[#This Row],[Age]]&gt;=31,"Middle Age",IF(Táblázat2[[#This Row],[Age]]&lt;31,"Adolescent","Invalid")))</f>
        <v>Middle Age</v>
      </c>
      <c r="O88" t="s">
        <v>15</v>
      </c>
      <c r="P8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9" spans="1:16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>IF(Táblázat2[[#This Row],[Age]]&gt;55,"Old",IF(Táblázat2[[#This Row],[Age]]&gt;=31,"Middle Age",IF(Táblázat2[[#This Row],[Age]]&lt;31,"Adolescent","Invalid")))</f>
        <v>Middle Age</v>
      </c>
      <c r="O89" t="s">
        <v>18</v>
      </c>
      <c r="P8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0" spans="1:16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>IF(Táblázat2[[#This Row],[Age]]&gt;55,"Old",IF(Táblázat2[[#This Row],[Age]]&gt;=31,"Middle Age",IF(Táblázat2[[#This Row],[Age]]&lt;31,"Adolescent","Invalid")))</f>
        <v>Adolescent</v>
      </c>
      <c r="O90" t="s">
        <v>18</v>
      </c>
      <c r="P9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1" spans="1:16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>IF(Táblázat2[[#This Row],[Age]]&gt;55,"Old",IF(Táblázat2[[#This Row],[Age]]&gt;=31,"Middle Age",IF(Táblázat2[[#This Row],[Age]]&lt;31,"Adolescent","Invalid")))</f>
        <v>Middle Age</v>
      </c>
      <c r="O91" t="s">
        <v>15</v>
      </c>
      <c r="P9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2" spans="1:16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>IF(Táblázat2[[#This Row],[Age]]&gt;55,"Old",IF(Táblázat2[[#This Row],[Age]]&gt;=31,"Middle Age",IF(Táblázat2[[#This Row],[Age]]&lt;31,"Adolescent","Invalid")))</f>
        <v>Adolescent</v>
      </c>
      <c r="O92" t="s">
        <v>15</v>
      </c>
      <c r="P9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3" spans="1:16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>IF(Táblázat2[[#This Row],[Age]]&gt;55,"Old",IF(Táblázat2[[#This Row],[Age]]&gt;=31,"Middle Age",IF(Táblázat2[[#This Row],[Age]]&lt;31,"Adolescent","Invalid")))</f>
        <v>Adolescent</v>
      </c>
      <c r="O93" t="s">
        <v>15</v>
      </c>
      <c r="P9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4" spans="1:16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>IF(Táblázat2[[#This Row],[Age]]&gt;55,"Old",IF(Táblázat2[[#This Row],[Age]]&gt;=31,"Middle Age",IF(Táblázat2[[#This Row],[Age]]&lt;31,"Adolescent","Invalid")))</f>
        <v>Middle Age</v>
      </c>
      <c r="O94" t="s">
        <v>15</v>
      </c>
      <c r="P9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5" spans="1:16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>IF(Táblázat2[[#This Row],[Age]]&gt;55,"Old",IF(Táblázat2[[#This Row],[Age]]&gt;=31,"Middle Age",IF(Táblázat2[[#This Row],[Age]]&lt;31,"Adolescent","Invalid")))</f>
        <v>Middle Age</v>
      </c>
      <c r="O95" t="s">
        <v>18</v>
      </c>
      <c r="P9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6" spans="1:16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>IF(Táblázat2[[#This Row],[Age]]&gt;55,"Old",IF(Táblázat2[[#This Row],[Age]]&gt;=31,"Middle Age",IF(Táblázat2[[#This Row],[Age]]&lt;31,"Adolescent","Invalid")))</f>
        <v>Middle Age</v>
      </c>
      <c r="O96" t="s">
        <v>18</v>
      </c>
      <c r="P9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7" spans="1:16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48</v>
      </c>
      <c r="K97" t="s">
        <v>17</v>
      </c>
      <c r="L97">
        <v>62</v>
      </c>
      <c r="M97" t="str">
        <f>IF(Táblázat2[[#This Row],[Age]]&gt;55,"Old",IF(Táblázat2[[#This Row],[Age]]&gt;=31,"Middle Age",IF(Táblázat2[[#This Row],[Age]]&lt;31,"Adolescent","Invalid")))</f>
        <v>Old</v>
      </c>
      <c r="O97" t="s">
        <v>18</v>
      </c>
      <c r="P97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8" spans="1:16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>IF(Táblázat2[[#This Row],[Age]]&gt;55,"Old",IF(Táblázat2[[#This Row],[Age]]&gt;=31,"Middle Age",IF(Táblázat2[[#This Row],[Age]]&lt;31,"Adolescent","Invalid")))</f>
        <v>Middle Age</v>
      </c>
      <c r="O98" t="s">
        <v>18</v>
      </c>
      <c r="P9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9" spans="1:16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>IF(Táblázat2[[#This Row],[Age]]&gt;55,"Old",IF(Táblázat2[[#This Row],[Age]]&gt;=31,"Middle Age",IF(Táblázat2[[#This Row],[Age]]&lt;31,"Adolescent","Invalid")))</f>
        <v>Middle Age</v>
      </c>
      <c r="O99" t="s">
        <v>15</v>
      </c>
      <c r="P9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00" spans="1:16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>IF(Táblázat2[[#This Row],[Age]]&gt;55,"Old",IF(Táblázat2[[#This Row],[Age]]&gt;=31,"Middle Age",IF(Táblázat2[[#This Row],[Age]]&lt;31,"Adolescent","Invalid")))</f>
        <v>Adolescent</v>
      </c>
      <c r="O100" t="s">
        <v>15</v>
      </c>
      <c r="P10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01" spans="1:16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>IF(Táblázat2[[#This Row],[Age]]&gt;55,"Old",IF(Táblázat2[[#This Row],[Age]]&gt;=31,"Middle Age",IF(Táblázat2[[#This Row],[Age]]&lt;31,"Adolescent","Invalid")))</f>
        <v>Middle Age</v>
      </c>
      <c r="O101" t="s">
        <v>18</v>
      </c>
      <c r="P10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02" spans="1:16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>IF(Táblázat2[[#This Row],[Age]]&gt;55,"Old",IF(Táblázat2[[#This Row],[Age]]&gt;=31,"Middle Age",IF(Táblázat2[[#This Row],[Age]]&lt;31,"Adolescent","Invalid")))</f>
        <v>Middle Age</v>
      </c>
      <c r="O102" t="s">
        <v>18</v>
      </c>
      <c r="P102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103" spans="1:16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>IF(Táblázat2[[#This Row],[Age]]&gt;55,"Old",IF(Táblázat2[[#This Row],[Age]]&gt;=31,"Middle Age",IF(Táblázat2[[#This Row],[Age]]&lt;31,"Adolescent","Invalid")))</f>
        <v>Middle Age</v>
      </c>
      <c r="O103" t="s">
        <v>15</v>
      </c>
      <c r="P10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04" spans="1:16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>IF(Táblázat2[[#This Row],[Age]]&gt;55,"Old",IF(Táblázat2[[#This Row],[Age]]&gt;=31,"Middle Age",IF(Táblázat2[[#This Row],[Age]]&lt;31,"Adolescent","Invalid")))</f>
        <v>Middle Age</v>
      </c>
      <c r="O104" t="s">
        <v>18</v>
      </c>
      <c r="P104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105" spans="1:16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>IF(Táblázat2[[#This Row],[Age]]&gt;55,"Old",IF(Táblázat2[[#This Row],[Age]]&gt;=31,"Middle Age",IF(Táblázat2[[#This Row],[Age]]&lt;31,"Adolescent","Invalid")))</f>
        <v>Middle Age</v>
      </c>
      <c r="O105" t="s">
        <v>18</v>
      </c>
      <c r="P10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06" spans="1:16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>IF(Táblázat2[[#This Row],[Age]]&gt;55,"Old",IF(Táblázat2[[#This Row],[Age]]&gt;=31,"Middle Age",IF(Táblázat2[[#This Row],[Age]]&lt;31,"Adolescent","Invalid")))</f>
        <v>Middle Age</v>
      </c>
      <c r="O106" t="s">
        <v>15</v>
      </c>
      <c r="P10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07" spans="1:16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>IF(Táblázat2[[#This Row],[Age]]&gt;55,"Old",IF(Táblázat2[[#This Row],[Age]]&gt;=31,"Middle Age",IF(Táblázat2[[#This Row],[Age]]&lt;31,"Adolescent","Invalid")))</f>
        <v>Adolescent</v>
      </c>
      <c r="O107" t="s">
        <v>18</v>
      </c>
      <c r="P10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08" spans="1:16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>IF(Táblázat2[[#This Row],[Age]]&gt;55,"Old",IF(Táblázat2[[#This Row],[Age]]&gt;=31,"Middle Age",IF(Táblázat2[[#This Row],[Age]]&lt;31,"Adolescent","Invalid")))</f>
        <v>Middle Age</v>
      </c>
      <c r="O108" t="s">
        <v>15</v>
      </c>
      <c r="P10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09" spans="1:16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>IF(Táblázat2[[#This Row],[Age]]&gt;55,"Old",IF(Táblázat2[[#This Row],[Age]]&gt;=31,"Middle Age",IF(Táblázat2[[#This Row],[Age]]&lt;31,"Adolescent","Invalid")))</f>
        <v>Middle Age</v>
      </c>
      <c r="O109" t="s">
        <v>15</v>
      </c>
      <c r="P10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10" spans="1:16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>IF(Táblázat2[[#This Row],[Age]]&gt;55,"Old",IF(Táblázat2[[#This Row],[Age]]&gt;=31,"Middle Age",IF(Táblázat2[[#This Row],[Age]]&lt;31,"Adolescent","Invalid")))</f>
        <v>Middle Age</v>
      </c>
      <c r="O110" t="s">
        <v>15</v>
      </c>
      <c r="P11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11" spans="1:16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>IF(Táblázat2[[#This Row],[Age]]&gt;55,"Old",IF(Táblázat2[[#This Row],[Age]]&gt;=31,"Middle Age",IF(Táblázat2[[#This Row],[Age]]&lt;31,"Adolescent","Invalid")))</f>
        <v>Middle Age</v>
      </c>
      <c r="O111" t="s">
        <v>15</v>
      </c>
      <c r="P11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12" spans="1:16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>IF(Táblázat2[[#This Row],[Age]]&gt;55,"Old",IF(Táblázat2[[#This Row],[Age]]&gt;=31,"Middle Age",IF(Táblázat2[[#This Row],[Age]]&lt;31,"Adolescent","Invalid")))</f>
        <v>Middle Age</v>
      </c>
      <c r="O112" t="s">
        <v>15</v>
      </c>
      <c r="P11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13" spans="1:16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>IF(Táblázat2[[#This Row],[Age]]&gt;55,"Old",IF(Táblázat2[[#This Row],[Age]]&gt;=31,"Middle Age",IF(Táblázat2[[#This Row],[Age]]&lt;31,"Adolescent","Invalid")))</f>
        <v>Middle Age</v>
      </c>
      <c r="O113" t="s">
        <v>18</v>
      </c>
      <c r="P11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14" spans="1:16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>IF(Táblázat2[[#This Row],[Age]]&gt;55,"Old",IF(Táblázat2[[#This Row],[Age]]&gt;=31,"Middle Age",IF(Táblázat2[[#This Row],[Age]]&lt;31,"Adolescent","Invalid")))</f>
        <v>Middle Age</v>
      </c>
      <c r="O114" t="s">
        <v>18</v>
      </c>
      <c r="P11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15" spans="1:16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>IF(Táblázat2[[#This Row],[Age]]&gt;55,"Old",IF(Táblázat2[[#This Row],[Age]]&gt;=31,"Middle Age",IF(Táblázat2[[#This Row],[Age]]&lt;31,"Adolescent","Invalid")))</f>
        <v>Middle Age</v>
      </c>
      <c r="O115" t="s">
        <v>15</v>
      </c>
      <c r="P11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16" spans="1:16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>IF(Táblázat2[[#This Row],[Age]]&gt;55,"Old",IF(Táblázat2[[#This Row],[Age]]&gt;=31,"Middle Age",IF(Táblázat2[[#This Row],[Age]]&lt;31,"Adolescent","Invalid")))</f>
        <v>Adolescent</v>
      </c>
      <c r="O116" t="s">
        <v>15</v>
      </c>
      <c r="P11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17" spans="1:16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>IF(Táblázat2[[#This Row],[Age]]&gt;55,"Old",IF(Táblázat2[[#This Row],[Age]]&gt;=31,"Middle Age",IF(Táblázat2[[#This Row],[Age]]&lt;31,"Adolescent","Invalid")))</f>
        <v>Adolescent</v>
      </c>
      <c r="O117" t="s">
        <v>15</v>
      </c>
      <c r="P117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118" spans="1:16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>IF(Táblázat2[[#This Row],[Age]]&gt;55,"Old",IF(Táblázat2[[#This Row],[Age]]&gt;=31,"Middle Age",IF(Táblázat2[[#This Row],[Age]]&lt;31,"Adolescent","Invalid")))</f>
        <v>Middle Age</v>
      </c>
      <c r="O118" t="s">
        <v>18</v>
      </c>
      <c r="P11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19" spans="1:16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>IF(Táblázat2[[#This Row],[Age]]&gt;55,"Old",IF(Táblázat2[[#This Row],[Age]]&gt;=31,"Middle Age",IF(Táblázat2[[#This Row],[Age]]&lt;31,"Adolescent","Invalid")))</f>
        <v>Middle Age</v>
      </c>
      <c r="O119" t="s">
        <v>15</v>
      </c>
      <c r="P11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20" spans="1:16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>IF(Táblázat2[[#This Row],[Age]]&gt;55,"Old",IF(Táblázat2[[#This Row],[Age]]&gt;=31,"Middle Age",IF(Táblázat2[[#This Row],[Age]]&lt;31,"Adolescent","Invalid")))</f>
        <v>Old</v>
      </c>
      <c r="O120" t="s">
        <v>18</v>
      </c>
      <c r="P12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21" spans="1:16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>IF(Táblázat2[[#This Row],[Age]]&gt;55,"Old",IF(Táblázat2[[#This Row],[Age]]&gt;=31,"Middle Age",IF(Táblázat2[[#This Row],[Age]]&lt;31,"Adolescent","Invalid")))</f>
        <v>Adolescent</v>
      </c>
      <c r="O121" t="s">
        <v>18</v>
      </c>
      <c r="P12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22" spans="1:16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>IF(Táblázat2[[#This Row],[Age]]&gt;55,"Old",IF(Táblázat2[[#This Row],[Age]]&gt;=31,"Middle Age",IF(Táblázat2[[#This Row],[Age]]&lt;31,"Adolescent","Invalid")))</f>
        <v>Old</v>
      </c>
      <c r="O122" t="s">
        <v>15</v>
      </c>
      <c r="P12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23" spans="1:16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>IF(Táblázat2[[#This Row],[Age]]&gt;55,"Old",IF(Táblázat2[[#This Row],[Age]]&gt;=31,"Middle Age",IF(Táblázat2[[#This Row],[Age]]&lt;31,"Adolescent","Invalid")))</f>
        <v>Middle Age</v>
      </c>
      <c r="O123" t="s">
        <v>18</v>
      </c>
      <c r="P12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24" spans="1:16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48</v>
      </c>
      <c r="K124" t="s">
        <v>24</v>
      </c>
      <c r="L124">
        <v>31</v>
      </c>
      <c r="M124" t="str">
        <f>IF(Táblázat2[[#This Row],[Age]]&gt;55,"Old",IF(Táblázat2[[#This Row],[Age]]&gt;=31,"Middle Age",IF(Táblázat2[[#This Row],[Age]]&lt;31,"Adolescent","Invalid")))</f>
        <v>Middle Age</v>
      </c>
      <c r="O124" t="s">
        <v>18</v>
      </c>
      <c r="P124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25" spans="1:16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>IF(Táblázat2[[#This Row],[Age]]&gt;55,"Old",IF(Táblázat2[[#This Row],[Age]]&gt;=31,"Middle Age",IF(Táblázat2[[#This Row],[Age]]&lt;31,"Adolescent","Invalid")))</f>
        <v>Old</v>
      </c>
      <c r="O125" t="s">
        <v>18</v>
      </c>
      <c r="P12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26" spans="1:16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>IF(Táblázat2[[#This Row],[Age]]&gt;55,"Old",IF(Táblázat2[[#This Row],[Age]]&gt;=31,"Middle Age",IF(Táblázat2[[#This Row],[Age]]&lt;31,"Adolescent","Invalid")))</f>
        <v>Middle Age</v>
      </c>
      <c r="O126" t="s">
        <v>15</v>
      </c>
      <c r="P12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27" spans="1:16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>IF(Táblázat2[[#This Row],[Age]]&gt;55,"Old",IF(Táblázat2[[#This Row],[Age]]&gt;=31,"Middle Age",IF(Táblázat2[[#This Row],[Age]]&lt;31,"Adolescent","Invalid")))</f>
        <v>Middle Age</v>
      </c>
      <c r="O127" t="s">
        <v>18</v>
      </c>
      <c r="P127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28" spans="1:16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>IF(Táblázat2[[#This Row],[Age]]&gt;55,"Old",IF(Táblázat2[[#This Row],[Age]]&gt;=31,"Middle Age",IF(Táblázat2[[#This Row],[Age]]&lt;31,"Adolescent","Invalid")))</f>
        <v>Middle Age</v>
      </c>
      <c r="O128" t="s">
        <v>18</v>
      </c>
      <c r="P12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29" spans="1:16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>IF(Táblázat2[[#This Row],[Age]]&gt;55,"Old",IF(Táblázat2[[#This Row],[Age]]&gt;=31,"Middle Age",IF(Táblázat2[[#This Row],[Age]]&lt;31,"Adolescent","Invalid")))</f>
        <v>Middle Age</v>
      </c>
      <c r="O129" t="s">
        <v>18</v>
      </c>
      <c r="P12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30" spans="1:16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>IF(Táblázat2[[#This Row],[Age]]&gt;55,"Old",IF(Táblázat2[[#This Row],[Age]]&gt;=31,"Middle Age",IF(Táblázat2[[#This Row],[Age]]&lt;31,"Adolescent","Invalid")))</f>
        <v>Middle Age</v>
      </c>
      <c r="O130" t="s">
        <v>15</v>
      </c>
      <c r="P130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131" spans="1:16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>IF(Táblázat2[[#This Row],[Age]]&gt;55,"Old",IF(Táblázat2[[#This Row],[Age]]&gt;=31,"Middle Age",IF(Táblázat2[[#This Row],[Age]]&lt;31,"Adolescent","Invalid")))</f>
        <v>Middle Age</v>
      </c>
      <c r="O131" t="s">
        <v>15</v>
      </c>
      <c r="P131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132" spans="1:16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>IF(Táblázat2[[#This Row],[Age]]&gt;55,"Old",IF(Táblázat2[[#This Row],[Age]]&gt;=31,"Middle Age",IF(Táblázat2[[#This Row],[Age]]&lt;31,"Adolescent","Invalid")))</f>
        <v>Middle Age</v>
      </c>
      <c r="O132" t="s">
        <v>18</v>
      </c>
      <c r="P13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33" spans="1:16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>IF(Táblázat2[[#This Row],[Age]]&gt;55,"Old",IF(Táblázat2[[#This Row],[Age]]&gt;=31,"Middle Age",IF(Táblázat2[[#This Row],[Age]]&lt;31,"Adolescent","Invalid")))</f>
        <v>Old</v>
      </c>
      <c r="O133" t="s">
        <v>15</v>
      </c>
      <c r="P13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34" spans="1:16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>IF(Táblázat2[[#This Row],[Age]]&gt;55,"Old",IF(Táblázat2[[#This Row],[Age]]&gt;=31,"Middle Age",IF(Táblázat2[[#This Row],[Age]]&lt;31,"Adolescent","Invalid")))</f>
        <v>Middle Age</v>
      </c>
      <c r="O134" t="s">
        <v>15</v>
      </c>
      <c r="P13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35" spans="1:16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>IF(Táblázat2[[#This Row],[Age]]&gt;55,"Old",IF(Táblázat2[[#This Row],[Age]]&gt;=31,"Middle Age",IF(Táblázat2[[#This Row],[Age]]&lt;31,"Adolescent","Invalid")))</f>
        <v>Old</v>
      </c>
      <c r="O135" t="s">
        <v>15</v>
      </c>
      <c r="P13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36" spans="1:16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>IF(Táblázat2[[#This Row],[Age]]&gt;55,"Old",IF(Táblázat2[[#This Row],[Age]]&gt;=31,"Middle Age",IF(Táblázat2[[#This Row],[Age]]&lt;31,"Adolescent","Invalid")))</f>
        <v>Middle Age</v>
      </c>
      <c r="O136" t="s">
        <v>18</v>
      </c>
      <c r="P13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37" spans="1:16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>IF(Táblázat2[[#This Row],[Age]]&gt;55,"Old",IF(Táblázat2[[#This Row],[Age]]&gt;=31,"Middle Age",IF(Táblázat2[[#This Row],[Age]]&lt;31,"Adolescent","Invalid")))</f>
        <v>Middle Age</v>
      </c>
      <c r="O137" t="s">
        <v>18</v>
      </c>
      <c r="P137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138" spans="1:16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>IF(Táblázat2[[#This Row],[Age]]&gt;55,"Old",IF(Táblázat2[[#This Row],[Age]]&gt;=31,"Middle Age",IF(Táblázat2[[#This Row],[Age]]&lt;31,"Adolescent","Invalid")))</f>
        <v>Middle Age</v>
      </c>
      <c r="O138" t="s">
        <v>15</v>
      </c>
      <c r="P138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139" spans="1:16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>IF(Táblázat2[[#This Row],[Age]]&gt;55,"Old",IF(Táblázat2[[#This Row],[Age]]&gt;=31,"Middle Age",IF(Táblázat2[[#This Row],[Age]]&lt;31,"Adolescent","Invalid")))</f>
        <v>Middle Age</v>
      </c>
      <c r="O139" t="s">
        <v>18</v>
      </c>
      <c r="P13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40" spans="1:16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>IF(Táblázat2[[#This Row],[Age]]&gt;55,"Old",IF(Táblázat2[[#This Row],[Age]]&gt;=31,"Middle Age",IF(Táblázat2[[#This Row],[Age]]&lt;31,"Adolescent","Invalid")))</f>
        <v>Middle Age</v>
      </c>
      <c r="O140" t="s">
        <v>15</v>
      </c>
      <c r="P14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41" spans="1:16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>IF(Táblázat2[[#This Row],[Age]]&gt;55,"Old",IF(Táblázat2[[#This Row],[Age]]&gt;=31,"Middle Age",IF(Táblázat2[[#This Row],[Age]]&lt;31,"Adolescent","Invalid")))</f>
        <v>Old</v>
      </c>
      <c r="O141" t="s">
        <v>15</v>
      </c>
      <c r="P14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42" spans="1:16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>IF(Táblázat2[[#This Row],[Age]]&gt;55,"Old",IF(Táblázat2[[#This Row],[Age]]&gt;=31,"Middle Age",IF(Táblázat2[[#This Row],[Age]]&lt;31,"Adolescent","Invalid")))</f>
        <v>Middle Age</v>
      </c>
      <c r="O142" t="s">
        <v>15</v>
      </c>
      <c r="P14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43" spans="1:16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>IF(Táblázat2[[#This Row],[Age]]&gt;55,"Old",IF(Táblázat2[[#This Row],[Age]]&gt;=31,"Middle Age",IF(Táblázat2[[#This Row],[Age]]&lt;31,"Adolescent","Invalid")))</f>
        <v>Adolescent</v>
      </c>
      <c r="O143" t="s">
        <v>15</v>
      </c>
      <c r="P143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144" spans="1:16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>IF(Táblázat2[[#This Row],[Age]]&gt;55,"Old",IF(Táblázat2[[#This Row],[Age]]&gt;=31,"Middle Age",IF(Táblázat2[[#This Row],[Age]]&lt;31,"Adolescent","Invalid")))</f>
        <v>Middle Age</v>
      </c>
      <c r="O144" t="s">
        <v>15</v>
      </c>
      <c r="P14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45" spans="1:16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48</v>
      </c>
      <c r="K145" t="s">
        <v>24</v>
      </c>
      <c r="L145">
        <v>32</v>
      </c>
      <c r="M145" t="str">
        <f>IF(Táblázat2[[#This Row],[Age]]&gt;55,"Old",IF(Táblázat2[[#This Row],[Age]]&gt;=31,"Middle Age",IF(Táblázat2[[#This Row],[Age]]&lt;31,"Adolescent","Invalid")))</f>
        <v>Middle Age</v>
      </c>
      <c r="O145" t="s">
        <v>18</v>
      </c>
      <c r="P14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46" spans="1:16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>IF(Táblázat2[[#This Row],[Age]]&gt;55,"Old",IF(Táblázat2[[#This Row],[Age]]&gt;=31,"Middle Age",IF(Táblázat2[[#This Row],[Age]]&lt;31,"Adolescent","Invalid")))</f>
        <v>Middle Age</v>
      </c>
      <c r="O146" t="s">
        <v>15</v>
      </c>
      <c r="P14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47" spans="1:16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>IF(Táblázat2[[#This Row],[Age]]&gt;55,"Old",IF(Táblázat2[[#This Row],[Age]]&gt;=31,"Middle Age",IF(Táblázat2[[#This Row],[Age]]&lt;31,"Adolescent","Invalid")))</f>
        <v>Middle Age</v>
      </c>
      <c r="O147" t="s">
        <v>18</v>
      </c>
      <c r="P14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48" spans="1:16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>IF(Táblázat2[[#This Row],[Age]]&gt;55,"Old",IF(Táblázat2[[#This Row],[Age]]&gt;=31,"Middle Age",IF(Táblázat2[[#This Row],[Age]]&lt;31,"Adolescent","Invalid")))</f>
        <v>Middle Age</v>
      </c>
      <c r="O148" t="s">
        <v>15</v>
      </c>
      <c r="P14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49" spans="1:16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>IF(Táblázat2[[#This Row],[Age]]&gt;55,"Old",IF(Táblázat2[[#This Row],[Age]]&gt;=31,"Middle Age",IF(Táblázat2[[#This Row],[Age]]&lt;31,"Adolescent","Invalid")))</f>
        <v>Middle Age</v>
      </c>
      <c r="O149" t="s">
        <v>15</v>
      </c>
      <c r="P14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50" spans="1:16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>IF(Táblázat2[[#This Row],[Age]]&gt;55,"Old",IF(Táblázat2[[#This Row],[Age]]&gt;=31,"Middle Age",IF(Táblázat2[[#This Row],[Age]]&lt;31,"Adolescent","Invalid")))</f>
        <v>Old</v>
      </c>
      <c r="O150" t="s">
        <v>18</v>
      </c>
      <c r="P15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51" spans="1:16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>IF(Táblázat2[[#This Row],[Age]]&gt;55,"Old",IF(Táblázat2[[#This Row],[Age]]&gt;=31,"Middle Age",IF(Táblázat2[[#This Row],[Age]]&lt;31,"Adolescent","Invalid")))</f>
        <v>Adolescent</v>
      </c>
      <c r="O151" t="s">
        <v>18</v>
      </c>
      <c r="P15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52" spans="1:16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>IF(Táblázat2[[#This Row],[Age]]&gt;55,"Old",IF(Táblázat2[[#This Row],[Age]]&gt;=31,"Middle Age",IF(Táblázat2[[#This Row],[Age]]&lt;31,"Adolescent","Invalid")))</f>
        <v>Middle Age</v>
      </c>
      <c r="O152" t="s">
        <v>15</v>
      </c>
      <c r="P15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53" spans="1:16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>IF(Táblázat2[[#This Row],[Age]]&gt;55,"Old",IF(Táblázat2[[#This Row],[Age]]&gt;=31,"Middle Age",IF(Táblázat2[[#This Row],[Age]]&lt;31,"Adolescent","Invalid")))</f>
        <v>Middle Age</v>
      </c>
      <c r="O153" t="s">
        <v>18</v>
      </c>
      <c r="P15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54" spans="1:16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>IF(Táblázat2[[#This Row],[Age]]&gt;55,"Old",IF(Táblázat2[[#This Row],[Age]]&gt;=31,"Middle Age",IF(Táblázat2[[#This Row],[Age]]&lt;31,"Adolescent","Invalid")))</f>
        <v>Middle Age</v>
      </c>
      <c r="O154" t="s">
        <v>18</v>
      </c>
      <c r="P15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55" spans="1:16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>IF(Táblázat2[[#This Row],[Age]]&gt;55,"Old",IF(Táblázat2[[#This Row],[Age]]&gt;=31,"Middle Age",IF(Táblázat2[[#This Row],[Age]]&lt;31,"Adolescent","Invalid")))</f>
        <v>Middle Age</v>
      </c>
      <c r="O155" t="s">
        <v>18</v>
      </c>
      <c r="P15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56" spans="1:16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>IF(Táblázat2[[#This Row],[Age]]&gt;55,"Old",IF(Táblázat2[[#This Row],[Age]]&gt;=31,"Middle Age",IF(Táblázat2[[#This Row],[Age]]&lt;31,"Adolescent","Invalid")))</f>
        <v>Middle Age</v>
      </c>
      <c r="O156" t="s">
        <v>18</v>
      </c>
      <c r="P15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57" spans="1:16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>IF(Táblázat2[[#This Row],[Age]]&gt;55,"Old",IF(Táblázat2[[#This Row],[Age]]&gt;=31,"Middle Age",IF(Táblázat2[[#This Row],[Age]]&lt;31,"Adolescent","Invalid")))</f>
        <v>Middle Age</v>
      </c>
      <c r="O157" t="s">
        <v>15</v>
      </c>
      <c r="P157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158" spans="1:16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>IF(Táblázat2[[#This Row],[Age]]&gt;55,"Old",IF(Táblázat2[[#This Row],[Age]]&gt;=31,"Middle Age",IF(Táblázat2[[#This Row],[Age]]&lt;31,"Adolescent","Invalid")))</f>
        <v>Old</v>
      </c>
      <c r="O158" t="s">
        <v>18</v>
      </c>
      <c r="P15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59" spans="1:16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>IF(Táblázat2[[#This Row],[Age]]&gt;55,"Old",IF(Táblázat2[[#This Row],[Age]]&gt;=31,"Middle Age",IF(Táblázat2[[#This Row],[Age]]&lt;31,"Adolescent","Invalid")))</f>
        <v>Middle Age</v>
      </c>
      <c r="O159" t="s">
        <v>18</v>
      </c>
      <c r="P159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160" spans="1:16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>IF(Táblázat2[[#This Row],[Age]]&gt;55,"Old",IF(Táblázat2[[#This Row],[Age]]&gt;=31,"Middle Age",IF(Táblázat2[[#This Row],[Age]]&lt;31,"Adolescent","Invalid")))</f>
        <v>Middle Age</v>
      </c>
      <c r="O160" t="s">
        <v>15</v>
      </c>
      <c r="P16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61" spans="1:16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>IF(Táblázat2[[#This Row],[Age]]&gt;55,"Old",IF(Táblázat2[[#This Row],[Age]]&gt;=31,"Middle Age",IF(Táblázat2[[#This Row],[Age]]&lt;31,"Adolescent","Invalid")))</f>
        <v>Middle Age</v>
      </c>
      <c r="O161" t="s">
        <v>18</v>
      </c>
      <c r="P161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162" spans="1:16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>IF(Táblázat2[[#This Row],[Age]]&gt;55,"Old",IF(Táblázat2[[#This Row],[Age]]&gt;=31,"Middle Age",IF(Táblázat2[[#This Row],[Age]]&lt;31,"Adolescent","Invalid")))</f>
        <v>Middle Age</v>
      </c>
      <c r="O162" t="s">
        <v>15</v>
      </c>
      <c r="P16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63" spans="1:16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>IF(Táblázat2[[#This Row],[Age]]&gt;55,"Old",IF(Táblázat2[[#This Row],[Age]]&gt;=31,"Middle Age",IF(Táblázat2[[#This Row],[Age]]&lt;31,"Adolescent","Invalid")))</f>
        <v>Middle Age</v>
      </c>
      <c r="O163" t="s">
        <v>15</v>
      </c>
      <c r="P16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64" spans="1:16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>IF(Táblázat2[[#This Row],[Age]]&gt;55,"Old",IF(Táblázat2[[#This Row],[Age]]&gt;=31,"Middle Age",IF(Táblázat2[[#This Row],[Age]]&lt;31,"Adolescent","Invalid")))</f>
        <v>Middle Age</v>
      </c>
      <c r="O164" t="s">
        <v>15</v>
      </c>
      <c r="P16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65" spans="1:16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>IF(Táblázat2[[#This Row],[Age]]&gt;55,"Old",IF(Táblázat2[[#This Row],[Age]]&gt;=31,"Middle Age",IF(Táblázat2[[#This Row],[Age]]&lt;31,"Adolescent","Invalid")))</f>
        <v>Middle Age</v>
      </c>
      <c r="O165" t="s">
        <v>18</v>
      </c>
      <c r="P16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66" spans="1:16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>IF(Táblázat2[[#This Row],[Age]]&gt;55,"Old",IF(Táblázat2[[#This Row],[Age]]&gt;=31,"Middle Age",IF(Táblázat2[[#This Row],[Age]]&lt;31,"Adolescent","Invalid")))</f>
        <v>Adolescent</v>
      </c>
      <c r="O166" t="s">
        <v>15</v>
      </c>
      <c r="P166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167" spans="1:16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>IF(Táblázat2[[#This Row],[Age]]&gt;55,"Old",IF(Táblázat2[[#This Row],[Age]]&gt;=31,"Middle Age",IF(Táblázat2[[#This Row],[Age]]&lt;31,"Adolescent","Invalid")))</f>
        <v>Adolescent</v>
      </c>
      <c r="O167" t="s">
        <v>18</v>
      </c>
      <c r="P167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168" spans="1:16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>IF(Táblázat2[[#This Row],[Age]]&gt;55,"Old",IF(Táblázat2[[#This Row],[Age]]&gt;=31,"Middle Age",IF(Táblázat2[[#This Row],[Age]]&lt;31,"Adolescent","Invalid")))</f>
        <v>Middle Age</v>
      </c>
      <c r="O168" t="s">
        <v>15</v>
      </c>
      <c r="P16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69" spans="1:16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48</v>
      </c>
      <c r="K169" t="s">
        <v>24</v>
      </c>
      <c r="L169">
        <v>35</v>
      </c>
      <c r="M169" t="str">
        <f>IF(Táblázat2[[#This Row],[Age]]&gt;55,"Old",IF(Táblázat2[[#This Row],[Age]]&gt;=31,"Middle Age",IF(Táblázat2[[#This Row],[Age]]&lt;31,"Adolescent","Invalid")))</f>
        <v>Middle Age</v>
      </c>
      <c r="O169" t="s">
        <v>18</v>
      </c>
      <c r="P16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70" spans="1:16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>IF(Táblázat2[[#This Row],[Age]]&gt;55,"Old",IF(Táblázat2[[#This Row],[Age]]&gt;=31,"Middle Age",IF(Táblázat2[[#This Row],[Age]]&lt;31,"Adolescent","Invalid")))</f>
        <v>Middle Age</v>
      </c>
      <c r="O170" t="s">
        <v>15</v>
      </c>
      <c r="P17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71" spans="1:16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>IF(Táblázat2[[#This Row],[Age]]&gt;55,"Old",IF(Táblázat2[[#This Row],[Age]]&gt;=31,"Middle Age",IF(Táblázat2[[#This Row],[Age]]&lt;31,"Adolescent","Invalid")))</f>
        <v>Middle Age</v>
      </c>
      <c r="O171" t="s">
        <v>18</v>
      </c>
      <c r="P17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72" spans="1:16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>IF(Táblázat2[[#This Row],[Age]]&gt;55,"Old",IF(Táblázat2[[#This Row],[Age]]&gt;=31,"Middle Age",IF(Táblázat2[[#This Row],[Age]]&lt;31,"Adolescent","Invalid")))</f>
        <v>Old</v>
      </c>
      <c r="O172" t="s">
        <v>15</v>
      </c>
      <c r="P17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73" spans="1:16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>IF(Táblázat2[[#This Row],[Age]]&gt;55,"Old",IF(Táblázat2[[#This Row],[Age]]&gt;=31,"Middle Age",IF(Táblázat2[[#This Row],[Age]]&lt;31,"Adolescent","Invalid")))</f>
        <v>Old</v>
      </c>
      <c r="O173" t="s">
        <v>18</v>
      </c>
      <c r="P17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74" spans="1:16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>IF(Táblázat2[[#This Row],[Age]]&gt;55,"Old",IF(Táblázat2[[#This Row],[Age]]&gt;=31,"Middle Age",IF(Táblázat2[[#This Row],[Age]]&lt;31,"Adolescent","Invalid")))</f>
        <v>Middle Age</v>
      </c>
      <c r="O174" t="s">
        <v>18</v>
      </c>
      <c r="P174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175" spans="1:16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>IF(Táblázat2[[#This Row],[Age]]&gt;55,"Old",IF(Táblázat2[[#This Row],[Age]]&gt;=31,"Middle Age",IF(Táblázat2[[#This Row],[Age]]&lt;31,"Adolescent","Invalid")))</f>
        <v>Adolescent</v>
      </c>
      <c r="O175" t="s">
        <v>18</v>
      </c>
      <c r="P175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176" spans="1:16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>IF(Táblázat2[[#This Row],[Age]]&gt;55,"Old",IF(Táblázat2[[#This Row],[Age]]&gt;=31,"Middle Age",IF(Táblázat2[[#This Row],[Age]]&lt;31,"Adolescent","Invalid")))</f>
        <v>Middle Age</v>
      </c>
      <c r="O176" t="s">
        <v>15</v>
      </c>
      <c r="P17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77" spans="1:16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>IF(Táblázat2[[#This Row],[Age]]&gt;55,"Old",IF(Táblázat2[[#This Row],[Age]]&gt;=31,"Middle Age",IF(Táblázat2[[#This Row],[Age]]&lt;31,"Adolescent","Invalid")))</f>
        <v>Middle Age</v>
      </c>
      <c r="O177" t="s">
        <v>15</v>
      </c>
      <c r="P177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78" spans="1:16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>IF(Táblázat2[[#This Row],[Age]]&gt;55,"Old",IF(Táblázat2[[#This Row],[Age]]&gt;=31,"Middle Age",IF(Táblázat2[[#This Row],[Age]]&lt;31,"Adolescent","Invalid")))</f>
        <v>Adolescent</v>
      </c>
      <c r="O178" t="s">
        <v>15</v>
      </c>
      <c r="P17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79" spans="1:16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>IF(Táblázat2[[#This Row],[Age]]&gt;55,"Old",IF(Táblázat2[[#This Row],[Age]]&gt;=31,"Middle Age",IF(Táblázat2[[#This Row],[Age]]&lt;31,"Adolescent","Invalid")))</f>
        <v>Middle Age</v>
      </c>
      <c r="O179" t="s">
        <v>18</v>
      </c>
      <c r="P17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80" spans="1:16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48</v>
      </c>
      <c r="K180" t="s">
        <v>17</v>
      </c>
      <c r="L180">
        <v>55</v>
      </c>
      <c r="M180" t="str">
        <f>IF(Táblázat2[[#This Row],[Age]]&gt;55,"Old",IF(Táblázat2[[#This Row],[Age]]&gt;=31,"Middle Age",IF(Táblázat2[[#This Row],[Age]]&lt;31,"Adolescent","Invalid")))</f>
        <v>Middle Age</v>
      </c>
      <c r="O180" t="s">
        <v>15</v>
      </c>
      <c r="P18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81" spans="1:16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>IF(Táblázat2[[#This Row],[Age]]&gt;55,"Old",IF(Táblázat2[[#This Row],[Age]]&gt;=31,"Middle Age",IF(Táblázat2[[#This Row],[Age]]&lt;31,"Adolescent","Invalid")))</f>
        <v>Middle Age</v>
      </c>
      <c r="O181" t="s">
        <v>15</v>
      </c>
      <c r="P181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182" spans="1:16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>IF(Táblázat2[[#This Row],[Age]]&gt;55,"Old",IF(Táblázat2[[#This Row],[Age]]&gt;=31,"Middle Age",IF(Táblázat2[[#This Row],[Age]]&lt;31,"Adolescent","Invalid")))</f>
        <v>Middle Age</v>
      </c>
      <c r="O182" t="s">
        <v>18</v>
      </c>
      <c r="P182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183" spans="1:16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>IF(Táblázat2[[#This Row],[Age]]&gt;55,"Old",IF(Táblázat2[[#This Row],[Age]]&gt;=31,"Middle Age",IF(Táblázat2[[#This Row],[Age]]&lt;31,"Adolescent","Invalid")))</f>
        <v>Middle Age</v>
      </c>
      <c r="O183" t="s">
        <v>15</v>
      </c>
      <c r="P18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84" spans="1:16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>IF(Táblázat2[[#This Row],[Age]]&gt;55,"Old",IF(Táblázat2[[#This Row],[Age]]&gt;=31,"Middle Age",IF(Táblázat2[[#This Row],[Age]]&lt;31,"Adolescent","Invalid")))</f>
        <v>Middle Age</v>
      </c>
      <c r="O184" t="s">
        <v>18</v>
      </c>
      <c r="P184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185" spans="1:16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>IF(Táblázat2[[#This Row],[Age]]&gt;55,"Old",IF(Táblázat2[[#This Row],[Age]]&gt;=31,"Middle Age",IF(Táblázat2[[#This Row],[Age]]&lt;31,"Adolescent","Invalid")))</f>
        <v>Old</v>
      </c>
      <c r="O185" t="s">
        <v>15</v>
      </c>
      <c r="P18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86" spans="1:16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48</v>
      </c>
      <c r="K186" t="s">
        <v>17</v>
      </c>
      <c r="L186">
        <v>58</v>
      </c>
      <c r="M186" t="str">
        <f>IF(Táblázat2[[#This Row],[Age]]&gt;55,"Old",IF(Táblázat2[[#This Row],[Age]]&gt;=31,"Middle Age",IF(Táblázat2[[#This Row],[Age]]&lt;31,"Adolescent","Invalid")))</f>
        <v>Old</v>
      </c>
      <c r="O186" t="s">
        <v>18</v>
      </c>
      <c r="P18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87" spans="1:16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>IF(Táblázat2[[#This Row],[Age]]&gt;55,"Old",IF(Táblázat2[[#This Row],[Age]]&gt;=31,"Middle Age",IF(Táblázat2[[#This Row],[Age]]&lt;31,"Adolescent","Invalid")))</f>
        <v>Middle Age</v>
      </c>
      <c r="O187" t="s">
        <v>15</v>
      </c>
      <c r="P187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88" spans="1:16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>IF(Táblázat2[[#This Row],[Age]]&gt;55,"Old",IF(Táblázat2[[#This Row],[Age]]&gt;=31,"Middle Age",IF(Táblázat2[[#This Row],[Age]]&lt;31,"Adolescent","Invalid")))</f>
        <v>Old</v>
      </c>
      <c r="O188" t="s">
        <v>15</v>
      </c>
      <c r="P18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89" spans="1:16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48</v>
      </c>
      <c r="K189" t="s">
        <v>17</v>
      </c>
      <c r="L189">
        <v>59</v>
      </c>
      <c r="M189" t="str">
        <f>IF(Táblázat2[[#This Row],[Age]]&gt;55,"Old",IF(Táblázat2[[#This Row],[Age]]&gt;=31,"Middle Age",IF(Táblázat2[[#This Row],[Age]]&lt;31,"Adolescent","Invalid")))</f>
        <v>Old</v>
      </c>
      <c r="O189" t="s">
        <v>18</v>
      </c>
      <c r="P18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90" spans="1:16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48</v>
      </c>
      <c r="K190" t="s">
        <v>24</v>
      </c>
      <c r="L190">
        <v>32</v>
      </c>
      <c r="M190" t="str">
        <f>IF(Táblázat2[[#This Row],[Age]]&gt;55,"Old",IF(Táblázat2[[#This Row],[Age]]&gt;=31,"Middle Age",IF(Táblázat2[[#This Row],[Age]]&lt;31,"Adolescent","Invalid")))</f>
        <v>Middle Age</v>
      </c>
      <c r="O190" t="s">
        <v>15</v>
      </c>
      <c r="P19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91" spans="1:16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>IF(Táblázat2[[#This Row],[Age]]&gt;55,"Old",IF(Táblázat2[[#This Row],[Age]]&gt;=31,"Middle Age",IF(Táblázat2[[#This Row],[Age]]&lt;31,"Adolescent","Invalid")))</f>
        <v>Middle Age</v>
      </c>
      <c r="O191" t="s">
        <v>15</v>
      </c>
      <c r="P19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92" spans="1:16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>IF(Táblázat2[[#This Row],[Age]]&gt;55,"Old",IF(Táblázat2[[#This Row],[Age]]&gt;=31,"Middle Age",IF(Táblázat2[[#This Row],[Age]]&lt;31,"Adolescent","Invalid")))</f>
        <v>Middle Age</v>
      </c>
      <c r="O192" t="s">
        <v>18</v>
      </c>
      <c r="P19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93" spans="1:16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>IF(Táblázat2[[#This Row],[Age]]&gt;55,"Old",IF(Táblázat2[[#This Row],[Age]]&gt;=31,"Middle Age",IF(Táblázat2[[#This Row],[Age]]&lt;31,"Adolescent","Invalid")))</f>
        <v>Middle Age</v>
      </c>
      <c r="O193" t="s">
        <v>15</v>
      </c>
      <c r="P19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94" spans="1:16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48</v>
      </c>
      <c r="K194" t="s">
        <v>17</v>
      </c>
      <c r="L194">
        <v>62</v>
      </c>
      <c r="M194" t="str">
        <f>IF(Táblázat2[[#This Row],[Age]]&gt;55,"Old",IF(Táblázat2[[#This Row],[Age]]&gt;=31,"Middle Age",IF(Táblázat2[[#This Row],[Age]]&lt;31,"Adolescent","Invalid")))</f>
        <v>Old</v>
      </c>
      <c r="O194" t="s">
        <v>18</v>
      </c>
      <c r="P194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95" spans="1:16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48</v>
      </c>
      <c r="K195" t="s">
        <v>24</v>
      </c>
      <c r="L195">
        <v>41</v>
      </c>
      <c r="M195" t="str">
        <f>IF(Táblázat2[[#This Row],[Age]]&gt;55,"Old",IF(Táblázat2[[#This Row],[Age]]&gt;=31,"Middle Age",IF(Táblázat2[[#This Row],[Age]]&lt;31,"Adolescent","Invalid")))</f>
        <v>Middle Age</v>
      </c>
      <c r="O195" t="s">
        <v>18</v>
      </c>
      <c r="P19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96" spans="1:16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>IF(Táblázat2[[#This Row],[Age]]&gt;55,"Old",IF(Táblázat2[[#This Row],[Age]]&gt;=31,"Middle Age",IF(Táblázat2[[#This Row],[Age]]&lt;31,"Adolescent","Invalid")))</f>
        <v>Middle Age</v>
      </c>
      <c r="O196" t="s">
        <v>18</v>
      </c>
      <c r="P196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197" spans="1:16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>IF(Táblázat2[[#This Row],[Age]]&gt;55,"Old",IF(Táblázat2[[#This Row],[Age]]&gt;=31,"Middle Age",IF(Táblázat2[[#This Row],[Age]]&lt;31,"Adolescent","Invalid")))</f>
        <v>Adolescent</v>
      </c>
      <c r="O197" t="s">
        <v>15</v>
      </c>
      <c r="P19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98" spans="1:16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>IF(Táblázat2[[#This Row],[Age]]&gt;55,"Old",IF(Táblázat2[[#This Row],[Age]]&gt;=31,"Middle Age",IF(Táblázat2[[#This Row],[Age]]&lt;31,"Adolescent","Invalid")))</f>
        <v>Middle Age</v>
      </c>
      <c r="O198" t="s">
        <v>18</v>
      </c>
      <c r="P19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99" spans="1:16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>IF(Táblázat2[[#This Row],[Age]]&gt;55,"Old",IF(Táblázat2[[#This Row],[Age]]&gt;=31,"Middle Age",IF(Táblázat2[[#This Row],[Age]]&lt;31,"Adolescent","Invalid")))</f>
        <v>Old</v>
      </c>
      <c r="O199" t="s">
        <v>15</v>
      </c>
      <c r="P19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00" spans="1:16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>IF(Táblázat2[[#This Row],[Age]]&gt;55,"Old",IF(Táblázat2[[#This Row],[Age]]&gt;=31,"Middle Age",IF(Táblázat2[[#This Row],[Age]]&lt;31,"Adolescent","Invalid")))</f>
        <v>Middle Age</v>
      </c>
      <c r="O200" t="s">
        <v>15</v>
      </c>
      <c r="P20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01" spans="1:16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48</v>
      </c>
      <c r="K201" t="s">
        <v>24</v>
      </c>
      <c r="L201">
        <v>33</v>
      </c>
      <c r="M201" t="str">
        <f>IF(Táblázat2[[#This Row],[Age]]&gt;55,"Old",IF(Táblázat2[[#This Row],[Age]]&gt;=31,"Middle Age",IF(Táblázat2[[#This Row],[Age]]&lt;31,"Adolescent","Invalid")))</f>
        <v>Middle Age</v>
      </c>
      <c r="O201" t="s">
        <v>15</v>
      </c>
      <c r="P201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02" spans="1:16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>IF(Táblázat2[[#This Row],[Age]]&gt;55,"Old",IF(Táblázat2[[#This Row],[Age]]&gt;=31,"Middle Age",IF(Táblázat2[[#This Row],[Age]]&lt;31,"Adolescent","Invalid")))</f>
        <v>Middle Age</v>
      </c>
      <c r="O202" t="s">
        <v>18</v>
      </c>
      <c r="P20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03" spans="1:16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>IF(Táblázat2[[#This Row],[Age]]&gt;55,"Old",IF(Táblázat2[[#This Row],[Age]]&gt;=31,"Middle Age",IF(Táblázat2[[#This Row],[Age]]&lt;31,"Adolescent","Invalid")))</f>
        <v>Adolescent</v>
      </c>
      <c r="O203" t="s">
        <v>15</v>
      </c>
      <c r="P203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204" spans="1:16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>IF(Táblázat2[[#This Row],[Age]]&gt;55,"Old",IF(Táblázat2[[#This Row],[Age]]&gt;=31,"Middle Age",IF(Táblázat2[[#This Row],[Age]]&lt;31,"Adolescent","Invalid")))</f>
        <v>Middle Age</v>
      </c>
      <c r="O204" t="s">
        <v>15</v>
      </c>
      <c r="P20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05" spans="1:16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>IF(Táblázat2[[#This Row],[Age]]&gt;55,"Old",IF(Táblázat2[[#This Row],[Age]]&gt;=31,"Middle Age",IF(Táblázat2[[#This Row],[Age]]&lt;31,"Adolescent","Invalid")))</f>
        <v>Middle Age</v>
      </c>
      <c r="O205" t="s">
        <v>15</v>
      </c>
      <c r="P20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06" spans="1:16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>IF(Táblázat2[[#This Row],[Age]]&gt;55,"Old",IF(Táblázat2[[#This Row],[Age]]&gt;=31,"Middle Age",IF(Táblázat2[[#This Row],[Age]]&lt;31,"Adolescent","Invalid")))</f>
        <v>Middle Age</v>
      </c>
      <c r="O206" t="s">
        <v>18</v>
      </c>
      <c r="P20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07" spans="1:16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>IF(Táblázat2[[#This Row],[Age]]&gt;55,"Old",IF(Táblázat2[[#This Row],[Age]]&gt;=31,"Middle Age",IF(Táblázat2[[#This Row],[Age]]&lt;31,"Adolescent","Invalid")))</f>
        <v>Middle Age</v>
      </c>
      <c r="O207" t="s">
        <v>15</v>
      </c>
      <c r="P20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08" spans="1:16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48</v>
      </c>
      <c r="K208" t="s">
        <v>17</v>
      </c>
      <c r="L208">
        <v>62</v>
      </c>
      <c r="M208" t="str">
        <f>IF(Táblázat2[[#This Row],[Age]]&gt;55,"Old",IF(Táblázat2[[#This Row],[Age]]&gt;=31,"Middle Age",IF(Táblázat2[[#This Row],[Age]]&lt;31,"Adolescent","Invalid")))</f>
        <v>Old</v>
      </c>
      <c r="O208" t="s">
        <v>18</v>
      </c>
      <c r="P20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09" spans="1:16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>IF(Táblázat2[[#This Row],[Age]]&gt;55,"Old",IF(Táblázat2[[#This Row],[Age]]&gt;=31,"Middle Age",IF(Táblázat2[[#This Row],[Age]]&lt;31,"Adolescent","Invalid")))</f>
        <v>Adolescent</v>
      </c>
      <c r="O209" t="s">
        <v>15</v>
      </c>
      <c r="P20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10" spans="1:16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>IF(Táblázat2[[#This Row],[Age]]&gt;55,"Old",IF(Táblázat2[[#This Row],[Age]]&gt;=31,"Middle Age",IF(Táblázat2[[#This Row],[Age]]&lt;31,"Adolescent","Invalid")))</f>
        <v>Middle Age</v>
      </c>
      <c r="O210" t="s">
        <v>15</v>
      </c>
      <c r="P21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11" spans="1:16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>IF(Táblázat2[[#This Row],[Age]]&gt;55,"Old",IF(Táblázat2[[#This Row],[Age]]&gt;=31,"Middle Age",IF(Táblázat2[[#This Row],[Age]]&lt;31,"Adolescent","Invalid")))</f>
        <v>Middle Age</v>
      </c>
      <c r="O211" t="s">
        <v>15</v>
      </c>
      <c r="P21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12" spans="1:16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>IF(Táblázat2[[#This Row],[Age]]&gt;55,"Old",IF(Táblázat2[[#This Row],[Age]]&gt;=31,"Middle Age",IF(Táblázat2[[#This Row],[Age]]&lt;31,"Adolescent","Invalid")))</f>
        <v>Middle Age</v>
      </c>
      <c r="O212" t="s">
        <v>18</v>
      </c>
      <c r="P21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13" spans="1:16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>IF(Táblázat2[[#This Row],[Age]]&gt;55,"Old",IF(Táblázat2[[#This Row],[Age]]&gt;=31,"Middle Age",IF(Táblázat2[[#This Row],[Age]]&lt;31,"Adolescent","Invalid")))</f>
        <v>Middle Age</v>
      </c>
      <c r="O213" t="s">
        <v>15</v>
      </c>
      <c r="P21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14" spans="1:16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>IF(Táblázat2[[#This Row],[Age]]&gt;55,"Old",IF(Táblázat2[[#This Row],[Age]]&gt;=31,"Middle Age",IF(Táblázat2[[#This Row],[Age]]&lt;31,"Adolescent","Invalid")))</f>
        <v>Adolescent</v>
      </c>
      <c r="O214" t="s">
        <v>18</v>
      </c>
      <c r="P21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15" spans="1:16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48</v>
      </c>
      <c r="K215" t="s">
        <v>24</v>
      </c>
      <c r="L215">
        <v>31</v>
      </c>
      <c r="M215" t="str">
        <f>IF(Táblázat2[[#This Row],[Age]]&gt;55,"Old",IF(Táblázat2[[#This Row],[Age]]&gt;=31,"Middle Age",IF(Táblázat2[[#This Row],[Age]]&lt;31,"Adolescent","Invalid")))</f>
        <v>Middle Age</v>
      </c>
      <c r="O215" t="s">
        <v>15</v>
      </c>
      <c r="P21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16" spans="1:16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>IF(Táblázat2[[#This Row],[Age]]&gt;55,"Old",IF(Táblázat2[[#This Row],[Age]]&gt;=31,"Middle Age",IF(Táblázat2[[#This Row],[Age]]&lt;31,"Adolescent","Invalid")))</f>
        <v>Old</v>
      </c>
      <c r="O216" t="s">
        <v>15</v>
      </c>
      <c r="P21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17" spans="1:16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>IF(Táblázat2[[#This Row],[Age]]&gt;55,"Old",IF(Táblázat2[[#This Row],[Age]]&gt;=31,"Middle Age",IF(Táblázat2[[#This Row],[Age]]&lt;31,"Adolescent","Invalid")))</f>
        <v>Middle Age</v>
      </c>
      <c r="O217" t="s">
        <v>15</v>
      </c>
      <c r="P217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18" spans="1:16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>IF(Táblázat2[[#This Row],[Age]]&gt;55,"Old",IF(Táblázat2[[#This Row],[Age]]&gt;=31,"Middle Age",IF(Táblázat2[[#This Row],[Age]]&lt;31,"Adolescent","Invalid")))</f>
        <v>Middle Age</v>
      </c>
      <c r="O218" t="s">
        <v>18</v>
      </c>
      <c r="P21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19" spans="1:16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>IF(Táblázat2[[#This Row],[Age]]&gt;55,"Old",IF(Táblázat2[[#This Row],[Age]]&gt;=31,"Middle Age",IF(Táblázat2[[#This Row],[Age]]&lt;31,"Adolescent","Invalid")))</f>
        <v>Adolescent</v>
      </c>
      <c r="O219" t="s">
        <v>18</v>
      </c>
      <c r="P21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20" spans="1:16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>IF(Táblázat2[[#This Row],[Age]]&gt;55,"Old",IF(Táblázat2[[#This Row],[Age]]&gt;=31,"Middle Age",IF(Táblázat2[[#This Row],[Age]]&lt;31,"Adolescent","Invalid")))</f>
        <v>Middle Age</v>
      </c>
      <c r="O220" t="s">
        <v>18</v>
      </c>
      <c r="P220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221" spans="1:16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>IF(Táblázat2[[#This Row],[Age]]&gt;55,"Old",IF(Táblázat2[[#This Row],[Age]]&gt;=31,"Middle Age",IF(Táblázat2[[#This Row],[Age]]&lt;31,"Adolescent","Invalid")))</f>
        <v>Adolescent</v>
      </c>
      <c r="O221" t="s">
        <v>15</v>
      </c>
      <c r="P221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222" spans="1:16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>IF(Táblázat2[[#This Row],[Age]]&gt;55,"Old",IF(Táblázat2[[#This Row],[Age]]&gt;=31,"Middle Age",IF(Táblázat2[[#This Row],[Age]]&lt;31,"Adolescent","Invalid")))</f>
        <v>Middle Age</v>
      </c>
      <c r="O222" t="s">
        <v>15</v>
      </c>
      <c r="P22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23" spans="1:16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>IF(Táblázat2[[#This Row],[Age]]&gt;55,"Old",IF(Táblázat2[[#This Row],[Age]]&gt;=31,"Middle Age",IF(Táblázat2[[#This Row],[Age]]&lt;31,"Adolescent","Invalid")))</f>
        <v>Middle Age</v>
      </c>
      <c r="O223" t="s">
        <v>18</v>
      </c>
      <c r="P223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224" spans="1:16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>IF(Táblázat2[[#This Row],[Age]]&gt;55,"Old",IF(Táblázat2[[#This Row],[Age]]&gt;=31,"Middle Age",IF(Táblázat2[[#This Row],[Age]]&lt;31,"Adolescent","Invalid")))</f>
        <v>Middle Age</v>
      </c>
      <c r="O224" t="s">
        <v>18</v>
      </c>
      <c r="P22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25" spans="1:16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48</v>
      </c>
      <c r="K225" t="s">
        <v>24</v>
      </c>
      <c r="L225">
        <v>39</v>
      </c>
      <c r="M225" t="str">
        <f>IF(Táblázat2[[#This Row],[Age]]&gt;55,"Old",IF(Táblázat2[[#This Row],[Age]]&gt;=31,"Middle Age",IF(Táblázat2[[#This Row],[Age]]&lt;31,"Adolescent","Invalid")))</f>
        <v>Middle Age</v>
      </c>
      <c r="O225" t="s">
        <v>18</v>
      </c>
      <c r="P22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26" spans="1:16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>IF(Táblázat2[[#This Row],[Age]]&gt;55,"Old",IF(Táblázat2[[#This Row],[Age]]&gt;=31,"Middle Age",IF(Táblázat2[[#This Row],[Age]]&lt;31,"Adolescent","Invalid")))</f>
        <v>Old</v>
      </c>
      <c r="O226" t="s">
        <v>18</v>
      </c>
      <c r="P22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27" spans="1:16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>IF(Táblázat2[[#This Row],[Age]]&gt;55,"Old",IF(Táblázat2[[#This Row],[Age]]&gt;=31,"Middle Age",IF(Táblázat2[[#This Row],[Age]]&lt;31,"Adolescent","Invalid")))</f>
        <v>Middle Age</v>
      </c>
      <c r="O227" t="s">
        <v>18</v>
      </c>
      <c r="P22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28" spans="1:16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>IF(Táblázat2[[#This Row],[Age]]&gt;55,"Old",IF(Táblázat2[[#This Row],[Age]]&gt;=31,"Middle Age",IF(Táblázat2[[#This Row],[Age]]&lt;31,"Adolescent","Invalid")))</f>
        <v>Middle Age</v>
      </c>
      <c r="O228" t="s">
        <v>15</v>
      </c>
      <c r="P22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29" spans="1:16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>IF(Táblázat2[[#This Row],[Age]]&gt;55,"Old",IF(Táblázat2[[#This Row],[Age]]&gt;=31,"Middle Age",IF(Táblázat2[[#This Row],[Age]]&lt;31,"Adolescent","Invalid")))</f>
        <v>Middle Age</v>
      </c>
      <c r="O229" t="s">
        <v>18</v>
      </c>
      <c r="P229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230" spans="1:16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>IF(Táblázat2[[#This Row],[Age]]&gt;55,"Old",IF(Táblázat2[[#This Row],[Age]]&gt;=31,"Middle Age",IF(Táblázat2[[#This Row],[Age]]&lt;31,"Adolescent","Invalid")))</f>
        <v>Middle Age</v>
      </c>
      <c r="O230" t="s">
        <v>18</v>
      </c>
      <c r="P23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31" spans="1:16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48</v>
      </c>
      <c r="K231" t="s">
        <v>17</v>
      </c>
      <c r="L231">
        <v>57</v>
      </c>
      <c r="M231" t="str">
        <f>IF(Táblázat2[[#This Row],[Age]]&gt;55,"Old",IF(Táblázat2[[#This Row],[Age]]&gt;=31,"Middle Age",IF(Táblázat2[[#This Row],[Age]]&lt;31,"Adolescent","Invalid")))</f>
        <v>Old</v>
      </c>
      <c r="O231" t="s">
        <v>18</v>
      </c>
      <c r="P231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32" spans="1:16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48</v>
      </c>
      <c r="K232" t="s">
        <v>17</v>
      </c>
      <c r="L232">
        <v>56</v>
      </c>
      <c r="M232" t="str">
        <f>IF(Táblázat2[[#This Row],[Age]]&gt;55,"Old",IF(Táblázat2[[#This Row],[Age]]&gt;=31,"Middle Age",IF(Táblázat2[[#This Row],[Age]]&lt;31,"Adolescent","Invalid")))</f>
        <v>Old</v>
      </c>
      <c r="O232" t="s">
        <v>18</v>
      </c>
      <c r="P23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33" spans="1:16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>IF(Táblázat2[[#This Row],[Age]]&gt;55,"Old",IF(Táblázat2[[#This Row],[Age]]&gt;=31,"Middle Age",IF(Táblázat2[[#This Row],[Age]]&lt;31,"Adolescent","Invalid")))</f>
        <v>Middle Age</v>
      </c>
      <c r="O233" t="s">
        <v>15</v>
      </c>
      <c r="P23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34" spans="1:16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>IF(Táblázat2[[#This Row],[Age]]&gt;55,"Old",IF(Táblázat2[[#This Row],[Age]]&gt;=31,"Middle Age",IF(Táblázat2[[#This Row],[Age]]&lt;31,"Adolescent","Invalid")))</f>
        <v>Middle Age</v>
      </c>
      <c r="O234" t="s">
        <v>18</v>
      </c>
      <c r="P23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35" spans="1:16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>IF(Táblázat2[[#This Row],[Age]]&gt;55,"Old",IF(Táblázat2[[#This Row],[Age]]&gt;=31,"Middle Age",IF(Táblázat2[[#This Row],[Age]]&lt;31,"Adolescent","Invalid")))</f>
        <v>Adolescent</v>
      </c>
      <c r="O235" t="s">
        <v>15</v>
      </c>
      <c r="P23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36" spans="1:16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48</v>
      </c>
      <c r="K236" t="s">
        <v>24</v>
      </c>
      <c r="L236">
        <v>35</v>
      </c>
      <c r="M236" t="str">
        <f>IF(Táblázat2[[#This Row],[Age]]&gt;55,"Old",IF(Táblázat2[[#This Row],[Age]]&gt;=31,"Middle Age",IF(Táblázat2[[#This Row],[Age]]&lt;31,"Adolescent","Invalid")))</f>
        <v>Middle Age</v>
      </c>
      <c r="O236" t="s">
        <v>15</v>
      </c>
      <c r="P23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37" spans="1:16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>IF(Táblázat2[[#This Row],[Age]]&gt;55,"Old",IF(Táblázat2[[#This Row],[Age]]&gt;=31,"Middle Age",IF(Táblázat2[[#This Row],[Age]]&lt;31,"Adolescent","Invalid")))</f>
        <v>Old</v>
      </c>
      <c r="O237" t="s">
        <v>15</v>
      </c>
      <c r="P237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238" spans="1:16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>IF(Táblázat2[[#This Row],[Age]]&gt;55,"Old",IF(Táblázat2[[#This Row],[Age]]&gt;=31,"Middle Age",IF(Táblázat2[[#This Row],[Age]]&lt;31,"Adolescent","Invalid")))</f>
        <v>Middle Age</v>
      </c>
      <c r="O238" t="s">
        <v>15</v>
      </c>
      <c r="P23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39" spans="1:16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>IF(Táblázat2[[#This Row],[Age]]&gt;55,"Old",IF(Táblázat2[[#This Row],[Age]]&gt;=31,"Middle Age",IF(Táblázat2[[#This Row],[Age]]&lt;31,"Adolescent","Invalid")))</f>
        <v>Adolescent</v>
      </c>
      <c r="O239" t="s">
        <v>15</v>
      </c>
      <c r="P239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240" spans="1:16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>IF(Táblázat2[[#This Row],[Age]]&gt;55,"Old",IF(Táblázat2[[#This Row],[Age]]&gt;=31,"Middle Age",IF(Táblázat2[[#This Row],[Age]]&lt;31,"Adolescent","Invalid")))</f>
        <v>Middle Age</v>
      </c>
      <c r="O240" t="s">
        <v>18</v>
      </c>
      <c r="P24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41" spans="1:16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>IF(Táblázat2[[#This Row],[Age]]&gt;55,"Old",IF(Táblázat2[[#This Row],[Age]]&gt;=31,"Middle Age",IF(Táblázat2[[#This Row],[Age]]&lt;31,"Adolescent","Invalid")))</f>
        <v>Middle Age</v>
      </c>
      <c r="O241" t="s">
        <v>15</v>
      </c>
      <c r="P24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42" spans="1:16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>IF(Táblázat2[[#This Row],[Age]]&gt;55,"Old",IF(Táblázat2[[#This Row],[Age]]&gt;=31,"Middle Age",IF(Táblázat2[[#This Row],[Age]]&lt;31,"Adolescent","Invalid")))</f>
        <v>Middle Age</v>
      </c>
      <c r="O242" t="s">
        <v>18</v>
      </c>
      <c r="P242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243" spans="1:16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>IF(Táblázat2[[#This Row],[Age]]&gt;55,"Old",IF(Táblázat2[[#This Row],[Age]]&gt;=31,"Middle Age",IF(Táblázat2[[#This Row],[Age]]&lt;31,"Adolescent","Invalid")))</f>
        <v>Adolescent</v>
      </c>
      <c r="O243" t="s">
        <v>18</v>
      </c>
      <c r="P24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44" spans="1:16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>IF(Táblázat2[[#This Row],[Age]]&gt;55,"Old",IF(Táblázat2[[#This Row],[Age]]&gt;=31,"Middle Age",IF(Táblázat2[[#This Row],[Age]]&lt;31,"Adolescent","Invalid")))</f>
        <v>Middle Age</v>
      </c>
      <c r="O244" t="s">
        <v>15</v>
      </c>
      <c r="P24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45" spans="1:16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>IF(Táblázat2[[#This Row],[Age]]&gt;55,"Old",IF(Táblázat2[[#This Row],[Age]]&gt;=31,"Middle Age",IF(Táblázat2[[#This Row],[Age]]&lt;31,"Adolescent","Invalid")))</f>
        <v>Adolescent</v>
      </c>
      <c r="O245" t="s">
        <v>18</v>
      </c>
      <c r="P24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46" spans="1:16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48</v>
      </c>
      <c r="K246" t="s">
        <v>17</v>
      </c>
      <c r="L246">
        <v>52</v>
      </c>
      <c r="M246" t="str">
        <f>IF(Táblázat2[[#This Row],[Age]]&gt;55,"Old",IF(Táblázat2[[#This Row],[Age]]&gt;=31,"Middle Age",IF(Táblázat2[[#This Row],[Age]]&lt;31,"Adolescent","Invalid")))</f>
        <v>Middle Age</v>
      </c>
      <c r="O246" t="s">
        <v>15</v>
      </c>
      <c r="P24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47" spans="1:16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>IF(Táblázat2[[#This Row],[Age]]&gt;55,"Old",IF(Táblázat2[[#This Row],[Age]]&gt;=31,"Middle Age",IF(Táblázat2[[#This Row],[Age]]&lt;31,"Adolescent","Invalid")))</f>
        <v>Middle Age</v>
      </c>
      <c r="O247" t="s">
        <v>15</v>
      </c>
      <c r="P247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48" spans="1:16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>IF(Táblázat2[[#This Row],[Age]]&gt;55,"Old",IF(Táblázat2[[#This Row],[Age]]&gt;=31,"Middle Age",IF(Táblázat2[[#This Row],[Age]]&lt;31,"Adolescent","Invalid")))</f>
        <v>Middle Age</v>
      </c>
      <c r="O248" t="s">
        <v>15</v>
      </c>
      <c r="P24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49" spans="1:16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48</v>
      </c>
      <c r="K249" t="s">
        <v>24</v>
      </c>
      <c r="L249">
        <v>34</v>
      </c>
      <c r="M249" t="str">
        <f>IF(Táblázat2[[#This Row],[Age]]&gt;55,"Old",IF(Táblázat2[[#This Row],[Age]]&gt;=31,"Middle Age",IF(Táblázat2[[#This Row],[Age]]&lt;31,"Adolescent","Invalid")))</f>
        <v>Middle Age</v>
      </c>
      <c r="O249" t="s">
        <v>15</v>
      </c>
      <c r="P24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50" spans="1:16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>IF(Táblázat2[[#This Row],[Age]]&gt;55,"Old",IF(Táblázat2[[#This Row],[Age]]&gt;=31,"Middle Age",IF(Táblázat2[[#This Row],[Age]]&lt;31,"Adolescent","Invalid")))</f>
        <v>Old</v>
      </c>
      <c r="O250" t="s">
        <v>18</v>
      </c>
      <c r="P250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251" spans="1:16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>IF(Táblázat2[[#This Row],[Age]]&gt;55,"Old",IF(Táblázat2[[#This Row],[Age]]&gt;=31,"Middle Age",IF(Táblázat2[[#This Row],[Age]]&lt;31,"Adolescent","Invalid")))</f>
        <v>Middle Age</v>
      </c>
      <c r="O251" t="s">
        <v>15</v>
      </c>
      <c r="P251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52" spans="1:16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>IF(Táblázat2[[#This Row],[Age]]&gt;55,"Old",IF(Táblázat2[[#This Row],[Age]]&gt;=31,"Middle Age",IF(Táblázat2[[#This Row],[Age]]&lt;31,"Adolescent","Invalid")))</f>
        <v>Old</v>
      </c>
      <c r="O252" t="s">
        <v>15</v>
      </c>
      <c r="P25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53" spans="1:16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>IF(Táblázat2[[#This Row],[Age]]&gt;55,"Old",IF(Táblázat2[[#This Row],[Age]]&gt;=31,"Middle Age",IF(Táblázat2[[#This Row],[Age]]&lt;31,"Adolescent","Invalid")))</f>
        <v>Middle Age</v>
      </c>
      <c r="O253" t="s">
        <v>18</v>
      </c>
      <c r="P25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54" spans="1:16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>IF(Táblázat2[[#This Row],[Age]]&gt;55,"Old",IF(Táblázat2[[#This Row],[Age]]&gt;=31,"Middle Age",IF(Táblázat2[[#This Row],[Age]]&lt;31,"Adolescent","Invalid")))</f>
        <v>Middle Age</v>
      </c>
      <c r="O254" t="s">
        <v>18</v>
      </c>
      <c r="P25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55" spans="1:16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48</v>
      </c>
      <c r="K255" t="s">
        <v>17</v>
      </c>
      <c r="L255">
        <v>59</v>
      </c>
      <c r="M255" t="str">
        <f>IF(Táblázat2[[#This Row],[Age]]&gt;55,"Old",IF(Táblázat2[[#This Row],[Age]]&gt;=31,"Middle Age",IF(Táblázat2[[#This Row],[Age]]&lt;31,"Adolescent","Invalid")))</f>
        <v>Old</v>
      </c>
      <c r="O255" t="s">
        <v>15</v>
      </c>
      <c r="P25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56" spans="1:16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>IF(Táblázat2[[#This Row],[Age]]&gt;55,"Old",IF(Táblázat2[[#This Row],[Age]]&gt;=31,"Middle Age",IF(Táblázat2[[#This Row],[Age]]&lt;31,"Adolescent","Invalid")))</f>
        <v>Old</v>
      </c>
      <c r="O256" t="s">
        <v>18</v>
      </c>
      <c r="P25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57" spans="1:16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>IF(Táblázat2[[#This Row],[Age]]&gt;55,"Old",IF(Táblázat2[[#This Row],[Age]]&gt;=31,"Middle Age",IF(Táblázat2[[#This Row],[Age]]&lt;31,"Adolescent","Invalid")))</f>
        <v>Middle Age</v>
      </c>
      <c r="O257" t="s">
        <v>15</v>
      </c>
      <c r="P25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58" spans="1:16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>IF(Táblázat2[[#This Row],[Age]]&gt;55,"Old",IF(Táblázat2[[#This Row],[Age]]&gt;=31,"Middle Age",IF(Táblázat2[[#This Row],[Age]]&lt;31,"Adolescent","Invalid")))</f>
        <v>Middle Age</v>
      </c>
      <c r="O258" t="s">
        <v>18</v>
      </c>
      <c r="P25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59" spans="1:16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>IF(Táblázat2[[#This Row],[Age]]&gt;55,"Old",IF(Táblázat2[[#This Row],[Age]]&gt;=31,"Middle Age",IF(Táblázat2[[#This Row],[Age]]&lt;31,"Adolescent","Invalid")))</f>
        <v>Middle Age</v>
      </c>
      <c r="O259" t="s">
        <v>15</v>
      </c>
      <c r="P25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60" spans="1:16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48</v>
      </c>
      <c r="K260" t="s">
        <v>17</v>
      </c>
      <c r="L260">
        <v>56</v>
      </c>
      <c r="M260" t="str">
        <f>IF(Táblázat2[[#This Row],[Age]]&gt;55,"Old",IF(Táblázat2[[#This Row],[Age]]&gt;=31,"Middle Age",IF(Táblázat2[[#This Row],[Age]]&lt;31,"Adolescent","Invalid")))</f>
        <v>Old</v>
      </c>
      <c r="O260" t="s">
        <v>18</v>
      </c>
      <c r="P26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61" spans="1:16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>IF(Táblázat2[[#This Row],[Age]]&gt;55,"Old",IF(Táblázat2[[#This Row],[Age]]&gt;=31,"Middle Age",IF(Táblázat2[[#This Row],[Age]]&lt;31,"Adolescent","Invalid")))</f>
        <v>Middle Age</v>
      </c>
      <c r="O261" t="s">
        <v>15</v>
      </c>
      <c r="P261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62" spans="1:16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>IF(Táblázat2[[#This Row],[Age]]&gt;55,"Old",IF(Táblázat2[[#This Row],[Age]]&gt;=31,"Middle Age",IF(Táblázat2[[#This Row],[Age]]&lt;31,"Adolescent","Invalid")))</f>
        <v>Middle Age</v>
      </c>
      <c r="O262" t="s">
        <v>18</v>
      </c>
      <c r="P26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63" spans="1:16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>IF(Táblázat2[[#This Row],[Age]]&gt;55,"Old",IF(Táblázat2[[#This Row],[Age]]&gt;=31,"Middle Age",IF(Táblázat2[[#This Row],[Age]]&lt;31,"Adolescent","Invalid")))</f>
        <v>Middle Age</v>
      </c>
      <c r="O263" t="s">
        <v>15</v>
      </c>
      <c r="P26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64" spans="1:16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>IF(Táblázat2[[#This Row],[Age]]&gt;55,"Old",IF(Táblázat2[[#This Row],[Age]]&gt;=31,"Middle Age",IF(Táblázat2[[#This Row],[Age]]&lt;31,"Adolescent","Invalid")))</f>
        <v>Middle Age</v>
      </c>
      <c r="O264" t="s">
        <v>18</v>
      </c>
      <c r="P264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265" spans="1:16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48</v>
      </c>
      <c r="K265" t="s">
        <v>24</v>
      </c>
      <c r="L265">
        <v>39</v>
      </c>
      <c r="M265" t="str">
        <f>IF(Táblázat2[[#This Row],[Age]]&gt;55,"Old",IF(Táblázat2[[#This Row],[Age]]&gt;=31,"Middle Age",IF(Táblázat2[[#This Row],[Age]]&lt;31,"Adolescent","Invalid")))</f>
        <v>Middle Age</v>
      </c>
      <c r="O265" t="s">
        <v>18</v>
      </c>
      <c r="P26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66" spans="1:16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>IF(Táblázat2[[#This Row],[Age]]&gt;55,"Old",IF(Táblázat2[[#This Row],[Age]]&gt;=31,"Middle Age",IF(Táblázat2[[#This Row],[Age]]&lt;31,"Adolescent","Invalid")))</f>
        <v>Middle Age</v>
      </c>
      <c r="O266" t="s">
        <v>15</v>
      </c>
      <c r="P26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67" spans="1:16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>IF(Táblázat2[[#This Row],[Age]]&gt;55,"Old",IF(Táblázat2[[#This Row],[Age]]&gt;=31,"Middle Age",IF(Táblázat2[[#This Row],[Age]]&lt;31,"Adolescent","Invalid")))</f>
        <v>Middle Age</v>
      </c>
      <c r="O267" t="s">
        <v>18</v>
      </c>
      <c r="P26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68" spans="1:16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>IF(Táblázat2[[#This Row],[Age]]&gt;55,"Old",IF(Táblázat2[[#This Row],[Age]]&gt;=31,"Middle Age",IF(Táblázat2[[#This Row],[Age]]&lt;31,"Adolescent","Invalid")))</f>
        <v>Adolescent</v>
      </c>
      <c r="O268" t="s">
        <v>18</v>
      </c>
      <c r="P26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69" spans="1:16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>IF(Táblázat2[[#This Row],[Age]]&gt;55,"Old",IF(Táblázat2[[#This Row],[Age]]&gt;=31,"Middle Age",IF(Táblázat2[[#This Row],[Age]]&lt;31,"Adolescent","Invalid")))</f>
        <v>Middle Age</v>
      </c>
      <c r="O269" t="s">
        <v>15</v>
      </c>
      <c r="P26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70" spans="1:16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>IF(Táblázat2[[#This Row],[Age]]&gt;55,"Old",IF(Táblázat2[[#This Row],[Age]]&gt;=31,"Middle Age",IF(Táblázat2[[#This Row],[Age]]&lt;31,"Adolescent","Invalid")))</f>
        <v>Middle Age</v>
      </c>
      <c r="O270" t="s">
        <v>18</v>
      </c>
      <c r="P27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71" spans="1:16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>IF(Táblázat2[[#This Row],[Age]]&gt;55,"Old",IF(Táblázat2[[#This Row],[Age]]&gt;=31,"Middle Age",IF(Táblázat2[[#This Row],[Age]]&lt;31,"Adolescent","Invalid")))</f>
        <v>Middle Age</v>
      </c>
      <c r="O271" t="s">
        <v>15</v>
      </c>
      <c r="P27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72" spans="1:16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>IF(Táblázat2[[#This Row],[Age]]&gt;55,"Old",IF(Táblázat2[[#This Row],[Age]]&gt;=31,"Middle Age",IF(Táblázat2[[#This Row],[Age]]&lt;31,"Adolescent","Invalid")))</f>
        <v>Middle Age</v>
      </c>
      <c r="O272" t="s">
        <v>15</v>
      </c>
      <c r="P272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273" spans="1:16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>IF(Táblázat2[[#This Row],[Age]]&gt;55,"Old",IF(Táblázat2[[#This Row],[Age]]&gt;=31,"Middle Age",IF(Táblázat2[[#This Row],[Age]]&lt;31,"Adolescent","Invalid")))</f>
        <v>Adolescent</v>
      </c>
      <c r="O273" t="s">
        <v>18</v>
      </c>
      <c r="P27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74" spans="1:16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>IF(Táblázat2[[#This Row],[Age]]&gt;55,"Old",IF(Táblázat2[[#This Row],[Age]]&gt;=31,"Middle Age",IF(Táblázat2[[#This Row],[Age]]&lt;31,"Adolescent","Invalid")))</f>
        <v>Middle Age</v>
      </c>
      <c r="O274" t="s">
        <v>15</v>
      </c>
      <c r="P274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275" spans="1:16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>IF(Táblázat2[[#This Row],[Age]]&gt;55,"Old",IF(Táblázat2[[#This Row],[Age]]&gt;=31,"Middle Age",IF(Táblázat2[[#This Row],[Age]]&lt;31,"Adolescent","Invalid")))</f>
        <v>Adolescent</v>
      </c>
      <c r="O275" t="s">
        <v>18</v>
      </c>
      <c r="P27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76" spans="1:16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>IF(Táblázat2[[#This Row],[Age]]&gt;55,"Old",IF(Táblázat2[[#This Row],[Age]]&gt;=31,"Middle Age",IF(Táblázat2[[#This Row],[Age]]&lt;31,"Adolescent","Invalid")))</f>
        <v>Middle Age</v>
      </c>
      <c r="O276" t="s">
        <v>15</v>
      </c>
      <c r="P27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77" spans="1:16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>IF(Táblázat2[[#This Row],[Age]]&gt;55,"Old",IF(Táblázat2[[#This Row],[Age]]&gt;=31,"Middle Age",IF(Táblázat2[[#This Row],[Age]]&lt;31,"Adolescent","Invalid")))</f>
        <v>Middle Age</v>
      </c>
      <c r="O277" t="s">
        <v>15</v>
      </c>
      <c r="P277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78" spans="1:16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>IF(Táblázat2[[#This Row],[Age]]&gt;55,"Old",IF(Táblázat2[[#This Row],[Age]]&gt;=31,"Middle Age",IF(Táblázat2[[#This Row],[Age]]&lt;31,"Adolescent","Invalid")))</f>
        <v>Middle Age</v>
      </c>
      <c r="O278" t="s">
        <v>18</v>
      </c>
      <c r="P278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279" spans="1:16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>IF(Táblázat2[[#This Row],[Age]]&gt;55,"Old",IF(Táblázat2[[#This Row],[Age]]&gt;=31,"Middle Age",IF(Táblázat2[[#This Row],[Age]]&lt;31,"Adolescent","Invalid")))</f>
        <v>Middle Age</v>
      </c>
      <c r="O279" t="s">
        <v>15</v>
      </c>
      <c r="P279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280" spans="1:16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48</v>
      </c>
      <c r="K280" t="s">
        <v>24</v>
      </c>
      <c r="L280">
        <v>35</v>
      </c>
      <c r="M280" t="str">
        <f>IF(Táblázat2[[#This Row],[Age]]&gt;55,"Old",IF(Táblázat2[[#This Row],[Age]]&gt;=31,"Middle Age",IF(Táblázat2[[#This Row],[Age]]&lt;31,"Adolescent","Invalid")))</f>
        <v>Middle Age</v>
      </c>
      <c r="O280" t="s">
        <v>15</v>
      </c>
      <c r="P28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81" spans="1:16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>IF(Táblázat2[[#This Row],[Age]]&gt;55,"Old",IF(Táblázat2[[#This Row],[Age]]&gt;=31,"Middle Age",IF(Táblázat2[[#This Row],[Age]]&lt;31,"Adolescent","Invalid")))</f>
        <v>Middle Age</v>
      </c>
      <c r="O281" t="s">
        <v>15</v>
      </c>
      <c r="P28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82" spans="1:16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>IF(Táblázat2[[#This Row],[Age]]&gt;55,"Old",IF(Táblázat2[[#This Row],[Age]]&gt;=31,"Middle Age",IF(Táblázat2[[#This Row],[Age]]&lt;31,"Adolescent","Invalid")))</f>
        <v>Middle Age</v>
      </c>
      <c r="O282" t="s">
        <v>18</v>
      </c>
      <c r="P282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283" spans="1:16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>IF(Táblázat2[[#This Row],[Age]]&gt;55,"Old",IF(Táblázat2[[#This Row],[Age]]&gt;=31,"Middle Age",IF(Táblázat2[[#This Row],[Age]]&lt;31,"Adolescent","Invalid")))</f>
        <v>Middle Age</v>
      </c>
      <c r="O283" t="s">
        <v>18</v>
      </c>
      <c r="P28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84" spans="1:16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>IF(Táblázat2[[#This Row],[Age]]&gt;55,"Old",IF(Táblázat2[[#This Row],[Age]]&gt;=31,"Middle Age",IF(Táblázat2[[#This Row],[Age]]&lt;31,"Adolescent","Invalid")))</f>
        <v>Middle Age</v>
      </c>
      <c r="O284" t="s">
        <v>18</v>
      </c>
      <c r="P284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285" spans="1:16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>IF(Táblázat2[[#This Row],[Age]]&gt;55,"Old",IF(Táblázat2[[#This Row],[Age]]&gt;=31,"Middle Age",IF(Táblázat2[[#This Row],[Age]]&lt;31,"Adolescent","Invalid")))</f>
        <v>Middle Age</v>
      </c>
      <c r="O285" t="s">
        <v>18</v>
      </c>
      <c r="P28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86" spans="1:16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>IF(Táblázat2[[#This Row],[Age]]&gt;55,"Old",IF(Táblázat2[[#This Row],[Age]]&gt;=31,"Middle Age",IF(Táblázat2[[#This Row],[Age]]&lt;31,"Adolescent","Invalid")))</f>
        <v>Middle Age</v>
      </c>
      <c r="O286" t="s">
        <v>18</v>
      </c>
      <c r="P286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287" spans="1:16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>IF(Táblázat2[[#This Row],[Age]]&gt;55,"Old",IF(Táblázat2[[#This Row],[Age]]&gt;=31,"Middle Age",IF(Táblázat2[[#This Row],[Age]]&lt;31,"Adolescent","Invalid")))</f>
        <v>Middle Age</v>
      </c>
      <c r="O287" t="s">
        <v>18</v>
      </c>
      <c r="P28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88" spans="1:16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>IF(Táblázat2[[#This Row],[Age]]&gt;55,"Old",IF(Táblázat2[[#This Row],[Age]]&gt;=31,"Middle Age",IF(Táblázat2[[#This Row],[Age]]&lt;31,"Adolescent","Invalid")))</f>
        <v>Middle Age</v>
      </c>
      <c r="O288" t="s">
        <v>18</v>
      </c>
      <c r="P28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89" spans="1:16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>IF(Táblázat2[[#This Row],[Age]]&gt;55,"Old",IF(Táblázat2[[#This Row],[Age]]&gt;=31,"Middle Age",IF(Táblázat2[[#This Row],[Age]]&lt;31,"Adolescent","Invalid")))</f>
        <v>Middle Age</v>
      </c>
      <c r="O289" t="s">
        <v>15</v>
      </c>
      <c r="P28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90" spans="1:16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>IF(Táblázat2[[#This Row],[Age]]&gt;55,"Old",IF(Táblázat2[[#This Row],[Age]]&gt;=31,"Middle Age",IF(Táblázat2[[#This Row],[Age]]&lt;31,"Adolescent","Invalid")))</f>
        <v>Middle Age</v>
      </c>
      <c r="O290" t="s">
        <v>18</v>
      </c>
      <c r="P29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91" spans="1:16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>IF(Táblázat2[[#This Row],[Age]]&gt;55,"Old",IF(Táblázat2[[#This Row],[Age]]&gt;=31,"Middle Age",IF(Táblázat2[[#This Row],[Age]]&lt;31,"Adolescent","Invalid")))</f>
        <v>Middle Age</v>
      </c>
      <c r="O291" t="s">
        <v>15</v>
      </c>
      <c r="P29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92" spans="1:16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>IF(Táblázat2[[#This Row],[Age]]&gt;55,"Old",IF(Táblázat2[[#This Row],[Age]]&gt;=31,"Middle Age",IF(Táblázat2[[#This Row],[Age]]&lt;31,"Adolescent","Invalid")))</f>
        <v>Middle Age</v>
      </c>
      <c r="O292" t="s">
        <v>15</v>
      </c>
      <c r="P29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93" spans="1:16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>IF(Táblázat2[[#This Row],[Age]]&gt;55,"Old",IF(Táblázat2[[#This Row],[Age]]&gt;=31,"Middle Age",IF(Táblázat2[[#This Row],[Age]]&lt;31,"Adolescent","Invalid")))</f>
        <v>Middle Age</v>
      </c>
      <c r="O293" t="s">
        <v>15</v>
      </c>
      <c r="P29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94" spans="1:16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>IF(Táblázat2[[#This Row],[Age]]&gt;55,"Old",IF(Táblázat2[[#This Row],[Age]]&gt;=31,"Middle Age",IF(Táblázat2[[#This Row],[Age]]&lt;31,"Adolescent","Invalid")))</f>
        <v>Middle Age</v>
      </c>
      <c r="O294" t="s">
        <v>15</v>
      </c>
      <c r="P29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95" spans="1:16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>IF(Táblázat2[[#This Row],[Age]]&gt;55,"Old",IF(Táblázat2[[#This Row],[Age]]&gt;=31,"Middle Age",IF(Táblázat2[[#This Row],[Age]]&lt;31,"Adolescent","Invalid")))</f>
        <v>Middle Age</v>
      </c>
      <c r="O295" t="s">
        <v>15</v>
      </c>
      <c r="P295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296" spans="1:16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>IF(Táblázat2[[#This Row],[Age]]&gt;55,"Old",IF(Táblázat2[[#This Row],[Age]]&gt;=31,"Middle Age",IF(Táblázat2[[#This Row],[Age]]&lt;31,"Adolescent","Invalid")))</f>
        <v>Middle Age</v>
      </c>
      <c r="O296" t="s">
        <v>15</v>
      </c>
      <c r="P29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97" spans="1:16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48</v>
      </c>
      <c r="K297" t="s">
        <v>24</v>
      </c>
      <c r="L297">
        <v>32</v>
      </c>
      <c r="M297" t="str">
        <f>IF(Táblázat2[[#This Row],[Age]]&gt;55,"Old",IF(Táblázat2[[#This Row],[Age]]&gt;=31,"Middle Age",IF(Táblázat2[[#This Row],[Age]]&lt;31,"Adolescent","Invalid")))</f>
        <v>Middle Age</v>
      </c>
      <c r="O297" t="s">
        <v>15</v>
      </c>
      <c r="P297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298" spans="1:16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>IF(Táblázat2[[#This Row],[Age]]&gt;55,"Old",IF(Táblázat2[[#This Row],[Age]]&gt;=31,"Middle Age",IF(Táblázat2[[#This Row],[Age]]&lt;31,"Adolescent","Invalid")))</f>
        <v>Middle Age</v>
      </c>
      <c r="O298" t="s">
        <v>15</v>
      </c>
      <c r="P29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299" spans="1:16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>IF(Táblázat2[[#This Row],[Age]]&gt;55,"Old",IF(Táblázat2[[#This Row],[Age]]&gt;=31,"Middle Age",IF(Táblázat2[[#This Row],[Age]]&lt;31,"Adolescent","Invalid")))</f>
        <v>Middle Age</v>
      </c>
      <c r="O299" t="s">
        <v>15</v>
      </c>
      <c r="P29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00" spans="1:16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>IF(Táblázat2[[#This Row],[Age]]&gt;55,"Old",IF(Táblázat2[[#This Row],[Age]]&gt;=31,"Middle Age",IF(Táblázat2[[#This Row],[Age]]&lt;31,"Adolescent","Invalid")))</f>
        <v>Middle Age</v>
      </c>
      <c r="O300" t="s">
        <v>15</v>
      </c>
      <c r="P30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01" spans="1:16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>IF(Táblázat2[[#This Row],[Age]]&gt;55,"Old",IF(Táblázat2[[#This Row],[Age]]&gt;=31,"Middle Age",IF(Táblázat2[[#This Row],[Age]]&lt;31,"Adolescent","Invalid")))</f>
        <v>Old</v>
      </c>
      <c r="O301" t="s">
        <v>18</v>
      </c>
      <c r="P30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02" spans="1:16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>IF(Táblázat2[[#This Row],[Age]]&gt;55,"Old",IF(Táblázat2[[#This Row],[Age]]&gt;=31,"Middle Age",IF(Táblázat2[[#This Row],[Age]]&lt;31,"Adolescent","Invalid")))</f>
        <v>Old</v>
      </c>
      <c r="O302" t="s">
        <v>18</v>
      </c>
      <c r="P302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303" spans="1:16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>IF(Táblázat2[[#This Row],[Age]]&gt;55,"Old",IF(Táblázat2[[#This Row],[Age]]&gt;=31,"Middle Age",IF(Táblázat2[[#This Row],[Age]]&lt;31,"Adolescent","Invalid")))</f>
        <v>Adolescent</v>
      </c>
      <c r="O303" t="s">
        <v>15</v>
      </c>
      <c r="P30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04" spans="1:16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>IF(Táblázat2[[#This Row],[Age]]&gt;55,"Old",IF(Táblázat2[[#This Row],[Age]]&gt;=31,"Middle Age",IF(Táblázat2[[#This Row],[Age]]&lt;31,"Adolescent","Invalid")))</f>
        <v>Old</v>
      </c>
      <c r="O304" t="s">
        <v>15</v>
      </c>
      <c r="P30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05" spans="1:16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>IF(Táblázat2[[#This Row],[Age]]&gt;55,"Old",IF(Táblázat2[[#This Row],[Age]]&gt;=31,"Middle Age",IF(Táblázat2[[#This Row],[Age]]&lt;31,"Adolescent","Invalid")))</f>
        <v>Middle Age</v>
      </c>
      <c r="O305" t="s">
        <v>18</v>
      </c>
      <c r="P30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06" spans="1:16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>IF(Táblázat2[[#This Row],[Age]]&gt;55,"Old",IF(Táblázat2[[#This Row],[Age]]&gt;=31,"Middle Age",IF(Táblázat2[[#This Row],[Age]]&lt;31,"Adolescent","Invalid")))</f>
        <v>Middle Age</v>
      </c>
      <c r="O306" t="s">
        <v>15</v>
      </c>
      <c r="P30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07" spans="1:16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>IF(Táblázat2[[#This Row],[Age]]&gt;55,"Old",IF(Táblázat2[[#This Row],[Age]]&gt;=31,"Middle Age",IF(Táblázat2[[#This Row],[Age]]&lt;31,"Adolescent","Invalid")))</f>
        <v>Old</v>
      </c>
      <c r="O307" t="s">
        <v>18</v>
      </c>
      <c r="P307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308" spans="1:16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>IF(Táblázat2[[#This Row],[Age]]&gt;55,"Old",IF(Táblázat2[[#This Row],[Age]]&gt;=31,"Middle Age",IF(Táblázat2[[#This Row],[Age]]&lt;31,"Adolescent","Invalid")))</f>
        <v>Middle Age</v>
      </c>
      <c r="O308" t="s">
        <v>15</v>
      </c>
      <c r="P30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09" spans="1:16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>IF(Táblázat2[[#This Row],[Age]]&gt;55,"Old",IF(Táblázat2[[#This Row],[Age]]&gt;=31,"Middle Age",IF(Táblázat2[[#This Row],[Age]]&lt;31,"Adolescent","Invalid")))</f>
        <v>Old</v>
      </c>
      <c r="O309" t="s">
        <v>18</v>
      </c>
      <c r="P309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310" spans="1:16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>IF(Táblázat2[[#This Row],[Age]]&gt;55,"Old",IF(Táblázat2[[#This Row],[Age]]&gt;=31,"Middle Age",IF(Táblázat2[[#This Row],[Age]]&lt;31,"Adolescent","Invalid")))</f>
        <v>Middle Age</v>
      </c>
      <c r="O310" t="s">
        <v>15</v>
      </c>
      <c r="P31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11" spans="1:16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>IF(Táblázat2[[#This Row],[Age]]&gt;55,"Old",IF(Táblázat2[[#This Row],[Age]]&gt;=31,"Middle Age",IF(Táblázat2[[#This Row],[Age]]&lt;31,"Adolescent","Invalid")))</f>
        <v>Middle Age</v>
      </c>
      <c r="O311" t="s">
        <v>15</v>
      </c>
      <c r="P31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12" spans="1:16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>IF(Táblázat2[[#This Row],[Age]]&gt;55,"Old",IF(Táblázat2[[#This Row],[Age]]&gt;=31,"Middle Age",IF(Táblázat2[[#This Row],[Age]]&lt;31,"Adolescent","Invalid")))</f>
        <v>Middle Age</v>
      </c>
      <c r="O312" t="s">
        <v>18</v>
      </c>
      <c r="P31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13" spans="1:16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>IF(Táblázat2[[#This Row],[Age]]&gt;55,"Old",IF(Táblázat2[[#This Row],[Age]]&gt;=31,"Middle Age",IF(Táblázat2[[#This Row],[Age]]&lt;31,"Adolescent","Invalid")))</f>
        <v>Middle Age</v>
      </c>
      <c r="O313" t="s">
        <v>18</v>
      </c>
      <c r="P31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14" spans="1:16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>IF(Táblázat2[[#This Row],[Age]]&gt;55,"Old",IF(Táblázat2[[#This Row],[Age]]&gt;=31,"Middle Age",IF(Táblázat2[[#This Row],[Age]]&lt;31,"Adolescent","Invalid")))</f>
        <v>Old</v>
      </c>
      <c r="O314" t="s">
        <v>15</v>
      </c>
      <c r="P31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15" spans="1:16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>IF(Táblázat2[[#This Row],[Age]]&gt;55,"Old",IF(Táblázat2[[#This Row],[Age]]&gt;=31,"Middle Age",IF(Táblázat2[[#This Row],[Age]]&lt;31,"Adolescent","Invalid")))</f>
        <v>Middle Age</v>
      </c>
      <c r="O315" t="s">
        <v>15</v>
      </c>
      <c r="P31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16" spans="1:16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>IF(Táblázat2[[#This Row],[Age]]&gt;55,"Old",IF(Táblázat2[[#This Row],[Age]]&gt;=31,"Middle Age",IF(Táblázat2[[#This Row],[Age]]&lt;31,"Adolescent","Invalid")))</f>
        <v>Middle Age</v>
      </c>
      <c r="O316" t="s">
        <v>15</v>
      </c>
      <c r="P31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17" spans="1:16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>IF(Táblázat2[[#This Row],[Age]]&gt;55,"Old",IF(Táblázat2[[#This Row],[Age]]&gt;=31,"Middle Age",IF(Táblázat2[[#This Row],[Age]]&lt;31,"Adolescent","Invalid")))</f>
        <v>Middle Age</v>
      </c>
      <c r="O317" t="s">
        <v>18</v>
      </c>
      <c r="P317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18" spans="1:16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>IF(Táblázat2[[#This Row],[Age]]&gt;55,"Old",IF(Táblázat2[[#This Row],[Age]]&gt;=31,"Middle Age",IF(Táblázat2[[#This Row],[Age]]&lt;31,"Adolescent","Invalid")))</f>
        <v>Old</v>
      </c>
      <c r="O318" t="s">
        <v>15</v>
      </c>
      <c r="P31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19" spans="1:16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>IF(Táblázat2[[#This Row],[Age]]&gt;55,"Old",IF(Táblázat2[[#This Row],[Age]]&gt;=31,"Middle Age",IF(Táblázat2[[#This Row],[Age]]&lt;31,"Adolescent","Invalid")))</f>
        <v>Middle Age</v>
      </c>
      <c r="O319" t="s">
        <v>15</v>
      </c>
      <c r="P31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20" spans="1:16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48</v>
      </c>
      <c r="K320" t="s">
        <v>17</v>
      </c>
      <c r="L320">
        <v>54</v>
      </c>
      <c r="M320" t="str">
        <f>IF(Táblázat2[[#This Row],[Age]]&gt;55,"Old",IF(Táblázat2[[#This Row],[Age]]&gt;=31,"Middle Age",IF(Táblázat2[[#This Row],[Age]]&lt;31,"Adolescent","Invalid")))</f>
        <v>Middle Age</v>
      </c>
      <c r="O320" t="s">
        <v>18</v>
      </c>
      <c r="P32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21" spans="1:16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>IF(Táblázat2[[#This Row],[Age]]&gt;55,"Old",IF(Táblázat2[[#This Row],[Age]]&gt;=31,"Middle Age",IF(Táblázat2[[#This Row],[Age]]&lt;31,"Adolescent","Invalid")))</f>
        <v>Middle Age</v>
      </c>
      <c r="O321" t="s">
        <v>18</v>
      </c>
      <c r="P32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22" spans="1:16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>IF(Táblázat2[[#This Row],[Age]]&gt;55,"Old",IF(Táblázat2[[#This Row],[Age]]&gt;=31,"Middle Age",IF(Táblázat2[[#This Row],[Age]]&lt;31,"Adolescent","Invalid")))</f>
        <v>Middle Age</v>
      </c>
      <c r="O322" t="s">
        <v>15</v>
      </c>
      <c r="P32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23" spans="1:16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>IF(Táblázat2[[#This Row],[Age]]&gt;55,"Old",IF(Táblázat2[[#This Row],[Age]]&gt;=31,"Middle Age",IF(Táblázat2[[#This Row],[Age]]&lt;31,"Adolescent","Invalid")))</f>
        <v>Middle Age</v>
      </c>
      <c r="O323" t="s">
        <v>15</v>
      </c>
      <c r="P32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24" spans="1:16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>IF(Táblázat2[[#This Row],[Age]]&gt;55,"Old",IF(Táblázat2[[#This Row],[Age]]&gt;=31,"Middle Age",IF(Táblázat2[[#This Row],[Age]]&lt;31,"Adolescent","Invalid")))</f>
        <v>Middle Age</v>
      </c>
      <c r="O324" t="s">
        <v>15</v>
      </c>
      <c r="P324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325" spans="1:16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>IF(Táblázat2[[#This Row],[Age]]&gt;55,"Old",IF(Táblázat2[[#This Row],[Age]]&gt;=31,"Middle Age",IF(Táblázat2[[#This Row],[Age]]&lt;31,"Adolescent","Invalid")))</f>
        <v>Middle Age</v>
      </c>
      <c r="O325" t="s">
        <v>15</v>
      </c>
      <c r="P32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26" spans="1:16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>IF(Táblázat2[[#This Row],[Age]]&gt;55,"Old",IF(Táblázat2[[#This Row],[Age]]&gt;=31,"Middle Age",IF(Táblázat2[[#This Row],[Age]]&lt;31,"Adolescent","Invalid")))</f>
        <v>Middle Age</v>
      </c>
      <c r="O326" t="s">
        <v>15</v>
      </c>
      <c r="P32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27" spans="1:16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>IF(Táblázat2[[#This Row],[Age]]&gt;55,"Old",IF(Táblázat2[[#This Row],[Age]]&gt;=31,"Middle Age",IF(Táblázat2[[#This Row],[Age]]&lt;31,"Adolescent","Invalid")))</f>
        <v>Middle Age</v>
      </c>
      <c r="O327" t="s">
        <v>15</v>
      </c>
      <c r="P32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28" spans="1:16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>IF(Táblázat2[[#This Row],[Age]]&gt;55,"Old",IF(Táblázat2[[#This Row],[Age]]&gt;=31,"Middle Age",IF(Táblázat2[[#This Row],[Age]]&lt;31,"Adolescent","Invalid")))</f>
        <v>Adolescent</v>
      </c>
      <c r="O328" t="s">
        <v>15</v>
      </c>
      <c r="P32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29" spans="1:16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>IF(Táblázat2[[#This Row],[Age]]&gt;55,"Old",IF(Táblázat2[[#This Row],[Age]]&gt;=31,"Middle Age",IF(Táblázat2[[#This Row],[Age]]&lt;31,"Adolescent","Invalid")))</f>
        <v>Middle Age</v>
      </c>
      <c r="O329" t="s">
        <v>18</v>
      </c>
      <c r="P32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30" spans="1:16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>IF(Táblázat2[[#This Row],[Age]]&gt;55,"Old",IF(Táblázat2[[#This Row],[Age]]&gt;=31,"Middle Age",IF(Táblázat2[[#This Row],[Age]]&lt;31,"Adolescent","Invalid")))</f>
        <v>Middle Age</v>
      </c>
      <c r="O330" t="s">
        <v>18</v>
      </c>
      <c r="P33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31" spans="1:16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48</v>
      </c>
      <c r="K331" t="s">
        <v>17</v>
      </c>
      <c r="L331">
        <v>59</v>
      </c>
      <c r="M331" t="str">
        <f>IF(Táblázat2[[#This Row],[Age]]&gt;55,"Old",IF(Táblázat2[[#This Row],[Age]]&gt;=31,"Middle Age",IF(Táblázat2[[#This Row],[Age]]&lt;31,"Adolescent","Invalid")))</f>
        <v>Old</v>
      </c>
      <c r="O331" t="s">
        <v>18</v>
      </c>
      <c r="P331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32" spans="1:16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48</v>
      </c>
      <c r="K332" t="s">
        <v>24</v>
      </c>
      <c r="L332">
        <v>32</v>
      </c>
      <c r="M332" t="str">
        <f>IF(Táblázat2[[#This Row],[Age]]&gt;55,"Old",IF(Táblázat2[[#This Row],[Age]]&gt;=31,"Middle Age",IF(Táblázat2[[#This Row],[Age]]&lt;31,"Adolescent","Invalid")))</f>
        <v>Middle Age</v>
      </c>
      <c r="O332" t="s">
        <v>18</v>
      </c>
      <c r="P33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33" spans="1:16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>IF(Táblázat2[[#This Row],[Age]]&gt;55,"Old",IF(Táblázat2[[#This Row],[Age]]&gt;=31,"Middle Age",IF(Táblázat2[[#This Row],[Age]]&lt;31,"Adolescent","Invalid")))</f>
        <v>Adolescent</v>
      </c>
      <c r="O333" t="s">
        <v>18</v>
      </c>
      <c r="P333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334" spans="1:16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>IF(Táblázat2[[#This Row],[Age]]&gt;55,"Old",IF(Táblázat2[[#This Row],[Age]]&gt;=31,"Middle Age",IF(Táblázat2[[#This Row],[Age]]&lt;31,"Adolescent","Invalid")))</f>
        <v>Middle Age</v>
      </c>
      <c r="O334" t="s">
        <v>15</v>
      </c>
      <c r="P33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35" spans="1:16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>IF(Táblázat2[[#This Row],[Age]]&gt;55,"Old",IF(Táblázat2[[#This Row],[Age]]&gt;=31,"Middle Age",IF(Táblázat2[[#This Row],[Age]]&lt;31,"Adolescent","Invalid")))</f>
        <v>Middle Age</v>
      </c>
      <c r="O335" t="s">
        <v>15</v>
      </c>
      <c r="P33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36" spans="1:16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>IF(Táblázat2[[#This Row],[Age]]&gt;55,"Old",IF(Táblázat2[[#This Row],[Age]]&gt;=31,"Middle Age",IF(Táblázat2[[#This Row],[Age]]&lt;31,"Adolescent","Invalid")))</f>
        <v>Middle Age</v>
      </c>
      <c r="O336" t="s">
        <v>18</v>
      </c>
      <c r="P33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37" spans="1:16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>IF(Táblázat2[[#This Row],[Age]]&gt;55,"Old",IF(Táblázat2[[#This Row],[Age]]&gt;=31,"Middle Age",IF(Táblázat2[[#This Row],[Age]]&lt;31,"Adolescent","Invalid")))</f>
        <v>Middle Age</v>
      </c>
      <c r="O337" t="s">
        <v>18</v>
      </c>
      <c r="P337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38" spans="1:16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>IF(Táblázat2[[#This Row],[Age]]&gt;55,"Old",IF(Táblázat2[[#This Row],[Age]]&gt;=31,"Middle Age",IF(Táblázat2[[#This Row],[Age]]&lt;31,"Adolescent","Invalid")))</f>
        <v>Middle Age</v>
      </c>
      <c r="O338" t="s">
        <v>18</v>
      </c>
      <c r="P33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39" spans="1:16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>IF(Táblázat2[[#This Row],[Age]]&gt;55,"Old",IF(Táblázat2[[#This Row],[Age]]&gt;=31,"Middle Age",IF(Táblázat2[[#This Row],[Age]]&lt;31,"Adolescent","Invalid")))</f>
        <v>Middle Age</v>
      </c>
      <c r="O339" t="s">
        <v>18</v>
      </c>
      <c r="P339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340" spans="1:16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>IF(Táblázat2[[#This Row],[Age]]&gt;55,"Old",IF(Táblázat2[[#This Row],[Age]]&gt;=31,"Middle Age",IF(Táblázat2[[#This Row],[Age]]&lt;31,"Adolescent","Invalid")))</f>
        <v>Middle Age</v>
      </c>
      <c r="O340" t="s">
        <v>15</v>
      </c>
      <c r="P34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41" spans="1:16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>IF(Táblázat2[[#This Row],[Age]]&gt;55,"Old",IF(Táblázat2[[#This Row],[Age]]&gt;=31,"Middle Age",IF(Táblázat2[[#This Row],[Age]]&lt;31,"Adolescent","Invalid")))</f>
        <v>Old</v>
      </c>
      <c r="O341" t="s">
        <v>18</v>
      </c>
      <c r="P34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42" spans="1:16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>IF(Táblázat2[[#This Row],[Age]]&gt;55,"Old",IF(Táblázat2[[#This Row],[Age]]&gt;=31,"Middle Age",IF(Táblázat2[[#This Row],[Age]]&lt;31,"Adolescent","Invalid")))</f>
        <v>Adolescent</v>
      </c>
      <c r="O342" t="s">
        <v>18</v>
      </c>
      <c r="P34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43" spans="1:16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>IF(Táblázat2[[#This Row],[Age]]&gt;55,"Old",IF(Táblázat2[[#This Row],[Age]]&gt;=31,"Middle Age",IF(Táblázat2[[#This Row],[Age]]&lt;31,"Adolescent","Invalid")))</f>
        <v>Middle Age</v>
      </c>
      <c r="O343" t="s">
        <v>15</v>
      </c>
      <c r="P34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44" spans="1:16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>IF(Táblázat2[[#This Row],[Age]]&gt;55,"Old",IF(Táblázat2[[#This Row],[Age]]&gt;=31,"Middle Age",IF(Táblázat2[[#This Row],[Age]]&lt;31,"Adolescent","Invalid")))</f>
        <v>Middle Age</v>
      </c>
      <c r="O344" t="s">
        <v>18</v>
      </c>
      <c r="P344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345" spans="1:16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>IF(Táblázat2[[#This Row],[Age]]&gt;55,"Old",IF(Táblázat2[[#This Row],[Age]]&gt;=31,"Middle Age",IF(Táblázat2[[#This Row],[Age]]&lt;31,"Adolescent","Invalid")))</f>
        <v>Middle Age</v>
      </c>
      <c r="O345" t="s">
        <v>18</v>
      </c>
      <c r="P34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46" spans="1:16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>IF(Táblázat2[[#This Row],[Age]]&gt;55,"Old",IF(Táblázat2[[#This Row],[Age]]&gt;=31,"Middle Age",IF(Táblázat2[[#This Row],[Age]]&lt;31,"Adolescent","Invalid")))</f>
        <v>Middle Age</v>
      </c>
      <c r="O346" t="s">
        <v>15</v>
      </c>
      <c r="P34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47" spans="1:16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>IF(Táblázat2[[#This Row],[Age]]&gt;55,"Old",IF(Táblázat2[[#This Row],[Age]]&gt;=31,"Middle Age",IF(Táblázat2[[#This Row],[Age]]&lt;31,"Adolescent","Invalid")))</f>
        <v>Middle Age</v>
      </c>
      <c r="O347" t="s">
        <v>15</v>
      </c>
      <c r="P34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48" spans="1:16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>IF(Táblázat2[[#This Row],[Age]]&gt;55,"Old",IF(Táblázat2[[#This Row],[Age]]&gt;=31,"Middle Age",IF(Táblázat2[[#This Row],[Age]]&lt;31,"Adolescent","Invalid")))</f>
        <v>Middle Age</v>
      </c>
      <c r="O348" t="s">
        <v>15</v>
      </c>
      <c r="P34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49" spans="1:16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>IF(Táblázat2[[#This Row],[Age]]&gt;55,"Old",IF(Táblázat2[[#This Row],[Age]]&gt;=31,"Middle Age",IF(Táblázat2[[#This Row],[Age]]&lt;31,"Adolescent","Invalid")))</f>
        <v>Middle Age</v>
      </c>
      <c r="O349" t="s">
        <v>15</v>
      </c>
      <c r="P34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50" spans="1:16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>IF(Táblázat2[[#This Row],[Age]]&gt;55,"Old",IF(Táblázat2[[#This Row],[Age]]&gt;=31,"Middle Age",IF(Táblázat2[[#This Row],[Age]]&lt;31,"Adolescent","Invalid")))</f>
        <v>Middle Age</v>
      </c>
      <c r="O350" t="s">
        <v>18</v>
      </c>
      <c r="P35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51" spans="1:16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>IF(Táblázat2[[#This Row],[Age]]&gt;55,"Old",IF(Táblázat2[[#This Row],[Age]]&gt;=31,"Middle Age",IF(Táblázat2[[#This Row],[Age]]&lt;31,"Adolescent","Invalid")))</f>
        <v>Adolescent</v>
      </c>
      <c r="O351" t="s">
        <v>15</v>
      </c>
      <c r="P35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52" spans="1:16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>IF(Táblázat2[[#This Row],[Age]]&gt;55,"Old",IF(Táblázat2[[#This Row],[Age]]&gt;=31,"Middle Age",IF(Táblázat2[[#This Row],[Age]]&lt;31,"Adolescent","Invalid")))</f>
        <v>Adolescent</v>
      </c>
      <c r="O352" t="s">
        <v>15</v>
      </c>
      <c r="P35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53" spans="1:16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>IF(Táblázat2[[#This Row],[Age]]&gt;55,"Old",IF(Táblázat2[[#This Row],[Age]]&gt;=31,"Middle Age",IF(Táblázat2[[#This Row],[Age]]&lt;31,"Adolescent","Invalid")))</f>
        <v>Middle Age</v>
      </c>
      <c r="O353" t="s">
        <v>15</v>
      </c>
      <c r="P353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354" spans="1:16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>IF(Táblázat2[[#This Row],[Age]]&gt;55,"Old",IF(Táblázat2[[#This Row],[Age]]&gt;=31,"Middle Age",IF(Táblázat2[[#This Row],[Age]]&lt;31,"Adolescent","Invalid")))</f>
        <v>Middle Age</v>
      </c>
      <c r="O354" t="s">
        <v>18</v>
      </c>
      <c r="P354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55" spans="1:16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>IF(Táblázat2[[#This Row],[Age]]&gt;55,"Old",IF(Táblázat2[[#This Row],[Age]]&gt;=31,"Middle Age",IF(Táblázat2[[#This Row],[Age]]&lt;31,"Adolescent","Invalid")))</f>
        <v>Middle Age</v>
      </c>
      <c r="O355" t="s">
        <v>15</v>
      </c>
      <c r="P35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56" spans="1:16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>IF(Táblázat2[[#This Row],[Age]]&gt;55,"Old",IF(Táblázat2[[#This Row],[Age]]&gt;=31,"Middle Age",IF(Táblázat2[[#This Row],[Age]]&lt;31,"Adolescent","Invalid")))</f>
        <v>Middle Age</v>
      </c>
      <c r="O356" t="s">
        <v>18</v>
      </c>
      <c r="P35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57" spans="1:16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48</v>
      </c>
      <c r="K357" t="s">
        <v>24</v>
      </c>
      <c r="L357">
        <v>32</v>
      </c>
      <c r="M357" t="str">
        <f>IF(Táblázat2[[#This Row],[Age]]&gt;55,"Old",IF(Táblázat2[[#This Row],[Age]]&gt;=31,"Middle Age",IF(Táblázat2[[#This Row],[Age]]&lt;31,"Adolescent","Invalid")))</f>
        <v>Middle Age</v>
      </c>
      <c r="O357" t="s">
        <v>18</v>
      </c>
      <c r="P357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58" spans="1:16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>IF(Táblázat2[[#This Row],[Age]]&gt;55,"Old",IF(Táblázat2[[#This Row],[Age]]&gt;=31,"Middle Age",IF(Táblázat2[[#This Row],[Age]]&lt;31,"Adolescent","Invalid")))</f>
        <v>Middle Age</v>
      </c>
      <c r="O358" t="s">
        <v>15</v>
      </c>
      <c r="P35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59" spans="1:16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>IF(Táblázat2[[#This Row],[Age]]&gt;55,"Old",IF(Táblázat2[[#This Row],[Age]]&gt;=31,"Middle Age",IF(Táblázat2[[#This Row],[Age]]&lt;31,"Adolescent","Invalid")))</f>
        <v>Middle Age</v>
      </c>
      <c r="O359" t="s">
        <v>18</v>
      </c>
      <c r="P359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360" spans="1:16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>IF(Táblázat2[[#This Row],[Age]]&gt;55,"Old",IF(Táblázat2[[#This Row],[Age]]&gt;=31,"Middle Age",IF(Táblázat2[[#This Row],[Age]]&lt;31,"Adolescent","Invalid")))</f>
        <v>Old</v>
      </c>
      <c r="O360" t="s">
        <v>15</v>
      </c>
      <c r="P36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61" spans="1:16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48</v>
      </c>
      <c r="K361" t="s">
        <v>24</v>
      </c>
      <c r="L361">
        <v>30</v>
      </c>
      <c r="M361" t="str">
        <f>IF(Táblázat2[[#This Row],[Age]]&gt;55,"Old",IF(Táblázat2[[#This Row],[Age]]&gt;=31,"Middle Age",IF(Táblázat2[[#This Row],[Age]]&lt;31,"Adolescent","Invalid")))</f>
        <v>Adolescent</v>
      </c>
      <c r="O361" t="s">
        <v>18</v>
      </c>
      <c r="P361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62" spans="1:16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>IF(Táblázat2[[#This Row],[Age]]&gt;55,"Old",IF(Táblázat2[[#This Row],[Age]]&gt;=31,"Middle Age",IF(Táblázat2[[#This Row],[Age]]&lt;31,"Adolescent","Invalid")))</f>
        <v>Middle Age</v>
      </c>
      <c r="O362" t="s">
        <v>15</v>
      </c>
      <c r="P36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63" spans="1:16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>IF(Táblázat2[[#This Row],[Age]]&gt;55,"Old",IF(Táblázat2[[#This Row],[Age]]&gt;=31,"Middle Age",IF(Táblázat2[[#This Row],[Age]]&lt;31,"Adolescent","Invalid")))</f>
        <v>Adolescent</v>
      </c>
      <c r="O363" t="s">
        <v>15</v>
      </c>
      <c r="P36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64" spans="1:16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>IF(Táblázat2[[#This Row],[Age]]&gt;55,"Old",IF(Táblázat2[[#This Row],[Age]]&gt;=31,"Middle Age",IF(Táblázat2[[#This Row],[Age]]&lt;31,"Adolescent","Invalid")))</f>
        <v>Middle Age</v>
      </c>
      <c r="O364" t="s">
        <v>15</v>
      </c>
      <c r="P36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65" spans="1:16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>IF(Táblázat2[[#This Row],[Age]]&gt;55,"Old",IF(Táblázat2[[#This Row],[Age]]&gt;=31,"Middle Age",IF(Táblázat2[[#This Row],[Age]]&lt;31,"Adolescent","Invalid")))</f>
        <v>Old</v>
      </c>
      <c r="O365" t="s">
        <v>15</v>
      </c>
      <c r="P36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66" spans="1:16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>IF(Táblázat2[[#This Row],[Age]]&gt;55,"Old",IF(Táblázat2[[#This Row],[Age]]&gt;=31,"Middle Age",IF(Táblázat2[[#This Row],[Age]]&lt;31,"Adolescent","Invalid")))</f>
        <v>Middle Age</v>
      </c>
      <c r="O366" t="s">
        <v>15</v>
      </c>
      <c r="P366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367" spans="1:16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>IF(Táblázat2[[#This Row],[Age]]&gt;55,"Old",IF(Táblázat2[[#This Row],[Age]]&gt;=31,"Middle Age",IF(Táblázat2[[#This Row],[Age]]&lt;31,"Adolescent","Invalid")))</f>
        <v>Middle Age</v>
      </c>
      <c r="O367" t="s">
        <v>15</v>
      </c>
      <c r="P36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68" spans="1:16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>IF(Táblázat2[[#This Row],[Age]]&gt;55,"Old",IF(Táblázat2[[#This Row],[Age]]&gt;=31,"Middle Age",IF(Táblázat2[[#This Row],[Age]]&lt;31,"Adolescent","Invalid")))</f>
        <v>Middle Age</v>
      </c>
      <c r="O368" t="s">
        <v>15</v>
      </c>
      <c r="P36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69" spans="1:16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>IF(Táblázat2[[#This Row],[Age]]&gt;55,"Old",IF(Táblázat2[[#This Row],[Age]]&gt;=31,"Middle Age",IF(Táblázat2[[#This Row],[Age]]&lt;31,"Adolescent","Invalid")))</f>
        <v>Middle Age</v>
      </c>
      <c r="O369" t="s">
        <v>15</v>
      </c>
      <c r="P36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70" spans="1:16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>IF(Táblázat2[[#This Row],[Age]]&gt;55,"Old",IF(Táblázat2[[#This Row],[Age]]&gt;=31,"Middle Age",IF(Táblázat2[[#This Row],[Age]]&lt;31,"Adolescent","Invalid")))</f>
        <v>Old</v>
      </c>
      <c r="O370" t="s">
        <v>15</v>
      </c>
      <c r="P37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71" spans="1:16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>IF(Táblázat2[[#This Row],[Age]]&gt;55,"Old",IF(Táblázat2[[#This Row],[Age]]&gt;=31,"Middle Age",IF(Táblázat2[[#This Row],[Age]]&lt;31,"Adolescent","Invalid")))</f>
        <v>Middle Age</v>
      </c>
      <c r="O371" t="s">
        <v>15</v>
      </c>
      <c r="P37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72" spans="1:16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48</v>
      </c>
      <c r="K372" t="s">
        <v>24</v>
      </c>
      <c r="L372">
        <v>46</v>
      </c>
      <c r="M372" t="str">
        <f>IF(Táblázat2[[#This Row],[Age]]&gt;55,"Old",IF(Táblázat2[[#This Row],[Age]]&gt;=31,"Middle Age",IF(Táblázat2[[#This Row],[Age]]&lt;31,"Adolescent","Invalid")))</f>
        <v>Middle Age</v>
      </c>
      <c r="O372" t="s">
        <v>18</v>
      </c>
      <c r="P37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73" spans="1:16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>IF(Táblázat2[[#This Row],[Age]]&gt;55,"Old",IF(Táblázat2[[#This Row],[Age]]&gt;=31,"Middle Age",IF(Táblázat2[[#This Row],[Age]]&lt;31,"Adolescent","Invalid")))</f>
        <v>Middle Age</v>
      </c>
      <c r="O373" t="s">
        <v>18</v>
      </c>
      <c r="P37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74" spans="1:16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>IF(Táblázat2[[#This Row],[Age]]&gt;55,"Old",IF(Táblázat2[[#This Row],[Age]]&gt;=31,"Middle Age",IF(Táblázat2[[#This Row],[Age]]&lt;31,"Adolescent","Invalid")))</f>
        <v>Middle Age</v>
      </c>
      <c r="O374" t="s">
        <v>15</v>
      </c>
      <c r="P37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75" spans="1:16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>IF(Táblázat2[[#This Row],[Age]]&gt;55,"Old",IF(Táblázat2[[#This Row],[Age]]&gt;=31,"Middle Age",IF(Táblázat2[[#This Row],[Age]]&lt;31,"Adolescent","Invalid")))</f>
        <v>Adolescent</v>
      </c>
      <c r="O375" t="s">
        <v>18</v>
      </c>
      <c r="P37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76" spans="1:16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>IF(Táblázat2[[#This Row],[Age]]&gt;55,"Old",IF(Táblázat2[[#This Row],[Age]]&gt;=31,"Middle Age",IF(Táblázat2[[#This Row],[Age]]&lt;31,"Adolescent","Invalid")))</f>
        <v>Middle Age</v>
      </c>
      <c r="O376" t="s">
        <v>18</v>
      </c>
      <c r="P37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77" spans="1:16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>IF(Táblázat2[[#This Row],[Age]]&gt;55,"Old",IF(Táblázat2[[#This Row],[Age]]&gt;=31,"Middle Age",IF(Táblázat2[[#This Row],[Age]]&lt;31,"Adolescent","Invalid")))</f>
        <v>Old</v>
      </c>
      <c r="O377" t="s">
        <v>18</v>
      </c>
      <c r="P37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78" spans="1:16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>IF(Táblázat2[[#This Row],[Age]]&gt;55,"Old",IF(Táblázat2[[#This Row],[Age]]&gt;=31,"Middle Age",IF(Táblázat2[[#This Row],[Age]]&lt;31,"Adolescent","Invalid")))</f>
        <v>Old</v>
      </c>
      <c r="O378" t="s">
        <v>15</v>
      </c>
      <c r="P37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79" spans="1:16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>IF(Táblázat2[[#This Row],[Age]]&gt;55,"Old",IF(Táblázat2[[#This Row],[Age]]&gt;=31,"Middle Age",IF(Táblázat2[[#This Row],[Age]]&lt;31,"Adolescent","Invalid")))</f>
        <v>Middle Age</v>
      </c>
      <c r="O379" t="s">
        <v>15</v>
      </c>
      <c r="P37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80" spans="1:16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>IF(Táblázat2[[#This Row],[Age]]&gt;55,"Old",IF(Táblázat2[[#This Row],[Age]]&gt;=31,"Middle Age",IF(Táblázat2[[#This Row],[Age]]&lt;31,"Adolescent","Invalid")))</f>
        <v>Old</v>
      </c>
      <c r="O380" t="s">
        <v>18</v>
      </c>
      <c r="P38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81" spans="1:16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>IF(Táblázat2[[#This Row],[Age]]&gt;55,"Old",IF(Táblázat2[[#This Row],[Age]]&gt;=31,"Middle Age",IF(Táblázat2[[#This Row],[Age]]&lt;31,"Adolescent","Invalid")))</f>
        <v>Middle Age</v>
      </c>
      <c r="O381" t="s">
        <v>18</v>
      </c>
      <c r="P38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82" spans="1:16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48</v>
      </c>
      <c r="K382" t="s">
        <v>24</v>
      </c>
      <c r="L382">
        <v>30</v>
      </c>
      <c r="M382" t="str">
        <f>IF(Táblázat2[[#This Row],[Age]]&gt;55,"Old",IF(Táblázat2[[#This Row],[Age]]&gt;=31,"Middle Age",IF(Táblázat2[[#This Row],[Age]]&lt;31,"Adolescent","Invalid")))</f>
        <v>Adolescent</v>
      </c>
      <c r="O382" t="s">
        <v>15</v>
      </c>
      <c r="P38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83" spans="1:16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>IF(Táblázat2[[#This Row],[Age]]&gt;55,"Old",IF(Táblázat2[[#This Row],[Age]]&gt;=31,"Middle Age",IF(Táblázat2[[#This Row],[Age]]&lt;31,"Adolescent","Invalid")))</f>
        <v>Old</v>
      </c>
      <c r="O383" t="s">
        <v>18</v>
      </c>
      <c r="P38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84" spans="1:16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48</v>
      </c>
      <c r="K384" t="s">
        <v>17</v>
      </c>
      <c r="L384">
        <v>53</v>
      </c>
      <c r="M384" t="str">
        <f>IF(Táblázat2[[#This Row],[Age]]&gt;55,"Old",IF(Táblázat2[[#This Row],[Age]]&gt;=31,"Middle Age",IF(Táblázat2[[#This Row],[Age]]&lt;31,"Adolescent","Invalid")))</f>
        <v>Middle Age</v>
      </c>
      <c r="O384" t="s">
        <v>18</v>
      </c>
      <c r="P384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85" spans="1:16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>IF(Táblázat2[[#This Row],[Age]]&gt;55,"Old",IF(Táblázat2[[#This Row],[Age]]&gt;=31,"Middle Age",IF(Táblázat2[[#This Row],[Age]]&lt;31,"Adolescent","Invalid")))</f>
        <v>Middle Age</v>
      </c>
      <c r="O385" t="s">
        <v>15</v>
      </c>
      <c r="P38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86" spans="1:16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>IF(Táblázat2[[#This Row],[Age]]&gt;55,"Old",IF(Táblázat2[[#This Row],[Age]]&gt;=31,"Middle Age",IF(Táblázat2[[#This Row],[Age]]&lt;31,"Adolescent","Invalid")))</f>
        <v>Adolescent</v>
      </c>
      <c r="O386" t="s">
        <v>15</v>
      </c>
      <c r="P386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387" spans="1:16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>IF(Táblázat2[[#This Row],[Age]]&gt;55,"Old",IF(Táblázat2[[#This Row],[Age]]&gt;=31,"Middle Age",IF(Táblázat2[[#This Row],[Age]]&lt;31,"Adolescent","Invalid")))</f>
        <v>Middle Age</v>
      </c>
      <c r="O387" t="s">
        <v>18</v>
      </c>
      <c r="P38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88" spans="1:16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48</v>
      </c>
      <c r="K388" t="s">
        <v>24</v>
      </c>
      <c r="L388">
        <v>34</v>
      </c>
      <c r="M388" t="str">
        <f>IF(Táblázat2[[#This Row],[Age]]&gt;55,"Old",IF(Táblázat2[[#This Row],[Age]]&gt;=31,"Middle Age",IF(Táblázat2[[#This Row],[Age]]&lt;31,"Adolescent","Invalid")))</f>
        <v>Middle Age</v>
      </c>
      <c r="O388" t="s">
        <v>15</v>
      </c>
      <c r="P38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89" spans="1:16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>IF(Táblázat2[[#This Row],[Age]]&gt;55,"Old",IF(Táblázat2[[#This Row],[Age]]&gt;=31,"Middle Age",IF(Táblázat2[[#This Row],[Age]]&lt;31,"Adolescent","Invalid")))</f>
        <v>Middle Age</v>
      </c>
      <c r="O389" t="s">
        <v>15</v>
      </c>
      <c r="P38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90" spans="1:16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>IF(Táblázat2[[#This Row],[Age]]&gt;55,"Old",IF(Táblázat2[[#This Row],[Age]]&gt;=31,"Middle Age",IF(Táblázat2[[#This Row],[Age]]&lt;31,"Adolescent","Invalid")))</f>
        <v>Old</v>
      </c>
      <c r="O390" t="s">
        <v>18</v>
      </c>
      <c r="P39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91" spans="1:16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>IF(Táblázat2[[#This Row],[Age]]&gt;55,"Old",IF(Táblázat2[[#This Row],[Age]]&gt;=31,"Middle Age",IF(Táblázat2[[#This Row],[Age]]&lt;31,"Adolescent","Invalid")))</f>
        <v>Middle Age</v>
      </c>
      <c r="O391" t="s">
        <v>15</v>
      </c>
      <c r="P391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92" spans="1:16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>IF(Táblázat2[[#This Row],[Age]]&gt;55,"Old",IF(Táblázat2[[#This Row],[Age]]&gt;=31,"Middle Age",IF(Táblázat2[[#This Row],[Age]]&lt;31,"Adolescent","Invalid")))</f>
        <v>Middle Age</v>
      </c>
      <c r="O392" t="s">
        <v>18</v>
      </c>
      <c r="P39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93" spans="1:16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>IF(Táblázat2[[#This Row],[Age]]&gt;55,"Old",IF(Táblázat2[[#This Row],[Age]]&gt;=31,"Middle Age",IF(Táblázat2[[#This Row],[Age]]&lt;31,"Adolescent","Invalid")))</f>
        <v>Middle Age</v>
      </c>
      <c r="O393" t="s">
        <v>15</v>
      </c>
      <c r="P39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394" spans="1:16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>IF(Táblázat2[[#This Row],[Age]]&gt;55,"Old",IF(Táblázat2[[#This Row],[Age]]&gt;=31,"Middle Age",IF(Táblázat2[[#This Row],[Age]]&lt;31,"Adolescent","Invalid")))</f>
        <v>Middle Age</v>
      </c>
      <c r="O394" t="s">
        <v>18</v>
      </c>
      <c r="P39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95" spans="1:16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>IF(Táblázat2[[#This Row],[Age]]&gt;55,"Old",IF(Táblázat2[[#This Row],[Age]]&gt;=31,"Middle Age",IF(Táblázat2[[#This Row],[Age]]&lt;31,"Adolescent","Invalid")))</f>
        <v>Middle Age</v>
      </c>
      <c r="O395" t="s">
        <v>18</v>
      </c>
      <c r="P395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396" spans="1:16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>IF(Táblázat2[[#This Row],[Age]]&gt;55,"Old",IF(Táblázat2[[#This Row],[Age]]&gt;=31,"Middle Age",IF(Táblázat2[[#This Row],[Age]]&lt;31,"Adolescent","Invalid")))</f>
        <v>Middle Age</v>
      </c>
      <c r="O396" t="s">
        <v>15</v>
      </c>
      <c r="P39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97" spans="1:16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>IF(Táblázat2[[#This Row],[Age]]&gt;55,"Old",IF(Táblázat2[[#This Row],[Age]]&gt;=31,"Middle Age",IF(Táblázat2[[#This Row],[Age]]&lt;31,"Adolescent","Invalid")))</f>
        <v>Middle Age</v>
      </c>
      <c r="O397" t="s">
        <v>15</v>
      </c>
      <c r="P39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98" spans="1:16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>IF(Táblázat2[[#This Row],[Age]]&gt;55,"Old",IF(Táblázat2[[#This Row],[Age]]&gt;=31,"Middle Age",IF(Táblázat2[[#This Row],[Age]]&lt;31,"Adolescent","Invalid")))</f>
        <v>Middle Age</v>
      </c>
      <c r="O398" t="s">
        <v>15</v>
      </c>
      <c r="P39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399" spans="1:16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>IF(Táblázat2[[#This Row],[Age]]&gt;55,"Old",IF(Táblázat2[[#This Row],[Age]]&gt;=31,"Middle Age",IF(Táblázat2[[#This Row],[Age]]&lt;31,"Adolescent","Invalid")))</f>
        <v>Old</v>
      </c>
      <c r="O399" t="s">
        <v>18</v>
      </c>
      <c r="P399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400" spans="1:16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>IF(Táblázat2[[#This Row],[Age]]&gt;55,"Old",IF(Táblázat2[[#This Row],[Age]]&gt;=31,"Middle Age",IF(Táblázat2[[#This Row],[Age]]&lt;31,"Adolescent","Invalid")))</f>
        <v>Middle Age</v>
      </c>
      <c r="O400" t="s">
        <v>15</v>
      </c>
      <c r="P40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01" spans="1:16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>IF(Táblázat2[[#This Row],[Age]]&gt;55,"Old",IF(Táblázat2[[#This Row],[Age]]&gt;=31,"Middle Age",IF(Táblázat2[[#This Row],[Age]]&lt;31,"Adolescent","Invalid")))</f>
        <v>Middle Age</v>
      </c>
      <c r="O401" t="s">
        <v>15</v>
      </c>
      <c r="P40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02" spans="1:16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48</v>
      </c>
      <c r="K402" t="s">
        <v>17</v>
      </c>
      <c r="L402">
        <v>53</v>
      </c>
      <c r="M402" t="str">
        <f>IF(Táblázat2[[#This Row],[Age]]&gt;55,"Old",IF(Táblázat2[[#This Row],[Age]]&gt;=31,"Middle Age",IF(Táblázat2[[#This Row],[Age]]&lt;31,"Adolescent","Invalid")))</f>
        <v>Middle Age</v>
      </c>
      <c r="O402" t="s">
        <v>18</v>
      </c>
      <c r="P40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03" spans="1:16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>IF(Táblázat2[[#This Row],[Age]]&gt;55,"Old",IF(Táblázat2[[#This Row],[Age]]&gt;=31,"Middle Age",IF(Táblázat2[[#This Row],[Age]]&lt;31,"Adolescent","Invalid")))</f>
        <v>Old</v>
      </c>
      <c r="O403" t="s">
        <v>18</v>
      </c>
      <c r="P40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04" spans="1:16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>IF(Táblázat2[[#This Row],[Age]]&gt;55,"Old",IF(Táblázat2[[#This Row],[Age]]&gt;=31,"Middle Age",IF(Táblázat2[[#This Row],[Age]]&lt;31,"Adolescent","Invalid")))</f>
        <v>Middle Age</v>
      </c>
      <c r="O404" t="s">
        <v>18</v>
      </c>
      <c r="P404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405" spans="1:16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>IF(Táblázat2[[#This Row],[Age]]&gt;55,"Old",IF(Táblázat2[[#This Row],[Age]]&gt;=31,"Middle Age",IF(Táblázat2[[#This Row],[Age]]&lt;31,"Adolescent","Invalid")))</f>
        <v>Middle Age</v>
      </c>
      <c r="O405" t="s">
        <v>18</v>
      </c>
      <c r="P40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06" spans="1:16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>IF(Táblázat2[[#This Row],[Age]]&gt;55,"Old",IF(Táblázat2[[#This Row],[Age]]&gt;=31,"Middle Age",IF(Táblázat2[[#This Row],[Age]]&lt;31,"Adolescent","Invalid")))</f>
        <v>Middle Age</v>
      </c>
      <c r="O406" t="s">
        <v>15</v>
      </c>
      <c r="P40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07" spans="1:16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>IF(Táblázat2[[#This Row],[Age]]&gt;55,"Old",IF(Táblázat2[[#This Row],[Age]]&gt;=31,"Middle Age",IF(Táblázat2[[#This Row],[Age]]&lt;31,"Adolescent","Invalid")))</f>
        <v>Middle Age</v>
      </c>
      <c r="O407" t="s">
        <v>15</v>
      </c>
      <c r="P40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08" spans="1:16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>IF(Táblázat2[[#This Row],[Age]]&gt;55,"Old",IF(Táblázat2[[#This Row],[Age]]&gt;=31,"Middle Age",IF(Táblázat2[[#This Row],[Age]]&lt;31,"Adolescent","Invalid")))</f>
        <v>Middle Age</v>
      </c>
      <c r="O408" t="s">
        <v>18</v>
      </c>
      <c r="P40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09" spans="1:16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>IF(Táblázat2[[#This Row],[Age]]&gt;55,"Old",IF(Táblázat2[[#This Row],[Age]]&gt;=31,"Middle Age",IF(Táblázat2[[#This Row],[Age]]&lt;31,"Adolescent","Invalid")))</f>
        <v>Middle Age</v>
      </c>
      <c r="O409" t="s">
        <v>15</v>
      </c>
      <c r="P40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10" spans="1:16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>IF(Táblázat2[[#This Row],[Age]]&gt;55,"Old",IF(Táblázat2[[#This Row],[Age]]&gt;=31,"Middle Age",IF(Táblázat2[[#This Row],[Age]]&lt;31,"Adolescent","Invalid")))</f>
        <v>Middle Age</v>
      </c>
      <c r="O410" t="s">
        <v>18</v>
      </c>
      <c r="P41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11" spans="1:16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>IF(Táblázat2[[#This Row],[Age]]&gt;55,"Old",IF(Táblázat2[[#This Row],[Age]]&gt;=31,"Middle Age",IF(Táblázat2[[#This Row],[Age]]&lt;31,"Adolescent","Invalid")))</f>
        <v>Middle Age</v>
      </c>
      <c r="O411" t="s">
        <v>18</v>
      </c>
      <c r="P411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12" spans="1:16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>IF(Táblázat2[[#This Row],[Age]]&gt;55,"Old",IF(Táblázat2[[#This Row],[Age]]&gt;=31,"Middle Age",IF(Táblázat2[[#This Row],[Age]]&lt;31,"Adolescent","Invalid")))</f>
        <v>Middle Age</v>
      </c>
      <c r="O412" t="s">
        <v>15</v>
      </c>
      <c r="P41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13" spans="1:16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>IF(Táblázat2[[#This Row],[Age]]&gt;55,"Old",IF(Táblázat2[[#This Row],[Age]]&gt;=31,"Middle Age",IF(Táblázat2[[#This Row],[Age]]&lt;31,"Adolescent","Invalid")))</f>
        <v>Middle Age</v>
      </c>
      <c r="O413" t="s">
        <v>18</v>
      </c>
      <c r="P41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14" spans="1:16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>IF(Táblázat2[[#This Row],[Age]]&gt;55,"Old",IF(Táblázat2[[#This Row],[Age]]&gt;=31,"Middle Age",IF(Táblázat2[[#This Row],[Age]]&lt;31,"Adolescent","Invalid")))</f>
        <v>Middle Age</v>
      </c>
      <c r="O414" t="s">
        <v>18</v>
      </c>
      <c r="P41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15" spans="1:16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>IF(Táblázat2[[#This Row],[Age]]&gt;55,"Old",IF(Táblázat2[[#This Row],[Age]]&gt;=31,"Middle Age",IF(Táblázat2[[#This Row],[Age]]&lt;31,"Adolescent","Invalid")))</f>
        <v>Old</v>
      </c>
      <c r="O415" t="s">
        <v>18</v>
      </c>
      <c r="P41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16" spans="1:16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>IF(Táblázat2[[#This Row],[Age]]&gt;55,"Old",IF(Táblázat2[[#This Row],[Age]]&gt;=31,"Middle Age",IF(Táblázat2[[#This Row],[Age]]&lt;31,"Adolescent","Invalid")))</f>
        <v>Middle Age</v>
      </c>
      <c r="O416" t="s">
        <v>15</v>
      </c>
      <c r="P41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17" spans="1:16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>IF(Táblázat2[[#This Row],[Age]]&gt;55,"Old",IF(Táblázat2[[#This Row],[Age]]&gt;=31,"Middle Age",IF(Táblázat2[[#This Row],[Age]]&lt;31,"Adolescent","Invalid")))</f>
        <v>Middle Age</v>
      </c>
      <c r="O417" t="s">
        <v>18</v>
      </c>
      <c r="P417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18" spans="1:16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>IF(Táblázat2[[#This Row],[Age]]&gt;55,"Old",IF(Táblázat2[[#This Row],[Age]]&gt;=31,"Middle Age",IF(Táblázat2[[#This Row],[Age]]&lt;31,"Adolescent","Invalid")))</f>
        <v>Middle Age</v>
      </c>
      <c r="O418" t="s">
        <v>15</v>
      </c>
      <c r="P41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19" spans="1:16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>IF(Táblázat2[[#This Row],[Age]]&gt;55,"Old",IF(Táblázat2[[#This Row],[Age]]&gt;=31,"Middle Age",IF(Táblázat2[[#This Row],[Age]]&lt;31,"Adolescent","Invalid")))</f>
        <v>Old</v>
      </c>
      <c r="O419" t="s">
        <v>18</v>
      </c>
      <c r="P41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20" spans="1:16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>IF(Táblázat2[[#This Row],[Age]]&gt;55,"Old",IF(Táblázat2[[#This Row],[Age]]&gt;=31,"Middle Age",IF(Táblázat2[[#This Row],[Age]]&lt;31,"Adolescent","Invalid")))</f>
        <v>Middle Age</v>
      </c>
      <c r="O420" t="s">
        <v>15</v>
      </c>
      <c r="P42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21" spans="1:16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>IF(Táblázat2[[#This Row],[Age]]&gt;55,"Old",IF(Táblázat2[[#This Row],[Age]]&gt;=31,"Middle Age",IF(Táblázat2[[#This Row],[Age]]&lt;31,"Adolescent","Invalid")))</f>
        <v>Middle Age</v>
      </c>
      <c r="O421" t="s">
        <v>15</v>
      </c>
      <c r="P421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422" spans="1:16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48</v>
      </c>
      <c r="K422" t="s">
        <v>17</v>
      </c>
      <c r="L422">
        <v>59</v>
      </c>
      <c r="M422" t="str">
        <f>IF(Táblázat2[[#This Row],[Age]]&gt;55,"Old",IF(Táblázat2[[#This Row],[Age]]&gt;=31,"Middle Age",IF(Táblázat2[[#This Row],[Age]]&lt;31,"Adolescent","Invalid")))</f>
        <v>Old</v>
      </c>
      <c r="O422" t="s">
        <v>18</v>
      </c>
      <c r="P42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23" spans="1:16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>IF(Táblázat2[[#This Row],[Age]]&gt;55,"Old",IF(Táblázat2[[#This Row],[Age]]&gt;=31,"Middle Age",IF(Táblázat2[[#This Row],[Age]]&lt;31,"Adolescent","Invalid")))</f>
        <v>Middle Age</v>
      </c>
      <c r="O423" t="s">
        <v>18</v>
      </c>
      <c r="P423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424" spans="1:16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48</v>
      </c>
      <c r="K424" t="s">
        <v>24</v>
      </c>
      <c r="L424">
        <v>32</v>
      </c>
      <c r="M424" t="str">
        <f>IF(Táblázat2[[#This Row],[Age]]&gt;55,"Old",IF(Táblázat2[[#This Row],[Age]]&gt;=31,"Middle Age",IF(Táblázat2[[#This Row],[Age]]&lt;31,"Adolescent","Invalid")))</f>
        <v>Middle Age</v>
      </c>
      <c r="O424" t="s">
        <v>15</v>
      </c>
      <c r="P424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25" spans="1:16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>IF(Táblázat2[[#This Row],[Age]]&gt;55,"Old",IF(Táblázat2[[#This Row],[Age]]&gt;=31,"Middle Age",IF(Táblázat2[[#This Row],[Age]]&lt;31,"Adolescent","Invalid")))</f>
        <v>Middle Age</v>
      </c>
      <c r="O425" t="s">
        <v>15</v>
      </c>
      <c r="P42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26" spans="1:16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>IF(Táblázat2[[#This Row],[Age]]&gt;55,"Old",IF(Táblázat2[[#This Row],[Age]]&gt;=31,"Middle Age",IF(Táblázat2[[#This Row],[Age]]&lt;31,"Adolescent","Invalid")))</f>
        <v>Middle Age</v>
      </c>
      <c r="O426" t="s">
        <v>18</v>
      </c>
      <c r="P426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427" spans="1:16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>IF(Táblázat2[[#This Row],[Age]]&gt;55,"Old",IF(Táblázat2[[#This Row],[Age]]&gt;=31,"Middle Age",IF(Táblázat2[[#This Row],[Age]]&lt;31,"Adolescent","Invalid")))</f>
        <v>Old</v>
      </c>
      <c r="O427" t="s">
        <v>18</v>
      </c>
      <c r="P42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28" spans="1:16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>IF(Táblázat2[[#This Row],[Age]]&gt;55,"Old",IF(Táblázat2[[#This Row],[Age]]&gt;=31,"Middle Age",IF(Táblázat2[[#This Row],[Age]]&lt;31,"Adolescent","Invalid")))</f>
        <v>Adolescent</v>
      </c>
      <c r="O428" t="s">
        <v>18</v>
      </c>
      <c r="P42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29" spans="1:16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>IF(Táblázat2[[#This Row],[Age]]&gt;55,"Old",IF(Táblázat2[[#This Row],[Age]]&gt;=31,"Middle Age",IF(Táblázat2[[#This Row],[Age]]&lt;31,"Adolescent","Invalid")))</f>
        <v>Middle Age</v>
      </c>
      <c r="O429" t="s">
        <v>15</v>
      </c>
      <c r="P42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30" spans="1:16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>IF(Táblázat2[[#This Row],[Age]]&gt;55,"Old",IF(Táblázat2[[#This Row],[Age]]&gt;=31,"Middle Age",IF(Táblázat2[[#This Row],[Age]]&lt;31,"Adolescent","Invalid")))</f>
        <v>Middle Age</v>
      </c>
      <c r="O430" t="s">
        <v>18</v>
      </c>
      <c r="P43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31" spans="1:16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>IF(Táblázat2[[#This Row],[Age]]&gt;55,"Old",IF(Táblázat2[[#This Row],[Age]]&gt;=31,"Middle Age",IF(Táblázat2[[#This Row],[Age]]&lt;31,"Adolescent","Invalid")))</f>
        <v>Middle Age</v>
      </c>
      <c r="O431" t="s">
        <v>18</v>
      </c>
      <c r="P43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32" spans="1:16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>IF(Táblázat2[[#This Row],[Age]]&gt;55,"Old",IF(Táblázat2[[#This Row],[Age]]&gt;=31,"Middle Age",IF(Táblázat2[[#This Row],[Age]]&lt;31,"Adolescent","Invalid")))</f>
        <v>Middle Age</v>
      </c>
      <c r="O432" t="s">
        <v>18</v>
      </c>
      <c r="P43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33" spans="1:16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>IF(Táblázat2[[#This Row],[Age]]&gt;55,"Old",IF(Táblázat2[[#This Row],[Age]]&gt;=31,"Middle Age",IF(Táblázat2[[#This Row],[Age]]&lt;31,"Adolescent","Invalid")))</f>
        <v>Adolescent</v>
      </c>
      <c r="O433" t="s">
        <v>15</v>
      </c>
      <c r="P43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34" spans="1:16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48</v>
      </c>
      <c r="K434" t="s">
        <v>24</v>
      </c>
      <c r="L434">
        <v>34</v>
      </c>
      <c r="M434" t="str">
        <f>IF(Táblázat2[[#This Row],[Age]]&gt;55,"Old",IF(Táblázat2[[#This Row],[Age]]&gt;=31,"Middle Age",IF(Táblázat2[[#This Row],[Age]]&lt;31,"Adolescent","Invalid")))</f>
        <v>Middle Age</v>
      </c>
      <c r="O434" t="s">
        <v>15</v>
      </c>
      <c r="P434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35" spans="1:16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>IF(Táblázat2[[#This Row],[Age]]&gt;55,"Old",IF(Táblázat2[[#This Row],[Age]]&gt;=31,"Middle Age",IF(Táblázat2[[#This Row],[Age]]&lt;31,"Adolescent","Invalid")))</f>
        <v>Adolescent</v>
      </c>
      <c r="O435" t="s">
        <v>18</v>
      </c>
      <c r="P43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36" spans="1:16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>IF(Táblázat2[[#This Row],[Age]]&gt;55,"Old",IF(Táblázat2[[#This Row],[Age]]&gt;=31,"Middle Age",IF(Táblázat2[[#This Row],[Age]]&lt;31,"Adolescent","Invalid")))</f>
        <v>Middle Age</v>
      </c>
      <c r="O436" t="s">
        <v>15</v>
      </c>
      <c r="P43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37" spans="1:16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>IF(Táblázat2[[#This Row],[Age]]&gt;55,"Old",IF(Táblázat2[[#This Row],[Age]]&gt;=31,"Middle Age",IF(Táblázat2[[#This Row],[Age]]&lt;31,"Adolescent","Invalid")))</f>
        <v>Old</v>
      </c>
      <c r="O437" t="s">
        <v>18</v>
      </c>
      <c r="P437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438" spans="1:16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>IF(Táblázat2[[#This Row],[Age]]&gt;55,"Old",IF(Táblázat2[[#This Row],[Age]]&gt;=31,"Middle Age",IF(Táblázat2[[#This Row],[Age]]&lt;31,"Adolescent","Invalid")))</f>
        <v>Middle Age</v>
      </c>
      <c r="O438" t="s">
        <v>15</v>
      </c>
      <c r="P43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39" spans="1:16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>IF(Táblázat2[[#This Row],[Age]]&gt;55,"Old",IF(Táblázat2[[#This Row],[Age]]&gt;=31,"Middle Age",IF(Táblázat2[[#This Row],[Age]]&lt;31,"Adolescent","Invalid")))</f>
        <v>Adolescent</v>
      </c>
      <c r="O439" t="s">
        <v>15</v>
      </c>
      <c r="P43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40" spans="1:16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>IF(Táblázat2[[#This Row],[Age]]&gt;55,"Old",IF(Táblázat2[[#This Row],[Age]]&gt;=31,"Middle Age",IF(Táblázat2[[#This Row],[Age]]&lt;31,"Adolescent","Invalid")))</f>
        <v>Middle Age</v>
      </c>
      <c r="O440" t="s">
        <v>15</v>
      </c>
      <c r="P44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41" spans="1:16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>IF(Táblázat2[[#This Row],[Age]]&gt;55,"Old",IF(Táblázat2[[#This Row],[Age]]&gt;=31,"Middle Age",IF(Táblázat2[[#This Row],[Age]]&lt;31,"Adolescent","Invalid")))</f>
        <v>Middle Age</v>
      </c>
      <c r="O441" t="s">
        <v>18</v>
      </c>
      <c r="P441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42" spans="1:16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48</v>
      </c>
      <c r="K442" t="s">
        <v>24</v>
      </c>
      <c r="L442">
        <v>34</v>
      </c>
      <c r="M442" t="str">
        <f>IF(Táblázat2[[#This Row],[Age]]&gt;55,"Old",IF(Táblázat2[[#This Row],[Age]]&gt;=31,"Middle Age",IF(Táblázat2[[#This Row],[Age]]&lt;31,"Adolescent","Invalid")))</f>
        <v>Middle Age</v>
      </c>
      <c r="O442" t="s">
        <v>15</v>
      </c>
      <c r="P44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43" spans="1:16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>IF(Táblázat2[[#This Row],[Age]]&gt;55,"Old",IF(Táblázat2[[#This Row],[Age]]&gt;=31,"Middle Age",IF(Táblázat2[[#This Row],[Age]]&lt;31,"Adolescent","Invalid")))</f>
        <v>Middle Age</v>
      </c>
      <c r="O443" t="s">
        <v>15</v>
      </c>
      <c r="P44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44" spans="1:16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>IF(Táblázat2[[#This Row],[Age]]&gt;55,"Old",IF(Táblázat2[[#This Row],[Age]]&gt;=31,"Middle Age",IF(Táblázat2[[#This Row],[Age]]&lt;31,"Adolescent","Invalid")))</f>
        <v>Middle Age</v>
      </c>
      <c r="O444" t="s">
        <v>15</v>
      </c>
      <c r="P444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45" spans="1:16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>IF(Táblázat2[[#This Row],[Age]]&gt;55,"Old",IF(Táblázat2[[#This Row],[Age]]&gt;=31,"Middle Age",IF(Táblázat2[[#This Row],[Age]]&lt;31,"Adolescent","Invalid")))</f>
        <v>Middle Age</v>
      </c>
      <c r="O445" t="s">
        <v>15</v>
      </c>
      <c r="P44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46" spans="1:16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>IF(Táblázat2[[#This Row],[Age]]&gt;55,"Old",IF(Táblázat2[[#This Row],[Age]]&gt;=31,"Middle Age",IF(Táblázat2[[#This Row],[Age]]&lt;31,"Adolescent","Invalid")))</f>
        <v>Middle Age</v>
      </c>
      <c r="O446" t="s">
        <v>18</v>
      </c>
      <c r="P44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47" spans="1:16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>IF(Táblázat2[[#This Row],[Age]]&gt;55,"Old",IF(Táblázat2[[#This Row],[Age]]&gt;=31,"Middle Age",IF(Táblázat2[[#This Row],[Age]]&lt;31,"Adolescent","Invalid")))</f>
        <v>Middle Age</v>
      </c>
      <c r="O447" t="s">
        <v>15</v>
      </c>
      <c r="P44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48" spans="1:16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48</v>
      </c>
      <c r="K448" t="s">
        <v>24</v>
      </c>
      <c r="L448">
        <v>48</v>
      </c>
      <c r="M448" t="str">
        <f>IF(Táblázat2[[#This Row],[Age]]&gt;55,"Old",IF(Táblázat2[[#This Row],[Age]]&gt;=31,"Middle Age",IF(Táblázat2[[#This Row],[Age]]&lt;31,"Adolescent","Invalid")))</f>
        <v>Middle Age</v>
      </c>
      <c r="O448" t="s">
        <v>18</v>
      </c>
      <c r="P44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49" spans="1:16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>IF(Táblázat2[[#This Row],[Age]]&gt;55,"Old",IF(Táblázat2[[#This Row],[Age]]&gt;=31,"Middle Age",IF(Táblázat2[[#This Row],[Age]]&lt;31,"Adolescent","Invalid")))</f>
        <v>Middle Age</v>
      </c>
      <c r="O449" t="s">
        <v>15</v>
      </c>
      <c r="P44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50" spans="1:16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>IF(Táblázat2[[#This Row],[Age]]&gt;55,"Old",IF(Táblázat2[[#This Row],[Age]]&gt;=31,"Middle Age",IF(Táblázat2[[#This Row],[Age]]&lt;31,"Adolescent","Invalid")))</f>
        <v>Middle Age</v>
      </c>
      <c r="O450" t="s">
        <v>18</v>
      </c>
      <c r="P45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51" spans="1:16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>IF(Táblázat2[[#This Row],[Age]]&gt;55,"Old",IF(Táblázat2[[#This Row],[Age]]&gt;=31,"Middle Age",IF(Táblázat2[[#This Row],[Age]]&lt;31,"Adolescent","Invalid")))</f>
        <v>Middle Age</v>
      </c>
      <c r="O451" t="s">
        <v>18</v>
      </c>
      <c r="P45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52" spans="1:16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>IF(Táblázat2[[#This Row],[Age]]&gt;55,"Old",IF(Táblázat2[[#This Row],[Age]]&gt;=31,"Middle Age",IF(Táblázat2[[#This Row],[Age]]&lt;31,"Adolescent","Invalid")))</f>
        <v>Middle Age</v>
      </c>
      <c r="O452" t="s">
        <v>15</v>
      </c>
      <c r="P452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453" spans="1:16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>IF(Táblázat2[[#This Row],[Age]]&gt;55,"Old",IF(Táblázat2[[#This Row],[Age]]&gt;=31,"Middle Age",IF(Táblázat2[[#This Row],[Age]]&lt;31,"Adolescent","Invalid")))</f>
        <v>Middle Age</v>
      </c>
      <c r="O453" t="s">
        <v>18</v>
      </c>
      <c r="P45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54" spans="1:16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>IF(Táblázat2[[#This Row],[Age]]&gt;55,"Old",IF(Táblázat2[[#This Row],[Age]]&gt;=31,"Middle Age",IF(Táblázat2[[#This Row],[Age]]&lt;31,"Adolescent","Invalid")))</f>
        <v>Old</v>
      </c>
      <c r="O454" t="s">
        <v>18</v>
      </c>
      <c r="P45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55" spans="1:16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>IF(Táblázat2[[#This Row],[Age]]&gt;55,"Old",IF(Táblázat2[[#This Row],[Age]]&gt;=31,"Middle Age",IF(Táblázat2[[#This Row],[Age]]&lt;31,"Adolescent","Invalid")))</f>
        <v>Middle Age</v>
      </c>
      <c r="O455" t="s">
        <v>18</v>
      </c>
      <c r="P45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56" spans="1:16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>IF(Táblázat2[[#This Row],[Age]]&gt;55,"Old",IF(Táblázat2[[#This Row],[Age]]&gt;=31,"Middle Age",IF(Táblázat2[[#This Row],[Age]]&lt;31,"Adolescent","Invalid")))</f>
        <v>Middle Age</v>
      </c>
      <c r="O456" t="s">
        <v>18</v>
      </c>
      <c r="P45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57" spans="1:16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>IF(Táblázat2[[#This Row],[Age]]&gt;55,"Old",IF(Táblázat2[[#This Row],[Age]]&gt;=31,"Middle Age",IF(Táblázat2[[#This Row],[Age]]&lt;31,"Adolescent","Invalid")))</f>
        <v>Middle Age</v>
      </c>
      <c r="O457" t="s">
        <v>15</v>
      </c>
      <c r="P457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58" spans="1:16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>IF(Táblázat2[[#This Row],[Age]]&gt;55,"Old",IF(Táblázat2[[#This Row],[Age]]&gt;=31,"Middle Age",IF(Táblázat2[[#This Row],[Age]]&lt;31,"Adolescent","Invalid")))</f>
        <v>Middle Age</v>
      </c>
      <c r="O458" t="s">
        <v>18</v>
      </c>
      <c r="P45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59" spans="1:16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>IF(Táblázat2[[#This Row],[Age]]&gt;55,"Old",IF(Táblázat2[[#This Row],[Age]]&gt;=31,"Middle Age",IF(Táblázat2[[#This Row],[Age]]&lt;31,"Adolescent","Invalid")))</f>
        <v>Old</v>
      </c>
      <c r="O459" t="s">
        <v>18</v>
      </c>
      <c r="P45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60" spans="1:16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48</v>
      </c>
      <c r="K460" t="s">
        <v>24</v>
      </c>
      <c r="L460">
        <v>32</v>
      </c>
      <c r="M460" t="str">
        <f>IF(Táblázat2[[#This Row],[Age]]&gt;55,"Old",IF(Táblázat2[[#This Row],[Age]]&gt;=31,"Middle Age",IF(Táblázat2[[#This Row],[Age]]&lt;31,"Adolescent","Invalid")))</f>
        <v>Middle Age</v>
      </c>
      <c r="O460" t="s">
        <v>15</v>
      </c>
      <c r="P46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61" spans="1:16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48</v>
      </c>
      <c r="K461" t="s">
        <v>24</v>
      </c>
      <c r="L461">
        <v>33</v>
      </c>
      <c r="M461" t="str">
        <f>IF(Táblázat2[[#This Row],[Age]]&gt;55,"Old",IF(Táblázat2[[#This Row],[Age]]&gt;=31,"Middle Age",IF(Táblázat2[[#This Row],[Age]]&lt;31,"Adolescent","Invalid")))</f>
        <v>Middle Age</v>
      </c>
      <c r="O461" t="s">
        <v>18</v>
      </c>
      <c r="P461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62" spans="1:16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>IF(Táblázat2[[#This Row],[Age]]&gt;55,"Old",IF(Táblázat2[[#This Row],[Age]]&gt;=31,"Middle Age",IF(Táblázat2[[#This Row],[Age]]&lt;31,"Adolescent","Invalid")))</f>
        <v>Middle Age</v>
      </c>
      <c r="O462" t="s">
        <v>15</v>
      </c>
      <c r="P46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63" spans="1:16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>IF(Táblázat2[[#This Row],[Age]]&gt;55,"Old",IF(Táblázat2[[#This Row],[Age]]&gt;=31,"Middle Age",IF(Táblázat2[[#This Row],[Age]]&lt;31,"Adolescent","Invalid")))</f>
        <v>Middle Age</v>
      </c>
      <c r="O463" t="s">
        <v>15</v>
      </c>
      <c r="P46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64" spans="1:16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>IF(Táblázat2[[#This Row],[Age]]&gt;55,"Old",IF(Táblázat2[[#This Row],[Age]]&gt;=31,"Middle Age",IF(Táblázat2[[#This Row],[Age]]&lt;31,"Adolescent","Invalid")))</f>
        <v>Middle Age</v>
      </c>
      <c r="O464" t="s">
        <v>15</v>
      </c>
      <c r="P46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65" spans="1:16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>IF(Táblázat2[[#This Row],[Age]]&gt;55,"Old",IF(Táblázat2[[#This Row],[Age]]&gt;=31,"Middle Age",IF(Táblázat2[[#This Row],[Age]]&lt;31,"Adolescent","Invalid")))</f>
        <v>Middle Age</v>
      </c>
      <c r="O465" t="s">
        <v>18</v>
      </c>
      <c r="P46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66" spans="1:16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>IF(Táblázat2[[#This Row],[Age]]&gt;55,"Old",IF(Táblázat2[[#This Row],[Age]]&gt;=31,"Middle Age",IF(Táblázat2[[#This Row],[Age]]&lt;31,"Adolescent","Invalid")))</f>
        <v>Middle Age</v>
      </c>
      <c r="O466" t="s">
        <v>15</v>
      </c>
      <c r="P46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67" spans="1:16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>IF(Táblázat2[[#This Row],[Age]]&gt;55,"Old",IF(Táblázat2[[#This Row],[Age]]&gt;=31,"Middle Age",IF(Táblázat2[[#This Row],[Age]]&lt;31,"Adolescent","Invalid")))</f>
        <v>Old</v>
      </c>
      <c r="O467" t="s">
        <v>18</v>
      </c>
      <c r="P46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68" spans="1:16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>IF(Táblázat2[[#This Row],[Age]]&gt;55,"Old",IF(Táblázat2[[#This Row],[Age]]&gt;=31,"Middle Age",IF(Táblázat2[[#This Row],[Age]]&lt;31,"Adolescent","Invalid")))</f>
        <v>Middle Age</v>
      </c>
      <c r="O468" t="s">
        <v>15</v>
      </c>
      <c r="P46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69" spans="1:16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>IF(Táblázat2[[#This Row],[Age]]&gt;55,"Old",IF(Táblázat2[[#This Row],[Age]]&gt;=31,"Middle Age",IF(Táblázat2[[#This Row],[Age]]&lt;31,"Adolescent","Invalid")))</f>
        <v>Middle Age</v>
      </c>
      <c r="O469" t="s">
        <v>15</v>
      </c>
      <c r="P46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70" spans="1:16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>IF(Táblázat2[[#This Row],[Age]]&gt;55,"Old",IF(Táblázat2[[#This Row],[Age]]&gt;=31,"Middle Age",IF(Táblázat2[[#This Row],[Age]]&lt;31,"Adolescent","Invalid")))</f>
        <v>Middle Age</v>
      </c>
      <c r="O470" t="s">
        <v>18</v>
      </c>
      <c r="P47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71" spans="1:16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>IF(Táblázat2[[#This Row],[Age]]&gt;55,"Old",IF(Táblázat2[[#This Row],[Age]]&gt;=31,"Middle Age",IF(Táblázat2[[#This Row],[Age]]&lt;31,"Adolescent","Invalid")))</f>
        <v>Old</v>
      </c>
      <c r="O471" t="s">
        <v>18</v>
      </c>
      <c r="P47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72" spans="1:16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>IF(Táblázat2[[#This Row],[Age]]&gt;55,"Old",IF(Táblázat2[[#This Row],[Age]]&gt;=31,"Middle Age",IF(Táblázat2[[#This Row],[Age]]&lt;31,"Adolescent","Invalid")))</f>
        <v>Adolescent</v>
      </c>
      <c r="O472" t="s">
        <v>18</v>
      </c>
      <c r="P47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73" spans="1:16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>IF(Táblázat2[[#This Row],[Age]]&gt;55,"Old",IF(Táblázat2[[#This Row],[Age]]&gt;=31,"Middle Age",IF(Táblázat2[[#This Row],[Age]]&lt;31,"Adolescent","Invalid")))</f>
        <v>Middle Age</v>
      </c>
      <c r="O473" t="s">
        <v>15</v>
      </c>
      <c r="P47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74" spans="1:16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>IF(Táblázat2[[#This Row],[Age]]&gt;55,"Old",IF(Táblázat2[[#This Row],[Age]]&gt;=31,"Middle Age",IF(Táblázat2[[#This Row],[Age]]&lt;31,"Adolescent","Invalid")))</f>
        <v>Middle Age</v>
      </c>
      <c r="O474" t="s">
        <v>15</v>
      </c>
      <c r="P47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75" spans="1:16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>IF(Táblázat2[[#This Row],[Age]]&gt;55,"Old",IF(Táblázat2[[#This Row],[Age]]&gt;=31,"Middle Age",IF(Táblázat2[[#This Row],[Age]]&lt;31,"Adolescent","Invalid")))</f>
        <v>Middle Age</v>
      </c>
      <c r="O475" t="s">
        <v>15</v>
      </c>
      <c r="P47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76" spans="1:16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>IF(Táblázat2[[#This Row],[Age]]&gt;55,"Old",IF(Táblázat2[[#This Row],[Age]]&gt;=31,"Middle Age",IF(Táblázat2[[#This Row],[Age]]&lt;31,"Adolescent","Invalid")))</f>
        <v>Middle Age</v>
      </c>
      <c r="O476" t="s">
        <v>15</v>
      </c>
      <c r="P47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77" spans="1:16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>IF(Táblázat2[[#This Row],[Age]]&gt;55,"Old",IF(Táblázat2[[#This Row],[Age]]&gt;=31,"Middle Age",IF(Táblázat2[[#This Row],[Age]]&lt;31,"Adolescent","Invalid")))</f>
        <v>Old</v>
      </c>
      <c r="O477" t="s">
        <v>18</v>
      </c>
      <c r="P47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78" spans="1:16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>IF(Táblázat2[[#This Row],[Age]]&gt;55,"Old",IF(Táblázat2[[#This Row],[Age]]&gt;=31,"Middle Age",IF(Táblázat2[[#This Row],[Age]]&lt;31,"Adolescent","Invalid")))</f>
        <v>Middle Age</v>
      </c>
      <c r="O478" t="s">
        <v>15</v>
      </c>
      <c r="P47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79" spans="1:16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>IF(Táblázat2[[#This Row],[Age]]&gt;55,"Old",IF(Táblázat2[[#This Row],[Age]]&gt;=31,"Middle Age",IF(Táblázat2[[#This Row],[Age]]&lt;31,"Adolescent","Invalid")))</f>
        <v>Middle Age</v>
      </c>
      <c r="O479" t="s">
        <v>15</v>
      </c>
      <c r="P47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80" spans="1:16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>IF(Táblázat2[[#This Row],[Age]]&gt;55,"Old",IF(Táblázat2[[#This Row],[Age]]&gt;=31,"Middle Age",IF(Táblázat2[[#This Row],[Age]]&lt;31,"Adolescent","Invalid")))</f>
        <v>Middle Age</v>
      </c>
      <c r="O480" t="s">
        <v>15</v>
      </c>
      <c r="P48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81" spans="1:16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>IF(Táblázat2[[#This Row],[Age]]&gt;55,"Old",IF(Táblázat2[[#This Row],[Age]]&gt;=31,"Middle Age",IF(Táblázat2[[#This Row],[Age]]&lt;31,"Adolescent","Invalid")))</f>
        <v>Middle Age</v>
      </c>
      <c r="O481" t="s">
        <v>15</v>
      </c>
      <c r="P48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82" spans="1:16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>IF(Táblázat2[[#This Row],[Age]]&gt;55,"Old",IF(Táblázat2[[#This Row],[Age]]&gt;=31,"Middle Age",IF(Táblázat2[[#This Row],[Age]]&lt;31,"Adolescent","Invalid")))</f>
        <v>Middle Age</v>
      </c>
      <c r="O482" t="s">
        <v>18</v>
      </c>
      <c r="P48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83" spans="1:16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>IF(Táblázat2[[#This Row],[Age]]&gt;55,"Old",IF(Táblázat2[[#This Row],[Age]]&gt;=31,"Middle Age",IF(Táblázat2[[#This Row],[Age]]&lt;31,"Adolescent","Invalid")))</f>
        <v>Middle Age</v>
      </c>
      <c r="O483" t="s">
        <v>15</v>
      </c>
      <c r="P48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84" spans="1:16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>IF(Táblázat2[[#This Row],[Age]]&gt;55,"Old",IF(Táblázat2[[#This Row],[Age]]&gt;=31,"Middle Age",IF(Táblázat2[[#This Row],[Age]]&lt;31,"Adolescent","Invalid")))</f>
        <v>Middle Age</v>
      </c>
      <c r="O484" t="s">
        <v>15</v>
      </c>
      <c r="P48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85" spans="1:16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>IF(Táblázat2[[#This Row],[Age]]&gt;55,"Old",IF(Táblázat2[[#This Row],[Age]]&gt;=31,"Middle Age",IF(Táblázat2[[#This Row],[Age]]&lt;31,"Adolescent","Invalid")))</f>
        <v>Old</v>
      </c>
      <c r="O485" t="s">
        <v>18</v>
      </c>
      <c r="P485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486" spans="1:16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>IF(Táblázat2[[#This Row],[Age]]&gt;55,"Old",IF(Táblázat2[[#This Row],[Age]]&gt;=31,"Middle Age",IF(Táblázat2[[#This Row],[Age]]&lt;31,"Adolescent","Invalid")))</f>
        <v>Middle Age</v>
      </c>
      <c r="O486" t="s">
        <v>15</v>
      </c>
      <c r="P48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87" spans="1:16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>IF(Táblázat2[[#This Row],[Age]]&gt;55,"Old",IF(Táblázat2[[#This Row],[Age]]&gt;=31,"Middle Age",IF(Táblázat2[[#This Row],[Age]]&lt;31,"Adolescent","Invalid")))</f>
        <v>Middle Age</v>
      </c>
      <c r="O487" t="s">
        <v>18</v>
      </c>
      <c r="P48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88" spans="1:16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48</v>
      </c>
      <c r="K488" t="s">
        <v>17</v>
      </c>
      <c r="L488">
        <v>58</v>
      </c>
      <c r="M488" t="str">
        <f>IF(Táblázat2[[#This Row],[Age]]&gt;55,"Old",IF(Táblázat2[[#This Row],[Age]]&gt;=31,"Middle Age",IF(Táblázat2[[#This Row],[Age]]&lt;31,"Adolescent","Invalid")))</f>
        <v>Old</v>
      </c>
      <c r="O488" t="s">
        <v>18</v>
      </c>
      <c r="P48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89" spans="1:16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>IF(Táblázat2[[#This Row],[Age]]&gt;55,"Old",IF(Táblázat2[[#This Row],[Age]]&gt;=31,"Middle Age",IF(Táblázat2[[#This Row],[Age]]&lt;31,"Adolescent","Invalid")))</f>
        <v>Middle Age</v>
      </c>
      <c r="O489" t="s">
        <v>18</v>
      </c>
      <c r="P48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90" spans="1:16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>IF(Táblázat2[[#This Row],[Age]]&gt;55,"Old",IF(Táblázat2[[#This Row],[Age]]&gt;=31,"Middle Age",IF(Táblázat2[[#This Row],[Age]]&lt;31,"Adolescent","Invalid")))</f>
        <v>Middle Age</v>
      </c>
      <c r="O490" t="s">
        <v>18</v>
      </c>
      <c r="P490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491" spans="1:16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>IF(Táblázat2[[#This Row],[Age]]&gt;55,"Old",IF(Táblázat2[[#This Row],[Age]]&gt;=31,"Middle Age",IF(Táblázat2[[#This Row],[Age]]&lt;31,"Adolescent","Invalid")))</f>
        <v>Middle Age</v>
      </c>
      <c r="O491" t="s">
        <v>18</v>
      </c>
      <c r="P49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92" spans="1:16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>IF(Táblázat2[[#This Row],[Age]]&gt;55,"Old",IF(Táblázat2[[#This Row],[Age]]&gt;=31,"Middle Age",IF(Táblázat2[[#This Row],[Age]]&lt;31,"Adolescent","Invalid")))</f>
        <v>Middle Age</v>
      </c>
      <c r="O492" t="s">
        <v>18</v>
      </c>
      <c r="P49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93" spans="1:16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>IF(Táblázat2[[#This Row],[Age]]&gt;55,"Old",IF(Táblázat2[[#This Row],[Age]]&gt;=31,"Middle Age",IF(Táblázat2[[#This Row],[Age]]&lt;31,"Adolescent","Invalid")))</f>
        <v>Middle Age</v>
      </c>
      <c r="O493" t="s">
        <v>18</v>
      </c>
      <c r="P49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94" spans="1:16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>IF(Táblázat2[[#This Row],[Age]]&gt;55,"Old",IF(Táblázat2[[#This Row],[Age]]&gt;=31,"Middle Age",IF(Táblázat2[[#This Row],[Age]]&lt;31,"Adolescent","Invalid")))</f>
        <v>Middle Age</v>
      </c>
      <c r="O494" t="s">
        <v>15</v>
      </c>
      <c r="P49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95" spans="1:16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48</v>
      </c>
      <c r="K495" t="s">
        <v>32</v>
      </c>
      <c r="L495">
        <v>60</v>
      </c>
      <c r="M495" t="str">
        <f>IF(Táblázat2[[#This Row],[Age]]&gt;55,"Old",IF(Táblázat2[[#This Row],[Age]]&gt;=31,"Middle Age",IF(Táblázat2[[#This Row],[Age]]&lt;31,"Adolescent","Invalid")))</f>
        <v>Old</v>
      </c>
      <c r="O495" t="s">
        <v>15</v>
      </c>
      <c r="P49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96" spans="1:16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>IF(Táblázat2[[#This Row],[Age]]&gt;55,"Old",IF(Táblázat2[[#This Row],[Age]]&gt;=31,"Middle Age",IF(Táblázat2[[#This Row],[Age]]&lt;31,"Adolescent","Invalid")))</f>
        <v>Middle Age</v>
      </c>
      <c r="O496" t="s">
        <v>18</v>
      </c>
      <c r="P49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497" spans="1:16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48</v>
      </c>
      <c r="K497" t="s">
        <v>32</v>
      </c>
      <c r="L497">
        <v>56</v>
      </c>
      <c r="M497" t="str">
        <f>IF(Táblázat2[[#This Row],[Age]]&gt;55,"Old",IF(Táblázat2[[#This Row],[Age]]&gt;=31,"Middle Age",IF(Táblázat2[[#This Row],[Age]]&lt;31,"Adolescent","Invalid")))</f>
        <v>Old</v>
      </c>
      <c r="O497" t="s">
        <v>18</v>
      </c>
      <c r="P49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98" spans="1:16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>IF(Táblázat2[[#This Row],[Age]]&gt;55,"Old",IF(Táblázat2[[#This Row],[Age]]&gt;=31,"Middle Age",IF(Táblázat2[[#This Row],[Age]]&lt;31,"Adolescent","Invalid")))</f>
        <v>Middle Age</v>
      </c>
      <c r="O498" t="s">
        <v>15</v>
      </c>
      <c r="P49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499" spans="1:16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>IF(Táblázat2[[#This Row],[Age]]&gt;55,"Old",IF(Táblázat2[[#This Row],[Age]]&gt;=31,"Middle Age",IF(Táblázat2[[#This Row],[Age]]&lt;31,"Adolescent","Invalid")))</f>
        <v>Middle Age</v>
      </c>
      <c r="O499" t="s">
        <v>15</v>
      </c>
      <c r="P49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00" spans="1:16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>IF(Táblázat2[[#This Row],[Age]]&gt;55,"Old",IF(Táblázat2[[#This Row],[Age]]&gt;=31,"Middle Age",IF(Táblázat2[[#This Row],[Age]]&lt;31,"Adolescent","Invalid")))</f>
        <v>Middle Age</v>
      </c>
      <c r="O500" t="s">
        <v>15</v>
      </c>
      <c r="P50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01" spans="1:16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>IF(Táblázat2[[#This Row],[Age]]&gt;55,"Old",IF(Táblázat2[[#This Row],[Age]]&gt;=31,"Middle Age",IF(Táblázat2[[#This Row],[Age]]&lt;31,"Adolescent","Invalid")))</f>
        <v>Middle Age</v>
      </c>
      <c r="O501" t="s">
        <v>15</v>
      </c>
      <c r="P50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02" spans="1:16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>IF(Táblázat2[[#This Row],[Age]]&gt;55,"Old",IF(Táblázat2[[#This Row],[Age]]&gt;=31,"Middle Age",IF(Táblázat2[[#This Row],[Age]]&lt;31,"Adolescent","Invalid")))</f>
        <v>Middle Age</v>
      </c>
      <c r="O502" t="s">
        <v>18</v>
      </c>
      <c r="P50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03" spans="1:16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>IF(Táblázat2[[#This Row],[Age]]&gt;55,"Old",IF(Táblázat2[[#This Row],[Age]]&gt;=31,"Middle Age",IF(Táblázat2[[#This Row],[Age]]&lt;31,"Adolescent","Invalid")))</f>
        <v>Middle Age</v>
      </c>
      <c r="O503" t="s">
        <v>18</v>
      </c>
      <c r="P50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04" spans="1:16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>IF(Táblázat2[[#This Row],[Age]]&gt;55,"Old",IF(Táblázat2[[#This Row],[Age]]&gt;=31,"Middle Age",IF(Táblázat2[[#This Row],[Age]]&lt;31,"Adolescent","Invalid")))</f>
        <v>Adolescent</v>
      </c>
      <c r="O504" t="s">
        <v>18</v>
      </c>
      <c r="P50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05" spans="1:16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>IF(Táblázat2[[#This Row],[Age]]&gt;55,"Old",IF(Táblázat2[[#This Row],[Age]]&gt;=31,"Middle Age",IF(Táblázat2[[#This Row],[Age]]&lt;31,"Adolescent","Invalid")))</f>
        <v>Middle Age</v>
      </c>
      <c r="O505" t="s">
        <v>15</v>
      </c>
      <c r="P50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06" spans="1:16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>IF(Táblázat2[[#This Row],[Age]]&gt;55,"Old",IF(Táblázat2[[#This Row],[Age]]&gt;=31,"Middle Age",IF(Táblázat2[[#This Row],[Age]]&lt;31,"Adolescent","Invalid")))</f>
        <v>Middle Age</v>
      </c>
      <c r="O506" t="s">
        <v>15</v>
      </c>
      <c r="P50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07" spans="1:16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>IF(Táblázat2[[#This Row],[Age]]&gt;55,"Old",IF(Táblázat2[[#This Row],[Age]]&gt;=31,"Middle Age",IF(Táblázat2[[#This Row],[Age]]&lt;31,"Adolescent","Invalid")))</f>
        <v>Middle Age</v>
      </c>
      <c r="O507" t="s">
        <v>18</v>
      </c>
      <c r="P507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08" spans="1:16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>IF(Táblázat2[[#This Row],[Age]]&gt;55,"Old",IF(Táblázat2[[#This Row],[Age]]&gt;=31,"Middle Age",IF(Táblázat2[[#This Row],[Age]]&lt;31,"Adolescent","Invalid")))</f>
        <v>Middle Age</v>
      </c>
      <c r="O508" t="s">
        <v>15</v>
      </c>
      <c r="P50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09" spans="1:16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>IF(Táblázat2[[#This Row],[Age]]&gt;55,"Old",IF(Táblázat2[[#This Row],[Age]]&gt;=31,"Middle Age",IF(Táblázat2[[#This Row],[Age]]&lt;31,"Adolescent","Invalid")))</f>
        <v>Middle Age</v>
      </c>
      <c r="O509" t="s">
        <v>15</v>
      </c>
      <c r="P50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10" spans="1:16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>IF(Táblázat2[[#This Row],[Age]]&gt;55,"Old",IF(Táblázat2[[#This Row],[Age]]&gt;=31,"Middle Age",IF(Táblázat2[[#This Row],[Age]]&lt;31,"Adolescent","Invalid")))</f>
        <v>Adolescent</v>
      </c>
      <c r="O510" t="s">
        <v>18</v>
      </c>
      <c r="P51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11" spans="1:16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>IF(Táblázat2[[#This Row],[Age]]&gt;55,"Old",IF(Táblázat2[[#This Row],[Age]]&gt;=31,"Middle Age",IF(Táblázat2[[#This Row],[Age]]&lt;31,"Adolescent","Invalid")))</f>
        <v>Middle Age</v>
      </c>
      <c r="O511" t="s">
        <v>15</v>
      </c>
      <c r="P511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12" spans="1:16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>IF(Táblázat2[[#This Row],[Age]]&gt;55,"Old",IF(Táblázat2[[#This Row],[Age]]&gt;=31,"Middle Age",IF(Táblázat2[[#This Row],[Age]]&lt;31,"Adolescent","Invalid")))</f>
        <v>Middle Age</v>
      </c>
      <c r="O512" t="s">
        <v>15</v>
      </c>
      <c r="P51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13" spans="1:16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>IF(Táblázat2[[#This Row],[Age]]&gt;55,"Old",IF(Táblázat2[[#This Row],[Age]]&gt;=31,"Middle Age",IF(Táblázat2[[#This Row],[Age]]&lt;31,"Adolescent","Invalid")))</f>
        <v>Old</v>
      </c>
      <c r="O513" t="s">
        <v>15</v>
      </c>
      <c r="P51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14" spans="1:16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>IF(Táblázat2[[#This Row],[Age]]&gt;55,"Old",IF(Táblázat2[[#This Row],[Age]]&gt;=31,"Middle Age",IF(Táblázat2[[#This Row],[Age]]&lt;31,"Adolescent","Invalid")))</f>
        <v>Middle Age</v>
      </c>
      <c r="O514" t="s">
        <v>15</v>
      </c>
      <c r="P51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15" spans="1:16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48</v>
      </c>
      <c r="K515" t="s">
        <v>32</v>
      </c>
      <c r="L515">
        <v>61</v>
      </c>
      <c r="M515" t="str">
        <f>IF(Táblázat2[[#This Row],[Age]]&gt;55,"Old",IF(Táblázat2[[#This Row],[Age]]&gt;=31,"Middle Age",IF(Táblázat2[[#This Row],[Age]]&lt;31,"Adolescent","Invalid")))</f>
        <v>Old</v>
      </c>
      <c r="O515" t="s">
        <v>15</v>
      </c>
      <c r="P51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16" spans="1:16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>IF(Táblázat2[[#This Row],[Age]]&gt;55,"Old",IF(Táblázat2[[#This Row],[Age]]&gt;=31,"Middle Age",IF(Táblázat2[[#This Row],[Age]]&lt;31,"Adolescent","Invalid")))</f>
        <v>Middle Age</v>
      </c>
      <c r="O516" t="s">
        <v>18</v>
      </c>
      <c r="P51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17" spans="1:16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>IF(Táblázat2[[#This Row],[Age]]&gt;55,"Old",IF(Táblázat2[[#This Row],[Age]]&gt;=31,"Middle Age",IF(Táblázat2[[#This Row],[Age]]&lt;31,"Adolescent","Invalid")))</f>
        <v>Middle Age</v>
      </c>
      <c r="O517" t="s">
        <v>18</v>
      </c>
      <c r="P517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18" spans="1:16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>IF(Táblázat2[[#This Row],[Age]]&gt;55,"Old",IF(Táblázat2[[#This Row],[Age]]&gt;=31,"Middle Age",IF(Táblázat2[[#This Row],[Age]]&lt;31,"Adolescent","Invalid")))</f>
        <v>Middle Age</v>
      </c>
      <c r="O518" t="s">
        <v>18</v>
      </c>
      <c r="P51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19" spans="1:16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>IF(Táblázat2[[#This Row],[Age]]&gt;55,"Old",IF(Táblázat2[[#This Row],[Age]]&gt;=31,"Middle Age",IF(Táblázat2[[#This Row],[Age]]&lt;31,"Adolescent","Invalid")))</f>
        <v>Middle Age</v>
      </c>
      <c r="O519" t="s">
        <v>15</v>
      </c>
      <c r="P51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20" spans="1:16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>IF(Táblázat2[[#This Row],[Age]]&gt;55,"Old",IF(Táblázat2[[#This Row],[Age]]&gt;=31,"Middle Age",IF(Táblázat2[[#This Row],[Age]]&lt;31,"Adolescent","Invalid")))</f>
        <v>Middle Age</v>
      </c>
      <c r="O520" t="s">
        <v>15</v>
      </c>
      <c r="P52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21" spans="1:16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>IF(Táblázat2[[#This Row],[Age]]&gt;55,"Old",IF(Táblázat2[[#This Row],[Age]]&gt;=31,"Middle Age",IF(Táblázat2[[#This Row],[Age]]&lt;31,"Adolescent","Invalid")))</f>
        <v>Old</v>
      </c>
      <c r="O521" t="s">
        <v>18</v>
      </c>
      <c r="P521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22" spans="1:16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>IF(Táblázat2[[#This Row],[Age]]&gt;55,"Old",IF(Táblázat2[[#This Row],[Age]]&gt;=31,"Middle Age",IF(Táblázat2[[#This Row],[Age]]&lt;31,"Adolescent","Invalid")))</f>
        <v>Middle Age</v>
      </c>
      <c r="O522" t="s">
        <v>18</v>
      </c>
      <c r="P52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23" spans="1:16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48</v>
      </c>
      <c r="K523" t="s">
        <v>32</v>
      </c>
      <c r="L523">
        <v>62</v>
      </c>
      <c r="M523" t="str">
        <f>IF(Táblázat2[[#This Row],[Age]]&gt;55,"Old",IF(Táblázat2[[#This Row],[Age]]&gt;=31,"Middle Age",IF(Táblázat2[[#This Row],[Age]]&lt;31,"Adolescent","Invalid")))</f>
        <v>Old</v>
      </c>
      <c r="O523" t="s">
        <v>15</v>
      </c>
      <c r="P52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24" spans="1:16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>IF(Táblázat2[[#This Row],[Age]]&gt;55,"Old",IF(Táblázat2[[#This Row],[Age]]&gt;=31,"Middle Age",IF(Táblázat2[[#This Row],[Age]]&lt;31,"Adolescent","Invalid")))</f>
        <v>Middle Age</v>
      </c>
      <c r="O524" t="s">
        <v>15</v>
      </c>
      <c r="P52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25" spans="1:16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>IF(Táblázat2[[#This Row],[Age]]&gt;55,"Old",IF(Táblázat2[[#This Row],[Age]]&gt;=31,"Middle Age",IF(Táblázat2[[#This Row],[Age]]&lt;31,"Adolescent","Invalid")))</f>
        <v>Middle Age</v>
      </c>
      <c r="O525" t="s">
        <v>15</v>
      </c>
      <c r="P52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26" spans="1:16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>IF(Táblázat2[[#This Row],[Age]]&gt;55,"Old",IF(Táblázat2[[#This Row],[Age]]&gt;=31,"Middle Age",IF(Táblázat2[[#This Row],[Age]]&lt;31,"Adolescent","Invalid")))</f>
        <v>Old</v>
      </c>
      <c r="O526" t="s">
        <v>18</v>
      </c>
      <c r="P52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27" spans="1:16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48</v>
      </c>
      <c r="K527" t="s">
        <v>32</v>
      </c>
      <c r="L527">
        <v>59</v>
      </c>
      <c r="M527" t="str">
        <f>IF(Táblázat2[[#This Row],[Age]]&gt;55,"Old",IF(Táblázat2[[#This Row],[Age]]&gt;=31,"Middle Age",IF(Táblázat2[[#This Row],[Age]]&lt;31,"Adolescent","Invalid")))</f>
        <v>Old</v>
      </c>
      <c r="O527" t="s">
        <v>15</v>
      </c>
      <c r="P52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28" spans="1:16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>IF(Táblázat2[[#This Row],[Age]]&gt;55,"Old",IF(Táblázat2[[#This Row],[Age]]&gt;=31,"Middle Age",IF(Táblázat2[[#This Row],[Age]]&lt;31,"Adolescent","Invalid")))</f>
        <v>Middle Age</v>
      </c>
      <c r="O528" t="s">
        <v>18</v>
      </c>
      <c r="P52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29" spans="1:16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>IF(Táblázat2[[#This Row],[Age]]&gt;55,"Old",IF(Táblázat2[[#This Row],[Age]]&gt;=31,"Middle Age",IF(Táblázat2[[#This Row],[Age]]&lt;31,"Adolescent","Invalid")))</f>
        <v>Middle Age</v>
      </c>
      <c r="O529" t="s">
        <v>18</v>
      </c>
      <c r="P52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30" spans="1:16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>IF(Táblázat2[[#This Row],[Age]]&gt;55,"Old",IF(Táblázat2[[#This Row],[Age]]&gt;=31,"Middle Age",IF(Táblázat2[[#This Row],[Age]]&lt;31,"Adolescent","Invalid")))</f>
        <v>Adolescent</v>
      </c>
      <c r="O530" t="s">
        <v>18</v>
      </c>
      <c r="P53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31" spans="1:16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48</v>
      </c>
      <c r="K531" t="s">
        <v>32</v>
      </c>
      <c r="L531">
        <v>57</v>
      </c>
      <c r="M531" t="str">
        <f>IF(Táblázat2[[#This Row],[Age]]&gt;55,"Old",IF(Táblázat2[[#This Row],[Age]]&gt;=31,"Middle Age",IF(Táblázat2[[#This Row],[Age]]&lt;31,"Adolescent","Invalid")))</f>
        <v>Old</v>
      </c>
      <c r="O531" t="s">
        <v>15</v>
      </c>
      <c r="P53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32" spans="1:16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>IF(Táblázat2[[#This Row],[Age]]&gt;55,"Old",IF(Táblázat2[[#This Row],[Age]]&gt;=31,"Middle Age",IF(Táblázat2[[#This Row],[Age]]&lt;31,"Adolescent","Invalid")))</f>
        <v>Adolescent</v>
      </c>
      <c r="O532" t="s">
        <v>15</v>
      </c>
      <c r="P53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33" spans="1:16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>IF(Táblázat2[[#This Row],[Age]]&gt;55,"Old",IF(Táblázat2[[#This Row],[Age]]&gt;=31,"Middle Age",IF(Táblázat2[[#This Row],[Age]]&lt;31,"Adolescent","Invalid")))</f>
        <v>Adolescent</v>
      </c>
      <c r="O533" t="s">
        <v>18</v>
      </c>
      <c r="P53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34" spans="1:16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>IF(Táblázat2[[#This Row],[Age]]&gt;55,"Old",IF(Táblázat2[[#This Row],[Age]]&gt;=31,"Middle Age",IF(Táblázat2[[#This Row],[Age]]&lt;31,"Adolescent","Invalid")))</f>
        <v>Middle Age</v>
      </c>
      <c r="O534" t="s">
        <v>15</v>
      </c>
      <c r="P53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35" spans="1:16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48</v>
      </c>
      <c r="K535" t="s">
        <v>32</v>
      </c>
      <c r="L535">
        <v>66</v>
      </c>
      <c r="M535" t="str">
        <f>IF(Táblázat2[[#This Row],[Age]]&gt;55,"Old",IF(Táblázat2[[#This Row],[Age]]&gt;=31,"Middle Age",IF(Táblázat2[[#This Row],[Age]]&lt;31,"Adolescent","Invalid")))</f>
        <v>Old</v>
      </c>
      <c r="O535" t="s">
        <v>18</v>
      </c>
      <c r="P53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36" spans="1:16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48</v>
      </c>
      <c r="K536" t="s">
        <v>32</v>
      </c>
      <c r="L536">
        <v>64</v>
      </c>
      <c r="M536" t="str">
        <f>IF(Táblázat2[[#This Row],[Age]]&gt;55,"Old",IF(Táblázat2[[#This Row],[Age]]&gt;=31,"Middle Age",IF(Táblázat2[[#This Row],[Age]]&lt;31,"Adolescent","Invalid")))</f>
        <v>Old</v>
      </c>
      <c r="O536" t="s">
        <v>18</v>
      </c>
      <c r="P53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37" spans="1:16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48</v>
      </c>
      <c r="K537" t="s">
        <v>32</v>
      </c>
      <c r="L537">
        <v>41</v>
      </c>
      <c r="M537" t="str">
        <f>IF(Táblázat2[[#This Row],[Age]]&gt;55,"Old",IF(Táblázat2[[#This Row],[Age]]&gt;=31,"Middle Age",IF(Táblázat2[[#This Row],[Age]]&lt;31,"Adolescent","Invalid")))</f>
        <v>Middle Age</v>
      </c>
      <c r="O537" t="s">
        <v>18</v>
      </c>
      <c r="P53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38" spans="1:16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>IF(Táblázat2[[#This Row],[Age]]&gt;55,"Old",IF(Táblázat2[[#This Row],[Age]]&gt;=31,"Middle Age",IF(Táblázat2[[#This Row],[Age]]&lt;31,"Adolescent","Invalid")))</f>
        <v>Middle Age</v>
      </c>
      <c r="O538" t="s">
        <v>15</v>
      </c>
      <c r="P53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39" spans="1:16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>IF(Táblázat2[[#This Row],[Age]]&gt;55,"Old",IF(Táblázat2[[#This Row],[Age]]&gt;=31,"Middle Age",IF(Táblázat2[[#This Row],[Age]]&lt;31,"Adolescent","Invalid")))</f>
        <v>Middle Age</v>
      </c>
      <c r="O539" t="s">
        <v>15</v>
      </c>
      <c r="P53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40" spans="1:16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>IF(Táblázat2[[#This Row],[Age]]&gt;55,"Old",IF(Táblázat2[[#This Row],[Age]]&gt;=31,"Middle Age",IF(Táblázat2[[#This Row],[Age]]&lt;31,"Adolescent","Invalid")))</f>
        <v>Middle Age</v>
      </c>
      <c r="O540" t="s">
        <v>18</v>
      </c>
      <c r="P54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41" spans="1:16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>IF(Táblázat2[[#This Row],[Age]]&gt;55,"Old",IF(Táblázat2[[#This Row],[Age]]&gt;=31,"Middle Age",IF(Táblázat2[[#This Row],[Age]]&lt;31,"Adolescent","Invalid")))</f>
        <v>Middle Age</v>
      </c>
      <c r="O541" t="s">
        <v>15</v>
      </c>
      <c r="P541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42" spans="1:16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>IF(Táblázat2[[#This Row],[Age]]&gt;55,"Old",IF(Táblázat2[[#This Row],[Age]]&gt;=31,"Middle Age",IF(Táblázat2[[#This Row],[Age]]&lt;31,"Adolescent","Invalid")))</f>
        <v>Middle Age</v>
      </c>
      <c r="O542" t="s">
        <v>18</v>
      </c>
      <c r="P54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43" spans="1:16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>IF(Táblázat2[[#This Row],[Age]]&gt;55,"Old",IF(Táblázat2[[#This Row],[Age]]&gt;=31,"Middle Age",IF(Táblázat2[[#This Row],[Age]]&lt;31,"Adolescent","Invalid")))</f>
        <v>Middle Age</v>
      </c>
      <c r="O543" t="s">
        <v>18</v>
      </c>
      <c r="P54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44" spans="1:16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>IF(Táblázat2[[#This Row],[Age]]&gt;55,"Old",IF(Táblázat2[[#This Row],[Age]]&gt;=31,"Middle Age",IF(Táblázat2[[#This Row],[Age]]&lt;31,"Adolescent","Invalid")))</f>
        <v>Adolescent</v>
      </c>
      <c r="O544" t="s">
        <v>18</v>
      </c>
      <c r="P54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45" spans="1:16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>IF(Táblázat2[[#This Row],[Age]]&gt;55,"Old",IF(Táblázat2[[#This Row],[Age]]&gt;=31,"Middle Age",IF(Táblázat2[[#This Row],[Age]]&lt;31,"Adolescent","Invalid")))</f>
        <v>Middle Age</v>
      </c>
      <c r="O545" t="s">
        <v>18</v>
      </c>
      <c r="P54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46" spans="1:16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>IF(Táblázat2[[#This Row],[Age]]&gt;55,"Old",IF(Táblázat2[[#This Row],[Age]]&gt;=31,"Middle Age",IF(Táblázat2[[#This Row],[Age]]&lt;31,"Adolescent","Invalid")))</f>
        <v>Middle Age</v>
      </c>
      <c r="O546" t="s">
        <v>18</v>
      </c>
      <c r="P54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47" spans="1:16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>IF(Táblázat2[[#This Row],[Age]]&gt;55,"Old",IF(Táblázat2[[#This Row],[Age]]&gt;=31,"Middle Age",IF(Táblázat2[[#This Row],[Age]]&lt;31,"Adolescent","Invalid")))</f>
        <v>Adolescent</v>
      </c>
      <c r="O547" t="s">
        <v>18</v>
      </c>
      <c r="P54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48" spans="1:16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>IF(Táblázat2[[#This Row],[Age]]&gt;55,"Old",IF(Táblázat2[[#This Row],[Age]]&gt;=31,"Middle Age",IF(Táblázat2[[#This Row],[Age]]&lt;31,"Adolescent","Invalid")))</f>
        <v>Middle Age</v>
      </c>
      <c r="O548" t="s">
        <v>15</v>
      </c>
      <c r="P54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49" spans="1:16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>IF(Táblázat2[[#This Row],[Age]]&gt;55,"Old",IF(Táblázat2[[#This Row],[Age]]&gt;=31,"Middle Age",IF(Táblázat2[[#This Row],[Age]]&lt;31,"Adolescent","Invalid")))</f>
        <v>Middle Age</v>
      </c>
      <c r="O549" t="s">
        <v>15</v>
      </c>
      <c r="P54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50" spans="1:16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>IF(Táblázat2[[#This Row],[Age]]&gt;55,"Old",IF(Táblázat2[[#This Row],[Age]]&gt;=31,"Middle Age",IF(Táblázat2[[#This Row],[Age]]&lt;31,"Adolescent","Invalid")))</f>
        <v>Middle Age</v>
      </c>
      <c r="O550" t="s">
        <v>18</v>
      </c>
      <c r="P55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51" spans="1:16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>IF(Táblázat2[[#This Row],[Age]]&gt;55,"Old",IF(Táblázat2[[#This Row],[Age]]&gt;=31,"Middle Age",IF(Táblázat2[[#This Row],[Age]]&lt;31,"Adolescent","Invalid")))</f>
        <v>Middle Age</v>
      </c>
      <c r="O551" t="s">
        <v>15</v>
      </c>
      <c r="P551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52" spans="1:16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>IF(Táblázat2[[#This Row],[Age]]&gt;55,"Old",IF(Táblázat2[[#This Row],[Age]]&gt;=31,"Middle Age",IF(Táblázat2[[#This Row],[Age]]&lt;31,"Adolescent","Invalid")))</f>
        <v>Middle Age</v>
      </c>
      <c r="O552" t="s">
        <v>15</v>
      </c>
      <c r="P55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53" spans="1:16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48</v>
      </c>
      <c r="K553" t="s">
        <v>32</v>
      </c>
      <c r="L553">
        <v>63</v>
      </c>
      <c r="M553" t="str">
        <f>IF(Táblázat2[[#This Row],[Age]]&gt;55,"Old",IF(Táblázat2[[#This Row],[Age]]&gt;=31,"Middle Age",IF(Táblázat2[[#This Row],[Age]]&lt;31,"Adolescent","Invalid")))</f>
        <v>Old</v>
      </c>
      <c r="O553" t="s">
        <v>18</v>
      </c>
      <c r="P55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54" spans="1:16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48</v>
      </c>
      <c r="K554" t="s">
        <v>32</v>
      </c>
      <c r="L554">
        <v>54</v>
      </c>
      <c r="M554" t="str">
        <f>IF(Táblázat2[[#This Row],[Age]]&gt;55,"Old",IF(Táblázat2[[#This Row],[Age]]&gt;=31,"Middle Age",IF(Táblázat2[[#This Row],[Age]]&lt;31,"Adolescent","Invalid")))</f>
        <v>Middle Age</v>
      </c>
      <c r="O554" t="s">
        <v>15</v>
      </c>
      <c r="P55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55" spans="1:16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>IF(Táblázat2[[#This Row],[Age]]&gt;55,"Old",IF(Táblázat2[[#This Row],[Age]]&gt;=31,"Middle Age",IF(Táblázat2[[#This Row],[Age]]&lt;31,"Adolescent","Invalid")))</f>
        <v>Old</v>
      </c>
      <c r="O555" t="s">
        <v>15</v>
      </c>
      <c r="P55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56" spans="1:16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>IF(Táblázat2[[#This Row],[Age]]&gt;55,"Old",IF(Táblázat2[[#This Row],[Age]]&gt;=31,"Middle Age",IF(Táblázat2[[#This Row],[Age]]&lt;31,"Adolescent","Invalid")))</f>
        <v>Middle Age</v>
      </c>
      <c r="O556" t="s">
        <v>15</v>
      </c>
      <c r="P55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57" spans="1:16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>IF(Táblázat2[[#This Row],[Age]]&gt;55,"Old",IF(Táblázat2[[#This Row],[Age]]&gt;=31,"Middle Age",IF(Táblázat2[[#This Row],[Age]]&lt;31,"Adolescent","Invalid")))</f>
        <v>Middle Age</v>
      </c>
      <c r="O557" t="s">
        <v>15</v>
      </c>
      <c r="P55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58" spans="1:16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>IF(Táblázat2[[#This Row],[Age]]&gt;55,"Old",IF(Táblázat2[[#This Row],[Age]]&gt;=31,"Middle Age",IF(Táblázat2[[#This Row],[Age]]&lt;31,"Adolescent","Invalid")))</f>
        <v>Middle Age</v>
      </c>
      <c r="O558" t="s">
        <v>18</v>
      </c>
      <c r="P55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59" spans="1:16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>IF(Táblázat2[[#This Row],[Age]]&gt;55,"Old",IF(Táblázat2[[#This Row],[Age]]&gt;=31,"Middle Age",IF(Táblázat2[[#This Row],[Age]]&lt;31,"Adolescent","Invalid")))</f>
        <v>Middle Age</v>
      </c>
      <c r="O559" t="s">
        <v>18</v>
      </c>
      <c r="P55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60" spans="1:16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>IF(Táblázat2[[#This Row],[Age]]&gt;55,"Old",IF(Táblázat2[[#This Row],[Age]]&gt;=31,"Middle Age",IF(Táblázat2[[#This Row],[Age]]&lt;31,"Adolescent","Invalid")))</f>
        <v>Middle Age</v>
      </c>
      <c r="O560" t="s">
        <v>18</v>
      </c>
      <c r="P56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61" spans="1:16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48</v>
      </c>
      <c r="K561" t="s">
        <v>32</v>
      </c>
      <c r="L561">
        <v>58</v>
      </c>
      <c r="M561" t="str">
        <f>IF(Táblázat2[[#This Row],[Age]]&gt;55,"Old",IF(Táblázat2[[#This Row],[Age]]&gt;=31,"Middle Age",IF(Táblázat2[[#This Row],[Age]]&lt;31,"Adolescent","Invalid")))</f>
        <v>Old</v>
      </c>
      <c r="O561" t="s">
        <v>18</v>
      </c>
      <c r="P56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62" spans="1:16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>IF(Táblázat2[[#This Row],[Age]]&gt;55,"Old",IF(Táblázat2[[#This Row],[Age]]&gt;=31,"Middle Age",IF(Táblázat2[[#This Row],[Age]]&lt;31,"Adolescent","Invalid")))</f>
        <v>Middle Age</v>
      </c>
      <c r="O562" t="s">
        <v>18</v>
      </c>
      <c r="P56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63" spans="1:16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>IF(Táblázat2[[#This Row],[Age]]&gt;55,"Old",IF(Táblázat2[[#This Row],[Age]]&gt;=31,"Middle Age",IF(Táblázat2[[#This Row],[Age]]&lt;31,"Adolescent","Invalid")))</f>
        <v>Middle Age</v>
      </c>
      <c r="O563" t="s">
        <v>18</v>
      </c>
      <c r="P56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64" spans="1:16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>IF(Táblázat2[[#This Row],[Age]]&gt;55,"Old",IF(Táblázat2[[#This Row],[Age]]&gt;=31,"Middle Age",IF(Táblázat2[[#This Row],[Age]]&lt;31,"Adolescent","Invalid")))</f>
        <v>Middle Age</v>
      </c>
      <c r="O564" t="s">
        <v>15</v>
      </c>
      <c r="P564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65" spans="1:16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>IF(Táblázat2[[#This Row],[Age]]&gt;55,"Old",IF(Táblázat2[[#This Row],[Age]]&gt;=31,"Middle Age",IF(Táblázat2[[#This Row],[Age]]&lt;31,"Adolescent","Invalid")))</f>
        <v>Adolescent</v>
      </c>
      <c r="O565" t="s">
        <v>18</v>
      </c>
      <c r="P56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66" spans="1:16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>IF(Táblázat2[[#This Row],[Age]]&gt;55,"Old",IF(Táblázat2[[#This Row],[Age]]&gt;=31,"Middle Age",IF(Táblázat2[[#This Row],[Age]]&lt;31,"Adolescent","Invalid")))</f>
        <v>Adolescent</v>
      </c>
      <c r="O566" t="s">
        <v>18</v>
      </c>
      <c r="P56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67" spans="1:16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>IF(Táblázat2[[#This Row],[Age]]&gt;55,"Old",IF(Táblázat2[[#This Row],[Age]]&gt;=31,"Middle Age",IF(Táblázat2[[#This Row],[Age]]&lt;31,"Adolescent","Invalid")))</f>
        <v>Middle Age</v>
      </c>
      <c r="O567" t="s">
        <v>15</v>
      </c>
      <c r="P56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68" spans="1:16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>IF(Táblázat2[[#This Row],[Age]]&gt;55,"Old",IF(Táblázat2[[#This Row],[Age]]&gt;=31,"Middle Age",IF(Táblázat2[[#This Row],[Age]]&lt;31,"Adolescent","Invalid")))</f>
        <v>Old</v>
      </c>
      <c r="O568" t="s">
        <v>18</v>
      </c>
      <c r="P56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69" spans="1:16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>IF(Táblázat2[[#This Row],[Age]]&gt;55,"Old",IF(Táblázat2[[#This Row],[Age]]&gt;=31,"Middle Age",IF(Táblázat2[[#This Row],[Age]]&lt;31,"Adolescent","Invalid")))</f>
        <v>Middle Age</v>
      </c>
      <c r="O569" t="s">
        <v>15</v>
      </c>
      <c r="P56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70" spans="1:16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>IF(Táblázat2[[#This Row],[Age]]&gt;55,"Old",IF(Táblázat2[[#This Row],[Age]]&gt;=31,"Middle Age",IF(Táblázat2[[#This Row],[Age]]&lt;31,"Adolescent","Invalid")))</f>
        <v>Middle Age</v>
      </c>
      <c r="O570" t="s">
        <v>15</v>
      </c>
      <c r="P57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71" spans="1:16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48</v>
      </c>
      <c r="K571" t="s">
        <v>32</v>
      </c>
      <c r="L571">
        <v>69</v>
      </c>
      <c r="M571" t="str">
        <f>IF(Táblázat2[[#This Row],[Age]]&gt;55,"Old",IF(Táblázat2[[#This Row],[Age]]&gt;=31,"Middle Age",IF(Táblázat2[[#This Row],[Age]]&lt;31,"Adolescent","Invalid")))</f>
        <v>Old</v>
      </c>
      <c r="O571" t="s">
        <v>18</v>
      </c>
      <c r="P57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72" spans="1:16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>IF(Táblázat2[[#This Row],[Age]]&gt;55,"Old",IF(Táblázat2[[#This Row],[Age]]&gt;=31,"Middle Age",IF(Táblázat2[[#This Row],[Age]]&lt;31,"Adolescent","Invalid")))</f>
        <v>Middle Age</v>
      </c>
      <c r="O572" t="s">
        <v>18</v>
      </c>
      <c r="P57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73" spans="1:16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>IF(Táblázat2[[#This Row],[Age]]&gt;55,"Old",IF(Táblázat2[[#This Row],[Age]]&gt;=31,"Middle Age",IF(Táblázat2[[#This Row],[Age]]&lt;31,"Adolescent","Invalid")))</f>
        <v>Middle Age</v>
      </c>
      <c r="O573" t="s">
        <v>18</v>
      </c>
      <c r="P57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74" spans="1:16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>IF(Táblázat2[[#This Row],[Age]]&gt;55,"Old",IF(Táblázat2[[#This Row],[Age]]&gt;=31,"Middle Age",IF(Táblázat2[[#This Row],[Age]]&lt;31,"Adolescent","Invalid")))</f>
        <v>Adolescent</v>
      </c>
      <c r="O574" t="s">
        <v>18</v>
      </c>
      <c r="P57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75" spans="1:16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>IF(Táblázat2[[#This Row],[Age]]&gt;55,"Old",IF(Táblázat2[[#This Row],[Age]]&gt;=31,"Middle Age",IF(Táblázat2[[#This Row],[Age]]&lt;31,"Adolescent","Invalid")))</f>
        <v>Old</v>
      </c>
      <c r="O575" t="s">
        <v>18</v>
      </c>
      <c r="P57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76" spans="1:16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>IF(Táblázat2[[#This Row],[Age]]&gt;55,"Old",IF(Táblázat2[[#This Row],[Age]]&gt;=31,"Middle Age",IF(Táblázat2[[#This Row],[Age]]&lt;31,"Adolescent","Invalid")))</f>
        <v>Middle Age</v>
      </c>
      <c r="O576" t="s">
        <v>15</v>
      </c>
      <c r="P57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77" spans="1:16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48</v>
      </c>
      <c r="K577" t="s">
        <v>32</v>
      </c>
      <c r="L577">
        <v>56</v>
      </c>
      <c r="M577" t="str">
        <f>IF(Táblázat2[[#This Row],[Age]]&gt;55,"Old",IF(Táblázat2[[#This Row],[Age]]&gt;=31,"Middle Age",IF(Táblázat2[[#This Row],[Age]]&lt;31,"Adolescent","Invalid")))</f>
        <v>Old</v>
      </c>
      <c r="O577" t="s">
        <v>18</v>
      </c>
      <c r="P57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78" spans="1:16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>IF(Táblázat2[[#This Row],[Age]]&gt;55,"Old",IF(Táblázat2[[#This Row],[Age]]&gt;=31,"Middle Age",IF(Táblázat2[[#This Row],[Age]]&lt;31,"Adolescent","Invalid")))</f>
        <v>Middle Age</v>
      </c>
      <c r="O578" t="s">
        <v>18</v>
      </c>
      <c r="P57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79" spans="1:16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>IF(Táblázat2[[#This Row],[Age]]&gt;55,"Old",IF(Táblázat2[[#This Row],[Age]]&gt;=31,"Middle Age",IF(Táblázat2[[#This Row],[Age]]&lt;31,"Adolescent","Invalid")))</f>
        <v>Middle Age</v>
      </c>
      <c r="O579" t="s">
        <v>18</v>
      </c>
      <c r="P57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80" spans="1:16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>IF(Táblázat2[[#This Row],[Age]]&gt;55,"Old",IF(Táblázat2[[#This Row],[Age]]&gt;=31,"Middle Age",IF(Táblázat2[[#This Row],[Age]]&lt;31,"Adolescent","Invalid")))</f>
        <v>Old</v>
      </c>
      <c r="O580" t="s">
        <v>18</v>
      </c>
      <c r="P58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81" spans="1:16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>IF(Táblázat2[[#This Row],[Age]]&gt;55,"Old",IF(Táblázat2[[#This Row],[Age]]&gt;=31,"Middle Age",IF(Táblázat2[[#This Row],[Age]]&lt;31,"Adolescent","Invalid")))</f>
        <v>Middle Age</v>
      </c>
      <c r="O581" t="s">
        <v>18</v>
      </c>
      <c r="P58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82" spans="1:16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48</v>
      </c>
      <c r="K582" t="s">
        <v>32</v>
      </c>
      <c r="L582">
        <v>69</v>
      </c>
      <c r="M582" t="str">
        <f>IF(Táblázat2[[#This Row],[Age]]&gt;55,"Old",IF(Táblázat2[[#This Row],[Age]]&gt;=31,"Middle Age",IF(Táblázat2[[#This Row],[Age]]&lt;31,"Adolescent","Invalid")))</f>
        <v>Old</v>
      </c>
      <c r="O582" t="s">
        <v>18</v>
      </c>
      <c r="P58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83" spans="1:16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>IF(Táblázat2[[#This Row],[Age]]&gt;55,"Old",IF(Táblázat2[[#This Row],[Age]]&gt;=31,"Middle Age",IF(Táblázat2[[#This Row],[Age]]&lt;31,"Adolescent","Invalid")))</f>
        <v>Adolescent</v>
      </c>
      <c r="O583" t="s">
        <v>18</v>
      </c>
      <c r="P58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84" spans="1:16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>IF(Táblázat2[[#This Row],[Age]]&gt;55,"Old",IF(Táblázat2[[#This Row],[Age]]&gt;=31,"Middle Age",IF(Táblázat2[[#This Row],[Age]]&lt;31,"Adolescent","Invalid")))</f>
        <v>Middle Age</v>
      </c>
      <c r="O584" t="s">
        <v>18</v>
      </c>
      <c r="P584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85" spans="1:16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48</v>
      </c>
      <c r="K585" t="s">
        <v>32</v>
      </c>
      <c r="L585">
        <v>66</v>
      </c>
      <c r="M585" t="str">
        <f>IF(Táblázat2[[#This Row],[Age]]&gt;55,"Old",IF(Táblázat2[[#This Row],[Age]]&gt;=31,"Middle Age",IF(Táblázat2[[#This Row],[Age]]&lt;31,"Adolescent","Invalid")))</f>
        <v>Old</v>
      </c>
      <c r="O585" t="s">
        <v>18</v>
      </c>
      <c r="P58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86" spans="1:16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>IF(Táblázat2[[#This Row],[Age]]&gt;55,"Old",IF(Táblázat2[[#This Row],[Age]]&gt;=31,"Middle Age",IF(Táblázat2[[#This Row],[Age]]&lt;31,"Adolescent","Invalid")))</f>
        <v>Middle Age</v>
      </c>
      <c r="O586" t="s">
        <v>15</v>
      </c>
      <c r="P58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87" spans="1:16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>IF(Táblázat2[[#This Row],[Age]]&gt;55,"Old",IF(Táblázat2[[#This Row],[Age]]&gt;=31,"Middle Age",IF(Táblázat2[[#This Row],[Age]]&lt;31,"Adolescent","Invalid")))</f>
        <v>Middle Age</v>
      </c>
      <c r="O587" t="s">
        <v>15</v>
      </c>
      <c r="P587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88" spans="1:16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>IF(Táblázat2[[#This Row],[Age]]&gt;55,"Old",IF(Táblázat2[[#This Row],[Age]]&gt;=31,"Middle Age",IF(Táblázat2[[#This Row],[Age]]&lt;31,"Adolescent","Invalid")))</f>
        <v>Middle Age</v>
      </c>
      <c r="O588" t="s">
        <v>18</v>
      </c>
      <c r="P58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89" spans="1:16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>IF(Táblázat2[[#This Row],[Age]]&gt;55,"Old",IF(Táblázat2[[#This Row],[Age]]&gt;=31,"Middle Age",IF(Táblázat2[[#This Row],[Age]]&lt;31,"Adolescent","Invalid")))</f>
        <v>Middle Age</v>
      </c>
      <c r="O589" t="s">
        <v>18</v>
      </c>
      <c r="P58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90" spans="1:16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48</v>
      </c>
      <c r="K590" t="s">
        <v>32</v>
      </c>
      <c r="L590">
        <v>51</v>
      </c>
      <c r="M590" t="str">
        <f>IF(Táblázat2[[#This Row],[Age]]&gt;55,"Old",IF(Táblázat2[[#This Row],[Age]]&gt;=31,"Middle Age",IF(Táblázat2[[#This Row],[Age]]&lt;31,"Adolescent","Invalid")))</f>
        <v>Middle Age</v>
      </c>
      <c r="O590" t="s">
        <v>15</v>
      </c>
      <c r="P59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91" spans="1:16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48</v>
      </c>
      <c r="K591" t="s">
        <v>32</v>
      </c>
      <c r="L591">
        <v>57</v>
      </c>
      <c r="M591" t="str">
        <f>IF(Táblázat2[[#This Row],[Age]]&gt;55,"Old",IF(Táblázat2[[#This Row],[Age]]&gt;=31,"Middle Age",IF(Táblázat2[[#This Row],[Age]]&lt;31,"Adolescent","Invalid")))</f>
        <v>Old</v>
      </c>
      <c r="O591" t="s">
        <v>18</v>
      </c>
      <c r="P59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92" spans="1:16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>IF(Táblázat2[[#This Row],[Age]]&gt;55,"Old",IF(Táblázat2[[#This Row],[Age]]&gt;=31,"Middle Age",IF(Táblázat2[[#This Row],[Age]]&lt;31,"Adolescent","Invalid")))</f>
        <v>Middle Age</v>
      </c>
      <c r="O592" t="s">
        <v>15</v>
      </c>
      <c r="P59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93" spans="1:16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48</v>
      </c>
      <c r="K593" t="s">
        <v>32</v>
      </c>
      <c r="L593">
        <v>61</v>
      </c>
      <c r="M593" t="str">
        <f>IF(Táblázat2[[#This Row],[Age]]&gt;55,"Old",IF(Táblázat2[[#This Row],[Age]]&gt;=31,"Middle Age",IF(Táblázat2[[#This Row],[Age]]&lt;31,"Adolescent","Invalid")))</f>
        <v>Old</v>
      </c>
      <c r="O593" t="s">
        <v>15</v>
      </c>
      <c r="P59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94" spans="1:16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>IF(Táblázat2[[#This Row],[Age]]&gt;55,"Old",IF(Táblázat2[[#This Row],[Age]]&gt;=31,"Middle Age",IF(Táblázat2[[#This Row],[Age]]&lt;31,"Adolescent","Invalid")))</f>
        <v>Middle Age</v>
      </c>
      <c r="O594" t="s">
        <v>18</v>
      </c>
      <c r="P594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95" spans="1:16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>IF(Táblázat2[[#This Row],[Age]]&gt;55,"Old",IF(Táblázat2[[#This Row],[Age]]&gt;=31,"Middle Age",IF(Táblázat2[[#This Row],[Age]]&lt;31,"Adolescent","Invalid")))</f>
        <v>Middle Age</v>
      </c>
      <c r="O595" t="s">
        <v>15</v>
      </c>
      <c r="P59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96" spans="1:16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>IF(Táblázat2[[#This Row],[Age]]&gt;55,"Old",IF(Táblázat2[[#This Row],[Age]]&gt;=31,"Middle Age",IF(Táblázat2[[#This Row],[Age]]&lt;31,"Adolescent","Invalid")))</f>
        <v>Old</v>
      </c>
      <c r="O596" t="s">
        <v>18</v>
      </c>
      <c r="P59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97" spans="1:16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>IF(Táblázat2[[#This Row],[Age]]&gt;55,"Old",IF(Táblázat2[[#This Row],[Age]]&gt;=31,"Middle Age",IF(Táblázat2[[#This Row],[Age]]&lt;31,"Adolescent","Invalid")))</f>
        <v>Old</v>
      </c>
      <c r="O597" t="s">
        <v>18</v>
      </c>
      <c r="P59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598" spans="1:16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>IF(Táblázat2[[#This Row],[Age]]&gt;55,"Old",IF(Táblázat2[[#This Row],[Age]]&gt;=31,"Middle Age",IF(Táblázat2[[#This Row],[Age]]&lt;31,"Adolescent","Invalid")))</f>
        <v>Middle Age</v>
      </c>
      <c r="O598" t="s">
        <v>18</v>
      </c>
      <c r="P59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599" spans="1:16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>IF(Táblázat2[[#This Row],[Age]]&gt;55,"Old",IF(Táblázat2[[#This Row],[Age]]&gt;=31,"Middle Age",IF(Táblázat2[[#This Row],[Age]]&lt;31,"Adolescent","Invalid")))</f>
        <v>Old</v>
      </c>
      <c r="O599" t="s">
        <v>15</v>
      </c>
      <c r="P59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00" spans="1:16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>IF(Táblázat2[[#This Row],[Age]]&gt;55,"Old",IF(Táblázat2[[#This Row],[Age]]&gt;=31,"Middle Age",IF(Táblázat2[[#This Row],[Age]]&lt;31,"Adolescent","Invalid")))</f>
        <v>Middle Age</v>
      </c>
      <c r="O600" t="s">
        <v>18</v>
      </c>
      <c r="P60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01" spans="1:16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>IF(Táblázat2[[#This Row],[Age]]&gt;55,"Old",IF(Táblázat2[[#This Row],[Age]]&gt;=31,"Middle Age",IF(Táblázat2[[#This Row],[Age]]&lt;31,"Adolescent","Invalid")))</f>
        <v>Old</v>
      </c>
      <c r="O601" t="s">
        <v>15</v>
      </c>
      <c r="P60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02" spans="1:16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>IF(Táblázat2[[#This Row],[Age]]&gt;55,"Old",IF(Táblázat2[[#This Row],[Age]]&gt;=31,"Middle Age",IF(Táblázat2[[#This Row],[Age]]&lt;31,"Adolescent","Invalid")))</f>
        <v>Middle Age</v>
      </c>
      <c r="O602" t="s">
        <v>18</v>
      </c>
      <c r="P60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03" spans="1:16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>IF(Táblázat2[[#This Row],[Age]]&gt;55,"Old",IF(Táblázat2[[#This Row],[Age]]&gt;=31,"Middle Age",IF(Táblázat2[[#This Row],[Age]]&lt;31,"Adolescent","Invalid")))</f>
        <v>Middle Age</v>
      </c>
      <c r="O603" t="s">
        <v>18</v>
      </c>
      <c r="P60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04" spans="1:16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>IF(Táblázat2[[#This Row],[Age]]&gt;55,"Old",IF(Táblázat2[[#This Row],[Age]]&gt;=31,"Middle Age",IF(Táblázat2[[#This Row],[Age]]&lt;31,"Adolescent","Invalid")))</f>
        <v>Middle Age</v>
      </c>
      <c r="O604" t="s">
        <v>15</v>
      </c>
      <c r="P60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05" spans="1:16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>IF(Táblázat2[[#This Row],[Age]]&gt;55,"Old",IF(Táblázat2[[#This Row],[Age]]&gt;=31,"Middle Age",IF(Táblázat2[[#This Row],[Age]]&lt;31,"Adolescent","Invalid")))</f>
        <v>Middle Age</v>
      </c>
      <c r="O605" t="s">
        <v>15</v>
      </c>
      <c r="P60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06" spans="1:16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>IF(Táblázat2[[#This Row],[Age]]&gt;55,"Old",IF(Táblázat2[[#This Row],[Age]]&gt;=31,"Middle Age",IF(Táblázat2[[#This Row],[Age]]&lt;31,"Adolescent","Invalid")))</f>
        <v>Adolescent</v>
      </c>
      <c r="O606" t="s">
        <v>18</v>
      </c>
      <c r="P60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07" spans="1:16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>IF(Táblázat2[[#This Row],[Age]]&gt;55,"Old",IF(Táblázat2[[#This Row],[Age]]&gt;=31,"Middle Age",IF(Táblázat2[[#This Row],[Age]]&lt;31,"Adolescent","Invalid")))</f>
        <v>Middle Age</v>
      </c>
      <c r="O607" t="s">
        <v>15</v>
      </c>
      <c r="P607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08" spans="1:16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>IF(Táblázat2[[#This Row],[Age]]&gt;55,"Old",IF(Táblázat2[[#This Row],[Age]]&gt;=31,"Middle Age",IF(Táblázat2[[#This Row],[Age]]&lt;31,"Adolescent","Invalid")))</f>
        <v>Middle Age</v>
      </c>
      <c r="O608" t="s">
        <v>18</v>
      </c>
      <c r="P60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09" spans="1:16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48</v>
      </c>
      <c r="K609" t="s">
        <v>32</v>
      </c>
      <c r="L609">
        <v>46</v>
      </c>
      <c r="M609" t="str">
        <f>IF(Táblázat2[[#This Row],[Age]]&gt;55,"Old",IF(Táblázat2[[#This Row],[Age]]&gt;=31,"Middle Age",IF(Táblázat2[[#This Row],[Age]]&lt;31,"Adolescent","Invalid")))</f>
        <v>Middle Age</v>
      </c>
      <c r="O609" t="s">
        <v>15</v>
      </c>
      <c r="P60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10" spans="1:16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>IF(Táblázat2[[#This Row],[Age]]&gt;55,"Old",IF(Táblázat2[[#This Row],[Age]]&gt;=31,"Middle Age",IF(Táblázat2[[#This Row],[Age]]&lt;31,"Adolescent","Invalid")))</f>
        <v>Middle Age</v>
      </c>
      <c r="O610" t="s">
        <v>15</v>
      </c>
      <c r="P61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11" spans="1:16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>IF(Táblázat2[[#This Row],[Age]]&gt;55,"Old",IF(Táblázat2[[#This Row],[Age]]&gt;=31,"Middle Age",IF(Táblázat2[[#This Row],[Age]]&lt;31,"Adolescent","Invalid")))</f>
        <v>Middle Age</v>
      </c>
      <c r="O611" t="s">
        <v>18</v>
      </c>
      <c r="P611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12" spans="1:16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>IF(Táblázat2[[#This Row],[Age]]&gt;55,"Old",IF(Táblázat2[[#This Row],[Age]]&gt;=31,"Middle Age",IF(Táblázat2[[#This Row],[Age]]&lt;31,"Adolescent","Invalid")))</f>
        <v>Middle Age</v>
      </c>
      <c r="O612" t="s">
        <v>18</v>
      </c>
      <c r="P61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13" spans="1:16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>IF(Táblázat2[[#This Row],[Age]]&gt;55,"Old",IF(Táblázat2[[#This Row],[Age]]&gt;=31,"Middle Age",IF(Táblázat2[[#This Row],[Age]]&lt;31,"Adolescent","Invalid")))</f>
        <v>Middle Age</v>
      </c>
      <c r="O613" t="s">
        <v>15</v>
      </c>
      <c r="P61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14" spans="1:16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>IF(Táblázat2[[#This Row],[Age]]&gt;55,"Old",IF(Táblázat2[[#This Row],[Age]]&gt;=31,"Middle Age",IF(Táblázat2[[#This Row],[Age]]&lt;31,"Adolescent","Invalid")))</f>
        <v>Adolescent</v>
      </c>
      <c r="O614" t="s">
        <v>18</v>
      </c>
      <c r="P61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15" spans="1:16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>IF(Táblázat2[[#This Row],[Age]]&gt;55,"Old",IF(Táblázat2[[#This Row],[Age]]&gt;=31,"Middle Age",IF(Táblázat2[[#This Row],[Age]]&lt;31,"Adolescent","Invalid")))</f>
        <v>Middle Age</v>
      </c>
      <c r="O615" t="s">
        <v>15</v>
      </c>
      <c r="P61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16" spans="1:16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>IF(Táblázat2[[#This Row],[Age]]&gt;55,"Old",IF(Táblázat2[[#This Row],[Age]]&gt;=31,"Middle Age",IF(Táblázat2[[#This Row],[Age]]&lt;31,"Adolescent","Invalid")))</f>
        <v>Middle Age</v>
      </c>
      <c r="O616" t="s">
        <v>18</v>
      </c>
      <c r="P61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17" spans="1:16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>IF(Táblázat2[[#This Row],[Age]]&gt;55,"Old",IF(Táblázat2[[#This Row],[Age]]&gt;=31,"Middle Age",IF(Táblázat2[[#This Row],[Age]]&lt;31,"Adolescent","Invalid")))</f>
        <v>Middle Age</v>
      </c>
      <c r="O617" t="s">
        <v>15</v>
      </c>
      <c r="P61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18" spans="1:16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>IF(Táblázat2[[#This Row],[Age]]&gt;55,"Old",IF(Táblázat2[[#This Row],[Age]]&gt;=31,"Middle Age",IF(Táblázat2[[#This Row],[Age]]&lt;31,"Adolescent","Invalid")))</f>
        <v>Middle Age</v>
      </c>
      <c r="O618" t="s">
        <v>18</v>
      </c>
      <c r="P61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19" spans="1:16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>IF(Táblázat2[[#This Row],[Age]]&gt;55,"Old",IF(Táblázat2[[#This Row],[Age]]&gt;=31,"Middle Age",IF(Táblázat2[[#This Row],[Age]]&lt;31,"Adolescent","Invalid")))</f>
        <v>Middle Age</v>
      </c>
      <c r="O619" t="s">
        <v>15</v>
      </c>
      <c r="P61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20" spans="1:16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>IF(Táblázat2[[#This Row],[Age]]&gt;55,"Old",IF(Táblázat2[[#This Row],[Age]]&gt;=31,"Middle Age",IF(Táblázat2[[#This Row],[Age]]&lt;31,"Adolescent","Invalid")))</f>
        <v>Middle Age</v>
      </c>
      <c r="O620" t="s">
        <v>18</v>
      </c>
      <c r="P62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21" spans="1:16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>IF(Táblázat2[[#This Row],[Age]]&gt;55,"Old",IF(Táblázat2[[#This Row],[Age]]&gt;=31,"Middle Age",IF(Táblázat2[[#This Row],[Age]]&lt;31,"Adolescent","Invalid")))</f>
        <v>Adolescent</v>
      </c>
      <c r="O621" t="s">
        <v>18</v>
      </c>
      <c r="P62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22" spans="1:16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>IF(Táblázat2[[#This Row],[Age]]&gt;55,"Old",IF(Táblázat2[[#This Row],[Age]]&gt;=31,"Middle Age",IF(Táblázat2[[#This Row],[Age]]&lt;31,"Adolescent","Invalid")))</f>
        <v>Middle Age</v>
      </c>
      <c r="O622" t="s">
        <v>15</v>
      </c>
      <c r="P62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23" spans="1:16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>IF(Táblázat2[[#This Row],[Age]]&gt;55,"Old",IF(Táblázat2[[#This Row],[Age]]&gt;=31,"Middle Age",IF(Táblázat2[[#This Row],[Age]]&lt;31,"Adolescent","Invalid")))</f>
        <v>Old</v>
      </c>
      <c r="O623" t="s">
        <v>18</v>
      </c>
      <c r="P62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24" spans="1:16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>IF(Táblázat2[[#This Row],[Age]]&gt;55,"Old",IF(Táblázat2[[#This Row],[Age]]&gt;=31,"Middle Age",IF(Táblázat2[[#This Row],[Age]]&lt;31,"Adolescent","Invalid")))</f>
        <v>Middle Age</v>
      </c>
      <c r="O624" t="s">
        <v>18</v>
      </c>
      <c r="P62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25" spans="1:16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>IF(Táblázat2[[#This Row],[Age]]&gt;55,"Old",IF(Táblázat2[[#This Row],[Age]]&gt;=31,"Middle Age",IF(Táblázat2[[#This Row],[Age]]&lt;31,"Adolescent","Invalid")))</f>
        <v>Middle Age</v>
      </c>
      <c r="O625" t="s">
        <v>18</v>
      </c>
      <c r="P62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26" spans="1:16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>IF(Táblázat2[[#This Row],[Age]]&gt;55,"Old",IF(Táblázat2[[#This Row],[Age]]&gt;=31,"Middle Age",IF(Táblázat2[[#This Row],[Age]]&lt;31,"Adolescent","Invalid")))</f>
        <v>Adolescent</v>
      </c>
      <c r="O626" t="s">
        <v>15</v>
      </c>
      <c r="P62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27" spans="1:16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>IF(Táblázat2[[#This Row],[Age]]&gt;55,"Old",IF(Táblázat2[[#This Row],[Age]]&gt;=31,"Middle Age",IF(Táblázat2[[#This Row],[Age]]&lt;31,"Adolescent","Invalid")))</f>
        <v>Old</v>
      </c>
      <c r="O627" t="s">
        <v>18</v>
      </c>
      <c r="P62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28" spans="1:16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>IF(Táblázat2[[#This Row],[Age]]&gt;55,"Old",IF(Táblázat2[[#This Row],[Age]]&gt;=31,"Middle Age",IF(Táblázat2[[#This Row],[Age]]&lt;31,"Adolescent","Invalid")))</f>
        <v>Adolescent</v>
      </c>
      <c r="O628" t="s">
        <v>18</v>
      </c>
      <c r="P62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29" spans="1:16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>IF(Táblázat2[[#This Row],[Age]]&gt;55,"Old",IF(Táblázat2[[#This Row],[Age]]&gt;=31,"Middle Age",IF(Táblázat2[[#This Row],[Age]]&lt;31,"Adolescent","Invalid")))</f>
        <v>Old</v>
      </c>
      <c r="O629" t="s">
        <v>18</v>
      </c>
      <c r="P62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30" spans="1:16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>IF(Táblázat2[[#This Row],[Age]]&gt;55,"Old",IF(Táblázat2[[#This Row],[Age]]&gt;=31,"Middle Age",IF(Táblázat2[[#This Row],[Age]]&lt;31,"Adolescent","Invalid")))</f>
        <v>Middle Age</v>
      </c>
      <c r="O630" t="s">
        <v>15</v>
      </c>
      <c r="P63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31" spans="1:16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>IF(Táblázat2[[#This Row],[Age]]&gt;55,"Old",IF(Táblázat2[[#This Row],[Age]]&gt;=31,"Middle Age",IF(Táblázat2[[#This Row],[Age]]&lt;31,"Adolescent","Invalid")))</f>
        <v>Middle Age</v>
      </c>
      <c r="O631" t="s">
        <v>18</v>
      </c>
      <c r="P63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32" spans="1:16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>IF(Táblázat2[[#This Row],[Age]]&gt;55,"Old",IF(Táblázat2[[#This Row],[Age]]&gt;=31,"Middle Age",IF(Táblázat2[[#This Row],[Age]]&lt;31,"Adolescent","Invalid")))</f>
        <v>Adolescent</v>
      </c>
      <c r="O632" t="s">
        <v>18</v>
      </c>
      <c r="P63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33" spans="1:16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>IF(Táblázat2[[#This Row],[Age]]&gt;55,"Old",IF(Táblázat2[[#This Row],[Age]]&gt;=31,"Middle Age",IF(Táblázat2[[#This Row],[Age]]&lt;31,"Adolescent","Invalid")))</f>
        <v>Middle Age</v>
      </c>
      <c r="O633" t="s">
        <v>18</v>
      </c>
      <c r="P63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34" spans="1:16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>IF(Táblázat2[[#This Row],[Age]]&gt;55,"Old",IF(Táblázat2[[#This Row],[Age]]&gt;=31,"Middle Age",IF(Táblázat2[[#This Row],[Age]]&lt;31,"Adolescent","Invalid")))</f>
        <v>Middle Age</v>
      </c>
      <c r="O634" t="s">
        <v>18</v>
      </c>
      <c r="P634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35" spans="1:16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>IF(Táblázat2[[#This Row],[Age]]&gt;55,"Old",IF(Táblázat2[[#This Row],[Age]]&gt;=31,"Middle Age",IF(Táblázat2[[#This Row],[Age]]&lt;31,"Adolescent","Invalid")))</f>
        <v>Middle Age</v>
      </c>
      <c r="O635" t="s">
        <v>15</v>
      </c>
      <c r="P63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36" spans="1:16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>IF(Táblázat2[[#This Row],[Age]]&gt;55,"Old",IF(Táblázat2[[#This Row],[Age]]&gt;=31,"Middle Age",IF(Táblázat2[[#This Row],[Age]]&lt;31,"Adolescent","Invalid")))</f>
        <v>Old</v>
      </c>
      <c r="O636" t="s">
        <v>18</v>
      </c>
      <c r="P63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37" spans="1:16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>IF(Táblázat2[[#This Row],[Age]]&gt;55,"Old",IF(Táblázat2[[#This Row],[Age]]&gt;=31,"Middle Age",IF(Táblázat2[[#This Row],[Age]]&lt;31,"Adolescent","Invalid")))</f>
        <v>Middle Age</v>
      </c>
      <c r="O637" t="s">
        <v>18</v>
      </c>
      <c r="P63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38" spans="1:16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>IF(Táblázat2[[#This Row],[Age]]&gt;55,"Old",IF(Táblázat2[[#This Row],[Age]]&gt;=31,"Middle Age",IF(Táblázat2[[#This Row],[Age]]&lt;31,"Adolescent","Invalid")))</f>
        <v>Middle Age</v>
      </c>
      <c r="O638" t="s">
        <v>15</v>
      </c>
      <c r="P63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39" spans="1:16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>IF(Táblázat2[[#This Row],[Age]]&gt;55,"Old",IF(Táblázat2[[#This Row],[Age]]&gt;=31,"Middle Age",IF(Táblázat2[[#This Row],[Age]]&lt;31,"Adolescent","Invalid")))</f>
        <v>Adolescent</v>
      </c>
      <c r="O639" t="s">
        <v>18</v>
      </c>
      <c r="P63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40" spans="1:16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>IF(Táblázat2[[#This Row],[Age]]&gt;55,"Old",IF(Táblázat2[[#This Row],[Age]]&gt;=31,"Middle Age",IF(Táblázat2[[#This Row],[Age]]&lt;31,"Adolescent","Invalid")))</f>
        <v>Old</v>
      </c>
      <c r="O640" t="s">
        <v>15</v>
      </c>
      <c r="P64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41" spans="1:16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>IF(Táblázat2[[#This Row],[Age]]&gt;55,"Old",IF(Táblázat2[[#This Row],[Age]]&gt;=31,"Middle Age",IF(Táblázat2[[#This Row],[Age]]&lt;31,"Adolescent","Invalid")))</f>
        <v>Old</v>
      </c>
      <c r="O641" t="s">
        <v>18</v>
      </c>
      <c r="P641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42" spans="1:16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>IF(Táblázat2[[#This Row],[Age]]&gt;55,"Old",IF(Táblázat2[[#This Row],[Age]]&gt;=31,"Middle Age",IF(Táblázat2[[#This Row],[Age]]&lt;31,"Adolescent","Invalid")))</f>
        <v>Old</v>
      </c>
      <c r="O642" t="s">
        <v>15</v>
      </c>
      <c r="P64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43" spans="1:16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48</v>
      </c>
      <c r="K643" t="s">
        <v>32</v>
      </c>
      <c r="L643">
        <v>64</v>
      </c>
      <c r="M643" t="str">
        <f>IF(Táblázat2[[#This Row],[Age]]&gt;55,"Old",IF(Táblázat2[[#This Row],[Age]]&gt;=31,"Middle Age",IF(Táblázat2[[#This Row],[Age]]&lt;31,"Adolescent","Invalid")))</f>
        <v>Old</v>
      </c>
      <c r="O643" t="s">
        <v>18</v>
      </c>
      <c r="P64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44" spans="1:16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>IF(Táblázat2[[#This Row],[Age]]&gt;55,"Old",IF(Táblázat2[[#This Row],[Age]]&gt;=31,"Middle Age",IF(Táblázat2[[#This Row],[Age]]&lt;31,"Adolescent","Invalid")))</f>
        <v>Middle Age</v>
      </c>
      <c r="O644" t="s">
        <v>15</v>
      </c>
      <c r="P644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45" spans="1:16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>IF(Táblázat2[[#This Row],[Age]]&gt;55,"Old",IF(Táblázat2[[#This Row],[Age]]&gt;=31,"Middle Age",IF(Táblázat2[[#This Row],[Age]]&lt;31,"Adolescent","Invalid")))</f>
        <v>Middle Age</v>
      </c>
      <c r="O645" t="s">
        <v>15</v>
      </c>
      <c r="P64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46" spans="1:16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48</v>
      </c>
      <c r="K646" t="s">
        <v>32</v>
      </c>
      <c r="L646">
        <v>41</v>
      </c>
      <c r="M646" t="str">
        <f>IF(Táblázat2[[#This Row],[Age]]&gt;55,"Old",IF(Táblázat2[[#This Row],[Age]]&gt;=31,"Middle Age",IF(Táblázat2[[#This Row],[Age]]&lt;31,"Adolescent","Invalid")))</f>
        <v>Middle Age</v>
      </c>
      <c r="O646" t="s">
        <v>18</v>
      </c>
      <c r="P64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47" spans="1:16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>IF(Táblázat2[[#This Row],[Age]]&gt;55,"Old",IF(Táblázat2[[#This Row],[Age]]&gt;=31,"Middle Age",IF(Táblázat2[[#This Row],[Age]]&lt;31,"Adolescent","Invalid")))</f>
        <v>Middle Age</v>
      </c>
      <c r="O647" t="s">
        <v>18</v>
      </c>
      <c r="P64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48" spans="1:16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>IF(Táblázat2[[#This Row],[Age]]&gt;55,"Old",IF(Táblázat2[[#This Row],[Age]]&gt;=31,"Middle Age",IF(Táblázat2[[#This Row],[Age]]&lt;31,"Adolescent","Invalid")))</f>
        <v>Middle Age</v>
      </c>
      <c r="O648" t="s">
        <v>18</v>
      </c>
      <c r="P64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49" spans="1:16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>IF(Táblázat2[[#This Row],[Age]]&gt;55,"Old",IF(Táblázat2[[#This Row],[Age]]&gt;=31,"Middle Age",IF(Táblázat2[[#This Row],[Age]]&lt;31,"Adolescent","Invalid")))</f>
        <v>Middle Age</v>
      </c>
      <c r="O649" t="s">
        <v>18</v>
      </c>
      <c r="P64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50" spans="1:16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>IF(Táblázat2[[#This Row],[Age]]&gt;55,"Old",IF(Táblázat2[[#This Row],[Age]]&gt;=31,"Middle Age",IF(Táblázat2[[#This Row],[Age]]&lt;31,"Adolescent","Invalid")))</f>
        <v>Old</v>
      </c>
      <c r="O650" t="s">
        <v>15</v>
      </c>
      <c r="P65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51" spans="1:16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>IF(Táblázat2[[#This Row],[Age]]&gt;55,"Old",IF(Táblázat2[[#This Row],[Age]]&gt;=31,"Middle Age",IF(Táblázat2[[#This Row],[Age]]&lt;31,"Adolescent","Invalid")))</f>
        <v>Middle Age</v>
      </c>
      <c r="O651" t="s">
        <v>15</v>
      </c>
      <c r="P651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52" spans="1:16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48</v>
      </c>
      <c r="K652" t="s">
        <v>32</v>
      </c>
      <c r="L652">
        <v>67</v>
      </c>
      <c r="M652" t="str">
        <f>IF(Táblázat2[[#This Row],[Age]]&gt;55,"Old",IF(Táblázat2[[#This Row],[Age]]&gt;=31,"Middle Age",IF(Táblázat2[[#This Row],[Age]]&lt;31,"Adolescent","Invalid")))</f>
        <v>Old</v>
      </c>
      <c r="O652" t="s">
        <v>15</v>
      </c>
      <c r="P65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53" spans="1:16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>IF(Táblázat2[[#This Row],[Age]]&gt;55,"Old",IF(Táblázat2[[#This Row],[Age]]&gt;=31,"Middle Age",IF(Táblázat2[[#This Row],[Age]]&lt;31,"Adolescent","Invalid")))</f>
        <v>Middle Age</v>
      </c>
      <c r="O653" t="s">
        <v>15</v>
      </c>
      <c r="P65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54" spans="1:16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>IF(Táblázat2[[#This Row],[Age]]&gt;55,"Old",IF(Táblázat2[[#This Row],[Age]]&gt;=31,"Middle Age",IF(Táblázat2[[#This Row],[Age]]&lt;31,"Adolescent","Invalid")))</f>
        <v>Middle Age</v>
      </c>
      <c r="O654" t="s">
        <v>18</v>
      </c>
      <c r="P654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55" spans="1:16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>IF(Táblázat2[[#This Row],[Age]]&gt;55,"Old",IF(Táblázat2[[#This Row],[Age]]&gt;=31,"Middle Age",IF(Táblázat2[[#This Row],[Age]]&lt;31,"Adolescent","Invalid")))</f>
        <v>Middle Age</v>
      </c>
      <c r="O655" t="s">
        <v>15</v>
      </c>
      <c r="P65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56" spans="1:16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>IF(Táblázat2[[#This Row],[Age]]&gt;55,"Old",IF(Táblázat2[[#This Row],[Age]]&gt;=31,"Middle Age",IF(Táblázat2[[#This Row],[Age]]&lt;31,"Adolescent","Invalid")))</f>
        <v>Middle Age</v>
      </c>
      <c r="O656" t="s">
        <v>15</v>
      </c>
      <c r="P65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57" spans="1:16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>IF(Táblázat2[[#This Row],[Age]]&gt;55,"Old",IF(Táblázat2[[#This Row],[Age]]&gt;=31,"Middle Age",IF(Táblázat2[[#This Row],[Age]]&lt;31,"Adolescent","Invalid")))</f>
        <v>Middle Age</v>
      </c>
      <c r="O657" t="s">
        <v>18</v>
      </c>
      <c r="P65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58" spans="1:16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>IF(Táblázat2[[#This Row],[Age]]&gt;55,"Old",IF(Táblázat2[[#This Row],[Age]]&gt;=31,"Middle Age",IF(Táblázat2[[#This Row],[Age]]&lt;31,"Adolescent","Invalid")))</f>
        <v>Middle Age</v>
      </c>
      <c r="O658" t="s">
        <v>18</v>
      </c>
      <c r="P65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59" spans="1:16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>IF(Táblázat2[[#This Row],[Age]]&gt;55,"Old",IF(Táblázat2[[#This Row],[Age]]&gt;=31,"Middle Age",IF(Táblázat2[[#This Row],[Age]]&lt;31,"Adolescent","Invalid")))</f>
        <v>Middle Age</v>
      </c>
      <c r="O659" t="s">
        <v>18</v>
      </c>
      <c r="P65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60" spans="1:16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>IF(Táblázat2[[#This Row],[Age]]&gt;55,"Old",IF(Táblázat2[[#This Row],[Age]]&gt;=31,"Middle Age",IF(Táblázat2[[#This Row],[Age]]&lt;31,"Adolescent","Invalid")))</f>
        <v>Middle Age</v>
      </c>
      <c r="O660" t="s">
        <v>15</v>
      </c>
      <c r="P66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61" spans="1:16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48</v>
      </c>
      <c r="K661" t="s">
        <v>32</v>
      </c>
      <c r="L661">
        <v>63</v>
      </c>
      <c r="M661" t="str">
        <f>IF(Táblázat2[[#This Row],[Age]]&gt;55,"Old",IF(Táblázat2[[#This Row],[Age]]&gt;=31,"Middle Age",IF(Táblázat2[[#This Row],[Age]]&lt;31,"Adolescent","Invalid")))</f>
        <v>Old</v>
      </c>
      <c r="O661" t="s">
        <v>18</v>
      </c>
      <c r="P66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62" spans="1:16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>IF(Táblázat2[[#This Row],[Age]]&gt;55,"Old",IF(Táblázat2[[#This Row],[Age]]&gt;=31,"Middle Age",IF(Táblázat2[[#This Row],[Age]]&lt;31,"Adolescent","Invalid")))</f>
        <v>Middle Age</v>
      </c>
      <c r="O662" t="s">
        <v>15</v>
      </c>
      <c r="P66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63" spans="1:16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>IF(Táblázat2[[#This Row],[Age]]&gt;55,"Old",IF(Táblázat2[[#This Row],[Age]]&gt;=31,"Middle Age",IF(Táblázat2[[#This Row],[Age]]&lt;31,"Adolescent","Invalid")))</f>
        <v>Adolescent</v>
      </c>
      <c r="O663" t="s">
        <v>15</v>
      </c>
      <c r="P66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64" spans="1:16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>IF(Táblázat2[[#This Row],[Age]]&gt;55,"Old",IF(Táblázat2[[#This Row],[Age]]&gt;=31,"Middle Age",IF(Táblázat2[[#This Row],[Age]]&lt;31,"Adolescent","Invalid")))</f>
        <v>Middle Age</v>
      </c>
      <c r="O664" t="s">
        <v>18</v>
      </c>
      <c r="P664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65" spans="1:16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>IF(Táblázat2[[#This Row],[Age]]&gt;55,"Old",IF(Táblázat2[[#This Row],[Age]]&gt;=31,"Middle Age",IF(Táblázat2[[#This Row],[Age]]&lt;31,"Adolescent","Invalid")))</f>
        <v>Middle Age</v>
      </c>
      <c r="O665" t="s">
        <v>18</v>
      </c>
      <c r="P66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66" spans="1:16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>IF(Táblázat2[[#This Row],[Age]]&gt;55,"Old",IF(Táblázat2[[#This Row],[Age]]&gt;=31,"Middle Age",IF(Táblázat2[[#This Row],[Age]]&lt;31,"Adolescent","Invalid")))</f>
        <v>Middle Age</v>
      </c>
      <c r="O666" t="s">
        <v>15</v>
      </c>
      <c r="P66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67" spans="1:16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>IF(Táblázat2[[#This Row],[Age]]&gt;55,"Old",IF(Táblázat2[[#This Row],[Age]]&gt;=31,"Middle Age",IF(Táblázat2[[#This Row],[Age]]&lt;31,"Adolescent","Invalid")))</f>
        <v>Middle Age</v>
      </c>
      <c r="O667" t="s">
        <v>18</v>
      </c>
      <c r="P667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68" spans="1:16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>IF(Táblázat2[[#This Row],[Age]]&gt;55,"Old",IF(Táblázat2[[#This Row],[Age]]&gt;=31,"Middle Age",IF(Táblázat2[[#This Row],[Age]]&lt;31,"Adolescent","Invalid")))</f>
        <v>Middle Age</v>
      </c>
      <c r="O668" t="s">
        <v>15</v>
      </c>
      <c r="P66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69" spans="1:16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48</v>
      </c>
      <c r="K669" t="s">
        <v>32</v>
      </c>
      <c r="L669">
        <v>61</v>
      </c>
      <c r="M669" t="str">
        <f>IF(Táblázat2[[#This Row],[Age]]&gt;55,"Old",IF(Táblázat2[[#This Row],[Age]]&gt;=31,"Middle Age",IF(Táblázat2[[#This Row],[Age]]&lt;31,"Adolescent","Invalid")))</f>
        <v>Old</v>
      </c>
      <c r="O669" t="s">
        <v>18</v>
      </c>
      <c r="P66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70" spans="1:16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>IF(Táblázat2[[#This Row],[Age]]&gt;55,"Old",IF(Táblázat2[[#This Row],[Age]]&gt;=31,"Middle Age",IF(Táblázat2[[#This Row],[Age]]&lt;31,"Adolescent","Invalid")))</f>
        <v>Middle Age</v>
      </c>
      <c r="O670" t="s">
        <v>18</v>
      </c>
      <c r="P67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71" spans="1:16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>IF(Táblázat2[[#This Row],[Age]]&gt;55,"Old",IF(Táblázat2[[#This Row],[Age]]&gt;=31,"Middle Age",IF(Táblázat2[[#This Row],[Age]]&lt;31,"Adolescent","Invalid")))</f>
        <v>Middle Age</v>
      </c>
      <c r="O671" t="s">
        <v>18</v>
      </c>
      <c r="P67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72" spans="1:16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48</v>
      </c>
      <c r="K672" t="s">
        <v>32</v>
      </c>
      <c r="L672">
        <v>59</v>
      </c>
      <c r="M672" t="str">
        <f>IF(Táblázat2[[#This Row],[Age]]&gt;55,"Old",IF(Táblázat2[[#This Row],[Age]]&gt;=31,"Middle Age",IF(Táblázat2[[#This Row],[Age]]&lt;31,"Adolescent","Invalid")))</f>
        <v>Old</v>
      </c>
      <c r="O672" t="s">
        <v>18</v>
      </c>
      <c r="P67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73" spans="1:16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>IF(Táblázat2[[#This Row],[Age]]&gt;55,"Old",IF(Táblázat2[[#This Row],[Age]]&gt;=31,"Middle Age",IF(Táblázat2[[#This Row],[Age]]&lt;31,"Adolescent","Invalid")))</f>
        <v>Middle Age</v>
      </c>
      <c r="O673" t="s">
        <v>15</v>
      </c>
      <c r="P67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74" spans="1:16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>IF(Táblázat2[[#This Row],[Age]]&gt;55,"Old",IF(Táblázat2[[#This Row],[Age]]&gt;=31,"Middle Age",IF(Táblázat2[[#This Row],[Age]]&lt;31,"Adolescent","Invalid")))</f>
        <v>Adolescent</v>
      </c>
      <c r="O674" t="s">
        <v>18</v>
      </c>
      <c r="P67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75" spans="1:16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>IF(Táblázat2[[#This Row],[Age]]&gt;55,"Old",IF(Táblázat2[[#This Row],[Age]]&gt;=31,"Middle Age",IF(Táblázat2[[#This Row],[Age]]&lt;31,"Adolescent","Invalid")))</f>
        <v>Middle Age</v>
      </c>
      <c r="O675" t="s">
        <v>15</v>
      </c>
      <c r="P67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76" spans="1:16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>IF(Táblázat2[[#This Row],[Age]]&gt;55,"Old",IF(Táblázat2[[#This Row],[Age]]&gt;=31,"Middle Age",IF(Táblázat2[[#This Row],[Age]]&lt;31,"Adolescent","Invalid")))</f>
        <v>Middle Age</v>
      </c>
      <c r="O676" t="s">
        <v>18</v>
      </c>
      <c r="P67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77" spans="1:16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>IF(Táblázat2[[#This Row],[Age]]&gt;55,"Old",IF(Táblázat2[[#This Row],[Age]]&gt;=31,"Middle Age",IF(Táblázat2[[#This Row],[Age]]&lt;31,"Adolescent","Invalid")))</f>
        <v>Middle Age</v>
      </c>
      <c r="O677" t="s">
        <v>18</v>
      </c>
      <c r="P677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78" spans="1:16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>IF(Táblázat2[[#This Row],[Age]]&gt;55,"Old",IF(Táblázat2[[#This Row],[Age]]&gt;=31,"Middle Age",IF(Táblázat2[[#This Row],[Age]]&lt;31,"Adolescent","Invalid")))</f>
        <v>Middle Age</v>
      </c>
      <c r="O678" t="s">
        <v>18</v>
      </c>
      <c r="P67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79" spans="1:16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>IF(Táblázat2[[#This Row],[Age]]&gt;55,"Old",IF(Táblázat2[[#This Row],[Age]]&gt;=31,"Middle Age",IF(Táblázat2[[#This Row],[Age]]&lt;31,"Adolescent","Invalid")))</f>
        <v>Middle Age</v>
      </c>
      <c r="O679" t="s">
        <v>18</v>
      </c>
      <c r="P67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80" spans="1:16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>IF(Táblázat2[[#This Row],[Age]]&gt;55,"Old",IF(Táblázat2[[#This Row],[Age]]&gt;=31,"Middle Age",IF(Táblázat2[[#This Row],[Age]]&lt;31,"Adolescent","Invalid")))</f>
        <v>Old</v>
      </c>
      <c r="O680" t="s">
        <v>18</v>
      </c>
      <c r="P68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81" spans="1:16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48</v>
      </c>
      <c r="K681" t="s">
        <v>32</v>
      </c>
      <c r="L681">
        <v>60</v>
      </c>
      <c r="M681" t="str">
        <f>IF(Táblázat2[[#This Row],[Age]]&gt;55,"Old",IF(Táblázat2[[#This Row],[Age]]&gt;=31,"Middle Age",IF(Táblázat2[[#This Row],[Age]]&lt;31,"Adolescent","Invalid")))</f>
        <v>Old</v>
      </c>
      <c r="O681" t="s">
        <v>18</v>
      </c>
      <c r="P68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82" spans="1:16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>IF(Táblázat2[[#This Row],[Age]]&gt;55,"Old",IF(Táblázat2[[#This Row],[Age]]&gt;=31,"Middle Age",IF(Táblázat2[[#This Row],[Age]]&lt;31,"Adolescent","Invalid")))</f>
        <v>Middle Age</v>
      </c>
      <c r="O682" t="s">
        <v>18</v>
      </c>
      <c r="P68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83" spans="1:16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>IF(Táblázat2[[#This Row],[Age]]&gt;55,"Old",IF(Táblázat2[[#This Row],[Age]]&gt;=31,"Middle Age",IF(Táblázat2[[#This Row],[Age]]&lt;31,"Adolescent","Invalid")))</f>
        <v>Middle Age</v>
      </c>
      <c r="O683" t="s">
        <v>18</v>
      </c>
      <c r="P68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84" spans="1:16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>IF(Táblázat2[[#This Row],[Age]]&gt;55,"Old",IF(Táblázat2[[#This Row],[Age]]&gt;=31,"Middle Age",IF(Táblázat2[[#This Row],[Age]]&lt;31,"Adolescent","Invalid")))</f>
        <v>Middle Age</v>
      </c>
      <c r="O684" t="s">
        <v>18</v>
      </c>
      <c r="P68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85" spans="1:16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>IF(Táblázat2[[#This Row],[Age]]&gt;55,"Old",IF(Táblázat2[[#This Row],[Age]]&gt;=31,"Middle Age",IF(Táblázat2[[#This Row],[Age]]&lt;31,"Adolescent","Invalid")))</f>
        <v>Middle Age</v>
      </c>
      <c r="O685" t="s">
        <v>18</v>
      </c>
      <c r="P68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86" spans="1:16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>IF(Táblázat2[[#This Row],[Age]]&gt;55,"Old",IF(Táblázat2[[#This Row],[Age]]&gt;=31,"Middle Age",IF(Táblázat2[[#This Row],[Age]]&lt;31,"Adolescent","Invalid")))</f>
        <v>Middle Age</v>
      </c>
      <c r="O686" t="s">
        <v>18</v>
      </c>
      <c r="P68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87" spans="1:16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>IF(Táblázat2[[#This Row],[Age]]&gt;55,"Old",IF(Táblázat2[[#This Row],[Age]]&gt;=31,"Middle Age",IF(Táblázat2[[#This Row],[Age]]&lt;31,"Adolescent","Invalid")))</f>
        <v>Middle Age</v>
      </c>
      <c r="O687" t="s">
        <v>15</v>
      </c>
      <c r="P68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88" spans="1:16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>IF(Táblázat2[[#This Row],[Age]]&gt;55,"Old",IF(Táblázat2[[#This Row],[Age]]&gt;=31,"Middle Age",IF(Táblázat2[[#This Row],[Age]]&lt;31,"Adolescent","Invalid")))</f>
        <v>Middle Age</v>
      </c>
      <c r="O688" t="s">
        <v>15</v>
      </c>
      <c r="P68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89" spans="1:16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>IF(Táblázat2[[#This Row],[Age]]&gt;55,"Old",IF(Táblázat2[[#This Row],[Age]]&gt;=31,"Middle Age",IF(Táblázat2[[#This Row],[Age]]&lt;31,"Adolescent","Invalid")))</f>
        <v>Adolescent</v>
      </c>
      <c r="O689" t="s">
        <v>18</v>
      </c>
      <c r="P68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90" spans="1:16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>IF(Táblázat2[[#This Row],[Age]]&gt;55,"Old",IF(Táblázat2[[#This Row],[Age]]&gt;=31,"Middle Age",IF(Táblázat2[[#This Row],[Age]]&lt;31,"Adolescent","Invalid")))</f>
        <v>Adolescent</v>
      </c>
      <c r="O690" t="s">
        <v>18</v>
      </c>
      <c r="P69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91" spans="1:16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>IF(Táblázat2[[#This Row],[Age]]&gt;55,"Old",IF(Táblázat2[[#This Row],[Age]]&gt;=31,"Middle Age",IF(Táblázat2[[#This Row],[Age]]&lt;31,"Adolescent","Invalid")))</f>
        <v>Adolescent</v>
      </c>
      <c r="O691" t="s">
        <v>18</v>
      </c>
      <c r="P69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92" spans="1:16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>IF(Táblázat2[[#This Row],[Age]]&gt;55,"Old",IF(Táblázat2[[#This Row],[Age]]&gt;=31,"Middle Age",IF(Táblázat2[[#This Row],[Age]]&lt;31,"Adolescent","Invalid")))</f>
        <v>Middle Age</v>
      </c>
      <c r="O692" t="s">
        <v>18</v>
      </c>
      <c r="P69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93" spans="1:16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>IF(Táblázat2[[#This Row],[Age]]&gt;55,"Old",IF(Táblázat2[[#This Row],[Age]]&gt;=31,"Middle Age",IF(Táblázat2[[#This Row],[Age]]&lt;31,"Adolescent","Invalid")))</f>
        <v>Middle Age</v>
      </c>
      <c r="O693" t="s">
        <v>15</v>
      </c>
      <c r="P69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94" spans="1:16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>IF(Táblázat2[[#This Row],[Age]]&gt;55,"Old",IF(Táblázat2[[#This Row],[Age]]&gt;=31,"Middle Age",IF(Táblázat2[[#This Row],[Age]]&lt;31,"Adolescent","Invalid")))</f>
        <v>Middle Age</v>
      </c>
      <c r="O694" t="s">
        <v>15</v>
      </c>
      <c r="P694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95" spans="1:16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>IF(Táblázat2[[#This Row],[Age]]&gt;55,"Old",IF(Táblázat2[[#This Row],[Age]]&gt;=31,"Middle Age",IF(Táblázat2[[#This Row],[Age]]&lt;31,"Adolescent","Invalid")))</f>
        <v>Middle Age</v>
      </c>
      <c r="O695" t="s">
        <v>15</v>
      </c>
      <c r="P69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96" spans="1:16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>IF(Táblázat2[[#This Row],[Age]]&gt;55,"Old",IF(Táblázat2[[#This Row],[Age]]&gt;=31,"Middle Age",IF(Táblázat2[[#This Row],[Age]]&lt;31,"Adolescent","Invalid")))</f>
        <v>Middle Age</v>
      </c>
      <c r="O696" t="s">
        <v>15</v>
      </c>
      <c r="P69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97" spans="1:16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>IF(Táblázat2[[#This Row],[Age]]&gt;55,"Old",IF(Táblázat2[[#This Row],[Age]]&gt;=31,"Middle Age",IF(Táblázat2[[#This Row],[Age]]&lt;31,"Adolescent","Invalid")))</f>
        <v>Middle Age</v>
      </c>
      <c r="O697" t="s">
        <v>18</v>
      </c>
      <c r="P697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698" spans="1:16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>IF(Táblázat2[[#This Row],[Age]]&gt;55,"Old",IF(Táblázat2[[#This Row],[Age]]&gt;=31,"Middle Age",IF(Táblázat2[[#This Row],[Age]]&lt;31,"Adolescent","Invalid")))</f>
        <v>Adolescent</v>
      </c>
      <c r="O698" t="s">
        <v>18</v>
      </c>
      <c r="P69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699" spans="1:16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>IF(Táblázat2[[#This Row],[Age]]&gt;55,"Old",IF(Táblázat2[[#This Row],[Age]]&gt;=31,"Middle Age",IF(Táblázat2[[#This Row],[Age]]&lt;31,"Adolescent","Invalid")))</f>
        <v>Adolescent</v>
      </c>
      <c r="O699" t="s">
        <v>18</v>
      </c>
      <c r="P69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00" spans="1:16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>IF(Táblázat2[[#This Row],[Age]]&gt;55,"Old",IF(Táblázat2[[#This Row],[Age]]&gt;=31,"Middle Age",IF(Táblázat2[[#This Row],[Age]]&lt;31,"Adolescent","Invalid")))</f>
        <v>Middle Age</v>
      </c>
      <c r="O700" t="s">
        <v>18</v>
      </c>
      <c r="P70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01" spans="1:16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>IF(Táblázat2[[#This Row],[Age]]&gt;55,"Old",IF(Táblázat2[[#This Row],[Age]]&gt;=31,"Middle Age",IF(Táblázat2[[#This Row],[Age]]&lt;31,"Adolescent","Invalid")))</f>
        <v>Middle Age</v>
      </c>
      <c r="O701" t="s">
        <v>15</v>
      </c>
      <c r="P701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02" spans="1:16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>IF(Táblázat2[[#This Row],[Age]]&gt;55,"Old",IF(Táblázat2[[#This Row],[Age]]&gt;=31,"Middle Age",IF(Táblázat2[[#This Row],[Age]]&lt;31,"Adolescent","Invalid")))</f>
        <v>Old</v>
      </c>
      <c r="O702" t="s">
        <v>18</v>
      </c>
      <c r="P70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03" spans="1:16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>IF(Táblázat2[[#This Row],[Age]]&gt;55,"Old",IF(Táblázat2[[#This Row],[Age]]&gt;=31,"Middle Age",IF(Táblázat2[[#This Row],[Age]]&lt;31,"Adolescent","Invalid")))</f>
        <v>Adolescent</v>
      </c>
      <c r="O703" t="s">
        <v>18</v>
      </c>
      <c r="P70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04" spans="1:16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>IF(Táblázat2[[#This Row],[Age]]&gt;55,"Old",IF(Táblázat2[[#This Row],[Age]]&gt;=31,"Middle Age",IF(Táblázat2[[#This Row],[Age]]&lt;31,"Adolescent","Invalid")))</f>
        <v>Middle Age</v>
      </c>
      <c r="O704" t="s">
        <v>15</v>
      </c>
      <c r="P704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05" spans="1:16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>IF(Táblázat2[[#This Row],[Age]]&gt;55,"Old",IF(Táblázat2[[#This Row],[Age]]&gt;=31,"Middle Age",IF(Táblázat2[[#This Row],[Age]]&lt;31,"Adolescent","Invalid")))</f>
        <v>Middle Age</v>
      </c>
      <c r="O705" t="s">
        <v>18</v>
      </c>
      <c r="P70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06" spans="1:16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>IF(Táblázat2[[#This Row],[Age]]&gt;55,"Old",IF(Táblázat2[[#This Row],[Age]]&gt;=31,"Middle Age",IF(Táblázat2[[#This Row],[Age]]&lt;31,"Adolescent","Invalid")))</f>
        <v>Middle Age</v>
      </c>
      <c r="O706" t="s">
        <v>15</v>
      </c>
      <c r="P70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07" spans="1:16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48</v>
      </c>
      <c r="K707" t="s">
        <v>32</v>
      </c>
      <c r="L707">
        <v>59</v>
      </c>
      <c r="M707" t="str">
        <f>IF(Táblázat2[[#This Row],[Age]]&gt;55,"Old",IF(Táblázat2[[#This Row],[Age]]&gt;=31,"Middle Age",IF(Táblázat2[[#This Row],[Age]]&lt;31,"Adolescent","Invalid")))</f>
        <v>Old</v>
      </c>
      <c r="O707" t="s">
        <v>18</v>
      </c>
      <c r="P707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08" spans="1:16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>IF(Táblázat2[[#This Row],[Age]]&gt;55,"Old",IF(Táblázat2[[#This Row],[Age]]&gt;=31,"Middle Age",IF(Táblázat2[[#This Row],[Age]]&lt;31,"Adolescent","Invalid")))</f>
        <v>Middle Age</v>
      </c>
      <c r="O708" t="s">
        <v>15</v>
      </c>
      <c r="P70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09" spans="1:16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>IF(Táblázat2[[#This Row],[Age]]&gt;55,"Old",IF(Táblázat2[[#This Row],[Age]]&gt;=31,"Middle Age",IF(Táblázat2[[#This Row],[Age]]&lt;31,"Adolescent","Invalid")))</f>
        <v>Middle Age</v>
      </c>
      <c r="O709" t="s">
        <v>15</v>
      </c>
      <c r="P70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10" spans="1:16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48</v>
      </c>
      <c r="K710" t="s">
        <v>32</v>
      </c>
      <c r="L710">
        <v>60</v>
      </c>
      <c r="M710" t="str">
        <f>IF(Táblázat2[[#This Row],[Age]]&gt;55,"Old",IF(Táblázat2[[#This Row],[Age]]&gt;=31,"Middle Age",IF(Táblázat2[[#This Row],[Age]]&lt;31,"Adolescent","Invalid")))</f>
        <v>Old</v>
      </c>
      <c r="O710" t="s">
        <v>18</v>
      </c>
      <c r="P71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11" spans="1:16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48</v>
      </c>
      <c r="K711" t="s">
        <v>32</v>
      </c>
      <c r="L711">
        <v>59</v>
      </c>
      <c r="M711" t="str">
        <f>IF(Táblázat2[[#This Row],[Age]]&gt;55,"Old",IF(Táblázat2[[#This Row],[Age]]&gt;=31,"Middle Age",IF(Táblázat2[[#This Row],[Age]]&lt;31,"Adolescent","Invalid")))</f>
        <v>Old</v>
      </c>
      <c r="O711" t="s">
        <v>18</v>
      </c>
      <c r="P711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12" spans="1:16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>IF(Táblázat2[[#This Row],[Age]]&gt;55,"Old",IF(Táblázat2[[#This Row],[Age]]&gt;=31,"Middle Age",IF(Táblázat2[[#This Row],[Age]]&lt;31,"Adolescent","Invalid")))</f>
        <v>Middle Age</v>
      </c>
      <c r="O712" t="s">
        <v>15</v>
      </c>
      <c r="P71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13" spans="1:16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48</v>
      </c>
      <c r="K713" t="s">
        <v>32</v>
      </c>
      <c r="L713">
        <v>58</v>
      </c>
      <c r="M713" t="str">
        <f>IF(Táblázat2[[#This Row],[Age]]&gt;55,"Old",IF(Táblázat2[[#This Row],[Age]]&gt;=31,"Middle Age",IF(Táblázat2[[#This Row],[Age]]&lt;31,"Adolescent","Invalid")))</f>
        <v>Old</v>
      </c>
      <c r="O713" t="s">
        <v>18</v>
      </c>
      <c r="P71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14" spans="1:16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>IF(Táblázat2[[#This Row],[Age]]&gt;55,"Old",IF(Táblázat2[[#This Row],[Age]]&gt;=31,"Middle Age",IF(Táblázat2[[#This Row],[Age]]&lt;31,"Adolescent","Invalid")))</f>
        <v>Old</v>
      </c>
      <c r="O714" t="s">
        <v>18</v>
      </c>
      <c r="P71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15" spans="1:16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>IF(Táblázat2[[#This Row],[Age]]&gt;55,"Old",IF(Táblázat2[[#This Row],[Age]]&gt;=31,"Middle Age",IF(Táblázat2[[#This Row],[Age]]&lt;31,"Adolescent","Invalid")))</f>
        <v>Middle Age</v>
      </c>
      <c r="O715" t="s">
        <v>18</v>
      </c>
      <c r="P71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16" spans="1:16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>IF(Táblázat2[[#This Row],[Age]]&gt;55,"Old",IF(Táblázat2[[#This Row],[Age]]&gt;=31,"Middle Age",IF(Táblázat2[[#This Row],[Age]]&lt;31,"Adolescent","Invalid")))</f>
        <v>Adolescent</v>
      </c>
      <c r="O716" t="s">
        <v>15</v>
      </c>
      <c r="P71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17" spans="1:16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>IF(Táblázat2[[#This Row],[Age]]&gt;55,"Old",IF(Táblázat2[[#This Row],[Age]]&gt;=31,"Middle Age",IF(Táblázat2[[#This Row],[Age]]&lt;31,"Adolescent","Invalid")))</f>
        <v>Middle Age</v>
      </c>
      <c r="O717" t="s">
        <v>15</v>
      </c>
      <c r="P71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18" spans="1:16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>IF(Táblázat2[[#This Row],[Age]]&gt;55,"Old",IF(Táblázat2[[#This Row],[Age]]&gt;=31,"Middle Age",IF(Táblázat2[[#This Row],[Age]]&lt;31,"Adolescent","Invalid")))</f>
        <v>Middle Age</v>
      </c>
      <c r="O718" t="s">
        <v>18</v>
      </c>
      <c r="P71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19" spans="1:16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>IF(Táblázat2[[#This Row],[Age]]&gt;55,"Old",IF(Táblázat2[[#This Row],[Age]]&gt;=31,"Middle Age",IF(Táblázat2[[#This Row],[Age]]&lt;31,"Adolescent","Invalid")))</f>
        <v>Middle Age</v>
      </c>
      <c r="O719" t="s">
        <v>15</v>
      </c>
      <c r="P71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20" spans="1:16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>IF(Táblázat2[[#This Row],[Age]]&gt;55,"Old",IF(Táblázat2[[#This Row],[Age]]&gt;=31,"Middle Age",IF(Táblázat2[[#This Row],[Age]]&lt;31,"Adolescent","Invalid")))</f>
        <v>Middle Age</v>
      </c>
      <c r="O720" t="s">
        <v>15</v>
      </c>
      <c r="P72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21" spans="1:16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>IF(Táblázat2[[#This Row],[Age]]&gt;55,"Old",IF(Táblázat2[[#This Row],[Age]]&gt;=31,"Middle Age",IF(Táblázat2[[#This Row],[Age]]&lt;31,"Adolescent","Invalid")))</f>
        <v>Middle Age</v>
      </c>
      <c r="O721" t="s">
        <v>18</v>
      </c>
      <c r="P721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22" spans="1:16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>IF(Táblázat2[[#This Row],[Age]]&gt;55,"Old",IF(Táblázat2[[#This Row],[Age]]&gt;=31,"Middle Age",IF(Táblázat2[[#This Row],[Age]]&lt;31,"Adolescent","Invalid")))</f>
        <v>Old</v>
      </c>
      <c r="O722" t="s">
        <v>15</v>
      </c>
      <c r="P72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23" spans="1:16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>IF(Táblázat2[[#This Row],[Age]]&gt;55,"Old",IF(Táblázat2[[#This Row],[Age]]&gt;=31,"Middle Age",IF(Táblázat2[[#This Row],[Age]]&lt;31,"Adolescent","Invalid")))</f>
        <v>Middle Age</v>
      </c>
      <c r="O723" t="s">
        <v>15</v>
      </c>
      <c r="P72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24" spans="1:16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>IF(Táblázat2[[#This Row],[Age]]&gt;55,"Old",IF(Táblázat2[[#This Row],[Age]]&gt;=31,"Middle Age",IF(Táblázat2[[#This Row],[Age]]&lt;31,"Adolescent","Invalid")))</f>
        <v>Middle Age</v>
      </c>
      <c r="O724" t="s">
        <v>18</v>
      </c>
      <c r="P724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25" spans="1:16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>IF(Táblázat2[[#This Row],[Age]]&gt;55,"Old",IF(Táblázat2[[#This Row],[Age]]&gt;=31,"Middle Age",IF(Táblázat2[[#This Row],[Age]]&lt;31,"Adolescent","Invalid")))</f>
        <v>Middle Age</v>
      </c>
      <c r="O725" t="s">
        <v>18</v>
      </c>
      <c r="P72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26" spans="1:16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>IF(Táblázat2[[#This Row],[Age]]&gt;55,"Old",IF(Táblázat2[[#This Row],[Age]]&gt;=31,"Middle Age",IF(Táblázat2[[#This Row],[Age]]&lt;31,"Adolescent","Invalid")))</f>
        <v>Middle Age</v>
      </c>
      <c r="O726" t="s">
        <v>18</v>
      </c>
      <c r="P72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27" spans="1:16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>IF(Táblázat2[[#This Row],[Age]]&gt;55,"Old",IF(Táblázat2[[#This Row],[Age]]&gt;=31,"Middle Age",IF(Táblázat2[[#This Row],[Age]]&lt;31,"Adolescent","Invalid")))</f>
        <v>Middle Age</v>
      </c>
      <c r="O727" t="s">
        <v>15</v>
      </c>
      <c r="P727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28" spans="1:16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>IF(Táblázat2[[#This Row],[Age]]&gt;55,"Old",IF(Táblázat2[[#This Row],[Age]]&gt;=31,"Middle Age",IF(Táblázat2[[#This Row],[Age]]&lt;31,"Adolescent","Invalid")))</f>
        <v>Middle Age</v>
      </c>
      <c r="O728" t="s">
        <v>18</v>
      </c>
      <c r="P72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29" spans="1:16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>IF(Táblázat2[[#This Row],[Age]]&gt;55,"Old",IF(Táblázat2[[#This Row],[Age]]&gt;=31,"Middle Age",IF(Táblázat2[[#This Row],[Age]]&lt;31,"Adolescent","Invalid")))</f>
        <v>Middle Age</v>
      </c>
      <c r="O729" t="s">
        <v>15</v>
      </c>
      <c r="P72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30" spans="1:16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>IF(Táblázat2[[#This Row],[Age]]&gt;55,"Old",IF(Táblázat2[[#This Row],[Age]]&gt;=31,"Middle Age",IF(Táblázat2[[#This Row],[Age]]&lt;31,"Adolescent","Invalid")))</f>
        <v>Adolescent</v>
      </c>
      <c r="O730" t="s">
        <v>18</v>
      </c>
      <c r="P73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31" spans="1:16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>IF(Táblázat2[[#This Row],[Age]]&gt;55,"Old",IF(Táblázat2[[#This Row],[Age]]&gt;=31,"Middle Age",IF(Táblázat2[[#This Row],[Age]]&lt;31,"Adolescent","Invalid")))</f>
        <v>Middle Age</v>
      </c>
      <c r="O731" t="s">
        <v>15</v>
      </c>
      <c r="P73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32" spans="1:16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>IF(Táblázat2[[#This Row],[Age]]&gt;55,"Old",IF(Táblázat2[[#This Row],[Age]]&gt;=31,"Middle Age",IF(Táblázat2[[#This Row],[Age]]&lt;31,"Adolescent","Invalid")))</f>
        <v>Middle Age</v>
      </c>
      <c r="O732" t="s">
        <v>15</v>
      </c>
      <c r="P73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33" spans="1:16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>IF(Táblázat2[[#This Row],[Age]]&gt;55,"Old",IF(Táblázat2[[#This Row],[Age]]&gt;=31,"Middle Age",IF(Táblázat2[[#This Row],[Age]]&lt;31,"Adolescent","Invalid")))</f>
        <v>Middle Age</v>
      </c>
      <c r="O733" t="s">
        <v>15</v>
      </c>
      <c r="P73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34" spans="1:16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>IF(Táblázat2[[#This Row],[Age]]&gt;55,"Old",IF(Táblázat2[[#This Row],[Age]]&gt;=31,"Middle Age",IF(Táblázat2[[#This Row],[Age]]&lt;31,"Adolescent","Invalid")))</f>
        <v>Middle Age</v>
      </c>
      <c r="O734" t="s">
        <v>15</v>
      </c>
      <c r="P73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35" spans="1:16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>IF(Táblázat2[[#This Row],[Age]]&gt;55,"Old",IF(Táblázat2[[#This Row],[Age]]&gt;=31,"Middle Age",IF(Táblázat2[[#This Row],[Age]]&lt;31,"Adolescent","Invalid")))</f>
        <v>Middle Age</v>
      </c>
      <c r="O735" t="s">
        <v>18</v>
      </c>
      <c r="P73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36" spans="1:16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>IF(Táblázat2[[#This Row],[Age]]&gt;55,"Old",IF(Táblázat2[[#This Row],[Age]]&gt;=31,"Middle Age",IF(Táblázat2[[#This Row],[Age]]&lt;31,"Adolescent","Invalid")))</f>
        <v>Middle Age</v>
      </c>
      <c r="O736" t="s">
        <v>15</v>
      </c>
      <c r="P73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37" spans="1:16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>IF(Táblázat2[[#This Row],[Age]]&gt;55,"Old",IF(Táblázat2[[#This Row],[Age]]&gt;=31,"Middle Age",IF(Táblázat2[[#This Row],[Age]]&lt;31,"Adolescent","Invalid")))</f>
        <v>Adolescent</v>
      </c>
      <c r="O737" t="s">
        <v>18</v>
      </c>
      <c r="P73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38" spans="1:16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>IF(Táblázat2[[#This Row],[Age]]&gt;55,"Old",IF(Táblázat2[[#This Row],[Age]]&gt;=31,"Middle Age",IF(Táblázat2[[#This Row],[Age]]&lt;31,"Adolescent","Invalid")))</f>
        <v>Middle Age</v>
      </c>
      <c r="O738" t="s">
        <v>18</v>
      </c>
      <c r="P73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39" spans="1:16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>IF(Táblázat2[[#This Row],[Age]]&gt;55,"Old",IF(Táblázat2[[#This Row],[Age]]&gt;=31,"Middle Age",IF(Táblázat2[[#This Row],[Age]]&lt;31,"Adolescent","Invalid")))</f>
        <v>Middle Age</v>
      </c>
      <c r="O739" t="s">
        <v>18</v>
      </c>
      <c r="P73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40" spans="1:16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>IF(Táblázat2[[#This Row],[Age]]&gt;55,"Old",IF(Táblázat2[[#This Row],[Age]]&gt;=31,"Middle Age",IF(Táblázat2[[#This Row],[Age]]&lt;31,"Adolescent","Invalid")))</f>
        <v>Middle Age</v>
      </c>
      <c r="O740" t="s">
        <v>15</v>
      </c>
      <c r="P74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41" spans="1:16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48</v>
      </c>
      <c r="K741" t="s">
        <v>32</v>
      </c>
      <c r="L741">
        <v>55</v>
      </c>
      <c r="M741" t="str">
        <f>IF(Táblázat2[[#This Row],[Age]]&gt;55,"Old",IF(Táblázat2[[#This Row],[Age]]&gt;=31,"Middle Age",IF(Táblázat2[[#This Row],[Age]]&lt;31,"Adolescent","Invalid")))</f>
        <v>Middle Age</v>
      </c>
      <c r="O741" t="s">
        <v>18</v>
      </c>
      <c r="P74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42" spans="1:16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>IF(Táblázat2[[#This Row],[Age]]&gt;55,"Old",IF(Táblázat2[[#This Row],[Age]]&gt;=31,"Middle Age",IF(Táblázat2[[#This Row],[Age]]&lt;31,"Adolescent","Invalid")))</f>
        <v>Adolescent</v>
      </c>
      <c r="O742" t="s">
        <v>18</v>
      </c>
      <c r="P74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43" spans="1:16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>IF(Táblázat2[[#This Row],[Age]]&gt;55,"Old",IF(Táblázat2[[#This Row],[Age]]&gt;=31,"Middle Age",IF(Táblázat2[[#This Row],[Age]]&lt;31,"Adolescent","Invalid")))</f>
        <v>Middle Age</v>
      </c>
      <c r="O743" t="s">
        <v>15</v>
      </c>
      <c r="P74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44" spans="1:16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>IF(Táblázat2[[#This Row],[Age]]&gt;55,"Old",IF(Táblázat2[[#This Row],[Age]]&gt;=31,"Middle Age",IF(Táblázat2[[#This Row],[Age]]&lt;31,"Adolescent","Invalid")))</f>
        <v>Adolescent</v>
      </c>
      <c r="O744" t="s">
        <v>18</v>
      </c>
      <c r="P74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45" spans="1:16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>IF(Táblázat2[[#This Row],[Age]]&gt;55,"Old",IF(Táblázat2[[#This Row],[Age]]&gt;=31,"Middle Age",IF(Táblázat2[[#This Row],[Age]]&lt;31,"Adolescent","Invalid")))</f>
        <v>Middle Age</v>
      </c>
      <c r="O745" t="s">
        <v>18</v>
      </c>
      <c r="P74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46" spans="1:16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48</v>
      </c>
      <c r="K746" t="s">
        <v>32</v>
      </c>
      <c r="L746">
        <v>56</v>
      </c>
      <c r="M746" t="str">
        <f>IF(Táblázat2[[#This Row],[Age]]&gt;55,"Old",IF(Táblázat2[[#This Row],[Age]]&gt;=31,"Middle Age",IF(Táblázat2[[#This Row],[Age]]&lt;31,"Adolescent","Invalid")))</f>
        <v>Old</v>
      </c>
      <c r="O746" t="s">
        <v>18</v>
      </c>
      <c r="P74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47" spans="1:16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>IF(Táblázat2[[#This Row],[Age]]&gt;55,"Old",IF(Táblázat2[[#This Row],[Age]]&gt;=31,"Middle Age",IF(Táblázat2[[#This Row],[Age]]&lt;31,"Adolescent","Invalid")))</f>
        <v>Middle Age</v>
      </c>
      <c r="O747" t="s">
        <v>15</v>
      </c>
      <c r="P74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48" spans="1:16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48</v>
      </c>
      <c r="K748" t="s">
        <v>32</v>
      </c>
      <c r="L748">
        <v>56</v>
      </c>
      <c r="M748" t="str">
        <f>IF(Táblázat2[[#This Row],[Age]]&gt;55,"Old",IF(Táblázat2[[#This Row],[Age]]&gt;=31,"Middle Age",IF(Táblázat2[[#This Row],[Age]]&lt;31,"Adolescent","Invalid")))</f>
        <v>Old</v>
      </c>
      <c r="O748" t="s">
        <v>18</v>
      </c>
      <c r="P74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49" spans="1:16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>IF(Táblázat2[[#This Row],[Age]]&gt;55,"Old",IF(Táblázat2[[#This Row],[Age]]&gt;=31,"Middle Age",IF(Táblázat2[[#This Row],[Age]]&lt;31,"Adolescent","Invalid")))</f>
        <v>Middle Age</v>
      </c>
      <c r="O749" t="s">
        <v>18</v>
      </c>
      <c r="P74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50" spans="1:16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>IF(Táblázat2[[#This Row],[Age]]&gt;55,"Old",IF(Táblázat2[[#This Row],[Age]]&gt;=31,"Middle Age",IF(Táblázat2[[#This Row],[Age]]&lt;31,"Adolescent","Invalid")))</f>
        <v>Old</v>
      </c>
      <c r="O750" t="s">
        <v>18</v>
      </c>
      <c r="P75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51" spans="1:16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>IF(Táblázat2[[#This Row],[Age]]&gt;55,"Old",IF(Táblázat2[[#This Row],[Age]]&gt;=31,"Middle Age",IF(Táblázat2[[#This Row],[Age]]&lt;31,"Adolescent","Invalid")))</f>
        <v>Old</v>
      </c>
      <c r="O751" t="s">
        <v>18</v>
      </c>
      <c r="P751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52" spans="1:16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>IF(Táblázat2[[#This Row],[Age]]&gt;55,"Old",IF(Táblázat2[[#This Row],[Age]]&gt;=31,"Middle Age",IF(Táblázat2[[#This Row],[Age]]&lt;31,"Adolescent","Invalid")))</f>
        <v>Middle Age</v>
      </c>
      <c r="O752" t="s">
        <v>18</v>
      </c>
      <c r="P75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53" spans="1:16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>IF(Táblázat2[[#This Row],[Age]]&gt;55,"Old",IF(Táblázat2[[#This Row],[Age]]&gt;=31,"Middle Age",IF(Táblázat2[[#This Row],[Age]]&lt;31,"Adolescent","Invalid")))</f>
        <v>Middle Age</v>
      </c>
      <c r="O753" t="s">
        <v>18</v>
      </c>
      <c r="P75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54" spans="1:16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>IF(Táblázat2[[#This Row],[Age]]&gt;55,"Old",IF(Táblázat2[[#This Row],[Age]]&gt;=31,"Middle Age",IF(Táblázat2[[#This Row],[Age]]&lt;31,"Adolescent","Invalid")))</f>
        <v>Middle Age</v>
      </c>
      <c r="O754" t="s">
        <v>18</v>
      </c>
      <c r="P75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55" spans="1:16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>IF(Táblázat2[[#This Row],[Age]]&gt;55,"Old",IF(Táblázat2[[#This Row],[Age]]&gt;=31,"Middle Age",IF(Táblázat2[[#This Row],[Age]]&lt;31,"Adolescent","Invalid")))</f>
        <v>Adolescent</v>
      </c>
      <c r="O755" t="s">
        <v>18</v>
      </c>
      <c r="P75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56" spans="1:16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>IF(Táblázat2[[#This Row],[Age]]&gt;55,"Old",IF(Táblázat2[[#This Row],[Age]]&gt;=31,"Middle Age",IF(Táblázat2[[#This Row],[Age]]&lt;31,"Adolescent","Invalid")))</f>
        <v>Old</v>
      </c>
      <c r="O756" t="s">
        <v>15</v>
      </c>
      <c r="P75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57" spans="1:16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>IF(Táblázat2[[#This Row],[Age]]&gt;55,"Old",IF(Táblázat2[[#This Row],[Age]]&gt;=31,"Middle Age",IF(Táblázat2[[#This Row],[Age]]&lt;31,"Adolescent","Invalid")))</f>
        <v>Middle Age</v>
      </c>
      <c r="O757" t="s">
        <v>18</v>
      </c>
      <c r="P75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58" spans="1:16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>IF(Táblázat2[[#This Row],[Age]]&gt;55,"Old",IF(Táblázat2[[#This Row],[Age]]&gt;=31,"Middle Age",IF(Táblázat2[[#This Row],[Age]]&lt;31,"Adolescent","Invalid")))</f>
        <v>Middle Age</v>
      </c>
      <c r="O758" t="s">
        <v>15</v>
      </c>
      <c r="P75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59" spans="1:16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>IF(Táblázat2[[#This Row],[Age]]&gt;55,"Old",IF(Táblázat2[[#This Row],[Age]]&gt;=31,"Middle Age",IF(Táblázat2[[#This Row],[Age]]&lt;31,"Adolescent","Invalid")))</f>
        <v>Middle Age</v>
      </c>
      <c r="O759" t="s">
        <v>15</v>
      </c>
      <c r="P75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60" spans="1:16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>IF(Táblázat2[[#This Row],[Age]]&gt;55,"Old",IF(Táblázat2[[#This Row],[Age]]&gt;=31,"Middle Age",IF(Táblázat2[[#This Row],[Age]]&lt;31,"Adolescent","Invalid")))</f>
        <v>Middle Age</v>
      </c>
      <c r="O760" t="s">
        <v>18</v>
      </c>
      <c r="P76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61" spans="1:16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>IF(Táblázat2[[#This Row],[Age]]&gt;55,"Old",IF(Táblázat2[[#This Row],[Age]]&gt;=31,"Middle Age",IF(Táblázat2[[#This Row],[Age]]&lt;31,"Adolescent","Invalid")))</f>
        <v>Middle Age</v>
      </c>
      <c r="O761" t="s">
        <v>15</v>
      </c>
      <c r="P76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62" spans="1:16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>IF(Táblázat2[[#This Row],[Age]]&gt;55,"Old",IF(Táblázat2[[#This Row],[Age]]&gt;=31,"Middle Age",IF(Táblázat2[[#This Row],[Age]]&lt;31,"Adolescent","Invalid")))</f>
        <v>Middle Age</v>
      </c>
      <c r="O762" t="s">
        <v>18</v>
      </c>
      <c r="P76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63" spans="1:16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48</v>
      </c>
      <c r="K763" t="s">
        <v>32</v>
      </c>
      <c r="L763">
        <v>59</v>
      </c>
      <c r="M763" t="str">
        <f>IF(Táblázat2[[#This Row],[Age]]&gt;55,"Old",IF(Táblázat2[[#This Row],[Age]]&gt;=31,"Middle Age",IF(Táblázat2[[#This Row],[Age]]&lt;31,"Adolescent","Invalid")))</f>
        <v>Old</v>
      </c>
      <c r="O763" t="s">
        <v>18</v>
      </c>
      <c r="P76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64" spans="1:16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>IF(Táblázat2[[#This Row],[Age]]&gt;55,"Old",IF(Táblázat2[[#This Row],[Age]]&gt;=31,"Middle Age",IF(Táblázat2[[#This Row],[Age]]&lt;31,"Adolescent","Invalid")))</f>
        <v>Middle Age</v>
      </c>
      <c r="O764" t="s">
        <v>15</v>
      </c>
      <c r="P76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65" spans="1:16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>IF(Táblázat2[[#This Row],[Age]]&gt;55,"Old",IF(Táblázat2[[#This Row],[Age]]&gt;=31,"Middle Age",IF(Táblázat2[[#This Row],[Age]]&lt;31,"Adolescent","Invalid")))</f>
        <v>Middle Age</v>
      </c>
      <c r="O765" t="s">
        <v>15</v>
      </c>
      <c r="P76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66" spans="1:16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>IF(Táblázat2[[#This Row],[Age]]&gt;55,"Old",IF(Táblázat2[[#This Row],[Age]]&gt;=31,"Middle Age",IF(Táblázat2[[#This Row],[Age]]&lt;31,"Adolescent","Invalid")))</f>
        <v>Adolescent</v>
      </c>
      <c r="O766" t="s">
        <v>18</v>
      </c>
      <c r="P76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67" spans="1:16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>IF(Táblázat2[[#This Row],[Age]]&gt;55,"Old",IF(Táblázat2[[#This Row],[Age]]&gt;=31,"Middle Age",IF(Táblázat2[[#This Row],[Age]]&lt;31,"Adolescent","Invalid")))</f>
        <v>Middle Age</v>
      </c>
      <c r="O767" t="s">
        <v>15</v>
      </c>
      <c r="P767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68" spans="1:16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48</v>
      </c>
      <c r="K768" t="s">
        <v>32</v>
      </c>
      <c r="L768">
        <v>42</v>
      </c>
      <c r="M768" t="str">
        <f>IF(Táblázat2[[#This Row],[Age]]&gt;55,"Old",IF(Táblázat2[[#This Row],[Age]]&gt;=31,"Middle Age",IF(Táblázat2[[#This Row],[Age]]&lt;31,"Adolescent","Invalid")))</f>
        <v>Middle Age</v>
      </c>
      <c r="O768" t="s">
        <v>18</v>
      </c>
      <c r="P76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69" spans="1:16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>IF(Táblázat2[[#This Row],[Age]]&gt;55,"Old",IF(Táblázat2[[#This Row],[Age]]&gt;=31,"Middle Age",IF(Táblázat2[[#This Row],[Age]]&lt;31,"Adolescent","Invalid")))</f>
        <v>Old</v>
      </c>
      <c r="O769" t="s">
        <v>15</v>
      </c>
      <c r="P76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70" spans="1:16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>IF(Táblázat2[[#This Row],[Age]]&gt;55,"Old",IF(Táblázat2[[#This Row],[Age]]&gt;=31,"Middle Age",IF(Táblázat2[[#This Row],[Age]]&lt;31,"Adolescent","Invalid")))</f>
        <v>Middle Age</v>
      </c>
      <c r="O770" t="s">
        <v>18</v>
      </c>
      <c r="P77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71" spans="1:16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>IF(Táblázat2[[#This Row],[Age]]&gt;55,"Old",IF(Táblázat2[[#This Row],[Age]]&gt;=31,"Middle Age",IF(Táblázat2[[#This Row],[Age]]&lt;31,"Adolescent","Invalid")))</f>
        <v>Middle Age</v>
      </c>
      <c r="O771" t="s">
        <v>18</v>
      </c>
      <c r="P771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72" spans="1:16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>IF(Táblázat2[[#This Row],[Age]]&gt;55,"Old",IF(Táblázat2[[#This Row],[Age]]&gt;=31,"Middle Age",IF(Táblázat2[[#This Row],[Age]]&lt;31,"Adolescent","Invalid")))</f>
        <v>Middle Age</v>
      </c>
      <c r="O772" t="s">
        <v>18</v>
      </c>
      <c r="P77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73" spans="1:16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>IF(Táblázat2[[#This Row],[Age]]&gt;55,"Old",IF(Táblázat2[[#This Row],[Age]]&gt;=31,"Middle Age",IF(Táblázat2[[#This Row],[Age]]&lt;31,"Adolescent","Invalid")))</f>
        <v>Middle Age</v>
      </c>
      <c r="O773" t="s">
        <v>15</v>
      </c>
      <c r="P77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74" spans="1:16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>IF(Táblázat2[[#This Row],[Age]]&gt;55,"Old",IF(Táblázat2[[#This Row],[Age]]&gt;=31,"Middle Age",IF(Táblázat2[[#This Row],[Age]]&lt;31,"Adolescent","Invalid")))</f>
        <v>Middle Age</v>
      </c>
      <c r="O774" t="s">
        <v>15</v>
      </c>
      <c r="P77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75" spans="1:16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>IF(Táblázat2[[#This Row],[Age]]&gt;55,"Old",IF(Táblázat2[[#This Row],[Age]]&gt;=31,"Middle Age",IF(Táblázat2[[#This Row],[Age]]&lt;31,"Adolescent","Invalid")))</f>
        <v>Middle Age</v>
      </c>
      <c r="O775" t="s">
        <v>18</v>
      </c>
      <c r="P77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76" spans="1:16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>IF(Táblázat2[[#This Row],[Age]]&gt;55,"Old",IF(Táblázat2[[#This Row],[Age]]&gt;=31,"Middle Age",IF(Táblázat2[[#This Row],[Age]]&lt;31,"Adolescent","Invalid")))</f>
        <v>Middle Age</v>
      </c>
      <c r="O776" t="s">
        <v>15</v>
      </c>
      <c r="P77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77" spans="1:16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48</v>
      </c>
      <c r="K777" t="s">
        <v>32</v>
      </c>
      <c r="L777">
        <v>54</v>
      </c>
      <c r="M777" t="str">
        <f>IF(Táblázat2[[#This Row],[Age]]&gt;55,"Old",IF(Táblázat2[[#This Row],[Age]]&gt;=31,"Middle Age",IF(Táblázat2[[#This Row],[Age]]&lt;31,"Adolescent","Invalid")))</f>
        <v>Middle Age</v>
      </c>
      <c r="O777" t="s">
        <v>18</v>
      </c>
      <c r="P777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78" spans="1:16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>IF(Táblázat2[[#This Row],[Age]]&gt;55,"Old",IF(Táblázat2[[#This Row],[Age]]&gt;=31,"Middle Age",IF(Táblázat2[[#This Row],[Age]]&lt;31,"Adolescent","Invalid")))</f>
        <v>Old</v>
      </c>
      <c r="O778" t="s">
        <v>15</v>
      </c>
      <c r="P77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79" spans="1:16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>IF(Táblázat2[[#This Row],[Age]]&gt;55,"Old",IF(Táblázat2[[#This Row],[Age]]&gt;=31,"Middle Age",IF(Táblázat2[[#This Row],[Age]]&lt;31,"Adolescent","Invalid")))</f>
        <v>Adolescent</v>
      </c>
      <c r="O779" t="s">
        <v>18</v>
      </c>
      <c r="P77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80" spans="1:16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>IF(Táblázat2[[#This Row],[Age]]&gt;55,"Old",IF(Táblázat2[[#This Row],[Age]]&gt;=31,"Middle Age",IF(Táblázat2[[#This Row],[Age]]&lt;31,"Adolescent","Invalid")))</f>
        <v>Middle Age</v>
      </c>
      <c r="O780" t="s">
        <v>18</v>
      </c>
      <c r="P78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81" spans="1:16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>IF(Táblázat2[[#This Row],[Age]]&gt;55,"Old",IF(Táblázat2[[#This Row],[Age]]&gt;=31,"Middle Age",IF(Táblázat2[[#This Row],[Age]]&lt;31,"Adolescent","Invalid")))</f>
        <v>Middle Age</v>
      </c>
      <c r="O781" t="s">
        <v>15</v>
      </c>
      <c r="P781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82" spans="1:16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48</v>
      </c>
      <c r="K782" t="s">
        <v>32</v>
      </c>
      <c r="L782">
        <v>55</v>
      </c>
      <c r="M782" t="str">
        <f>IF(Táblázat2[[#This Row],[Age]]&gt;55,"Old",IF(Táblázat2[[#This Row],[Age]]&gt;=31,"Middle Age",IF(Táblázat2[[#This Row],[Age]]&lt;31,"Adolescent","Invalid")))</f>
        <v>Middle Age</v>
      </c>
      <c r="O782" t="s">
        <v>18</v>
      </c>
      <c r="P78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83" spans="1:16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>IF(Táblázat2[[#This Row],[Age]]&gt;55,"Old",IF(Táblázat2[[#This Row],[Age]]&gt;=31,"Middle Age",IF(Táblázat2[[#This Row],[Age]]&lt;31,"Adolescent","Invalid")))</f>
        <v>Middle Age</v>
      </c>
      <c r="O783" t="s">
        <v>18</v>
      </c>
      <c r="P78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84" spans="1:16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>IF(Táblázat2[[#This Row],[Age]]&gt;55,"Old",IF(Táblázat2[[#This Row],[Age]]&gt;=31,"Middle Age",IF(Táblázat2[[#This Row],[Age]]&lt;31,"Adolescent","Invalid")))</f>
        <v>Middle Age</v>
      </c>
      <c r="O784" t="s">
        <v>15</v>
      </c>
      <c r="P784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85" spans="1:16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>IF(Táblázat2[[#This Row],[Age]]&gt;55,"Old",IF(Táblázat2[[#This Row],[Age]]&gt;=31,"Middle Age",IF(Táblázat2[[#This Row],[Age]]&lt;31,"Adolescent","Invalid")))</f>
        <v>Middle Age</v>
      </c>
      <c r="O785" t="s">
        <v>18</v>
      </c>
      <c r="P78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86" spans="1:16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>IF(Táblázat2[[#This Row],[Age]]&gt;55,"Old",IF(Táblázat2[[#This Row],[Age]]&gt;=31,"Middle Age",IF(Táblázat2[[#This Row],[Age]]&lt;31,"Adolescent","Invalid")))</f>
        <v>Middle Age</v>
      </c>
      <c r="O786" t="s">
        <v>15</v>
      </c>
      <c r="P786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787" spans="1:16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>IF(Táblázat2[[#This Row],[Age]]&gt;55,"Old",IF(Táblázat2[[#This Row],[Age]]&gt;=31,"Middle Age",IF(Táblázat2[[#This Row],[Age]]&lt;31,"Adolescent","Invalid")))</f>
        <v>Adolescent</v>
      </c>
      <c r="O787" t="s">
        <v>15</v>
      </c>
      <c r="P78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88" spans="1:16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>IF(Táblázat2[[#This Row],[Age]]&gt;55,"Old",IF(Táblázat2[[#This Row],[Age]]&gt;=31,"Middle Age",IF(Táblázat2[[#This Row],[Age]]&lt;31,"Adolescent","Invalid")))</f>
        <v>Middle Age</v>
      </c>
      <c r="O788" t="s">
        <v>18</v>
      </c>
      <c r="P78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89" spans="1:16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>IF(Táblázat2[[#This Row],[Age]]&gt;55,"Old",IF(Táblázat2[[#This Row],[Age]]&gt;=31,"Middle Age",IF(Táblázat2[[#This Row],[Age]]&lt;31,"Adolescent","Invalid")))</f>
        <v>Old</v>
      </c>
      <c r="O789" t="s">
        <v>15</v>
      </c>
      <c r="P78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90" spans="1:16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>IF(Táblázat2[[#This Row],[Age]]&gt;55,"Old",IF(Táblázat2[[#This Row],[Age]]&gt;=31,"Middle Age",IF(Táblázat2[[#This Row],[Age]]&lt;31,"Adolescent","Invalid")))</f>
        <v>Middle Age</v>
      </c>
      <c r="O790" t="s">
        <v>18</v>
      </c>
      <c r="P79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91" spans="1:16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>IF(Táblázat2[[#This Row],[Age]]&gt;55,"Old",IF(Táblázat2[[#This Row],[Age]]&gt;=31,"Middle Age",IF(Táblázat2[[#This Row],[Age]]&lt;31,"Adolescent","Invalid")))</f>
        <v>Middle Age</v>
      </c>
      <c r="O791" t="s">
        <v>15</v>
      </c>
      <c r="P79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92" spans="1:16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>IF(Táblázat2[[#This Row],[Age]]&gt;55,"Old",IF(Táblázat2[[#This Row],[Age]]&gt;=31,"Middle Age",IF(Táblázat2[[#This Row],[Age]]&lt;31,"Adolescent","Invalid")))</f>
        <v>Middle Age</v>
      </c>
      <c r="O792" t="s">
        <v>18</v>
      </c>
      <c r="P79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93" spans="1:16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>IF(Táblázat2[[#This Row],[Age]]&gt;55,"Old",IF(Táblázat2[[#This Row],[Age]]&gt;=31,"Middle Age",IF(Táblázat2[[#This Row],[Age]]&lt;31,"Adolescent","Invalid")))</f>
        <v>Adolescent</v>
      </c>
      <c r="O793" t="s">
        <v>15</v>
      </c>
      <c r="P79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94" spans="1:16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>IF(Táblázat2[[#This Row],[Age]]&gt;55,"Old",IF(Táblázat2[[#This Row],[Age]]&gt;=31,"Middle Age",IF(Táblázat2[[#This Row],[Age]]&lt;31,"Adolescent","Invalid")))</f>
        <v>Middle Age</v>
      </c>
      <c r="O794" t="s">
        <v>18</v>
      </c>
      <c r="P79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95" spans="1:16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>IF(Táblázat2[[#This Row],[Age]]&gt;55,"Old",IF(Táblázat2[[#This Row],[Age]]&gt;=31,"Middle Age",IF(Táblázat2[[#This Row],[Age]]&lt;31,"Adolescent","Invalid")))</f>
        <v>Middle Age</v>
      </c>
      <c r="O795" t="s">
        <v>15</v>
      </c>
      <c r="P79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96" spans="1:16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>IF(Táblázat2[[#This Row],[Age]]&gt;55,"Old",IF(Táblázat2[[#This Row],[Age]]&gt;=31,"Middle Age",IF(Táblázat2[[#This Row],[Age]]&lt;31,"Adolescent","Invalid")))</f>
        <v>Old</v>
      </c>
      <c r="O796" t="s">
        <v>18</v>
      </c>
      <c r="P79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97" spans="1:16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>IF(Táblázat2[[#This Row],[Age]]&gt;55,"Old",IF(Táblázat2[[#This Row],[Age]]&gt;=31,"Middle Age",IF(Táblázat2[[#This Row],[Age]]&lt;31,"Adolescent","Invalid")))</f>
        <v>Middle Age</v>
      </c>
      <c r="O797" t="s">
        <v>18</v>
      </c>
      <c r="P79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798" spans="1:16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>IF(Táblázat2[[#This Row],[Age]]&gt;55,"Old",IF(Táblázat2[[#This Row],[Age]]&gt;=31,"Middle Age",IF(Táblázat2[[#This Row],[Age]]&lt;31,"Adolescent","Invalid")))</f>
        <v>Old</v>
      </c>
      <c r="O798" t="s">
        <v>15</v>
      </c>
      <c r="P79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799" spans="1:16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>IF(Táblázat2[[#This Row],[Age]]&gt;55,"Old",IF(Táblázat2[[#This Row],[Age]]&gt;=31,"Middle Age",IF(Táblázat2[[#This Row],[Age]]&lt;31,"Adolescent","Invalid")))</f>
        <v>Adolescent</v>
      </c>
      <c r="O799" t="s">
        <v>15</v>
      </c>
      <c r="P79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00" spans="1:16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>IF(Táblázat2[[#This Row],[Age]]&gt;55,"Old",IF(Táblázat2[[#This Row],[Age]]&gt;=31,"Middle Age",IF(Táblázat2[[#This Row],[Age]]&lt;31,"Adolescent","Invalid")))</f>
        <v>Adolescent</v>
      </c>
      <c r="O800" t="s">
        <v>15</v>
      </c>
      <c r="P80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01" spans="1:16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>IF(Táblázat2[[#This Row],[Age]]&gt;55,"Old",IF(Táblázat2[[#This Row],[Age]]&gt;=31,"Middle Age",IF(Táblázat2[[#This Row],[Age]]&lt;31,"Adolescent","Invalid")))</f>
        <v>Middle Age</v>
      </c>
      <c r="O801" t="s">
        <v>15</v>
      </c>
      <c r="P80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02" spans="1:16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>IF(Táblázat2[[#This Row],[Age]]&gt;55,"Old",IF(Táblázat2[[#This Row],[Age]]&gt;=31,"Middle Age",IF(Táblázat2[[#This Row],[Age]]&lt;31,"Adolescent","Invalid")))</f>
        <v>Middle Age</v>
      </c>
      <c r="O802" t="s">
        <v>15</v>
      </c>
      <c r="P80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03" spans="1:16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>IF(Táblázat2[[#This Row],[Age]]&gt;55,"Old",IF(Táblázat2[[#This Row],[Age]]&gt;=31,"Middle Age",IF(Táblázat2[[#This Row],[Age]]&lt;31,"Adolescent","Invalid")))</f>
        <v>Old</v>
      </c>
      <c r="O803" t="s">
        <v>18</v>
      </c>
      <c r="P80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04" spans="1:16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>IF(Táblázat2[[#This Row],[Age]]&gt;55,"Old",IF(Táblázat2[[#This Row],[Age]]&gt;=31,"Middle Age",IF(Táblázat2[[#This Row],[Age]]&lt;31,"Adolescent","Invalid")))</f>
        <v>Adolescent</v>
      </c>
      <c r="O804" t="s">
        <v>18</v>
      </c>
      <c r="P80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05" spans="1:16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>IF(Táblázat2[[#This Row],[Age]]&gt;55,"Old",IF(Táblázat2[[#This Row],[Age]]&gt;=31,"Middle Age",IF(Táblázat2[[#This Row],[Age]]&lt;31,"Adolescent","Invalid")))</f>
        <v>Adolescent</v>
      </c>
      <c r="O805" t="s">
        <v>15</v>
      </c>
      <c r="P80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06" spans="1:16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>IF(Táblázat2[[#This Row],[Age]]&gt;55,"Old",IF(Táblázat2[[#This Row],[Age]]&gt;=31,"Middle Age",IF(Táblázat2[[#This Row],[Age]]&lt;31,"Adolescent","Invalid")))</f>
        <v>Adolescent</v>
      </c>
      <c r="O806" t="s">
        <v>15</v>
      </c>
      <c r="P80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07" spans="1:16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>IF(Táblázat2[[#This Row],[Age]]&gt;55,"Old",IF(Táblázat2[[#This Row],[Age]]&gt;=31,"Middle Age",IF(Táblázat2[[#This Row],[Age]]&lt;31,"Adolescent","Invalid")))</f>
        <v>Middle Age</v>
      </c>
      <c r="O807" t="s">
        <v>18</v>
      </c>
      <c r="P80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08" spans="1:16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>IF(Táblázat2[[#This Row],[Age]]&gt;55,"Old",IF(Táblázat2[[#This Row],[Age]]&gt;=31,"Middle Age",IF(Táblázat2[[#This Row],[Age]]&lt;31,"Adolescent","Invalid")))</f>
        <v>Middle Age</v>
      </c>
      <c r="O808" t="s">
        <v>18</v>
      </c>
      <c r="P808" t="str">
        <f>IF(Táblázat2[[#This Row],[Income]]&gt;60000,"1.high-income",IF(Táblázat2[[#This Row],[Income]]&gt;=20000,"2.medium-income",IF(Táblázat2[[#This Row],[Income]]&lt;20000,"3.low-income","Invalid")))</f>
        <v>3.low-income</v>
      </c>
    </row>
    <row r="809" spans="1:16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>IF(Táblázat2[[#This Row],[Age]]&gt;55,"Old",IF(Táblázat2[[#This Row],[Age]]&gt;=31,"Middle Age",IF(Táblázat2[[#This Row],[Age]]&lt;31,"Adolescent","Invalid")))</f>
        <v>Middle Age</v>
      </c>
      <c r="O809" t="s">
        <v>15</v>
      </c>
      <c r="P80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10" spans="1:16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>IF(Táblázat2[[#This Row],[Age]]&gt;55,"Old",IF(Táblázat2[[#This Row],[Age]]&gt;=31,"Middle Age",IF(Táblázat2[[#This Row],[Age]]&lt;31,"Adolescent","Invalid")))</f>
        <v>Middle Age</v>
      </c>
      <c r="O810" t="s">
        <v>15</v>
      </c>
      <c r="P81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11" spans="1:16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>IF(Táblázat2[[#This Row],[Age]]&gt;55,"Old",IF(Táblázat2[[#This Row],[Age]]&gt;=31,"Middle Age",IF(Táblázat2[[#This Row],[Age]]&lt;31,"Adolescent","Invalid")))</f>
        <v>Old</v>
      </c>
      <c r="O811" t="s">
        <v>18</v>
      </c>
      <c r="P81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12" spans="1:16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>IF(Táblázat2[[#This Row],[Age]]&gt;55,"Old",IF(Táblázat2[[#This Row],[Age]]&gt;=31,"Middle Age",IF(Táblázat2[[#This Row],[Age]]&lt;31,"Adolescent","Invalid")))</f>
        <v>Middle Age</v>
      </c>
      <c r="O812" t="s">
        <v>15</v>
      </c>
      <c r="P81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13" spans="1:16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>IF(Táblázat2[[#This Row],[Age]]&gt;55,"Old",IF(Táblázat2[[#This Row],[Age]]&gt;=31,"Middle Age",IF(Táblázat2[[#This Row],[Age]]&lt;31,"Adolescent","Invalid")))</f>
        <v>Middle Age</v>
      </c>
      <c r="O813" t="s">
        <v>18</v>
      </c>
      <c r="P81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14" spans="1:16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48</v>
      </c>
      <c r="K814" t="s">
        <v>32</v>
      </c>
      <c r="L814">
        <v>61</v>
      </c>
      <c r="M814" t="str">
        <f>IF(Táblázat2[[#This Row],[Age]]&gt;55,"Old",IF(Táblázat2[[#This Row],[Age]]&gt;=31,"Middle Age",IF(Táblázat2[[#This Row],[Age]]&lt;31,"Adolescent","Invalid")))</f>
        <v>Old</v>
      </c>
      <c r="O814" t="s">
        <v>18</v>
      </c>
      <c r="P814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15" spans="1:16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48</v>
      </c>
      <c r="K815" t="s">
        <v>32</v>
      </c>
      <c r="L815">
        <v>53</v>
      </c>
      <c r="M815" t="str">
        <f>IF(Táblázat2[[#This Row],[Age]]&gt;55,"Old",IF(Táblázat2[[#This Row],[Age]]&gt;=31,"Middle Age",IF(Táblázat2[[#This Row],[Age]]&lt;31,"Adolescent","Invalid")))</f>
        <v>Middle Age</v>
      </c>
      <c r="O815" t="s">
        <v>18</v>
      </c>
      <c r="P81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16" spans="1:16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>IF(Táblázat2[[#This Row],[Age]]&gt;55,"Old",IF(Táblázat2[[#This Row],[Age]]&gt;=31,"Middle Age",IF(Táblázat2[[#This Row],[Age]]&lt;31,"Adolescent","Invalid")))</f>
        <v>Old</v>
      </c>
      <c r="O816" t="s">
        <v>15</v>
      </c>
      <c r="P81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17" spans="1:16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>IF(Táblázat2[[#This Row],[Age]]&gt;55,"Old",IF(Táblázat2[[#This Row],[Age]]&gt;=31,"Middle Age",IF(Táblázat2[[#This Row],[Age]]&lt;31,"Adolescent","Invalid")))</f>
        <v>Adolescent</v>
      </c>
      <c r="O817" t="s">
        <v>18</v>
      </c>
      <c r="P81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18" spans="1:16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>IF(Táblázat2[[#This Row],[Age]]&gt;55,"Old",IF(Táblázat2[[#This Row],[Age]]&gt;=31,"Middle Age",IF(Táblázat2[[#This Row],[Age]]&lt;31,"Adolescent","Invalid")))</f>
        <v>Middle Age</v>
      </c>
      <c r="O818" t="s">
        <v>15</v>
      </c>
      <c r="P81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19" spans="1:16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>IF(Táblázat2[[#This Row],[Age]]&gt;55,"Old",IF(Táblázat2[[#This Row],[Age]]&gt;=31,"Middle Age",IF(Táblázat2[[#This Row],[Age]]&lt;31,"Adolescent","Invalid")))</f>
        <v>Middle Age</v>
      </c>
      <c r="O819" t="s">
        <v>15</v>
      </c>
      <c r="P81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20" spans="1:16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>IF(Táblázat2[[#This Row],[Age]]&gt;55,"Old",IF(Táblázat2[[#This Row],[Age]]&gt;=31,"Middle Age",IF(Táblázat2[[#This Row],[Age]]&lt;31,"Adolescent","Invalid")))</f>
        <v>Adolescent</v>
      </c>
      <c r="O820" t="s">
        <v>18</v>
      </c>
      <c r="P82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21" spans="1:16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>IF(Táblázat2[[#This Row],[Age]]&gt;55,"Old",IF(Táblázat2[[#This Row],[Age]]&gt;=31,"Middle Age",IF(Táblázat2[[#This Row],[Age]]&lt;31,"Adolescent","Invalid")))</f>
        <v>Adolescent</v>
      </c>
      <c r="O821" t="s">
        <v>18</v>
      </c>
      <c r="P82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22" spans="1:16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>IF(Táblázat2[[#This Row],[Age]]&gt;55,"Old",IF(Táblázat2[[#This Row],[Age]]&gt;=31,"Middle Age",IF(Táblázat2[[#This Row],[Age]]&lt;31,"Adolescent","Invalid")))</f>
        <v>Middle Age</v>
      </c>
      <c r="O822" t="s">
        <v>18</v>
      </c>
      <c r="P82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23" spans="1:16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>IF(Táblázat2[[#This Row],[Age]]&gt;55,"Old",IF(Táblázat2[[#This Row],[Age]]&gt;=31,"Middle Age",IF(Táblázat2[[#This Row],[Age]]&lt;31,"Adolescent","Invalid")))</f>
        <v>Middle Age</v>
      </c>
      <c r="O823" t="s">
        <v>15</v>
      </c>
      <c r="P82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24" spans="1:16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>IF(Táblázat2[[#This Row],[Age]]&gt;55,"Old",IF(Táblázat2[[#This Row],[Age]]&gt;=31,"Middle Age",IF(Táblázat2[[#This Row],[Age]]&lt;31,"Adolescent","Invalid")))</f>
        <v>Middle Age</v>
      </c>
      <c r="O824" t="s">
        <v>18</v>
      </c>
      <c r="P82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25" spans="1:16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>IF(Táblázat2[[#This Row],[Age]]&gt;55,"Old",IF(Táblázat2[[#This Row],[Age]]&gt;=31,"Middle Age",IF(Táblázat2[[#This Row],[Age]]&lt;31,"Adolescent","Invalid")))</f>
        <v>Middle Age</v>
      </c>
      <c r="O825" t="s">
        <v>15</v>
      </c>
      <c r="P82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26" spans="1:16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>IF(Táblázat2[[#This Row],[Age]]&gt;55,"Old",IF(Táblázat2[[#This Row],[Age]]&gt;=31,"Middle Age",IF(Táblázat2[[#This Row],[Age]]&lt;31,"Adolescent","Invalid")))</f>
        <v>Middle Age</v>
      </c>
      <c r="O826" t="s">
        <v>15</v>
      </c>
      <c r="P82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27" spans="1:16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>IF(Táblázat2[[#This Row],[Age]]&gt;55,"Old",IF(Táblázat2[[#This Row],[Age]]&gt;=31,"Middle Age",IF(Táblázat2[[#This Row],[Age]]&lt;31,"Adolescent","Invalid")))</f>
        <v>Middle Age</v>
      </c>
      <c r="O827" t="s">
        <v>15</v>
      </c>
      <c r="P827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28" spans="1:16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>IF(Táblázat2[[#This Row],[Age]]&gt;55,"Old",IF(Táblázat2[[#This Row],[Age]]&gt;=31,"Middle Age",IF(Táblázat2[[#This Row],[Age]]&lt;31,"Adolescent","Invalid")))</f>
        <v>Middle Age</v>
      </c>
      <c r="O828" t="s">
        <v>15</v>
      </c>
      <c r="P82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29" spans="1:16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>IF(Táblázat2[[#This Row],[Age]]&gt;55,"Old",IF(Táblázat2[[#This Row],[Age]]&gt;=31,"Middle Age",IF(Táblázat2[[#This Row],[Age]]&lt;31,"Adolescent","Invalid")))</f>
        <v>Middle Age</v>
      </c>
      <c r="O829" t="s">
        <v>15</v>
      </c>
      <c r="P82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30" spans="1:16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>IF(Táblázat2[[#This Row],[Age]]&gt;55,"Old",IF(Táblázat2[[#This Row],[Age]]&gt;=31,"Middle Age",IF(Táblázat2[[#This Row],[Age]]&lt;31,"Adolescent","Invalid")))</f>
        <v>Adolescent</v>
      </c>
      <c r="O830" t="s">
        <v>18</v>
      </c>
      <c r="P83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31" spans="1:16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>IF(Táblázat2[[#This Row],[Age]]&gt;55,"Old",IF(Táblázat2[[#This Row],[Age]]&gt;=31,"Middle Age",IF(Táblázat2[[#This Row],[Age]]&lt;31,"Adolescent","Invalid")))</f>
        <v>Old</v>
      </c>
      <c r="O831" t="s">
        <v>18</v>
      </c>
      <c r="P831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32" spans="1:16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>IF(Táblázat2[[#This Row],[Age]]&gt;55,"Old",IF(Táblázat2[[#This Row],[Age]]&gt;=31,"Middle Age",IF(Táblázat2[[#This Row],[Age]]&lt;31,"Adolescent","Invalid")))</f>
        <v>Middle Age</v>
      </c>
      <c r="O832" t="s">
        <v>18</v>
      </c>
      <c r="P83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33" spans="1:16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>IF(Táblázat2[[#This Row],[Age]]&gt;55,"Old",IF(Táblázat2[[#This Row],[Age]]&gt;=31,"Middle Age",IF(Táblázat2[[#This Row],[Age]]&lt;31,"Adolescent","Invalid")))</f>
        <v>Middle Age</v>
      </c>
      <c r="O833" t="s">
        <v>15</v>
      </c>
      <c r="P83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34" spans="1:16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>IF(Táblázat2[[#This Row],[Age]]&gt;55,"Old",IF(Táblázat2[[#This Row],[Age]]&gt;=31,"Middle Age",IF(Táblázat2[[#This Row],[Age]]&lt;31,"Adolescent","Invalid")))</f>
        <v>Middle Age</v>
      </c>
      <c r="O834" t="s">
        <v>18</v>
      </c>
      <c r="P83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35" spans="1:16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>IF(Táblázat2[[#This Row],[Age]]&gt;55,"Old",IF(Táblázat2[[#This Row],[Age]]&gt;=31,"Middle Age",IF(Táblázat2[[#This Row],[Age]]&lt;31,"Adolescent","Invalid")))</f>
        <v>Middle Age</v>
      </c>
      <c r="O835" t="s">
        <v>15</v>
      </c>
      <c r="P83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36" spans="1:16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>IF(Táblázat2[[#This Row],[Age]]&gt;55,"Old",IF(Táblázat2[[#This Row],[Age]]&gt;=31,"Middle Age",IF(Táblázat2[[#This Row],[Age]]&lt;31,"Adolescent","Invalid")))</f>
        <v>Middle Age</v>
      </c>
      <c r="O836" t="s">
        <v>15</v>
      </c>
      <c r="P83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37" spans="1:16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>IF(Táblázat2[[#This Row],[Age]]&gt;55,"Old",IF(Táblázat2[[#This Row],[Age]]&gt;=31,"Middle Age",IF(Táblázat2[[#This Row],[Age]]&lt;31,"Adolescent","Invalid")))</f>
        <v>Middle Age</v>
      </c>
      <c r="O837" t="s">
        <v>15</v>
      </c>
      <c r="P83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38" spans="1:16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>IF(Táblázat2[[#This Row],[Age]]&gt;55,"Old",IF(Táblázat2[[#This Row],[Age]]&gt;=31,"Middle Age",IF(Táblázat2[[#This Row],[Age]]&lt;31,"Adolescent","Invalid")))</f>
        <v>Adolescent</v>
      </c>
      <c r="O838" t="s">
        <v>18</v>
      </c>
      <c r="P83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39" spans="1:16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>IF(Táblázat2[[#This Row],[Age]]&gt;55,"Old",IF(Táblázat2[[#This Row],[Age]]&gt;=31,"Middle Age",IF(Táblázat2[[#This Row],[Age]]&lt;31,"Adolescent","Invalid")))</f>
        <v>Middle Age</v>
      </c>
      <c r="O839" t="s">
        <v>18</v>
      </c>
      <c r="P83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40" spans="1:16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>IF(Táblázat2[[#This Row],[Age]]&gt;55,"Old",IF(Táblázat2[[#This Row],[Age]]&gt;=31,"Middle Age",IF(Táblázat2[[#This Row],[Age]]&lt;31,"Adolescent","Invalid")))</f>
        <v>Middle Age</v>
      </c>
      <c r="O840" t="s">
        <v>15</v>
      </c>
      <c r="P84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41" spans="1:16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>IF(Táblázat2[[#This Row],[Age]]&gt;55,"Old",IF(Táblázat2[[#This Row],[Age]]&gt;=31,"Middle Age",IF(Táblázat2[[#This Row],[Age]]&lt;31,"Adolescent","Invalid")))</f>
        <v>Middle Age</v>
      </c>
      <c r="O841" t="s">
        <v>15</v>
      </c>
      <c r="P841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42" spans="1:16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48</v>
      </c>
      <c r="K842" t="s">
        <v>32</v>
      </c>
      <c r="L842">
        <v>53</v>
      </c>
      <c r="M842" t="str">
        <f>IF(Táblázat2[[#This Row],[Age]]&gt;55,"Old",IF(Táblázat2[[#This Row],[Age]]&gt;=31,"Middle Age",IF(Táblázat2[[#This Row],[Age]]&lt;31,"Adolescent","Invalid")))</f>
        <v>Middle Age</v>
      </c>
      <c r="O842" t="s">
        <v>18</v>
      </c>
      <c r="P84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43" spans="1:16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>IF(Táblázat2[[#This Row],[Age]]&gt;55,"Old",IF(Táblázat2[[#This Row],[Age]]&gt;=31,"Middle Age",IF(Táblázat2[[#This Row],[Age]]&lt;31,"Adolescent","Invalid")))</f>
        <v>Old</v>
      </c>
      <c r="O843" t="s">
        <v>18</v>
      </c>
      <c r="P84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44" spans="1:16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>IF(Táblázat2[[#This Row],[Age]]&gt;55,"Old",IF(Táblázat2[[#This Row],[Age]]&gt;=31,"Middle Age",IF(Táblázat2[[#This Row],[Age]]&lt;31,"Adolescent","Invalid")))</f>
        <v>Middle Age</v>
      </c>
      <c r="O844" t="s">
        <v>15</v>
      </c>
      <c r="P84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45" spans="1:16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>IF(Táblázat2[[#This Row],[Age]]&gt;55,"Old",IF(Táblázat2[[#This Row],[Age]]&gt;=31,"Middle Age",IF(Táblázat2[[#This Row],[Age]]&lt;31,"Adolescent","Invalid")))</f>
        <v>Middle Age</v>
      </c>
      <c r="O845" t="s">
        <v>18</v>
      </c>
      <c r="P84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46" spans="1:16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48</v>
      </c>
      <c r="K846" t="s">
        <v>32</v>
      </c>
      <c r="L846">
        <v>60</v>
      </c>
      <c r="M846" t="str">
        <f>IF(Táblázat2[[#This Row],[Age]]&gt;55,"Old",IF(Táblázat2[[#This Row],[Age]]&gt;=31,"Middle Age",IF(Táblázat2[[#This Row],[Age]]&lt;31,"Adolescent","Invalid")))</f>
        <v>Old</v>
      </c>
      <c r="O846" t="s">
        <v>18</v>
      </c>
      <c r="P84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47" spans="1:16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>IF(Táblázat2[[#This Row],[Age]]&gt;55,"Old",IF(Táblázat2[[#This Row],[Age]]&gt;=31,"Middle Age",IF(Táblázat2[[#This Row],[Age]]&lt;31,"Adolescent","Invalid")))</f>
        <v>Middle Age</v>
      </c>
      <c r="O847" t="s">
        <v>18</v>
      </c>
      <c r="P84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48" spans="1:16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>IF(Táblázat2[[#This Row],[Age]]&gt;55,"Old",IF(Táblázat2[[#This Row],[Age]]&gt;=31,"Middle Age",IF(Táblázat2[[#This Row],[Age]]&lt;31,"Adolescent","Invalid")))</f>
        <v>Old</v>
      </c>
      <c r="O848" t="s">
        <v>18</v>
      </c>
      <c r="P84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49" spans="1:16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>IF(Táblázat2[[#This Row],[Age]]&gt;55,"Old",IF(Táblázat2[[#This Row],[Age]]&gt;=31,"Middle Age",IF(Táblázat2[[#This Row],[Age]]&lt;31,"Adolescent","Invalid")))</f>
        <v>Adolescent</v>
      </c>
      <c r="O849" t="s">
        <v>18</v>
      </c>
      <c r="P84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50" spans="1:16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>IF(Táblázat2[[#This Row],[Age]]&gt;55,"Old",IF(Táblázat2[[#This Row],[Age]]&gt;=31,"Middle Age",IF(Táblázat2[[#This Row],[Age]]&lt;31,"Adolescent","Invalid")))</f>
        <v>Middle Age</v>
      </c>
      <c r="O850" t="s">
        <v>15</v>
      </c>
      <c r="P85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51" spans="1:16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>IF(Táblázat2[[#This Row],[Age]]&gt;55,"Old",IF(Táblázat2[[#This Row],[Age]]&gt;=31,"Middle Age",IF(Táblázat2[[#This Row],[Age]]&lt;31,"Adolescent","Invalid")))</f>
        <v>Old</v>
      </c>
      <c r="O851" t="s">
        <v>18</v>
      </c>
      <c r="P85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52" spans="1:16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>IF(Táblázat2[[#This Row],[Age]]&gt;55,"Old",IF(Táblázat2[[#This Row],[Age]]&gt;=31,"Middle Age",IF(Táblázat2[[#This Row],[Age]]&lt;31,"Adolescent","Invalid")))</f>
        <v>Old</v>
      </c>
      <c r="O852" t="s">
        <v>18</v>
      </c>
      <c r="P85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53" spans="1:16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>IF(Táblázat2[[#This Row],[Age]]&gt;55,"Old",IF(Táblázat2[[#This Row],[Age]]&gt;=31,"Middle Age",IF(Táblázat2[[#This Row],[Age]]&lt;31,"Adolescent","Invalid")))</f>
        <v>Middle Age</v>
      </c>
      <c r="O853" t="s">
        <v>15</v>
      </c>
      <c r="P85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54" spans="1:16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>IF(Táblázat2[[#This Row],[Age]]&gt;55,"Old",IF(Táblázat2[[#This Row],[Age]]&gt;=31,"Middle Age",IF(Táblázat2[[#This Row],[Age]]&lt;31,"Adolescent","Invalid")))</f>
        <v>Middle Age</v>
      </c>
      <c r="O854" t="s">
        <v>15</v>
      </c>
      <c r="P85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55" spans="1:16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>IF(Táblázat2[[#This Row],[Age]]&gt;55,"Old",IF(Táblázat2[[#This Row],[Age]]&gt;=31,"Middle Age",IF(Táblázat2[[#This Row],[Age]]&lt;31,"Adolescent","Invalid")))</f>
        <v>Middle Age</v>
      </c>
      <c r="O855" t="s">
        <v>15</v>
      </c>
      <c r="P85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56" spans="1:16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>IF(Táblázat2[[#This Row],[Age]]&gt;55,"Old",IF(Táblázat2[[#This Row],[Age]]&gt;=31,"Middle Age",IF(Táblázat2[[#This Row],[Age]]&lt;31,"Adolescent","Invalid")))</f>
        <v>Middle Age</v>
      </c>
      <c r="O856" t="s">
        <v>18</v>
      </c>
      <c r="P85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57" spans="1:16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>IF(Táblázat2[[#This Row],[Age]]&gt;55,"Old",IF(Táblázat2[[#This Row],[Age]]&gt;=31,"Middle Age",IF(Táblázat2[[#This Row],[Age]]&lt;31,"Adolescent","Invalid")))</f>
        <v>Middle Age</v>
      </c>
      <c r="O857" t="s">
        <v>18</v>
      </c>
      <c r="P85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58" spans="1:16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>IF(Táblázat2[[#This Row],[Age]]&gt;55,"Old",IF(Táblázat2[[#This Row],[Age]]&gt;=31,"Middle Age",IF(Táblázat2[[#This Row],[Age]]&lt;31,"Adolescent","Invalid")))</f>
        <v>Adolescent</v>
      </c>
      <c r="O858" t="s">
        <v>18</v>
      </c>
      <c r="P85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59" spans="1:16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>IF(Táblázat2[[#This Row],[Age]]&gt;55,"Old",IF(Táblázat2[[#This Row],[Age]]&gt;=31,"Middle Age",IF(Táblázat2[[#This Row],[Age]]&lt;31,"Adolescent","Invalid")))</f>
        <v>Middle Age</v>
      </c>
      <c r="O859" t="s">
        <v>15</v>
      </c>
      <c r="P85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60" spans="1:16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>IF(Táblázat2[[#This Row],[Age]]&gt;55,"Old",IF(Táblázat2[[#This Row],[Age]]&gt;=31,"Middle Age",IF(Táblázat2[[#This Row],[Age]]&lt;31,"Adolescent","Invalid")))</f>
        <v>Middle Age</v>
      </c>
      <c r="O860" t="s">
        <v>18</v>
      </c>
      <c r="P86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61" spans="1:16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>IF(Táblázat2[[#This Row],[Age]]&gt;55,"Old",IF(Táblázat2[[#This Row],[Age]]&gt;=31,"Middle Age",IF(Táblázat2[[#This Row],[Age]]&lt;31,"Adolescent","Invalid")))</f>
        <v>Middle Age</v>
      </c>
      <c r="O861" t="s">
        <v>18</v>
      </c>
      <c r="P86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62" spans="1:16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>IF(Táblázat2[[#This Row],[Age]]&gt;55,"Old",IF(Táblázat2[[#This Row],[Age]]&gt;=31,"Middle Age",IF(Táblázat2[[#This Row],[Age]]&lt;31,"Adolescent","Invalid")))</f>
        <v>Middle Age</v>
      </c>
      <c r="O862" t="s">
        <v>18</v>
      </c>
      <c r="P86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63" spans="1:16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>IF(Táblázat2[[#This Row],[Age]]&gt;55,"Old",IF(Táblázat2[[#This Row],[Age]]&gt;=31,"Middle Age",IF(Táblázat2[[#This Row],[Age]]&lt;31,"Adolescent","Invalid")))</f>
        <v>Middle Age</v>
      </c>
      <c r="O863" t="s">
        <v>15</v>
      </c>
      <c r="P86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64" spans="1:16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>IF(Táblázat2[[#This Row],[Age]]&gt;55,"Old",IF(Táblázat2[[#This Row],[Age]]&gt;=31,"Middle Age",IF(Táblázat2[[#This Row],[Age]]&lt;31,"Adolescent","Invalid")))</f>
        <v>Middle Age</v>
      </c>
      <c r="O864" t="s">
        <v>15</v>
      </c>
      <c r="P86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65" spans="1:16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>IF(Táblázat2[[#This Row],[Age]]&gt;55,"Old",IF(Táblázat2[[#This Row],[Age]]&gt;=31,"Middle Age",IF(Táblázat2[[#This Row],[Age]]&lt;31,"Adolescent","Invalid")))</f>
        <v>Middle Age</v>
      </c>
      <c r="O865" t="s">
        <v>15</v>
      </c>
      <c r="P86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66" spans="1:16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>IF(Táblázat2[[#This Row],[Age]]&gt;55,"Old",IF(Táblázat2[[#This Row],[Age]]&gt;=31,"Middle Age",IF(Táblázat2[[#This Row],[Age]]&lt;31,"Adolescent","Invalid")))</f>
        <v>Middle Age</v>
      </c>
      <c r="O866" t="s">
        <v>18</v>
      </c>
      <c r="P86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67" spans="1:16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>IF(Táblázat2[[#This Row],[Age]]&gt;55,"Old",IF(Táblázat2[[#This Row],[Age]]&gt;=31,"Middle Age",IF(Táblázat2[[#This Row],[Age]]&lt;31,"Adolescent","Invalid")))</f>
        <v>Middle Age</v>
      </c>
      <c r="O867" t="s">
        <v>15</v>
      </c>
      <c r="P867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68" spans="1:16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48</v>
      </c>
      <c r="K868" t="s">
        <v>32</v>
      </c>
      <c r="L868">
        <v>55</v>
      </c>
      <c r="M868" t="str">
        <f>IF(Táblázat2[[#This Row],[Age]]&gt;55,"Old",IF(Táblázat2[[#This Row],[Age]]&gt;=31,"Middle Age",IF(Táblázat2[[#This Row],[Age]]&lt;31,"Adolescent","Invalid")))</f>
        <v>Middle Age</v>
      </c>
      <c r="O868" t="s">
        <v>18</v>
      </c>
      <c r="P86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69" spans="1:16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>IF(Táblázat2[[#This Row],[Age]]&gt;55,"Old",IF(Táblázat2[[#This Row],[Age]]&gt;=31,"Middle Age",IF(Táblázat2[[#This Row],[Age]]&lt;31,"Adolescent","Invalid")))</f>
        <v>Middle Age</v>
      </c>
      <c r="O869" t="s">
        <v>18</v>
      </c>
      <c r="P86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70" spans="1:16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48</v>
      </c>
      <c r="K870" t="s">
        <v>32</v>
      </c>
      <c r="L870">
        <v>60</v>
      </c>
      <c r="M870" t="str">
        <f>IF(Táblázat2[[#This Row],[Age]]&gt;55,"Old",IF(Táblázat2[[#This Row],[Age]]&gt;=31,"Middle Age",IF(Táblázat2[[#This Row],[Age]]&lt;31,"Adolescent","Invalid")))</f>
        <v>Old</v>
      </c>
      <c r="O870" t="s">
        <v>15</v>
      </c>
      <c r="P87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71" spans="1:16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>IF(Táblázat2[[#This Row],[Age]]&gt;55,"Old",IF(Táblázat2[[#This Row],[Age]]&gt;=31,"Middle Age",IF(Táblázat2[[#This Row],[Age]]&lt;31,"Adolescent","Invalid")))</f>
        <v>Middle Age</v>
      </c>
      <c r="O871" t="s">
        <v>18</v>
      </c>
      <c r="P871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72" spans="1:16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>IF(Táblázat2[[#This Row],[Age]]&gt;55,"Old",IF(Táblázat2[[#This Row],[Age]]&gt;=31,"Middle Age",IF(Táblázat2[[#This Row],[Age]]&lt;31,"Adolescent","Invalid")))</f>
        <v>Middle Age</v>
      </c>
      <c r="O872" t="s">
        <v>18</v>
      </c>
      <c r="P87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73" spans="1:16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48</v>
      </c>
      <c r="K873" t="s">
        <v>32</v>
      </c>
      <c r="L873">
        <v>55</v>
      </c>
      <c r="M873" t="str">
        <f>IF(Táblázat2[[#This Row],[Age]]&gt;55,"Old",IF(Táblázat2[[#This Row],[Age]]&gt;=31,"Middle Age",IF(Táblázat2[[#This Row],[Age]]&lt;31,"Adolescent","Invalid")))</f>
        <v>Middle Age</v>
      </c>
      <c r="O873" t="s">
        <v>18</v>
      </c>
      <c r="P87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74" spans="1:16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>IF(Táblázat2[[#This Row],[Age]]&gt;55,"Old",IF(Táblázat2[[#This Row],[Age]]&gt;=31,"Middle Age",IF(Táblázat2[[#This Row],[Age]]&lt;31,"Adolescent","Invalid")))</f>
        <v>Middle Age</v>
      </c>
      <c r="O874" t="s">
        <v>15</v>
      </c>
      <c r="P874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75" spans="1:16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>IF(Táblázat2[[#This Row],[Age]]&gt;55,"Old",IF(Táblázat2[[#This Row],[Age]]&gt;=31,"Middle Age",IF(Táblázat2[[#This Row],[Age]]&lt;31,"Adolescent","Invalid")))</f>
        <v>Middle Age</v>
      </c>
      <c r="O875" t="s">
        <v>18</v>
      </c>
      <c r="P87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76" spans="1:16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>IF(Táblázat2[[#This Row],[Age]]&gt;55,"Old",IF(Táblázat2[[#This Row],[Age]]&gt;=31,"Middle Age",IF(Táblázat2[[#This Row],[Age]]&lt;31,"Adolescent","Invalid")))</f>
        <v>Middle Age</v>
      </c>
      <c r="O876" t="s">
        <v>15</v>
      </c>
      <c r="P87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77" spans="1:16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>IF(Táblázat2[[#This Row],[Age]]&gt;55,"Old",IF(Táblázat2[[#This Row],[Age]]&gt;=31,"Middle Age",IF(Táblázat2[[#This Row],[Age]]&lt;31,"Adolescent","Invalid")))</f>
        <v>Middle Age</v>
      </c>
      <c r="O877" t="s">
        <v>15</v>
      </c>
      <c r="P877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78" spans="1:16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>IF(Táblázat2[[#This Row],[Age]]&gt;55,"Old",IF(Táblázat2[[#This Row],[Age]]&gt;=31,"Middle Age",IF(Táblázat2[[#This Row],[Age]]&lt;31,"Adolescent","Invalid")))</f>
        <v>Adolescent</v>
      </c>
      <c r="O878" t="s">
        <v>18</v>
      </c>
      <c r="P87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79" spans="1:16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>IF(Táblázat2[[#This Row],[Age]]&gt;55,"Old",IF(Táblázat2[[#This Row],[Age]]&gt;=31,"Middle Age",IF(Táblázat2[[#This Row],[Age]]&lt;31,"Adolescent","Invalid")))</f>
        <v>Old</v>
      </c>
      <c r="O879" t="s">
        <v>18</v>
      </c>
      <c r="P87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80" spans="1:16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>IF(Táblázat2[[#This Row],[Age]]&gt;55,"Old",IF(Táblázat2[[#This Row],[Age]]&gt;=31,"Middle Age",IF(Táblázat2[[#This Row],[Age]]&lt;31,"Adolescent","Invalid")))</f>
        <v>Old</v>
      </c>
      <c r="O880" t="s">
        <v>18</v>
      </c>
      <c r="P88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81" spans="1:16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>IF(Táblázat2[[#This Row],[Age]]&gt;55,"Old",IF(Táblázat2[[#This Row],[Age]]&gt;=31,"Middle Age",IF(Táblázat2[[#This Row],[Age]]&lt;31,"Adolescent","Invalid")))</f>
        <v>Middle Age</v>
      </c>
      <c r="O881" t="s">
        <v>18</v>
      </c>
      <c r="P881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82" spans="1:16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>IF(Táblázat2[[#This Row],[Age]]&gt;55,"Old",IF(Táblázat2[[#This Row],[Age]]&gt;=31,"Middle Age",IF(Táblázat2[[#This Row],[Age]]&lt;31,"Adolescent","Invalid")))</f>
        <v>Middle Age</v>
      </c>
      <c r="O882" t="s">
        <v>15</v>
      </c>
      <c r="P88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83" spans="1:16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>IF(Táblázat2[[#This Row],[Age]]&gt;55,"Old",IF(Táblázat2[[#This Row],[Age]]&gt;=31,"Middle Age",IF(Táblázat2[[#This Row],[Age]]&lt;31,"Adolescent","Invalid")))</f>
        <v>Old</v>
      </c>
      <c r="O883" t="s">
        <v>15</v>
      </c>
      <c r="P88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84" spans="1:16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>IF(Táblázat2[[#This Row],[Age]]&gt;55,"Old",IF(Táblázat2[[#This Row],[Age]]&gt;=31,"Middle Age",IF(Táblázat2[[#This Row],[Age]]&lt;31,"Adolescent","Invalid")))</f>
        <v>Middle Age</v>
      </c>
      <c r="O884" t="s">
        <v>18</v>
      </c>
      <c r="P88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85" spans="1:16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>IF(Táblázat2[[#This Row],[Age]]&gt;55,"Old",IF(Táblázat2[[#This Row],[Age]]&gt;=31,"Middle Age",IF(Táblázat2[[#This Row],[Age]]&lt;31,"Adolescent","Invalid")))</f>
        <v>Middle Age</v>
      </c>
      <c r="O885" t="s">
        <v>15</v>
      </c>
      <c r="P88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86" spans="1:16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>IF(Táblázat2[[#This Row],[Age]]&gt;55,"Old",IF(Táblázat2[[#This Row],[Age]]&gt;=31,"Middle Age",IF(Táblázat2[[#This Row],[Age]]&lt;31,"Adolescent","Invalid")))</f>
        <v>Old</v>
      </c>
      <c r="O886" t="s">
        <v>18</v>
      </c>
      <c r="P88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87" spans="1:16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>IF(Táblázat2[[#This Row],[Age]]&gt;55,"Old",IF(Táblázat2[[#This Row],[Age]]&gt;=31,"Middle Age",IF(Táblázat2[[#This Row],[Age]]&lt;31,"Adolescent","Invalid")))</f>
        <v>Middle Age</v>
      </c>
      <c r="O887" t="s">
        <v>18</v>
      </c>
      <c r="P88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88" spans="1:16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>IF(Táblázat2[[#This Row],[Age]]&gt;55,"Old",IF(Táblázat2[[#This Row],[Age]]&gt;=31,"Middle Age",IF(Táblázat2[[#This Row],[Age]]&lt;31,"Adolescent","Invalid")))</f>
        <v>Middle Age</v>
      </c>
      <c r="O888" t="s">
        <v>18</v>
      </c>
      <c r="P88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89" spans="1:16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>IF(Táblázat2[[#This Row],[Age]]&gt;55,"Old",IF(Táblázat2[[#This Row],[Age]]&gt;=31,"Middle Age",IF(Táblázat2[[#This Row],[Age]]&lt;31,"Adolescent","Invalid")))</f>
        <v>Middle Age</v>
      </c>
      <c r="O889" t="s">
        <v>18</v>
      </c>
      <c r="P88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90" spans="1:16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>IF(Táblázat2[[#This Row],[Age]]&gt;55,"Old",IF(Táblázat2[[#This Row],[Age]]&gt;=31,"Middle Age",IF(Táblázat2[[#This Row],[Age]]&lt;31,"Adolescent","Invalid")))</f>
        <v>Middle Age</v>
      </c>
      <c r="O890" t="s">
        <v>18</v>
      </c>
      <c r="P89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91" spans="1:16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>IF(Táblázat2[[#This Row],[Age]]&gt;55,"Old",IF(Táblázat2[[#This Row],[Age]]&gt;=31,"Middle Age",IF(Táblázat2[[#This Row],[Age]]&lt;31,"Adolescent","Invalid")))</f>
        <v>Middle Age</v>
      </c>
      <c r="O891" t="s">
        <v>15</v>
      </c>
      <c r="P891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92" spans="1:16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>IF(Táblázat2[[#This Row],[Age]]&gt;55,"Old",IF(Táblázat2[[#This Row],[Age]]&gt;=31,"Middle Age",IF(Táblázat2[[#This Row],[Age]]&lt;31,"Adolescent","Invalid")))</f>
        <v>Middle Age</v>
      </c>
      <c r="O892" t="s">
        <v>18</v>
      </c>
      <c r="P89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93" spans="1:16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>IF(Táblázat2[[#This Row],[Age]]&gt;55,"Old",IF(Táblázat2[[#This Row],[Age]]&gt;=31,"Middle Age",IF(Táblázat2[[#This Row],[Age]]&lt;31,"Adolescent","Invalid")))</f>
        <v>Old</v>
      </c>
      <c r="O893" t="s">
        <v>15</v>
      </c>
      <c r="P89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94" spans="1:16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>IF(Táblázat2[[#This Row],[Age]]&gt;55,"Old",IF(Táblázat2[[#This Row],[Age]]&gt;=31,"Middle Age",IF(Táblázat2[[#This Row],[Age]]&lt;31,"Adolescent","Invalid")))</f>
        <v>Middle Age</v>
      </c>
      <c r="O894" t="s">
        <v>15</v>
      </c>
      <c r="P894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95" spans="1:16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>IF(Táblázat2[[#This Row],[Age]]&gt;55,"Old",IF(Táblázat2[[#This Row],[Age]]&gt;=31,"Middle Age",IF(Táblázat2[[#This Row],[Age]]&lt;31,"Adolescent","Invalid")))</f>
        <v>Middle Age</v>
      </c>
      <c r="O895" t="s">
        <v>18</v>
      </c>
      <c r="P89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96" spans="1:16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>IF(Táblázat2[[#This Row],[Age]]&gt;55,"Old",IF(Táblázat2[[#This Row],[Age]]&gt;=31,"Middle Age",IF(Táblázat2[[#This Row],[Age]]&lt;31,"Adolescent","Invalid")))</f>
        <v>Middle Age</v>
      </c>
      <c r="O896" t="s">
        <v>15</v>
      </c>
      <c r="P89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897" spans="1:16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>IF(Táblázat2[[#This Row],[Age]]&gt;55,"Old",IF(Táblázat2[[#This Row],[Age]]&gt;=31,"Middle Age",IF(Táblázat2[[#This Row],[Age]]&lt;31,"Adolescent","Invalid")))</f>
        <v>Old</v>
      </c>
      <c r="O897" t="s">
        <v>15</v>
      </c>
      <c r="P89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98" spans="1:16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>IF(Táblázat2[[#This Row],[Age]]&gt;55,"Old",IF(Táblázat2[[#This Row],[Age]]&gt;=31,"Middle Age",IF(Táblázat2[[#This Row],[Age]]&lt;31,"Adolescent","Invalid")))</f>
        <v>Middle Age</v>
      </c>
      <c r="O898" t="s">
        <v>15</v>
      </c>
      <c r="P89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899" spans="1:16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>IF(Táblázat2[[#This Row],[Age]]&gt;55,"Old",IF(Táblázat2[[#This Row],[Age]]&gt;=31,"Middle Age",IF(Táblázat2[[#This Row],[Age]]&lt;31,"Adolescent","Invalid")))</f>
        <v>Adolescent</v>
      </c>
      <c r="O899" t="s">
        <v>18</v>
      </c>
      <c r="P89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00" spans="1:16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48</v>
      </c>
      <c r="K900" t="s">
        <v>32</v>
      </c>
      <c r="L900">
        <v>60</v>
      </c>
      <c r="M900" t="str">
        <f>IF(Táblázat2[[#This Row],[Age]]&gt;55,"Old",IF(Táblázat2[[#This Row],[Age]]&gt;=31,"Middle Age",IF(Táblázat2[[#This Row],[Age]]&lt;31,"Adolescent","Invalid")))</f>
        <v>Old</v>
      </c>
      <c r="O900" t="s">
        <v>15</v>
      </c>
      <c r="P90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01" spans="1:16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48</v>
      </c>
      <c r="K901" t="s">
        <v>32</v>
      </c>
      <c r="L901">
        <v>46</v>
      </c>
      <c r="M901" t="str">
        <f>IF(Táblázat2[[#This Row],[Age]]&gt;55,"Old",IF(Táblázat2[[#This Row],[Age]]&gt;=31,"Middle Age",IF(Táblázat2[[#This Row],[Age]]&lt;31,"Adolescent","Invalid")))</f>
        <v>Middle Age</v>
      </c>
      <c r="O901" t="s">
        <v>18</v>
      </c>
      <c r="P901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02" spans="1:16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>IF(Táblázat2[[#This Row],[Age]]&gt;55,"Old",IF(Táblázat2[[#This Row],[Age]]&gt;=31,"Middle Age",IF(Táblázat2[[#This Row],[Age]]&lt;31,"Adolescent","Invalid")))</f>
        <v>Middle Age</v>
      </c>
      <c r="O902" t="s">
        <v>15</v>
      </c>
      <c r="P90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03" spans="1:16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>IF(Táblázat2[[#This Row],[Age]]&gt;55,"Old",IF(Táblázat2[[#This Row],[Age]]&gt;=31,"Middle Age",IF(Táblázat2[[#This Row],[Age]]&lt;31,"Adolescent","Invalid")))</f>
        <v>Middle Age</v>
      </c>
      <c r="O903" t="s">
        <v>15</v>
      </c>
      <c r="P90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04" spans="1:16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>IF(Táblázat2[[#This Row],[Age]]&gt;55,"Old",IF(Táblázat2[[#This Row],[Age]]&gt;=31,"Middle Age",IF(Táblázat2[[#This Row],[Age]]&lt;31,"Adolescent","Invalid")))</f>
        <v>Middle Age</v>
      </c>
      <c r="O904" t="s">
        <v>18</v>
      </c>
      <c r="P904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05" spans="1:16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>IF(Táblázat2[[#This Row],[Age]]&gt;55,"Old",IF(Táblázat2[[#This Row],[Age]]&gt;=31,"Middle Age",IF(Táblázat2[[#This Row],[Age]]&lt;31,"Adolescent","Invalid")))</f>
        <v>Old</v>
      </c>
      <c r="O905" t="s">
        <v>18</v>
      </c>
      <c r="P90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06" spans="1:16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>IF(Táblázat2[[#This Row],[Age]]&gt;55,"Old",IF(Táblázat2[[#This Row],[Age]]&gt;=31,"Middle Age",IF(Táblázat2[[#This Row],[Age]]&lt;31,"Adolescent","Invalid")))</f>
        <v>Middle Age</v>
      </c>
      <c r="O906" t="s">
        <v>15</v>
      </c>
      <c r="P90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07" spans="1:16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>IF(Táblázat2[[#This Row],[Age]]&gt;55,"Old",IF(Táblázat2[[#This Row],[Age]]&gt;=31,"Middle Age",IF(Táblázat2[[#This Row],[Age]]&lt;31,"Adolescent","Invalid")))</f>
        <v>Middle Age</v>
      </c>
      <c r="O907" t="s">
        <v>15</v>
      </c>
      <c r="P907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08" spans="1:16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>IF(Táblázat2[[#This Row],[Age]]&gt;55,"Old",IF(Táblázat2[[#This Row],[Age]]&gt;=31,"Middle Age",IF(Táblázat2[[#This Row],[Age]]&lt;31,"Adolescent","Invalid")))</f>
        <v>Middle Age</v>
      </c>
      <c r="O908" t="s">
        <v>15</v>
      </c>
      <c r="P90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09" spans="1:16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48</v>
      </c>
      <c r="K909" t="s">
        <v>32</v>
      </c>
      <c r="L909">
        <v>63</v>
      </c>
      <c r="M909" t="str">
        <f>IF(Táblázat2[[#This Row],[Age]]&gt;55,"Old",IF(Táblázat2[[#This Row],[Age]]&gt;=31,"Middle Age",IF(Táblázat2[[#This Row],[Age]]&lt;31,"Adolescent","Invalid")))</f>
        <v>Old</v>
      </c>
      <c r="O909" t="s">
        <v>18</v>
      </c>
      <c r="P90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10" spans="1:16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>IF(Táblázat2[[#This Row],[Age]]&gt;55,"Old",IF(Táblázat2[[#This Row],[Age]]&gt;=31,"Middle Age",IF(Táblázat2[[#This Row],[Age]]&lt;31,"Adolescent","Invalid")))</f>
        <v>Middle Age</v>
      </c>
      <c r="O910" t="s">
        <v>15</v>
      </c>
      <c r="P91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11" spans="1:16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>IF(Táblázat2[[#This Row],[Age]]&gt;55,"Old",IF(Táblázat2[[#This Row],[Age]]&gt;=31,"Middle Age",IF(Táblázat2[[#This Row],[Age]]&lt;31,"Adolescent","Invalid")))</f>
        <v>Middle Age</v>
      </c>
      <c r="O911" t="s">
        <v>15</v>
      </c>
      <c r="P91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12" spans="1:16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>IF(Táblázat2[[#This Row],[Age]]&gt;55,"Old",IF(Táblázat2[[#This Row],[Age]]&gt;=31,"Middle Age",IF(Táblázat2[[#This Row],[Age]]&lt;31,"Adolescent","Invalid")))</f>
        <v>Middle Age</v>
      </c>
      <c r="O912" t="s">
        <v>18</v>
      </c>
      <c r="P91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13" spans="1:16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>IF(Táblázat2[[#This Row],[Age]]&gt;55,"Old",IF(Táblázat2[[#This Row],[Age]]&gt;=31,"Middle Age",IF(Táblázat2[[#This Row],[Age]]&lt;31,"Adolescent","Invalid")))</f>
        <v>Old</v>
      </c>
      <c r="O913" t="s">
        <v>18</v>
      </c>
      <c r="P91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14" spans="1:16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>IF(Táblázat2[[#This Row],[Age]]&gt;55,"Old",IF(Táblázat2[[#This Row],[Age]]&gt;=31,"Middle Age",IF(Táblázat2[[#This Row],[Age]]&lt;31,"Adolescent","Invalid")))</f>
        <v>Middle Age</v>
      </c>
      <c r="O914" t="s">
        <v>18</v>
      </c>
      <c r="P91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15" spans="1:16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>IF(Táblázat2[[#This Row],[Age]]&gt;55,"Old",IF(Táblázat2[[#This Row],[Age]]&gt;=31,"Middle Age",IF(Táblázat2[[#This Row],[Age]]&lt;31,"Adolescent","Invalid")))</f>
        <v>Middle Age</v>
      </c>
      <c r="O915" t="s">
        <v>15</v>
      </c>
      <c r="P91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16" spans="1:16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>IF(Táblázat2[[#This Row],[Age]]&gt;55,"Old",IF(Táblázat2[[#This Row],[Age]]&gt;=31,"Middle Age",IF(Táblázat2[[#This Row],[Age]]&lt;31,"Adolescent","Invalid")))</f>
        <v>Middle Age</v>
      </c>
      <c r="O916" t="s">
        <v>18</v>
      </c>
      <c r="P91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17" spans="1:16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48</v>
      </c>
      <c r="K917" t="s">
        <v>32</v>
      </c>
      <c r="L917">
        <v>64</v>
      </c>
      <c r="M917" t="str">
        <f>IF(Táblázat2[[#This Row],[Age]]&gt;55,"Old",IF(Táblázat2[[#This Row],[Age]]&gt;=31,"Middle Age",IF(Táblázat2[[#This Row],[Age]]&lt;31,"Adolescent","Invalid")))</f>
        <v>Old</v>
      </c>
      <c r="O917" t="s">
        <v>18</v>
      </c>
      <c r="P91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18" spans="1:16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>IF(Táblázat2[[#This Row],[Age]]&gt;55,"Old",IF(Táblázat2[[#This Row],[Age]]&gt;=31,"Middle Age",IF(Táblázat2[[#This Row],[Age]]&lt;31,"Adolescent","Invalid")))</f>
        <v>Middle Age</v>
      </c>
      <c r="O918" t="s">
        <v>15</v>
      </c>
      <c r="P91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19" spans="1:16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>IF(Táblázat2[[#This Row],[Age]]&gt;55,"Old",IF(Táblázat2[[#This Row],[Age]]&gt;=31,"Middle Age",IF(Táblázat2[[#This Row],[Age]]&lt;31,"Adolescent","Invalid")))</f>
        <v>Middle Age</v>
      </c>
      <c r="O919" t="s">
        <v>15</v>
      </c>
      <c r="P91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20" spans="1:16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>IF(Táblázat2[[#This Row],[Age]]&gt;55,"Old",IF(Táblázat2[[#This Row],[Age]]&gt;=31,"Middle Age",IF(Táblázat2[[#This Row],[Age]]&lt;31,"Adolescent","Invalid")))</f>
        <v>Middle Age</v>
      </c>
      <c r="O920" t="s">
        <v>15</v>
      </c>
      <c r="P92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21" spans="1:16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48</v>
      </c>
      <c r="K921" t="s">
        <v>32</v>
      </c>
      <c r="L921">
        <v>61</v>
      </c>
      <c r="M921" t="str">
        <f>IF(Táblázat2[[#This Row],[Age]]&gt;55,"Old",IF(Táblázat2[[#This Row],[Age]]&gt;=31,"Middle Age",IF(Táblázat2[[#This Row],[Age]]&lt;31,"Adolescent","Invalid")))</f>
        <v>Old</v>
      </c>
      <c r="O921" t="s">
        <v>18</v>
      </c>
      <c r="P92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22" spans="1:16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>IF(Táblázat2[[#This Row],[Age]]&gt;55,"Old",IF(Táblázat2[[#This Row],[Age]]&gt;=31,"Middle Age",IF(Táblázat2[[#This Row],[Age]]&lt;31,"Adolescent","Invalid")))</f>
        <v>Middle Age</v>
      </c>
      <c r="O922" t="s">
        <v>18</v>
      </c>
      <c r="P92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23" spans="1:16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>IF(Táblázat2[[#This Row],[Age]]&gt;55,"Old",IF(Táblázat2[[#This Row],[Age]]&gt;=31,"Middle Age",IF(Táblázat2[[#This Row],[Age]]&lt;31,"Adolescent","Invalid")))</f>
        <v>Middle Age</v>
      </c>
      <c r="O923" t="s">
        <v>15</v>
      </c>
      <c r="P92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24" spans="1:16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>IF(Táblázat2[[#This Row],[Age]]&gt;55,"Old",IF(Táblázat2[[#This Row],[Age]]&gt;=31,"Middle Age",IF(Táblázat2[[#This Row],[Age]]&lt;31,"Adolescent","Invalid")))</f>
        <v>Middle Age</v>
      </c>
      <c r="O924" t="s">
        <v>15</v>
      </c>
      <c r="P92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25" spans="1:16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>IF(Táblázat2[[#This Row],[Age]]&gt;55,"Old",IF(Táblázat2[[#This Row],[Age]]&gt;=31,"Middle Age",IF(Táblázat2[[#This Row],[Age]]&lt;31,"Adolescent","Invalid")))</f>
        <v>Middle Age</v>
      </c>
      <c r="O925" t="s">
        <v>15</v>
      </c>
      <c r="P92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26" spans="1:16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>IF(Táblázat2[[#This Row],[Age]]&gt;55,"Old",IF(Táblázat2[[#This Row],[Age]]&gt;=31,"Middle Age",IF(Táblázat2[[#This Row],[Age]]&lt;31,"Adolescent","Invalid")))</f>
        <v>Middle Age</v>
      </c>
      <c r="O926" t="s">
        <v>15</v>
      </c>
      <c r="P92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27" spans="1:16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>IF(Táblázat2[[#This Row],[Age]]&gt;55,"Old",IF(Táblázat2[[#This Row],[Age]]&gt;=31,"Middle Age",IF(Táblázat2[[#This Row],[Age]]&lt;31,"Adolescent","Invalid")))</f>
        <v>Middle Age</v>
      </c>
      <c r="O927" t="s">
        <v>15</v>
      </c>
      <c r="P92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28" spans="1:16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48</v>
      </c>
      <c r="K928" t="s">
        <v>32</v>
      </c>
      <c r="L928">
        <v>57</v>
      </c>
      <c r="M928" t="str">
        <f>IF(Táblázat2[[#This Row],[Age]]&gt;55,"Old",IF(Táblázat2[[#This Row],[Age]]&gt;=31,"Middle Age",IF(Táblázat2[[#This Row],[Age]]&lt;31,"Adolescent","Invalid")))</f>
        <v>Old</v>
      </c>
      <c r="O928" t="s">
        <v>18</v>
      </c>
      <c r="P92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29" spans="1:16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>IF(Táblázat2[[#This Row],[Age]]&gt;55,"Old",IF(Táblázat2[[#This Row],[Age]]&gt;=31,"Middle Age",IF(Táblázat2[[#This Row],[Age]]&lt;31,"Adolescent","Invalid")))</f>
        <v>Middle Age</v>
      </c>
      <c r="O929" t="s">
        <v>18</v>
      </c>
      <c r="P92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30" spans="1:16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>IF(Táblázat2[[#This Row],[Age]]&gt;55,"Old",IF(Táblázat2[[#This Row],[Age]]&gt;=31,"Middle Age",IF(Táblázat2[[#This Row],[Age]]&lt;31,"Adolescent","Invalid")))</f>
        <v>Middle Age</v>
      </c>
      <c r="O930" t="s">
        <v>18</v>
      </c>
      <c r="P93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31" spans="1:16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>IF(Táblázat2[[#This Row],[Age]]&gt;55,"Old",IF(Táblázat2[[#This Row],[Age]]&gt;=31,"Middle Age",IF(Táblázat2[[#This Row],[Age]]&lt;31,"Adolescent","Invalid")))</f>
        <v>Middle Age</v>
      </c>
      <c r="O931" t="s">
        <v>18</v>
      </c>
      <c r="P93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32" spans="1:16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48</v>
      </c>
      <c r="K932" t="s">
        <v>32</v>
      </c>
      <c r="L932">
        <v>47</v>
      </c>
      <c r="M932" t="str">
        <f>IF(Táblázat2[[#This Row],[Age]]&gt;55,"Old",IF(Táblázat2[[#This Row],[Age]]&gt;=31,"Middle Age",IF(Táblázat2[[#This Row],[Age]]&lt;31,"Adolescent","Invalid")))</f>
        <v>Middle Age</v>
      </c>
      <c r="O932" t="s">
        <v>18</v>
      </c>
      <c r="P93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33" spans="1:16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>IF(Táblázat2[[#This Row],[Age]]&gt;55,"Old",IF(Táblázat2[[#This Row],[Age]]&gt;=31,"Middle Age",IF(Táblázat2[[#This Row],[Age]]&lt;31,"Adolescent","Invalid")))</f>
        <v>Middle Age</v>
      </c>
      <c r="O933" t="s">
        <v>15</v>
      </c>
      <c r="P93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34" spans="1:16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>IF(Táblázat2[[#This Row],[Age]]&gt;55,"Old",IF(Táblázat2[[#This Row],[Age]]&gt;=31,"Middle Age",IF(Táblázat2[[#This Row],[Age]]&lt;31,"Adolescent","Invalid")))</f>
        <v>Adolescent</v>
      </c>
      <c r="O934" t="s">
        <v>15</v>
      </c>
      <c r="P93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35" spans="1:16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>IF(Táblázat2[[#This Row],[Age]]&gt;55,"Old",IF(Táblázat2[[#This Row],[Age]]&gt;=31,"Middle Age",IF(Táblázat2[[#This Row],[Age]]&lt;31,"Adolescent","Invalid")))</f>
        <v>Adolescent</v>
      </c>
      <c r="O935" t="s">
        <v>18</v>
      </c>
      <c r="P93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36" spans="1:16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>IF(Táblázat2[[#This Row],[Age]]&gt;55,"Old",IF(Táblázat2[[#This Row],[Age]]&gt;=31,"Middle Age",IF(Táblázat2[[#This Row],[Age]]&lt;31,"Adolescent","Invalid")))</f>
        <v>Old</v>
      </c>
      <c r="O936" t="s">
        <v>18</v>
      </c>
      <c r="P93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37" spans="1:16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>IF(Táblázat2[[#This Row],[Age]]&gt;55,"Old",IF(Táblázat2[[#This Row],[Age]]&gt;=31,"Middle Age",IF(Táblázat2[[#This Row],[Age]]&lt;31,"Adolescent","Invalid")))</f>
        <v>Middle Age</v>
      </c>
      <c r="O937" t="s">
        <v>15</v>
      </c>
      <c r="P93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38" spans="1:16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>IF(Táblázat2[[#This Row],[Age]]&gt;55,"Old",IF(Táblázat2[[#This Row],[Age]]&gt;=31,"Middle Age",IF(Táblázat2[[#This Row],[Age]]&lt;31,"Adolescent","Invalid")))</f>
        <v>Old</v>
      </c>
      <c r="O938" t="s">
        <v>18</v>
      </c>
      <c r="P93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39" spans="1:16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>IF(Táblázat2[[#This Row],[Age]]&gt;55,"Old",IF(Táblázat2[[#This Row],[Age]]&gt;=31,"Middle Age",IF(Táblázat2[[#This Row],[Age]]&lt;31,"Adolescent","Invalid")))</f>
        <v>Middle Age</v>
      </c>
      <c r="O939" t="s">
        <v>15</v>
      </c>
      <c r="P93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40" spans="1:16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>IF(Táblázat2[[#This Row],[Age]]&gt;55,"Old",IF(Táblázat2[[#This Row],[Age]]&gt;=31,"Middle Age",IF(Táblázat2[[#This Row],[Age]]&lt;31,"Adolescent","Invalid")))</f>
        <v>Adolescent</v>
      </c>
      <c r="O940" t="s">
        <v>18</v>
      </c>
      <c r="P94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41" spans="1:16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>IF(Táblázat2[[#This Row],[Age]]&gt;55,"Old",IF(Táblázat2[[#This Row],[Age]]&gt;=31,"Middle Age",IF(Táblázat2[[#This Row],[Age]]&lt;31,"Adolescent","Invalid")))</f>
        <v>Middle Age</v>
      </c>
      <c r="O941" t="s">
        <v>18</v>
      </c>
      <c r="P941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42" spans="1:16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>IF(Táblázat2[[#This Row],[Age]]&gt;55,"Old",IF(Táblázat2[[#This Row],[Age]]&gt;=31,"Middle Age",IF(Táblázat2[[#This Row],[Age]]&lt;31,"Adolescent","Invalid")))</f>
        <v>Middle Age</v>
      </c>
      <c r="O942" t="s">
        <v>18</v>
      </c>
      <c r="P94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43" spans="1:16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>IF(Táblázat2[[#This Row],[Age]]&gt;55,"Old",IF(Táblázat2[[#This Row],[Age]]&gt;=31,"Middle Age",IF(Táblázat2[[#This Row],[Age]]&lt;31,"Adolescent","Invalid")))</f>
        <v>Middle Age</v>
      </c>
      <c r="O943" t="s">
        <v>15</v>
      </c>
      <c r="P94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44" spans="1:16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>IF(Táblázat2[[#This Row],[Age]]&gt;55,"Old",IF(Táblázat2[[#This Row],[Age]]&gt;=31,"Middle Age",IF(Táblázat2[[#This Row],[Age]]&lt;31,"Adolescent","Invalid")))</f>
        <v>Middle Age</v>
      </c>
      <c r="O944" t="s">
        <v>18</v>
      </c>
      <c r="P94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45" spans="1:16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>IF(Táblázat2[[#This Row],[Age]]&gt;55,"Old",IF(Táblázat2[[#This Row],[Age]]&gt;=31,"Middle Age",IF(Táblázat2[[#This Row],[Age]]&lt;31,"Adolescent","Invalid")))</f>
        <v>Middle Age</v>
      </c>
      <c r="O945" t="s">
        <v>18</v>
      </c>
      <c r="P94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46" spans="1:16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>IF(Táblázat2[[#This Row],[Age]]&gt;55,"Old",IF(Táblázat2[[#This Row],[Age]]&gt;=31,"Middle Age",IF(Táblázat2[[#This Row],[Age]]&lt;31,"Adolescent","Invalid")))</f>
        <v>Middle Age</v>
      </c>
      <c r="O946" t="s">
        <v>15</v>
      </c>
      <c r="P94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47" spans="1:16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>IF(Táblázat2[[#This Row],[Age]]&gt;55,"Old",IF(Táblázat2[[#This Row],[Age]]&gt;=31,"Middle Age",IF(Táblázat2[[#This Row],[Age]]&lt;31,"Adolescent","Invalid")))</f>
        <v>Middle Age</v>
      </c>
      <c r="O947" t="s">
        <v>15</v>
      </c>
      <c r="P94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48" spans="1:16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>IF(Táblázat2[[#This Row],[Age]]&gt;55,"Old",IF(Táblázat2[[#This Row],[Age]]&gt;=31,"Middle Age",IF(Táblázat2[[#This Row],[Age]]&lt;31,"Adolescent","Invalid")))</f>
        <v>Old</v>
      </c>
      <c r="O948" t="s">
        <v>15</v>
      </c>
      <c r="P94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49" spans="1:16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>IF(Táblázat2[[#This Row],[Age]]&gt;55,"Old",IF(Táblázat2[[#This Row],[Age]]&gt;=31,"Middle Age",IF(Táblázat2[[#This Row],[Age]]&lt;31,"Adolescent","Invalid")))</f>
        <v>Middle Age</v>
      </c>
      <c r="O949" t="s">
        <v>15</v>
      </c>
      <c r="P94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50" spans="1:16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>IF(Táblázat2[[#This Row],[Age]]&gt;55,"Old",IF(Táblázat2[[#This Row],[Age]]&gt;=31,"Middle Age",IF(Táblázat2[[#This Row],[Age]]&lt;31,"Adolescent","Invalid")))</f>
        <v>Middle Age</v>
      </c>
      <c r="O950" t="s">
        <v>18</v>
      </c>
      <c r="P95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51" spans="1:16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48</v>
      </c>
      <c r="K951" t="s">
        <v>32</v>
      </c>
      <c r="L951">
        <v>53</v>
      </c>
      <c r="M951" t="str">
        <f>IF(Táblázat2[[#This Row],[Age]]&gt;55,"Old",IF(Táblázat2[[#This Row],[Age]]&gt;=31,"Middle Age",IF(Táblázat2[[#This Row],[Age]]&lt;31,"Adolescent","Invalid")))</f>
        <v>Middle Age</v>
      </c>
      <c r="O951" t="s">
        <v>18</v>
      </c>
      <c r="P951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52" spans="1:16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>IF(Táblázat2[[#This Row],[Age]]&gt;55,"Old",IF(Táblázat2[[#This Row],[Age]]&gt;=31,"Middle Age",IF(Táblázat2[[#This Row],[Age]]&lt;31,"Adolescent","Invalid")))</f>
        <v>Middle Age</v>
      </c>
      <c r="O952" t="s">
        <v>18</v>
      </c>
      <c r="P95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53" spans="1:16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>IF(Táblázat2[[#This Row],[Age]]&gt;55,"Old",IF(Táblázat2[[#This Row],[Age]]&gt;=31,"Middle Age",IF(Táblázat2[[#This Row],[Age]]&lt;31,"Adolescent","Invalid")))</f>
        <v>Middle Age</v>
      </c>
      <c r="O953" t="s">
        <v>18</v>
      </c>
      <c r="P95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54" spans="1:16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>IF(Táblázat2[[#This Row],[Age]]&gt;55,"Old",IF(Táblázat2[[#This Row],[Age]]&gt;=31,"Middle Age",IF(Táblázat2[[#This Row],[Age]]&lt;31,"Adolescent","Invalid")))</f>
        <v>Old</v>
      </c>
      <c r="O954" t="s">
        <v>18</v>
      </c>
      <c r="P954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55" spans="1:16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>IF(Táblázat2[[#This Row],[Age]]&gt;55,"Old",IF(Táblázat2[[#This Row],[Age]]&gt;=31,"Middle Age",IF(Táblázat2[[#This Row],[Age]]&lt;31,"Adolescent","Invalid")))</f>
        <v>Adolescent</v>
      </c>
      <c r="O955" t="s">
        <v>15</v>
      </c>
      <c r="P95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56" spans="1:16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>IF(Táblázat2[[#This Row],[Age]]&gt;55,"Old",IF(Táblázat2[[#This Row],[Age]]&gt;=31,"Middle Age",IF(Táblázat2[[#This Row],[Age]]&lt;31,"Adolescent","Invalid")))</f>
        <v>Middle Age</v>
      </c>
      <c r="O956" t="s">
        <v>15</v>
      </c>
      <c r="P95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57" spans="1:16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>IF(Táblázat2[[#This Row],[Age]]&gt;55,"Old",IF(Táblázat2[[#This Row],[Age]]&gt;=31,"Middle Age",IF(Táblázat2[[#This Row],[Age]]&lt;31,"Adolescent","Invalid")))</f>
        <v>Middle Age</v>
      </c>
      <c r="O957" t="s">
        <v>18</v>
      </c>
      <c r="P95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58" spans="1:16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>IF(Táblázat2[[#This Row],[Age]]&gt;55,"Old",IF(Táblázat2[[#This Row],[Age]]&gt;=31,"Middle Age",IF(Táblázat2[[#This Row],[Age]]&lt;31,"Adolescent","Invalid")))</f>
        <v>Middle Age</v>
      </c>
      <c r="O958" t="s">
        <v>15</v>
      </c>
      <c r="P95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59" spans="1:16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>IF(Táblázat2[[#This Row],[Age]]&gt;55,"Old",IF(Táblázat2[[#This Row],[Age]]&gt;=31,"Middle Age",IF(Táblázat2[[#This Row],[Age]]&lt;31,"Adolescent","Invalid")))</f>
        <v>Adolescent</v>
      </c>
      <c r="O959" t="s">
        <v>18</v>
      </c>
      <c r="P95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60" spans="1:16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>IF(Táblázat2[[#This Row],[Age]]&gt;55,"Old",IF(Táblázat2[[#This Row],[Age]]&gt;=31,"Middle Age",IF(Táblázat2[[#This Row],[Age]]&lt;31,"Adolescent","Invalid")))</f>
        <v>Middle Age</v>
      </c>
      <c r="O960" t="s">
        <v>15</v>
      </c>
      <c r="P96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61" spans="1:16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>IF(Táblázat2[[#This Row],[Age]]&gt;55,"Old",IF(Táblázat2[[#This Row],[Age]]&gt;=31,"Middle Age",IF(Táblázat2[[#This Row],[Age]]&lt;31,"Adolescent","Invalid")))</f>
        <v>Middle Age</v>
      </c>
      <c r="O961" t="s">
        <v>15</v>
      </c>
      <c r="P96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62" spans="1:16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>IF(Táblázat2[[#This Row],[Age]]&gt;55,"Old",IF(Táblázat2[[#This Row],[Age]]&gt;=31,"Middle Age",IF(Táblázat2[[#This Row],[Age]]&lt;31,"Adolescent","Invalid")))</f>
        <v>Middle Age</v>
      </c>
      <c r="O962" t="s">
        <v>18</v>
      </c>
      <c r="P96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63" spans="1:16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>IF(Táblázat2[[#This Row],[Age]]&gt;55,"Old",IF(Táblázat2[[#This Row],[Age]]&gt;=31,"Middle Age",IF(Táblázat2[[#This Row],[Age]]&lt;31,"Adolescent","Invalid")))</f>
        <v>Old</v>
      </c>
      <c r="O963" t="s">
        <v>18</v>
      </c>
      <c r="P96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64" spans="1:16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48</v>
      </c>
      <c r="K964" t="s">
        <v>32</v>
      </c>
      <c r="L964">
        <v>55</v>
      </c>
      <c r="M964" t="str">
        <f>IF(Táblázat2[[#This Row],[Age]]&gt;55,"Old",IF(Táblázat2[[#This Row],[Age]]&gt;=31,"Middle Age",IF(Táblázat2[[#This Row],[Age]]&lt;31,"Adolescent","Invalid")))</f>
        <v>Middle Age</v>
      </c>
      <c r="O964" t="s">
        <v>18</v>
      </c>
      <c r="P96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65" spans="1:16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>IF(Táblázat2[[#This Row],[Age]]&gt;55,"Old",IF(Táblázat2[[#This Row],[Age]]&gt;=31,"Middle Age",IF(Táblázat2[[#This Row],[Age]]&lt;31,"Adolescent","Invalid")))</f>
        <v>Old</v>
      </c>
      <c r="O965" t="s">
        <v>15</v>
      </c>
      <c r="P96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66" spans="1:16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48</v>
      </c>
      <c r="K966" t="s">
        <v>32</v>
      </c>
      <c r="L966">
        <v>56</v>
      </c>
      <c r="M966" t="str">
        <f>IF(Táblázat2[[#This Row],[Age]]&gt;55,"Old",IF(Táblázat2[[#This Row],[Age]]&gt;=31,"Middle Age",IF(Táblázat2[[#This Row],[Age]]&lt;31,"Adolescent","Invalid")))</f>
        <v>Old</v>
      </c>
      <c r="O966" t="s">
        <v>18</v>
      </c>
      <c r="P96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67" spans="1:16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>IF(Táblázat2[[#This Row],[Age]]&gt;55,"Old",IF(Táblázat2[[#This Row],[Age]]&gt;=31,"Middle Age",IF(Táblázat2[[#This Row],[Age]]&lt;31,"Adolescent","Invalid")))</f>
        <v>Middle Age</v>
      </c>
      <c r="O967" t="s">
        <v>18</v>
      </c>
      <c r="P96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68" spans="1:16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>IF(Táblázat2[[#This Row],[Age]]&gt;55,"Old",IF(Táblázat2[[#This Row],[Age]]&gt;=31,"Middle Age",IF(Táblázat2[[#This Row],[Age]]&lt;31,"Adolescent","Invalid")))</f>
        <v>Middle Age</v>
      </c>
      <c r="O968" t="s">
        <v>15</v>
      </c>
      <c r="P96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69" spans="1:16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>IF(Táblázat2[[#This Row],[Age]]&gt;55,"Old",IF(Táblázat2[[#This Row],[Age]]&gt;=31,"Middle Age",IF(Táblázat2[[#This Row],[Age]]&lt;31,"Adolescent","Invalid")))</f>
        <v>Old</v>
      </c>
      <c r="O969" t="s">
        <v>18</v>
      </c>
      <c r="P96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70" spans="1:16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>IF(Táblázat2[[#This Row],[Age]]&gt;55,"Old",IF(Táblázat2[[#This Row],[Age]]&gt;=31,"Middle Age",IF(Táblázat2[[#This Row],[Age]]&lt;31,"Adolescent","Invalid")))</f>
        <v>Adolescent</v>
      </c>
      <c r="O970" t="s">
        <v>18</v>
      </c>
      <c r="P970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71" spans="1:16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>IF(Táblázat2[[#This Row],[Age]]&gt;55,"Old",IF(Táblázat2[[#This Row],[Age]]&gt;=31,"Middle Age",IF(Táblázat2[[#This Row],[Age]]&lt;31,"Adolescent","Invalid")))</f>
        <v>Middle Age</v>
      </c>
      <c r="O971" t="s">
        <v>18</v>
      </c>
      <c r="P97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72" spans="1:16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>IF(Táblázat2[[#This Row],[Age]]&gt;55,"Old",IF(Táblázat2[[#This Row],[Age]]&gt;=31,"Middle Age",IF(Táblázat2[[#This Row],[Age]]&lt;31,"Adolescent","Invalid")))</f>
        <v>Middle Age</v>
      </c>
      <c r="O972" t="s">
        <v>18</v>
      </c>
      <c r="P97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73" spans="1:16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>IF(Táblázat2[[#This Row],[Age]]&gt;55,"Old",IF(Táblázat2[[#This Row],[Age]]&gt;=31,"Middle Age",IF(Táblázat2[[#This Row],[Age]]&lt;31,"Adolescent","Invalid")))</f>
        <v>Middle Age</v>
      </c>
      <c r="O973" t="s">
        <v>18</v>
      </c>
      <c r="P97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74" spans="1:16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>IF(Táblázat2[[#This Row],[Age]]&gt;55,"Old",IF(Táblázat2[[#This Row],[Age]]&gt;=31,"Middle Age",IF(Táblázat2[[#This Row],[Age]]&lt;31,"Adolescent","Invalid")))</f>
        <v>Middle Age</v>
      </c>
      <c r="O974" t="s">
        <v>18</v>
      </c>
      <c r="P97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75" spans="1:16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>IF(Táblázat2[[#This Row],[Age]]&gt;55,"Old",IF(Táblázat2[[#This Row],[Age]]&gt;=31,"Middle Age",IF(Táblázat2[[#This Row],[Age]]&lt;31,"Adolescent","Invalid")))</f>
        <v>Middle Age</v>
      </c>
      <c r="O975" t="s">
        <v>18</v>
      </c>
      <c r="P975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76" spans="1:16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>IF(Táblázat2[[#This Row],[Age]]&gt;55,"Old",IF(Táblázat2[[#This Row],[Age]]&gt;=31,"Middle Age",IF(Táblázat2[[#This Row],[Age]]&lt;31,"Adolescent","Invalid")))</f>
        <v>Middle Age</v>
      </c>
      <c r="O976" t="s">
        <v>15</v>
      </c>
      <c r="P97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77" spans="1:16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>IF(Táblázat2[[#This Row],[Age]]&gt;55,"Old",IF(Táblázat2[[#This Row],[Age]]&gt;=31,"Middle Age",IF(Táblázat2[[#This Row],[Age]]&lt;31,"Adolescent","Invalid")))</f>
        <v>Middle Age</v>
      </c>
      <c r="O977" t="s">
        <v>15</v>
      </c>
      <c r="P977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78" spans="1:16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48</v>
      </c>
      <c r="K978" t="s">
        <v>32</v>
      </c>
      <c r="L978">
        <v>66</v>
      </c>
      <c r="M978" t="str">
        <f>IF(Táblázat2[[#This Row],[Age]]&gt;55,"Old",IF(Táblázat2[[#This Row],[Age]]&gt;=31,"Middle Age",IF(Táblázat2[[#This Row],[Age]]&lt;31,"Adolescent","Invalid")))</f>
        <v>Old</v>
      </c>
      <c r="O978" t="s">
        <v>18</v>
      </c>
      <c r="P97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79" spans="1:16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>IF(Táblázat2[[#This Row],[Age]]&gt;55,"Old",IF(Táblázat2[[#This Row],[Age]]&gt;=31,"Middle Age",IF(Táblázat2[[#This Row],[Age]]&lt;31,"Adolescent","Invalid")))</f>
        <v>Old</v>
      </c>
      <c r="O979" t="s">
        <v>18</v>
      </c>
      <c r="P979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80" spans="1:16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>IF(Táblázat2[[#This Row],[Age]]&gt;55,"Old",IF(Táblázat2[[#This Row],[Age]]&gt;=31,"Middle Age",IF(Táblázat2[[#This Row],[Age]]&lt;31,"Adolescent","Invalid")))</f>
        <v>Middle Age</v>
      </c>
      <c r="O980" t="s">
        <v>18</v>
      </c>
      <c r="P98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81" spans="1:16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>IF(Táblázat2[[#This Row],[Age]]&gt;55,"Old",IF(Táblázat2[[#This Row],[Age]]&gt;=31,"Middle Age",IF(Táblázat2[[#This Row],[Age]]&lt;31,"Adolescent","Invalid")))</f>
        <v>Middle Age</v>
      </c>
      <c r="O981" t="s">
        <v>18</v>
      </c>
      <c r="P98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82" spans="1:16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48</v>
      </c>
      <c r="K982" t="s">
        <v>32</v>
      </c>
      <c r="L982">
        <v>40</v>
      </c>
      <c r="M982" t="str">
        <f>IF(Táblázat2[[#This Row],[Age]]&gt;55,"Old",IF(Táblázat2[[#This Row],[Age]]&gt;=31,"Middle Age",IF(Táblázat2[[#This Row],[Age]]&lt;31,"Adolescent","Invalid")))</f>
        <v>Middle Age</v>
      </c>
      <c r="O982" t="s">
        <v>15</v>
      </c>
      <c r="P982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83" spans="1:16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>IF(Táblázat2[[#This Row],[Age]]&gt;55,"Old",IF(Táblázat2[[#This Row],[Age]]&gt;=31,"Middle Age",IF(Táblázat2[[#This Row],[Age]]&lt;31,"Adolescent","Invalid")))</f>
        <v>Middle Age</v>
      </c>
      <c r="O983" t="s">
        <v>18</v>
      </c>
      <c r="P983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84" spans="1:16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>IF(Táblázat2[[#This Row],[Age]]&gt;55,"Old",IF(Táblázat2[[#This Row],[Age]]&gt;=31,"Middle Age",IF(Táblázat2[[#This Row],[Age]]&lt;31,"Adolescent","Invalid")))</f>
        <v>Middle Age</v>
      </c>
      <c r="O984" t="s">
        <v>15</v>
      </c>
      <c r="P984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85" spans="1:16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>IF(Táblázat2[[#This Row],[Age]]&gt;55,"Old",IF(Táblázat2[[#This Row],[Age]]&gt;=31,"Middle Age",IF(Táblázat2[[#This Row],[Age]]&lt;31,"Adolescent","Invalid")))</f>
        <v>Middle Age</v>
      </c>
      <c r="O985" t="s">
        <v>18</v>
      </c>
      <c r="P98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86" spans="1:16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>IF(Táblázat2[[#This Row],[Age]]&gt;55,"Old",IF(Táblázat2[[#This Row],[Age]]&gt;=31,"Middle Age",IF(Táblázat2[[#This Row],[Age]]&lt;31,"Adolescent","Invalid")))</f>
        <v>Middle Age</v>
      </c>
      <c r="O986" t="s">
        <v>15</v>
      </c>
      <c r="P986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87" spans="1:16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>IF(Táblázat2[[#This Row],[Age]]&gt;55,"Old",IF(Táblázat2[[#This Row],[Age]]&gt;=31,"Middle Age",IF(Táblázat2[[#This Row],[Age]]&lt;31,"Adolescent","Invalid")))</f>
        <v>Middle Age</v>
      </c>
      <c r="O987" t="s">
        <v>18</v>
      </c>
      <c r="P98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88" spans="1:16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48</v>
      </c>
      <c r="K988" t="s">
        <v>32</v>
      </c>
      <c r="L988">
        <v>60</v>
      </c>
      <c r="M988" t="str">
        <f>IF(Táblázat2[[#This Row],[Age]]&gt;55,"Old",IF(Táblázat2[[#This Row],[Age]]&gt;=31,"Middle Age",IF(Táblázat2[[#This Row],[Age]]&lt;31,"Adolescent","Invalid")))</f>
        <v>Old</v>
      </c>
      <c r="O988" t="s">
        <v>15</v>
      </c>
      <c r="P988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89" spans="1:16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48</v>
      </c>
      <c r="K989" t="s">
        <v>32</v>
      </c>
      <c r="L989">
        <v>66</v>
      </c>
      <c r="M989" t="str">
        <f>IF(Táblázat2[[#This Row],[Age]]&gt;55,"Old",IF(Táblázat2[[#This Row],[Age]]&gt;=31,"Middle Age",IF(Táblázat2[[#This Row],[Age]]&lt;31,"Adolescent","Invalid")))</f>
        <v>Old</v>
      </c>
      <c r="O989" t="s">
        <v>18</v>
      </c>
      <c r="P98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90" spans="1:16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48</v>
      </c>
      <c r="K990" t="s">
        <v>32</v>
      </c>
      <c r="L990">
        <v>63</v>
      </c>
      <c r="M990" t="str">
        <f>IF(Táblázat2[[#This Row],[Age]]&gt;55,"Old",IF(Táblázat2[[#This Row],[Age]]&gt;=31,"Middle Age",IF(Táblázat2[[#This Row],[Age]]&lt;31,"Adolescent","Invalid")))</f>
        <v>Old</v>
      </c>
      <c r="O990" t="s">
        <v>18</v>
      </c>
      <c r="P99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91" spans="1:16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48</v>
      </c>
      <c r="K991" t="s">
        <v>32</v>
      </c>
      <c r="L991">
        <v>42</v>
      </c>
      <c r="M991" t="str">
        <f>IF(Táblázat2[[#This Row],[Age]]&gt;55,"Old",IF(Táblázat2[[#This Row],[Age]]&gt;=31,"Middle Age",IF(Táblázat2[[#This Row],[Age]]&lt;31,"Adolescent","Invalid")))</f>
        <v>Middle Age</v>
      </c>
      <c r="O991" t="s">
        <v>18</v>
      </c>
      <c r="P99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92" spans="1:16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>IF(Táblázat2[[#This Row],[Age]]&gt;55,"Old",IF(Táblázat2[[#This Row],[Age]]&gt;=31,"Middle Age",IF(Táblázat2[[#This Row],[Age]]&lt;31,"Adolescent","Invalid")))</f>
        <v>Adolescent</v>
      </c>
      <c r="O992" t="s">
        <v>18</v>
      </c>
      <c r="P992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93" spans="1:16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>IF(Táblázat2[[#This Row],[Age]]&gt;55,"Old",IF(Táblázat2[[#This Row],[Age]]&gt;=31,"Middle Age",IF(Táblázat2[[#This Row],[Age]]&lt;31,"Adolescent","Invalid")))</f>
        <v>Middle Age</v>
      </c>
      <c r="O993" t="s">
        <v>15</v>
      </c>
      <c r="P993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94" spans="1:16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>IF(Táblázat2[[#This Row],[Age]]&gt;55,"Old",IF(Táblázat2[[#This Row],[Age]]&gt;=31,"Middle Age",IF(Táblázat2[[#This Row],[Age]]&lt;31,"Adolescent","Invalid")))</f>
        <v>Middle Age</v>
      </c>
      <c r="O994" t="s">
        <v>15</v>
      </c>
      <c r="P994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95" spans="1:16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>IF(Táblázat2[[#This Row],[Age]]&gt;55,"Old",IF(Táblázat2[[#This Row],[Age]]&gt;=31,"Middle Age",IF(Táblázat2[[#This Row],[Age]]&lt;31,"Adolescent","Invalid")))</f>
        <v>Middle Age</v>
      </c>
      <c r="O995" t="s">
        <v>15</v>
      </c>
      <c r="P995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96" spans="1:16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>IF(Táblázat2[[#This Row],[Age]]&gt;55,"Old",IF(Táblázat2[[#This Row],[Age]]&gt;=31,"Middle Age",IF(Táblázat2[[#This Row],[Age]]&lt;31,"Adolescent","Invalid")))</f>
        <v>Middle Age</v>
      </c>
      <c r="O996" t="s">
        <v>18</v>
      </c>
      <c r="P996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97" spans="1:16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>IF(Táblázat2[[#This Row],[Age]]&gt;55,"Old",IF(Táblázat2[[#This Row],[Age]]&gt;=31,"Middle Age",IF(Táblázat2[[#This Row],[Age]]&lt;31,"Adolescent","Invalid")))</f>
        <v>Middle Age</v>
      </c>
      <c r="O997" t="s">
        <v>15</v>
      </c>
      <c r="P997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998" spans="1:16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>IF(Táblázat2[[#This Row],[Age]]&gt;55,"Old",IF(Táblázat2[[#This Row],[Age]]&gt;=31,"Middle Age",IF(Táblázat2[[#This Row],[Age]]&lt;31,"Adolescent","Invalid")))</f>
        <v>Middle Age</v>
      </c>
      <c r="O998" t="s">
        <v>15</v>
      </c>
      <c r="P998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999" spans="1:16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>IF(Táblázat2[[#This Row],[Age]]&gt;55,"Old",IF(Táblázat2[[#This Row],[Age]]&gt;=31,"Middle Age",IF(Táblázat2[[#This Row],[Age]]&lt;31,"Adolescent","Invalid")))</f>
        <v>Middle Age</v>
      </c>
      <c r="O999" t="s">
        <v>15</v>
      </c>
      <c r="P999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  <row r="1000" spans="1:16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>IF(Táblázat2[[#This Row],[Age]]&gt;55,"Old",IF(Táblázat2[[#This Row],[Age]]&gt;=31,"Middle Age",IF(Táblázat2[[#This Row],[Age]]&lt;31,"Adolescent","Invalid")))</f>
        <v>Middle Age</v>
      </c>
      <c r="O1000" t="s">
        <v>18</v>
      </c>
      <c r="P1000" t="str">
        <f>IF(Táblázat2[[#This Row],[Income]]&gt;60000,"1.high-income",IF(Táblázat2[[#This Row],[Income]]&gt;=20000,"2.medium-income",IF(Táblázat2[[#This Row],[Income]]&lt;20000,"3.low-income","Invalid")))</f>
        <v>1.high-income</v>
      </c>
    </row>
    <row r="1001" spans="1:16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48</v>
      </c>
      <c r="K1001" t="s">
        <v>32</v>
      </c>
      <c r="L1001">
        <v>53</v>
      </c>
      <c r="M1001" t="str">
        <f>IF(Táblázat2[[#This Row],[Age]]&gt;55,"Old",IF(Táblázat2[[#This Row],[Age]]&gt;=31,"Middle Age",IF(Táblázat2[[#This Row],[Age]]&lt;31,"Adolescent","Invalid")))</f>
        <v>Middle Age</v>
      </c>
      <c r="O1001" t="s">
        <v>15</v>
      </c>
      <c r="P1001" t="str">
        <f>IF(Táblázat2[[#This Row],[Income]]&gt;60000,"1.high-income",IF(Táblázat2[[#This Row],[Income]]&gt;=20000,"2.medium-income",IF(Táblázat2[[#This Row],[Income]]&lt;20000,"3.low-income","Invalid")))</f>
        <v>2.medium-income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112C-6DC3-4EBC-B2C1-84671ADDD083}">
  <dimension ref="A1:D159"/>
  <sheetViews>
    <sheetView zoomScale="110" workbookViewId="0">
      <selection activeCell="A43" sqref="A43"/>
    </sheetView>
  </sheetViews>
  <sheetFormatPr defaultRowHeight="14.4" x14ac:dyDescent="0.3"/>
  <cols>
    <col min="1" max="1" width="25.109375" bestFit="1" customWidth="1"/>
    <col min="2" max="2" width="14.77734375" bestFit="1" customWidth="1"/>
    <col min="3" max="3" width="4" bestFit="1" customWidth="1"/>
    <col min="4" max="4" width="9.6640625" bestFit="1" customWidth="1"/>
    <col min="5" max="5" width="12.5546875" bestFit="1" customWidth="1"/>
    <col min="6" max="6" width="4" bestFit="1" customWidth="1"/>
    <col min="7" max="7" width="16.77734375" bestFit="1" customWidth="1"/>
    <col min="8" max="8" width="5.88671875" bestFit="1" customWidth="1"/>
    <col min="9" max="9" width="3.77734375" bestFit="1" customWidth="1"/>
    <col min="10" max="10" width="10" bestFit="1" customWidth="1"/>
    <col min="11" max="11" width="9.6640625" bestFit="1" customWidth="1"/>
    <col min="12" max="54" width="3" bestFit="1" customWidth="1"/>
    <col min="55" max="55" width="9.6640625" bestFit="1" customWidth="1"/>
  </cols>
  <sheetData>
    <row r="1" spans="1:4" x14ac:dyDescent="0.3">
      <c r="A1" s="14" t="s">
        <v>45</v>
      </c>
      <c r="B1" s="14" t="s">
        <v>46</v>
      </c>
    </row>
    <row r="2" spans="1:4" x14ac:dyDescent="0.3">
      <c r="A2" s="14" t="s">
        <v>43</v>
      </c>
      <c r="B2" t="s">
        <v>18</v>
      </c>
      <c r="C2" t="s">
        <v>15</v>
      </c>
      <c r="D2" t="s">
        <v>44</v>
      </c>
    </row>
    <row r="3" spans="1:4" x14ac:dyDescent="0.3">
      <c r="A3" s="15" t="s">
        <v>38</v>
      </c>
      <c r="B3" s="16">
        <v>66428.571428571435</v>
      </c>
      <c r="C3" s="16">
        <v>66000</v>
      </c>
      <c r="D3" s="16">
        <v>66206.896551724145</v>
      </c>
    </row>
    <row r="4" spans="1:4" x14ac:dyDescent="0.3">
      <c r="A4" s="15" t="s">
        <v>39</v>
      </c>
      <c r="B4" s="16">
        <v>75384.61538461539</v>
      </c>
      <c r="C4" s="16">
        <v>70625</v>
      </c>
      <c r="D4" s="16">
        <v>73571.428571428565</v>
      </c>
    </row>
    <row r="5" spans="1:4" x14ac:dyDescent="0.3">
      <c r="A5" s="15" t="s">
        <v>44</v>
      </c>
      <c r="B5" s="16">
        <v>72250</v>
      </c>
      <c r="C5" s="16">
        <v>68387.096774193546</v>
      </c>
      <c r="D5" s="16">
        <v>70563.380281690144</v>
      </c>
    </row>
    <row r="20" spans="1:4" x14ac:dyDescent="0.3">
      <c r="A20" s="14" t="s">
        <v>47</v>
      </c>
      <c r="B20" s="14" t="s">
        <v>46</v>
      </c>
    </row>
    <row r="21" spans="1:4" x14ac:dyDescent="0.3">
      <c r="A21" s="14" t="s">
        <v>43</v>
      </c>
      <c r="B21" t="s">
        <v>18</v>
      </c>
      <c r="C21" t="s">
        <v>15</v>
      </c>
      <c r="D21" t="s">
        <v>44</v>
      </c>
    </row>
    <row r="22" spans="1:4" x14ac:dyDescent="0.3">
      <c r="A22" s="15" t="s">
        <v>16</v>
      </c>
      <c r="B22" s="13">
        <v>18</v>
      </c>
      <c r="C22" s="13">
        <v>13</v>
      </c>
      <c r="D22" s="13">
        <v>31</v>
      </c>
    </row>
    <row r="23" spans="1:4" x14ac:dyDescent="0.3">
      <c r="A23" s="15" t="s">
        <v>26</v>
      </c>
      <c r="B23" s="13">
        <v>7</v>
      </c>
      <c r="C23" s="13">
        <v>5</v>
      </c>
      <c r="D23" s="13">
        <v>12</v>
      </c>
    </row>
    <row r="24" spans="1:4" x14ac:dyDescent="0.3">
      <c r="A24" s="15" t="s">
        <v>22</v>
      </c>
      <c r="B24" s="13">
        <v>4</v>
      </c>
      <c r="C24" s="13">
        <v>12</v>
      </c>
      <c r="D24" s="13">
        <v>16</v>
      </c>
    </row>
    <row r="25" spans="1:4" x14ac:dyDescent="0.3">
      <c r="A25" s="15" t="s">
        <v>23</v>
      </c>
      <c r="B25" s="13">
        <v>7</v>
      </c>
      <c r="C25" s="13">
        <v>1</v>
      </c>
      <c r="D25" s="13">
        <v>8</v>
      </c>
    </row>
    <row r="26" spans="1:4" x14ac:dyDescent="0.3">
      <c r="A26" s="15" t="s">
        <v>48</v>
      </c>
      <c r="B26" s="13">
        <v>4</v>
      </c>
      <c r="C26" s="13"/>
      <c r="D26" s="13">
        <v>4</v>
      </c>
    </row>
    <row r="27" spans="1:4" x14ac:dyDescent="0.3">
      <c r="A27" s="15" t="s">
        <v>44</v>
      </c>
      <c r="B27" s="13">
        <v>40</v>
      </c>
      <c r="C27" s="13">
        <v>31</v>
      </c>
      <c r="D27" s="13">
        <v>71</v>
      </c>
    </row>
    <row r="41" spans="1:4" x14ac:dyDescent="0.3">
      <c r="A41" s="14" t="s">
        <v>47</v>
      </c>
      <c r="B41" s="14" t="s">
        <v>46</v>
      </c>
    </row>
    <row r="42" spans="1:4" x14ac:dyDescent="0.3">
      <c r="A42" s="14" t="s">
        <v>43</v>
      </c>
      <c r="B42" t="s">
        <v>18</v>
      </c>
      <c r="C42" t="s">
        <v>15</v>
      </c>
      <c r="D42" t="s">
        <v>44</v>
      </c>
    </row>
    <row r="43" spans="1:4" x14ac:dyDescent="0.3">
      <c r="A43" s="15" t="s">
        <v>50</v>
      </c>
      <c r="B43" s="13">
        <v>26</v>
      </c>
      <c r="C43" s="13">
        <v>30</v>
      </c>
      <c r="D43" s="13">
        <v>56</v>
      </c>
    </row>
    <row r="44" spans="1:4" x14ac:dyDescent="0.3">
      <c r="A44" s="15" t="s">
        <v>51</v>
      </c>
      <c r="B44" s="13">
        <v>14</v>
      </c>
      <c r="C44" s="13">
        <v>1</v>
      </c>
      <c r="D44" s="13">
        <v>15</v>
      </c>
    </row>
    <row r="45" spans="1:4" x14ac:dyDescent="0.3">
      <c r="A45" s="15" t="s">
        <v>44</v>
      </c>
      <c r="B45" s="13">
        <v>40</v>
      </c>
      <c r="C45" s="13">
        <v>31</v>
      </c>
      <c r="D45" s="13">
        <v>71</v>
      </c>
    </row>
    <row r="58" spans="1:4" x14ac:dyDescent="0.3">
      <c r="A58" s="14" t="s">
        <v>47</v>
      </c>
    </row>
    <row r="59" spans="1:4" x14ac:dyDescent="0.3">
      <c r="B59" t="s">
        <v>18</v>
      </c>
      <c r="C59" t="s">
        <v>15</v>
      </c>
      <c r="D59" t="s">
        <v>44</v>
      </c>
    </row>
    <row r="60" spans="1:4" x14ac:dyDescent="0.3">
      <c r="A60" s="15">
        <v>32</v>
      </c>
      <c r="B60" s="13">
        <v>2</v>
      </c>
      <c r="C60" s="13">
        <v>1</v>
      </c>
      <c r="D60" s="13">
        <v>3</v>
      </c>
    </row>
    <row r="61" spans="1:4" x14ac:dyDescent="0.3">
      <c r="A61" s="15">
        <v>33</v>
      </c>
      <c r="B61" s="13">
        <v>1</v>
      </c>
      <c r="C61" s="13">
        <v>2</v>
      </c>
      <c r="D61" s="13">
        <v>3</v>
      </c>
    </row>
    <row r="62" spans="1:4" x14ac:dyDescent="0.3">
      <c r="A62" s="15">
        <v>34</v>
      </c>
      <c r="B62" s="13">
        <v>4</v>
      </c>
      <c r="C62" s="13">
        <v>3</v>
      </c>
      <c r="D62" s="13">
        <v>7</v>
      </c>
    </row>
    <row r="63" spans="1:4" x14ac:dyDescent="0.3">
      <c r="A63" s="15">
        <v>35</v>
      </c>
      <c r="B63" s="13">
        <v>2</v>
      </c>
      <c r="C63" s="13">
        <v>7</v>
      </c>
      <c r="D63" s="13">
        <v>9</v>
      </c>
    </row>
    <row r="64" spans="1:4" x14ac:dyDescent="0.3">
      <c r="A64" s="15">
        <v>36</v>
      </c>
      <c r="B64" s="13">
        <v>1</v>
      </c>
      <c r="C64" s="13">
        <v>5</v>
      </c>
      <c r="D64" s="13">
        <v>6</v>
      </c>
    </row>
    <row r="65" spans="1:4" x14ac:dyDescent="0.3">
      <c r="A65" s="15">
        <v>37</v>
      </c>
      <c r="B65" s="13">
        <v>1</v>
      </c>
      <c r="C65" s="13">
        <v>2</v>
      </c>
      <c r="D65" s="13">
        <v>3</v>
      </c>
    </row>
    <row r="66" spans="1:4" x14ac:dyDescent="0.3">
      <c r="A66" s="15">
        <v>39</v>
      </c>
      <c r="B66" s="13">
        <v>3</v>
      </c>
      <c r="C66" s="13">
        <v>1</v>
      </c>
      <c r="D66" s="13">
        <v>4</v>
      </c>
    </row>
    <row r="67" spans="1:4" x14ac:dyDescent="0.3">
      <c r="A67" s="15">
        <v>40</v>
      </c>
      <c r="B67" s="13">
        <v>4</v>
      </c>
      <c r="C67" s="13">
        <v>2</v>
      </c>
      <c r="D67" s="13">
        <v>6</v>
      </c>
    </row>
    <row r="68" spans="1:4" x14ac:dyDescent="0.3">
      <c r="A68" s="15">
        <v>41</v>
      </c>
      <c r="B68" s="13">
        <v>2</v>
      </c>
      <c r="C68" s="13"/>
      <c r="D68" s="13">
        <v>2</v>
      </c>
    </row>
    <row r="69" spans="1:4" x14ac:dyDescent="0.3">
      <c r="A69" s="15">
        <v>42</v>
      </c>
      <c r="B69" s="13"/>
      <c r="C69" s="13">
        <v>2</v>
      </c>
      <c r="D69" s="13">
        <v>2</v>
      </c>
    </row>
    <row r="70" spans="1:4" x14ac:dyDescent="0.3">
      <c r="A70" s="15">
        <v>43</v>
      </c>
      <c r="B70" s="13"/>
      <c r="C70" s="13">
        <v>1</v>
      </c>
      <c r="D70" s="13">
        <v>1</v>
      </c>
    </row>
    <row r="71" spans="1:4" x14ac:dyDescent="0.3">
      <c r="A71" s="15">
        <v>46</v>
      </c>
      <c r="B71" s="13">
        <v>1</v>
      </c>
      <c r="C71" s="13">
        <v>1</v>
      </c>
      <c r="D71" s="13">
        <v>2</v>
      </c>
    </row>
    <row r="72" spans="1:4" x14ac:dyDescent="0.3">
      <c r="A72" s="15">
        <v>47</v>
      </c>
      <c r="B72" s="13">
        <v>4</v>
      </c>
      <c r="C72" s="13">
        <v>2</v>
      </c>
      <c r="D72" s="13">
        <v>6</v>
      </c>
    </row>
    <row r="73" spans="1:4" x14ac:dyDescent="0.3">
      <c r="A73" s="15">
        <v>53</v>
      </c>
      <c r="B73" s="13"/>
      <c r="C73" s="13">
        <v>1</v>
      </c>
      <c r="D73" s="13">
        <v>1</v>
      </c>
    </row>
    <row r="74" spans="1:4" x14ac:dyDescent="0.3">
      <c r="A74" s="15">
        <v>55</v>
      </c>
      <c r="B74" s="13">
        <v>1</v>
      </c>
      <c r="C74" s="13"/>
      <c r="D74" s="13">
        <v>1</v>
      </c>
    </row>
    <row r="75" spans="1:4" x14ac:dyDescent="0.3">
      <c r="A75" s="15">
        <v>63</v>
      </c>
      <c r="B75" s="13">
        <v>1</v>
      </c>
      <c r="C75" s="13"/>
      <c r="D75" s="13">
        <v>1</v>
      </c>
    </row>
    <row r="76" spans="1:4" x14ac:dyDescent="0.3">
      <c r="A76" s="15">
        <v>64</v>
      </c>
      <c r="B76" s="13">
        <v>2</v>
      </c>
      <c r="C76" s="13"/>
      <c r="D76" s="13">
        <v>2</v>
      </c>
    </row>
    <row r="77" spans="1:4" x14ac:dyDescent="0.3">
      <c r="A77" s="15">
        <v>65</v>
      </c>
      <c r="B77" s="13">
        <v>1</v>
      </c>
      <c r="C77" s="13"/>
      <c r="D77" s="13">
        <v>1</v>
      </c>
    </row>
    <row r="78" spans="1:4" x14ac:dyDescent="0.3">
      <c r="A78" s="15">
        <v>67</v>
      </c>
      <c r="B78" s="13">
        <v>2</v>
      </c>
      <c r="C78" s="13"/>
      <c r="D78" s="13">
        <v>2</v>
      </c>
    </row>
    <row r="79" spans="1:4" x14ac:dyDescent="0.3">
      <c r="A79" s="15">
        <v>68</v>
      </c>
      <c r="B79" s="13">
        <v>1</v>
      </c>
      <c r="C79" s="13"/>
      <c r="D79" s="13">
        <v>1</v>
      </c>
    </row>
    <row r="80" spans="1:4" x14ac:dyDescent="0.3">
      <c r="A80" s="15">
        <v>69</v>
      </c>
      <c r="B80" s="13">
        <v>3</v>
      </c>
      <c r="C80" s="13"/>
      <c r="D80" s="13">
        <v>3</v>
      </c>
    </row>
    <row r="81" spans="1:4" x14ac:dyDescent="0.3">
      <c r="A81" s="15">
        <v>70</v>
      </c>
      <c r="B81" s="13">
        <v>2</v>
      </c>
      <c r="C81" s="13"/>
      <c r="D81" s="13">
        <v>2</v>
      </c>
    </row>
    <row r="82" spans="1:4" x14ac:dyDescent="0.3">
      <c r="A82" s="15">
        <v>71</v>
      </c>
      <c r="B82" s="13">
        <v>1</v>
      </c>
      <c r="C82" s="13"/>
      <c r="D82" s="13">
        <v>1</v>
      </c>
    </row>
    <row r="83" spans="1:4" x14ac:dyDescent="0.3">
      <c r="A83" s="15">
        <v>72</v>
      </c>
      <c r="B83" s="13"/>
      <c r="C83" s="13">
        <v>1</v>
      </c>
      <c r="D83" s="13">
        <v>1</v>
      </c>
    </row>
    <row r="84" spans="1:4" x14ac:dyDescent="0.3">
      <c r="A84" s="15">
        <v>73</v>
      </c>
      <c r="B84" s="13">
        <v>1</v>
      </c>
      <c r="C84" s="13"/>
      <c r="D84" s="13">
        <v>1</v>
      </c>
    </row>
    <row r="85" spans="1:4" x14ac:dyDescent="0.3">
      <c r="A85" s="15" t="s">
        <v>44</v>
      </c>
      <c r="B85" s="13">
        <v>40</v>
      </c>
      <c r="C85" s="13">
        <v>31</v>
      </c>
      <c r="D85" s="13">
        <v>71</v>
      </c>
    </row>
    <row r="116" spans="1:3" x14ac:dyDescent="0.3">
      <c r="A116" s="4"/>
      <c r="B116" s="5"/>
      <c r="C116" s="6"/>
    </row>
    <row r="117" spans="1:3" x14ac:dyDescent="0.3">
      <c r="A117" s="7"/>
      <c r="B117" s="8"/>
      <c r="C117" s="9"/>
    </row>
    <row r="118" spans="1:3" x14ac:dyDescent="0.3">
      <c r="A118" s="7"/>
      <c r="B118" s="8"/>
      <c r="C118" s="9"/>
    </row>
    <row r="119" spans="1:3" x14ac:dyDescent="0.3">
      <c r="A119" s="7"/>
      <c r="B119" s="8"/>
      <c r="C119" s="9"/>
    </row>
    <row r="120" spans="1:3" x14ac:dyDescent="0.3">
      <c r="A120" s="7"/>
      <c r="B120" s="8"/>
      <c r="C120" s="9"/>
    </row>
    <row r="121" spans="1:3" x14ac:dyDescent="0.3">
      <c r="A121" s="7"/>
      <c r="B121" s="8"/>
      <c r="C121" s="9"/>
    </row>
    <row r="122" spans="1:3" x14ac:dyDescent="0.3">
      <c r="A122" s="7"/>
      <c r="B122" s="8"/>
      <c r="C122" s="9"/>
    </row>
    <row r="123" spans="1:3" x14ac:dyDescent="0.3">
      <c r="A123" s="7"/>
      <c r="B123" s="8"/>
      <c r="C123" s="9"/>
    </row>
    <row r="124" spans="1:3" x14ac:dyDescent="0.3">
      <c r="A124" s="7"/>
      <c r="B124" s="8"/>
      <c r="C124" s="9"/>
    </row>
    <row r="125" spans="1:3" x14ac:dyDescent="0.3">
      <c r="A125" s="7"/>
      <c r="B125" s="8"/>
      <c r="C125" s="9"/>
    </row>
    <row r="126" spans="1:3" x14ac:dyDescent="0.3">
      <c r="A126" s="7"/>
      <c r="B126" s="8"/>
      <c r="C126" s="9"/>
    </row>
    <row r="127" spans="1:3" x14ac:dyDescent="0.3">
      <c r="A127" s="7"/>
      <c r="B127" s="8"/>
      <c r="C127" s="9"/>
    </row>
    <row r="128" spans="1:3" x14ac:dyDescent="0.3">
      <c r="A128" s="7"/>
      <c r="B128" s="8"/>
      <c r="C128" s="9"/>
    </row>
    <row r="129" spans="1:3" x14ac:dyDescent="0.3">
      <c r="A129" s="7"/>
      <c r="B129" s="8"/>
      <c r="C129" s="9"/>
    </row>
    <row r="130" spans="1:3" x14ac:dyDescent="0.3">
      <c r="A130" s="7"/>
      <c r="B130" s="8"/>
      <c r="C130" s="9"/>
    </row>
    <row r="131" spans="1:3" x14ac:dyDescent="0.3">
      <c r="A131" s="7"/>
      <c r="B131" s="8"/>
      <c r="C131" s="9"/>
    </row>
    <row r="132" spans="1:3" x14ac:dyDescent="0.3">
      <c r="A132" s="7"/>
      <c r="B132" s="8"/>
      <c r="C132" s="9"/>
    </row>
    <row r="133" spans="1:3" x14ac:dyDescent="0.3">
      <c r="A133" s="10"/>
      <c r="B133" s="11"/>
      <c r="C133" s="12"/>
    </row>
    <row r="135" spans="1:3" x14ac:dyDescent="0.3">
      <c r="A135" s="4"/>
      <c r="B135" s="5"/>
      <c r="C135" s="6"/>
    </row>
    <row r="136" spans="1:3" x14ac:dyDescent="0.3">
      <c r="A136" s="7"/>
      <c r="B136" s="8"/>
      <c r="C136" s="9"/>
    </row>
    <row r="137" spans="1:3" x14ac:dyDescent="0.3">
      <c r="A137" s="7"/>
      <c r="B137" s="8"/>
      <c r="C137" s="9"/>
    </row>
    <row r="138" spans="1:3" x14ac:dyDescent="0.3">
      <c r="A138" s="7"/>
      <c r="B138" s="8"/>
      <c r="C138" s="9"/>
    </row>
    <row r="139" spans="1:3" x14ac:dyDescent="0.3">
      <c r="A139" s="7"/>
      <c r="B139" s="8"/>
      <c r="C139" s="9"/>
    </row>
    <row r="140" spans="1:3" x14ac:dyDescent="0.3">
      <c r="A140" s="7"/>
      <c r="B140" s="8"/>
      <c r="C140" s="9"/>
    </row>
    <row r="141" spans="1:3" x14ac:dyDescent="0.3">
      <c r="A141" s="7"/>
      <c r="B141" s="8"/>
      <c r="C141" s="9"/>
    </row>
    <row r="142" spans="1:3" x14ac:dyDescent="0.3">
      <c r="A142" s="7"/>
      <c r="B142" s="8"/>
      <c r="C142" s="9"/>
    </row>
    <row r="143" spans="1:3" x14ac:dyDescent="0.3">
      <c r="A143" s="7"/>
      <c r="B143" s="8"/>
      <c r="C143" s="9"/>
    </row>
    <row r="144" spans="1:3" x14ac:dyDescent="0.3">
      <c r="A144" s="7"/>
      <c r="B144" s="8"/>
      <c r="C144" s="9"/>
    </row>
    <row r="145" spans="1:4" x14ac:dyDescent="0.3">
      <c r="A145" s="7"/>
      <c r="B145" s="8"/>
      <c r="C145" s="9"/>
    </row>
    <row r="146" spans="1:4" x14ac:dyDescent="0.3">
      <c r="A146" s="7"/>
      <c r="B146" s="8"/>
      <c r="C146" s="9"/>
    </row>
    <row r="147" spans="1:4" x14ac:dyDescent="0.3">
      <c r="A147" s="7"/>
      <c r="B147" s="8"/>
      <c r="C147" s="9"/>
    </row>
    <row r="148" spans="1:4" x14ac:dyDescent="0.3">
      <c r="A148" s="7"/>
      <c r="B148" s="8"/>
      <c r="C148" s="9"/>
    </row>
    <row r="149" spans="1:4" x14ac:dyDescent="0.3">
      <c r="A149" s="7"/>
      <c r="B149" s="8"/>
      <c r="C149" s="9"/>
    </row>
    <row r="150" spans="1:4" x14ac:dyDescent="0.3">
      <c r="A150" s="7"/>
      <c r="B150" s="8"/>
      <c r="C150" s="9"/>
    </row>
    <row r="151" spans="1:4" x14ac:dyDescent="0.3">
      <c r="A151" s="7"/>
      <c r="B151" s="8"/>
      <c r="C151" s="9"/>
    </row>
    <row r="152" spans="1:4" x14ac:dyDescent="0.3">
      <c r="A152" s="10"/>
      <c r="B152" s="11"/>
      <c r="C152" s="12"/>
    </row>
    <row r="154" spans="1:4" x14ac:dyDescent="0.3">
      <c r="A154" s="14" t="s">
        <v>47</v>
      </c>
      <c r="B154" s="14" t="s">
        <v>46</v>
      </c>
    </row>
    <row r="155" spans="1:4" x14ac:dyDescent="0.3">
      <c r="A155" s="14" t="s">
        <v>43</v>
      </c>
      <c r="B155" t="s">
        <v>18</v>
      </c>
      <c r="C155" t="s">
        <v>15</v>
      </c>
      <c r="D155" t="s">
        <v>44</v>
      </c>
    </row>
    <row r="156" spans="1:4" x14ac:dyDescent="0.3">
      <c r="A156" s="15" t="s">
        <v>54</v>
      </c>
      <c r="B156" s="13">
        <v>292</v>
      </c>
      <c r="C156" s="13">
        <v>276</v>
      </c>
      <c r="D156" s="13">
        <v>568</v>
      </c>
    </row>
    <row r="157" spans="1:4" x14ac:dyDescent="0.3">
      <c r="A157" s="15" t="s">
        <v>55</v>
      </c>
      <c r="B157" s="13">
        <v>182</v>
      </c>
      <c r="C157" s="13">
        <v>177</v>
      </c>
      <c r="D157" s="13">
        <v>359</v>
      </c>
    </row>
    <row r="158" spans="1:4" x14ac:dyDescent="0.3">
      <c r="A158" s="15" t="s">
        <v>56</v>
      </c>
      <c r="B158" s="13">
        <v>45</v>
      </c>
      <c r="C158" s="13">
        <v>28</v>
      </c>
      <c r="D158" s="13">
        <v>73</v>
      </c>
    </row>
    <row r="159" spans="1:4" x14ac:dyDescent="0.3">
      <c r="A159" s="15" t="s">
        <v>44</v>
      </c>
      <c r="B159" s="13">
        <v>519</v>
      </c>
      <c r="C159" s="13">
        <v>481</v>
      </c>
      <c r="D159" s="13">
        <v>1000</v>
      </c>
    </row>
  </sheetData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1B83A-35C5-445F-B636-BA403BB4C540}">
  <dimension ref="A1:O6"/>
  <sheetViews>
    <sheetView showGridLines="0" topLeftCell="A4" zoomScale="90" zoomScaleNormal="90" workbookViewId="0">
      <selection sqref="A1:O6"/>
    </sheetView>
  </sheetViews>
  <sheetFormatPr defaultRowHeight="14.4" x14ac:dyDescent="0.3"/>
  <sheetData>
    <row r="1" spans="1:15" x14ac:dyDescent="0.3">
      <c r="A1" s="17" t="s">
        <v>52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F20-214B-48E4-A68C-9614F2D99001}">
  <dimension ref="A1:D70"/>
  <sheetViews>
    <sheetView topLeftCell="A43" workbookViewId="0">
      <selection activeCell="K68" sqref="K68"/>
    </sheetView>
  </sheetViews>
  <sheetFormatPr defaultRowHeight="14.4" x14ac:dyDescent="0.3"/>
  <cols>
    <col min="1" max="1" width="25.109375" bestFit="1" customWidth="1"/>
    <col min="2" max="2" width="14.77734375" bestFit="1" customWidth="1"/>
    <col min="3" max="3" width="4" bestFit="1" customWidth="1"/>
    <col min="4" max="4" width="9.6640625" bestFit="1" customWidth="1"/>
    <col min="5" max="6" width="3" bestFit="1" customWidth="1"/>
    <col min="7" max="7" width="9.6640625" bestFit="1" customWidth="1"/>
    <col min="8" max="10" width="25.109375" bestFit="1" customWidth="1"/>
    <col min="11" max="11" width="18.109375" bestFit="1" customWidth="1"/>
    <col min="12" max="12" width="31.21875" bestFit="1" customWidth="1"/>
    <col min="13" max="17" width="11" bestFit="1" customWidth="1"/>
    <col min="18" max="18" width="9.6640625" bestFit="1" customWidth="1"/>
  </cols>
  <sheetData>
    <row r="1" spans="1:4" x14ac:dyDescent="0.3">
      <c r="A1" s="14" t="s">
        <v>47</v>
      </c>
      <c r="B1" s="14" t="s">
        <v>46</v>
      </c>
    </row>
    <row r="2" spans="1:4" x14ac:dyDescent="0.3">
      <c r="A2" s="14" t="s">
        <v>43</v>
      </c>
      <c r="B2" t="s">
        <v>38</v>
      </c>
      <c r="C2" t="s">
        <v>39</v>
      </c>
      <c r="D2" t="s">
        <v>44</v>
      </c>
    </row>
    <row r="3" spans="1:4" x14ac:dyDescent="0.3">
      <c r="A3" s="15" t="s">
        <v>55</v>
      </c>
      <c r="B3" s="13">
        <v>171</v>
      </c>
      <c r="C3" s="13">
        <v>188</v>
      </c>
      <c r="D3" s="13">
        <v>359</v>
      </c>
    </row>
    <row r="4" spans="1:4" x14ac:dyDescent="0.3">
      <c r="A4" s="15" t="s">
        <v>54</v>
      </c>
      <c r="B4" s="13">
        <v>276</v>
      </c>
      <c r="C4" s="13">
        <v>292</v>
      </c>
      <c r="D4" s="13">
        <v>568</v>
      </c>
    </row>
    <row r="5" spans="1:4" x14ac:dyDescent="0.3">
      <c r="A5" s="15" t="s">
        <v>56</v>
      </c>
      <c r="B5" s="13">
        <v>42</v>
      </c>
      <c r="C5" s="13">
        <v>31</v>
      </c>
      <c r="D5" s="13">
        <v>73</v>
      </c>
    </row>
    <row r="6" spans="1:4" x14ac:dyDescent="0.3">
      <c r="A6" s="15" t="s">
        <v>44</v>
      </c>
      <c r="B6" s="13">
        <v>489</v>
      </c>
      <c r="C6" s="13">
        <v>511</v>
      </c>
      <c r="D6" s="13">
        <v>1000</v>
      </c>
    </row>
    <row r="20" spans="1:4" x14ac:dyDescent="0.3">
      <c r="A20" s="14" t="s">
        <v>47</v>
      </c>
      <c r="B20" s="14" t="s">
        <v>46</v>
      </c>
    </row>
    <row r="21" spans="1:4" x14ac:dyDescent="0.3">
      <c r="A21" s="14" t="s">
        <v>43</v>
      </c>
      <c r="B21" t="s">
        <v>18</v>
      </c>
      <c r="C21" t="s">
        <v>15</v>
      </c>
      <c r="D21" t="s">
        <v>44</v>
      </c>
    </row>
    <row r="22" spans="1:4" x14ac:dyDescent="0.3">
      <c r="A22" s="15">
        <v>0</v>
      </c>
      <c r="B22" s="13">
        <v>96</v>
      </c>
      <c r="C22" s="13">
        <v>151</v>
      </c>
      <c r="D22" s="13">
        <v>247</v>
      </c>
    </row>
    <row r="23" spans="1:4" x14ac:dyDescent="0.3">
      <c r="A23" s="15">
        <v>1</v>
      </c>
      <c r="B23" s="13">
        <v>115</v>
      </c>
      <c r="C23" s="13">
        <v>152</v>
      </c>
      <c r="D23" s="13">
        <v>267</v>
      </c>
    </row>
    <row r="24" spans="1:4" x14ac:dyDescent="0.3">
      <c r="A24" s="15">
        <v>2</v>
      </c>
      <c r="B24" s="13">
        <v>218</v>
      </c>
      <c r="C24" s="13">
        <v>124</v>
      </c>
      <c r="D24" s="13">
        <v>342</v>
      </c>
    </row>
    <row r="25" spans="1:4" x14ac:dyDescent="0.3">
      <c r="A25" s="15">
        <v>3</v>
      </c>
      <c r="B25" s="13">
        <v>52</v>
      </c>
      <c r="C25" s="13">
        <v>33</v>
      </c>
      <c r="D25" s="13">
        <v>85</v>
      </c>
    </row>
    <row r="26" spans="1:4" x14ac:dyDescent="0.3">
      <c r="A26" s="15">
        <v>4</v>
      </c>
      <c r="B26" s="13">
        <v>38</v>
      </c>
      <c r="C26" s="13">
        <v>21</v>
      </c>
      <c r="D26" s="13">
        <v>59</v>
      </c>
    </row>
    <row r="27" spans="1:4" x14ac:dyDescent="0.3">
      <c r="A27" s="15" t="s">
        <v>44</v>
      </c>
      <c r="B27" s="13">
        <v>519</v>
      </c>
      <c r="C27" s="13">
        <v>481</v>
      </c>
      <c r="D27" s="13">
        <v>1000</v>
      </c>
    </row>
    <row r="48" spans="1:2" x14ac:dyDescent="0.3">
      <c r="A48" s="14" t="s">
        <v>47</v>
      </c>
      <c r="B48" s="14" t="s">
        <v>46</v>
      </c>
    </row>
    <row r="49" spans="1:4" x14ac:dyDescent="0.3">
      <c r="A49" s="14" t="s">
        <v>43</v>
      </c>
      <c r="B49" t="s">
        <v>18</v>
      </c>
      <c r="C49" t="s">
        <v>15</v>
      </c>
      <c r="D49" t="s">
        <v>44</v>
      </c>
    </row>
    <row r="50" spans="1:4" x14ac:dyDescent="0.3">
      <c r="A50" s="15" t="s">
        <v>55</v>
      </c>
      <c r="B50" s="13">
        <v>182</v>
      </c>
      <c r="C50" s="13">
        <v>177</v>
      </c>
      <c r="D50" s="13">
        <v>359</v>
      </c>
    </row>
    <row r="51" spans="1:4" x14ac:dyDescent="0.3">
      <c r="A51" s="15" t="s">
        <v>54</v>
      </c>
      <c r="B51" s="13">
        <v>292</v>
      </c>
      <c r="C51" s="13">
        <v>276</v>
      </c>
      <c r="D51" s="13">
        <v>568</v>
      </c>
    </row>
    <row r="52" spans="1:4" x14ac:dyDescent="0.3">
      <c r="A52" s="15" t="s">
        <v>56</v>
      </c>
      <c r="B52" s="13">
        <v>45</v>
      </c>
      <c r="C52" s="13">
        <v>28</v>
      </c>
      <c r="D52" s="13">
        <v>73</v>
      </c>
    </row>
    <row r="53" spans="1:4" x14ac:dyDescent="0.3">
      <c r="A53" s="15" t="s">
        <v>44</v>
      </c>
      <c r="B53" s="13">
        <v>519</v>
      </c>
      <c r="C53" s="13">
        <v>481</v>
      </c>
      <c r="D53" s="13">
        <v>1000</v>
      </c>
    </row>
    <row r="65" spans="1:4" x14ac:dyDescent="0.3">
      <c r="A65" s="14" t="s">
        <v>47</v>
      </c>
      <c r="B65" s="14" t="s">
        <v>46</v>
      </c>
    </row>
    <row r="66" spans="1:4" x14ac:dyDescent="0.3">
      <c r="A66" s="14" t="s">
        <v>43</v>
      </c>
      <c r="B66" t="s">
        <v>18</v>
      </c>
      <c r="C66" t="s">
        <v>15</v>
      </c>
      <c r="D66" t="s">
        <v>44</v>
      </c>
    </row>
    <row r="67" spans="1:4" x14ac:dyDescent="0.3">
      <c r="A67" s="15" t="s">
        <v>49</v>
      </c>
      <c r="B67" s="13">
        <v>71</v>
      </c>
      <c r="C67" s="13">
        <v>39</v>
      </c>
      <c r="D67" s="13">
        <v>110</v>
      </c>
    </row>
    <row r="68" spans="1:4" x14ac:dyDescent="0.3">
      <c r="A68" s="15" t="s">
        <v>50</v>
      </c>
      <c r="B68" s="13">
        <v>331</v>
      </c>
      <c r="C68" s="13">
        <v>388</v>
      </c>
      <c r="D68" s="13">
        <v>719</v>
      </c>
    </row>
    <row r="69" spans="1:4" x14ac:dyDescent="0.3">
      <c r="A69" s="15" t="s">
        <v>51</v>
      </c>
      <c r="B69" s="13">
        <v>117</v>
      </c>
      <c r="C69" s="13">
        <v>54</v>
      </c>
      <c r="D69" s="13">
        <v>171</v>
      </c>
    </row>
    <row r="70" spans="1:4" x14ac:dyDescent="0.3">
      <c r="A70" s="15" t="s">
        <v>44</v>
      </c>
      <c r="B70" s="13">
        <v>519</v>
      </c>
      <c r="C70" s="13">
        <v>481</v>
      </c>
      <c r="D70" s="13">
        <v>1000</v>
      </c>
    </row>
  </sheetData>
  <sortState xmlns:xlrd2="http://schemas.microsoft.com/office/spreadsheetml/2017/richdata2" ref="A1:D6">
    <sortCondition ref="A3"/>
  </sortState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1F681-1551-4A3D-A1E1-2DDCDA51EA34}">
  <dimension ref="A1:P8"/>
  <sheetViews>
    <sheetView showGridLines="0" tabSelected="1" zoomScale="91" zoomScaleNormal="91" workbookViewId="0">
      <selection activeCell="X11" sqref="X11"/>
    </sheetView>
  </sheetViews>
  <sheetFormatPr defaultRowHeight="14.4" x14ac:dyDescent="0.3"/>
  <sheetData>
    <row r="1" spans="1:16" x14ac:dyDescent="0.3">
      <c r="A1" s="19" t="s">
        <v>52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 x14ac:dyDescent="0.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 x14ac:dyDescent="0.3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6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</row>
    <row r="8" spans="1:16" x14ac:dyDescent="0.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</sheetData>
  <mergeCells count="1">
    <mergeCell ref="A1:P8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bike_buyers</vt:lpstr>
      <vt:lpstr>WorkingSheet</vt:lpstr>
      <vt:lpstr>Pivot Table</vt:lpstr>
      <vt:lpstr>Dashboard</vt:lpstr>
      <vt:lpstr>Munka3</vt:lpstr>
      <vt:lpstr>Munka4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mogyorosi.gabor.9024@gmail.com</cp:lastModifiedBy>
  <dcterms:created xsi:type="dcterms:W3CDTF">2022-03-18T02:50:57Z</dcterms:created>
  <dcterms:modified xsi:type="dcterms:W3CDTF">2023-10-18T19:56:52Z</dcterms:modified>
</cp:coreProperties>
</file>