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
    </mc:Choice>
  </mc:AlternateContent>
  <xr:revisionPtr revIDLastSave="0" documentId="8_{39530FEF-7DA5-4985-ACDB-CAF866ACBBD4}" xr6:coauthVersionLast="47" xr6:coauthVersionMax="47" xr10:uidLastSave="{00000000-0000-0000-0000-000000000000}"/>
  <bookViews>
    <workbookView xWindow="-108" yWindow="-108" windowWidth="23256" windowHeight="12456" firstSheet="2" activeTab="3" xr2:uid="{00000000-000D-0000-FFFF-FFFF00000000}"/>
  </bookViews>
  <sheets>
    <sheet name="UserDetails.csv" sheetId="1" r:id="rId1"/>
    <sheet name="CookingSessions.csv" sheetId="2" r:id="rId2"/>
    <sheet name="OrderDetails.csv" sheetId="3" r:id="rId3"/>
    <sheet name="Analyse with Pivot " sheetId="5" r:id="rId4"/>
    <sheet name="Merge Details" sheetId="4" r:id="rId5"/>
  </sheets>
  <definedNames>
    <definedName name="_xlnm._FilterDatabase" localSheetId="1" hidden="1">'CookingSessions.csv'!$B$1:$J$17</definedName>
    <definedName name="_xlnm._FilterDatabase" localSheetId="4" hidden="1">'Merge Details'!$J$2:$Y$12</definedName>
    <definedName name="_xlnm._FilterDatabase" localSheetId="2" hidden="1">OrderDetails.csv!$A$1:$J$17</definedName>
    <definedName name="Cooking">'CookingSessions.csv'!$B$2:$J$17</definedName>
    <definedName name="CookingSessions">'CookingSessions.csv'!$C$2:$J$17</definedName>
    <definedName name="OrderDetails">OrderDetails.csv!$B$2:$J$17</definedName>
    <definedName name="Slicer_Rating">#N/A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4" l="1"/>
  <c r="S4" i="4"/>
  <c r="T4" i="4"/>
  <c r="U4" i="4"/>
  <c r="V4" i="4"/>
  <c r="W4" i="4"/>
  <c r="X4" i="4"/>
  <c r="Y4" i="4"/>
  <c r="R5" i="4"/>
  <c r="S5" i="4"/>
  <c r="T5" i="4"/>
  <c r="U5" i="4"/>
  <c r="V5" i="4"/>
  <c r="W5" i="4"/>
  <c r="X5" i="4"/>
  <c r="Y5" i="4"/>
  <c r="R6" i="4"/>
  <c r="S6" i="4"/>
  <c r="T6" i="4"/>
  <c r="U6" i="4"/>
  <c r="V6" i="4"/>
  <c r="W6" i="4"/>
  <c r="X6" i="4"/>
  <c r="Y6" i="4"/>
  <c r="R7" i="4"/>
  <c r="S7" i="4"/>
  <c r="T7" i="4"/>
  <c r="U7" i="4"/>
  <c r="V7" i="4"/>
  <c r="W7" i="4"/>
  <c r="X7" i="4"/>
  <c r="Y7" i="4"/>
  <c r="R8" i="4"/>
  <c r="S8" i="4"/>
  <c r="T8" i="4"/>
  <c r="U8" i="4"/>
  <c r="V8" i="4"/>
  <c r="W8" i="4"/>
  <c r="X8" i="4"/>
  <c r="Y8" i="4"/>
  <c r="R9" i="4"/>
  <c r="S9" i="4"/>
  <c r="T9" i="4"/>
  <c r="U9" i="4"/>
  <c r="V9" i="4"/>
  <c r="W9" i="4"/>
  <c r="X9" i="4"/>
  <c r="Y9" i="4"/>
  <c r="R10" i="4"/>
  <c r="S10" i="4"/>
  <c r="T10" i="4"/>
  <c r="U10" i="4"/>
  <c r="V10" i="4"/>
  <c r="W10" i="4"/>
  <c r="X10" i="4"/>
  <c r="Y10" i="4"/>
  <c r="R11" i="4"/>
  <c r="S11" i="4"/>
  <c r="T11" i="4"/>
  <c r="U11" i="4"/>
  <c r="V11" i="4"/>
  <c r="W11" i="4"/>
  <c r="X11" i="4"/>
  <c r="Y11" i="4"/>
  <c r="R12" i="4"/>
  <c r="S12" i="4"/>
  <c r="T12" i="4"/>
  <c r="U12" i="4"/>
  <c r="V12" i="4"/>
  <c r="W12" i="4"/>
  <c r="X12" i="4"/>
  <c r="Y12" i="4"/>
  <c r="S3" i="4"/>
  <c r="T3" i="4"/>
  <c r="U3" i="4"/>
  <c r="V3" i="4"/>
  <c r="W3" i="4"/>
  <c r="X3" i="4"/>
  <c r="Y3" i="4"/>
  <c r="R3" i="4"/>
  <c r="J4" i="4"/>
  <c r="K4" i="4"/>
  <c r="L4" i="4"/>
  <c r="M4" i="4"/>
  <c r="N4" i="4"/>
  <c r="O4" i="4"/>
  <c r="P4" i="4"/>
  <c r="Q4" i="4"/>
  <c r="J5" i="4"/>
  <c r="K5" i="4"/>
  <c r="L5" i="4"/>
  <c r="M5" i="4"/>
  <c r="N5" i="4"/>
  <c r="O5" i="4"/>
  <c r="P5" i="4"/>
  <c r="Q5" i="4"/>
  <c r="J6" i="4"/>
  <c r="K6" i="4"/>
  <c r="L6" i="4"/>
  <c r="M6" i="4"/>
  <c r="N6" i="4"/>
  <c r="O6" i="4"/>
  <c r="P6" i="4"/>
  <c r="Q6" i="4"/>
  <c r="J7" i="4"/>
  <c r="K7" i="4"/>
  <c r="L7" i="4"/>
  <c r="M7" i="4"/>
  <c r="N7" i="4"/>
  <c r="O7" i="4"/>
  <c r="P7" i="4"/>
  <c r="Q7" i="4"/>
  <c r="J8" i="4"/>
  <c r="K8" i="4"/>
  <c r="L8" i="4"/>
  <c r="M8" i="4"/>
  <c r="N8" i="4"/>
  <c r="O8" i="4"/>
  <c r="P8" i="4"/>
  <c r="Q8" i="4"/>
  <c r="J9" i="4"/>
  <c r="K9" i="4"/>
  <c r="L9" i="4"/>
  <c r="M9" i="4"/>
  <c r="N9" i="4"/>
  <c r="O9" i="4"/>
  <c r="P9" i="4"/>
  <c r="Q9" i="4"/>
  <c r="J10" i="4"/>
  <c r="K10" i="4"/>
  <c r="L10" i="4"/>
  <c r="M10" i="4"/>
  <c r="N10" i="4"/>
  <c r="O10" i="4"/>
  <c r="P10" i="4"/>
  <c r="Q10" i="4"/>
  <c r="J11" i="4"/>
  <c r="K11" i="4"/>
  <c r="L11" i="4"/>
  <c r="M11" i="4"/>
  <c r="N11" i="4"/>
  <c r="O11" i="4"/>
  <c r="P11" i="4"/>
  <c r="Q11" i="4"/>
  <c r="J12" i="4"/>
  <c r="K12" i="4"/>
  <c r="L12" i="4"/>
  <c r="M12" i="4"/>
  <c r="N12" i="4"/>
  <c r="O12" i="4"/>
  <c r="P12" i="4"/>
  <c r="Q12" i="4"/>
  <c r="K3" i="4"/>
  <c r="L3" i="4"/>
  <c r="M3" i="4"/>
  <c r="N3" i="4"/>
  <c r="O3" i="4"/>
  <c r="P3" i="4"/>
  <c r="Q3" i="4"/>
  <c r="J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71DBDA-FC53-45BC-9D2F-7799527E0779}" keepAlive="1" name="Query - CookingSessions csv" description="Connection to the 'CookingSessions csv' query in the workbook." type="5" refreshedVersion="0" background="1">
    <dbPr connection="Provider=Microsoft.Mashup.OleDb.1;Data Source=$Workbook$;Location=&quot;CookingSessions csv&quot;;Extended Properties=&quot;&quot;" command="SELECT * FROM [CookingSessions csv]"/>
  </connection>
  <connection id="2" xr16:uid="{0E0B73C8-6188-4E91-A492-107C2629FF73}" keepAlive="1" name="Query - OrderDetails csv" description="Connection to the 'OrderDetails csv' query in the workbook." type="5" refreshedVersion="8" background="1" saveData="1">
    <dbPr connection="Provider=Microsoft.Mashup.OleDb.1;Data Source=$Workbook$;Location=&quot;OrderDetails csv&quot;;Extended Properties=&quot;&quot;" command="SELECT * FROM [OrderDetails csv]"/>
  </connection>
  <connection id="3" xr16:uid="{776FD9B7-D6CB-4433-9AF3-918C642494A0}" keepAlive="1" name="Query - UserDetails csv" description="Connection to the 'UserDetails csv' query in the workbook." type="5" refreshedVersion="8" background="1" saveData="1">
    <dbPr connection="Provider=Microsoft.Mashup.OleDb.1;Data Source=$Workbook$;Location=&quot;UserDetails csv&quot;;Extended Properties=&quot;&quot;" command="SELECT * FROM [UserDetails csv]"/>
  </connection>
</connections>
</file>

<file path=xl/sharedStrings.xml><?xml version="1.0" encoding="utf-8"?>
<sst xmlns="http://schemas.openxmlformats.org/spreadsheetml/2006/main" count="390" uniqueCount="112">
  <si>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</si>
  <si>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</si>
  <si>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</si>
  <si>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</si>
  <si>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</si>
  <si>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</si>
  <si>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</si>
  <si>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</si>
  <si>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</si>
  <si>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</si>
  <si>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</si>
  <si>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</si>
  <si>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</si>
  <si>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</si>
  <si>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</si>
  <si>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</si>
  <si>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</si>
  <si>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</si>
  <si>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</si>
  <si>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</si>
  <si>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</si>
  <si>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</si>
  <si>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</si>
  <si>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</si>
  <si>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</si>
  <si>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</si>
  <si>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</si>
  <si>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</si>
  <si>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</si>
  <si>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</si>
  <si>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</si>
  <si>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</si>
  <si>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</si>
  <si>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</si>
  <si>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</si>
  <si>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</si>
  <si>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</si>
  <si>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</si>
  <si>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</si>
  <si>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</si>
  <si>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</si>
  <si>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</si>
  <si>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</si>
  <si>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</si>
  <si>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</si>
  <si>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</si>
  <si>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</si>
  <si>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</si>
  <si>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</si>
  <si>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</si>
  <si>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</si>
  <si>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</si>
  <si>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</si>
  <si>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</si>
  <si>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</si>
  <si>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</si>
  <si>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</si>
  <si>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</si>
  <si>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</si>
  <si>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</si>
  <si>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</si>
  <si>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</si>
  <si>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</si>
  <si>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Dish Name</t>
  </si>
  <si>
    <t>Meal Type</t>
  </si>
  <si>
    <t>Session Start</t>
  </si>
  <si>
    <t>Session End</t>
  </si>
  <si>
    <t>Duration (mins)</t>
  </si>
  <si>
    <t>Session Rating</t>
  </si>
  <si>
    <t>S001</t>
  </si>
  <si>
    <t>Spaghetti</t>
  </si>
  <si>
    <t>S002</t>
  </si>
  <si>
    <t>Caesar Salad</t>
  </si>
  <si>
    <t>S003</t>
  </si>
  <si>
    <t>Grilled Chicken</t>
  </si>
  <si>
    <t>S004</t>
  </si>
  <si>
    <t>Pancakes</t>
  </si>
  <si>
    <t>S005</t>
  </si>
  <si>
    <t>S006</t>
  </si>
  <si>
    <t>S007</t>
  </si>
  <si>
    <t>S008</t>
  </si>
  <si>
    <t>Veggie Burger</t>
  </si>
  <si>
    <t>S009</t>
  </si>
  <si>
    <t>S010</t>
  </si>
  <si>
    <t>Oatmeal</t>
  </si>
  <si>
    <t>S011</t>
  </si>
  <si>
    <t>S012</t>
  </si>
  <si>
    <t>S013</t>
  </si>
  <si>
    <t>S014</t>
  </si>
  <si>
    <t>S015</t>
  </si>
  <si>
    <t>S016</t>
  </si>
  <si>
    <t>Order ID</t>
  </si>
  <si>
    <t>Order Date</t>
  </si>
  <si>
    <t>Order Status</t>
  </si>
  <si>
    <t>Amount (USD)</t>
  </si>
  <si>
    <t>Time of Day</t>
  </si>
  <si>
    <t>Rating</t>
  </si>
  <si>
    <t>Completed</t>
  </si>
  <si>
    <t>Night</t>
  </si>
  <si>
    <t>Day</t>
  </si>
  <si>
    <t>Canceled</t>
  </si>
  <si>
    <t>N/A</t>
  </si>
  <si>
    <t>Morning</t>
  </si>
  <si>
    <t>Session End Time</t>
  </si>
  <si>
    <t>Session Start Time</t>
  </si>
  <si>
    <t>Row Labels</t>
  </si>
  <si>
    <t>Grand Total</t>
  </si>
  <si>
    <t>Sum of Total Orders</t>
  </si>
  <si>
    <t>Count of Total Orders</t>
  </si>
  <si>
    <t>Max of Total Orders</t>
  </si>
  <si>
    <t>Order date</t>
  </si>
  <si>
    <t>User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</si>
</sst>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F400]h:mm:ss\ AM/PM"/>
    <numFmt numFmtId="166" formatCode="[$-14009]hh:mm;@"/>
  </numFmts>
  <fonts count="4" x14ac:knownFonts="1">
    <font>
      <sz val="10"/>
      <color rgb="FF000000"/>
      <name val="Arial"/>
      <scheme val="minor"/>
    </font>
    <font>
      <b/>
      <sz val="10"/>
      <color theme="1"/>
      <name val="Arial"/>
      <scheme val="minor"/>
    </font>
    <font>
      <sz val="10"/>
      <color theme="1"/>
      <name val="Arial"/>
      <scheme val="minor"/>
    </font>
    <font>
      <b/>
      <sz val="10"/>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14" fontId="0" fillId="0" borderId="0" xfId="0" applyNumberFormat="1"/>
    <xf numFmtId="165" fontId="0" fillId="0" borderId="0" xfId="0" applyNumberFormat="1"/>
    <xf numFmtId="166" fontId="2" fillId="0" borderId="0" xfId="0" applyNumberFormat="1" applyFont="1"/>
    <xf numFmtId="165" fontId="3" fillId="0" borderId="0" xfId="0" applyNumberFormat="1" applyFont="1" applyAlignment="1">
      <alignment horizontal="center"/>
    </xf>
    <xf numFmtId="14" fontId="1" fillId="0" borderId="0" xfId="0" applyNumberFormat="1" applyFont="1" applyAlignment="1">
      <alignment horizontal="center"/>
    </xf>
    <xf numFmtId="14" fontId="2" fillId="0" borderId="0" xfId="0" applyNumberFormat="1" applyFont="1"/>
    <xf numFmtId="14"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xf>
    <xf numFmtId="0" fontId="1" fillId="0" borderId="1" xfId="0" applyFont="1" applyBorder="1" applyAlignment="1">
      <alignment horizontal="center"/>
    </xf>
    <xf numFmtId="14" fontId="1" fillId="0" borderId="1" xfId="0" applyNumberFormat="1" applyFont="1" applyBorder="1" applyAlignment="1">
      <alignment horizontal="center"/>
    </xf>
    <xf numFmtId="165" fontId="3" fillId="0" borderId="1" xfId="0" applyNumberFormat="1" applyFont="1" applyBorder="1" applyAlignment="1">
      <alignment horizontal="center"/>
    </xf>
    <xf numFmtId="14" fontId="3" fillId="0" borderId="1" xfId="0" applyNumberFormat="1" applyFont="1" applyBorder="1" applyAlignment="1">
      <alignment horizontal="center"/>
    </xf>
    <xf numFmtId="0" fontId="2" fillId="0" borderId="1" xfId="0" applyFont="1" applyBorder="1"/>
    <xf numFmtId="164" fontId="2" fillId="0" borderId="1" xfId="0" applyNumberFormat="1" applyFont="1" applyBorder="1"/>
    <xf numFmtId="0" fontId="0" fillId="0" borderId="1" xfId="0" applyBorder="1"/>
    <xf numFmtId="14" fontId="0" fillId="0" borderId="1" xfId="0" applyNumberFormat="1" applyBorder="1"/>
    <xf numFmtId="166"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19</xdr:row>
      <xdr:rowOff>129540</xdr:rowOff>
    </xdr:from>
    <xdr:to>
      <xdr:col>7</xdr:col>
      <xdr:colOff>0</xdr:colOff>
      <xdr:row>27</xdr:row>
      <xdr:rowOff>7620</xdr:rowOff>
    </xdr:to>
    <mc:AlternateContent xmlns:mc="http://schemas.openxmlformats.org/markup-compatibility/2006" xmlns:a14="http://schemas.microsoft.com/office/drawing/2010/main">
      <mc:Choice Requires="a14">
        <xdr:graphicFrame macro="">
          <xdr:nvGraphicFramePr>
            <xdr:cNvPr id="9" name="Rating">
              <a:extLst>
                <a:ext uri="{FF2B5EF4-FFF2-40B4-BE49-F238E27FC236}">
                  <a16:creationId xmlns:a16="http://schemas.microsoft.com/office/drawing/2014/main" id="{57F35C55-0ED6-8BC7-E794-5A4FB47B996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268980" y="3314700"/>
              <a:ext cx="252222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refreshedDate="45650.627128009262" createdVersion="8" refreshedVersion="8" minRefreshableVersion="3" recordCount="10" xr:uid="{BECAA07C-C609-4C15-A638-7B2AA7D97F08}">
  <cacheSource type="worksheet">
    <worksheetSource ref="A2:Y12" sheet="Merge Details"/>
  </cacheSource>
  <cacheFields count="25">
    <cacheField name="User ID" numFmtId="0">
      <sharedItems count="10">
        <s v="U001"/>
        <s v="U002"/>
        <s v="U003"/>
        <s v="U004"/>
        <s v="U005"/>
        <s v="U006"/>
        <s v="U007"/>
        <s v="U008"/>
        <s v="U009"/>
        <s v="U010"/>
      </sharedItems>
    </cacheField>
    <cacheField name="User Name" numFmtId="0">
      <sharedItems count="10">
        <s v="Alice Johnson"/>
        <s v="Bob Smith"/>
        <s v="Charlie Lee"/>
        <s v="David Brown"/>
        <s v="Emma White"/>
        <s v="Frank Green"/>
        <s v="Grace King"/>
        <s v="Henry Lee"/>
        <s v="Irene Moore"/>
        <s v="Jack White"/>
      </sharedItems>
    </cacheField>
    <cacheField name="Age" numFmtId="0">
      <sharedItems containsSemiMixedTypes="0" containsString="0" containsNumber="1" containsInteger="1" minValue="25" maxValue="42"/>
    </cacheField>
    <cacheField name="Location" numFmtId="0">
      <sharedItems/>
    </cacheField>
    <cacheField name="Registration Date" numFmtId="164">
      <sharedItems containsSemiMixedTypes="0" containsNonDate="0" containsDate="1" containsString="0" minDate="2023-01-15T00:00:00" maxDate="2023-10-11T00:00:00"/>
    </cacheField>
    <cacheField name="Phone" numFmtId="0">
      <sharedItems/>
    </cacheField>
    <cacheField name="Email" numFmtId="0">
      <sharedItems/>
    </cacheField>
    <cacheField name="Favorite Meal" numFmtId="0">
      <sharedItems count="3">
        <s v="Dinner"/>
        <s v="Lunch"/>
        <s v="Breakfast"/>
      </sharedItems>
    </cacheField>
    <cacheField name="Total Orders" numFmtId="0">
      <sharedItems containsSemiMixedTypes="0" containsString="0" containsNumber="1" containsInteger="1" minValue="5" maxValue="15"/>
    </cacheField>
    <cacheField name="Dish Name" numFmtId="0">
      <sharedItems count="5">
        <s v="Spaghetti"/>
        <s v="Caesar Salad"/>
        <s v="Grilled Chicken"/>
        <s v="Veggie Burger"/>
        <e v="#N/A"/>
      </sharedItems>
    </cacheField>
    <cacheField name="Meal Type" numFmtId="0">
      <sharedItems count="3">
        <s v="Dinner"/>
        <s v="Lunch"/>
        <e v="#N/A"/>
      </sharedItems>
    </cacheField>
    <cacheField name="Session Start" numFmtId="14">
      <sharedItems containsNonDate="0" containsDate="1" containsMixedTypes="1" minDate="2024-12-01T12:00:00" maxDate="2024-12-08T19:30:00"/>
    </cacheField>
    <cacheField name="Session Start Time" numFmtId="0">
      <sharedItems containsNonDate="0" containsDate="1" containsMixedTypes="1" minDate="2024-12-01T12:00:00" maxDate="2024-12-08T19:30:00" count="9">
        <d v="2024-12-01T19:00:00"/>
        <d v="2024-12-01T12:00:00"/>
        <d v="2024-12-02T19:30:00"/>
        <d v="2024-12-03T13:00:00"/>
        <d v="2024-12-04T18:00:00"/>
        <d v="2024-12-07T18:00:00"/>
        <d v="2024-12-08T19:30:00"/>
        <d v="2024-12-08T13:30:00"/>
        <e v="#N/A"/>
      </sharedItems>
    </cacheField>
    <cacheField name="Session End" numFmtId="14">
      <sharedItems containsNonDate="0" containsDate="1" containsMixedTypes="1" minDate="2024-12-01T12:20:00" maxDate="2024-12-08T20:10:00"/>
    </cacheField>
    <cacheField name="Session End Time" numFmtId="0">
      <sharedItems containsNonDate="0" containsDate="1" containsMixedTypes="1" minDate="2024-12-01T12:20:00" maxDate="2024-12-08T20:10:00" count="9">
        <d v="2024-12-01T19:30:00"/>
        <d v="2024-12-01T12:20:00"/>
        <d v="2024-12-02T20:10:00"/>
        <d v="2024-12-03T13:15:00"/>
        <d v="2024-12-04T18:45:00"/>
        <d v="2024-12-07T18:45:00"/>
        <d v="2024-12-08T20:10:00"/>
        <d v="2024-12-08T13:50:00"/>
        <e v="#N/A"/>
      </sharedItems>
    </cacheField>
    <cacheField name="Duration (mins)" numFmtId="0">
      <sharedItems containsMixedTypes="1" containsNumber="1" containsInteger="1" minValue="15" maxValue="45" count="6">
        <n v="30"/>
        <n v="20"/>
        <n v="40"/>
        <n v="15"/>
        <n v="45"/>
        <e v="#N/A"/>
      </sharedItems>
    </cacheField>
    <cacheField name="Session Rating" numFmtId="0">
      <sharedItems containsMixedTypes="1" containsNumber="1" minValue="4" maxValue="5" count="8">
        <n v="4.5"/>
        <n v="4"/>
        <n v="4.8"/>
        <n v="4.7"/>
        <n v="4.5999999999999996"/>
        <n v="5"/>
        <n v="4.3"/>
        <e v="#N/A"/>
      </sharedItems>
    </cacheField>
    <cacheField name="Order Date" numFmtId="14">
      <sharedItems containsNonDate="0" containsDate="1" containsMixedTypes="1" minDate="2024-12-01T00:00:00" maxDate="2024-12-09T00:00:00" count="7">
        <d v="2024-12-01T00:00:00"/>
        <d v="2024-12-02T00:00:00"/>
        <d v="2024-12-03T00:00:00"/>
        <d v="2024-12-04T00:00:00"/>
        <d v="2024-12-07T00:00:00"/>
        <d v="2024-12-08T00:00:00"/>
        <e v="#N/A"/>
      </sharedItems>
    </cacheField>
    <cacheField name="Meal Type2" numFmtId="0">
      <sharedItems/>
    </cacheField>
    <cacheField name="Dish Name2" numFmtId="0">
      <sharedItems count="5">
        <s v="Spaghetti"/>
        <s v="Caesar Salad"/>
        <s v="Grilled Chicken"/>
        <s v="Veggie Burger"/>
        <e v="#N/A"/>
      </sharedItems>
    </cacheField>
    <cacheField name="Order Status" numFmtId="0">
      <sharedItems count="3">
        <s v="Completed"/>
        <s v="Canceled"/>
        <e v="#N/A"/>
      </sharedItems>
    </cacheField>
    <cacheField name="Amount (USD)" numFmtId="0">
      <sharedItems containsMixedTypes="1" containsNumber="1" minValue="9" maxValue="15" count="9">
        <n v="15"/>
        <n v="10"/>
        <n v="12.5"/>
        <n v="9"/>
        <n v="13.5"/>
        <n v="13"/>
        <n v="14"/>
        <n v="11"/>
        <e v="#N/A"/>
      </sharedItems>
    </cacheField>
    <cacheField name="Time of Day" numFmtId="0">
      <sharedItems count="3">
        <s v="Night"/>
        <s v="Day"/>
        <e v="#N/A"/>
      </sharedItems>
    </cacheField>
    <cacheField name="Rating" numFmtId="0">
      <sharedItems containsMixedTypes="1" containsNumber="1" containsInteger="1" minValue="4" maxValue="5" count="4">
        <n v="5"/>
        <n v="4"/>
        <s v="N/A"/>
        <e v="#N/A"/>
      </sharedItems>
    </cacheField>
    <cacheField name="Session ID" numFmtId="0">
      <sharedItems count="9">
        <s v="S001"/>
        <s v="S002"/>
        <s v="S003"/>
        <s v="S005"/>
        <s v="S007"/>
        <s v="S014"/>
        <s v="S015"/>
        <s v="S016"/>
        <e v="#N/A"/>
      </sharedItems>
    </cacheField>
  </cacheFields>
  <extLst>
    <ext xmlns:x14="http://schemas.microsoft.com/office/spreadsheetml/2009/9/main" uri="{725AE2AE-9491-48be-B2B4-4EB974FC3084}">
      <x14:pivotCacheDefinition pivotCacheId="190724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8"/>
    <s v="New York"/>
    <d v="2023-01-15T00:00:00"/>
    <s v="123-456-7890"/>
    <s v="alice@email.com"/>
    <x v="0"/>
    <n v="12"/>
    <x v="0"/>
    <x v="0"/>
    <d v="2024-12-01T19:00:00"/>
    <x v="0"/>
    <d v="2024-12-01T19:30:00"/>
    <x v="0"/>
    <x v="0"/>
    <x v="0"/>
    <x v="0"/>
    <s v="Dinner"/>
    <x v="0"/>
    <x v="0"/>
    <x v="0"/>
    <x v="0"/>
    <x v="0"/>
    <x v="0"/>
  </r>
  <r>
    <x v="1"/>
    <x v="1"/>
    <n v="35"/>
    <s v="Los Angeles"/>
    <d v="2023-02-20T00:00:00"/>
    <s v="987-654-3210"/>
    <s v="bob@email.com"/>
    <x v="1"/>
    <n v="8"/>
    <x v="1"/>
    <x v="1"/>
    <d v="2024-12-01T12:00:00"/>
    <x v="1"/>
    <d v="2024-12-01T12:20:00"/>
    <x v="1"/>
    <x v="1"/>
    <x v="1"/>
    <x v="0"/>
    <s v="Lunch"/>
    <x v="1"/>
    <x v="0"/>
    <x v="1"/>
    <x v="1"/>
    <x v="1"/>
    <x v="1"/>
  </r>
  <r>
    <x v="2"/>
    <x v="2"/>
    <n v="42"/>
    <s v="Chicago"/>
    <d v="2023-03-10T00:00:00"/>
    <s v="555-123-4567"/>
    <s v="charlie@email.com"/>
    <x v="2"/>
    <n v="15"/>
    <x v="2"/>
    <x v="0"/>
    <d v="2024-12-02T19:30:00"/>
    <x v="2"/>
    <d v="2024-12-02T20:10:00"/>
    <x v="2"/>
    <x v="2"/>
    <x v="2"/>
    <x v="1"/>
    <s v="Dinner"/>
    <x v="2"/>
    <x v="1"/>
    <x v="2"/>
    <x v="0"/>
    <x v="2"/>
    <x v="2"/>
  </r>
  <r>
    <x v="3"/>
    <x v="3"/>
    <n v="27"/>
    <s v="San Francisco"/>
    <d v="2023-04-05T00:00:00"/>
    <s v="444-333-2222"/>
    <s v="david@email.com"/>
    <x v="0"/>
    <n v="10"/>
    <x v="1"/>
    <x v="1"/>
    <d v="2024-12-03T13:00:00"/>
    <x v="3"/>
    <d v="2024-12-03T13:15:00"/>
    <x v="3"/>
    <x v="3"/>
    <x v="3"/>
    <x v="2"/>
    <s v="Lunch"/>
    <x v="1"/>
    <x v="0"/>
    <x v="3"/>
    <x v="1"/>
    <x v="1"/>
    <x v="3"/>
  </r>
  <r>
    <x v="4"/>
    <x v="4"/>
    <n v="30"/>
    <s v="Seattle"/>
    <d v="2023-05-22T00:00:00"/>
    <s v="777-888-9999"/>
    <s v="emma@email.com"/>
    <x v="1"/>
    <n v="9"/>
    <x v="2"/>
    <x v="0"/>
    <d v="2024-12-04T18:00:00"/>
    <x v="4"/>
    <d v="2024-12-04T18:45:00"/>
    <x v="4"/>
    <x v="4"/>
    <x v="4"/>
    <x v="3"/>
    <s v="Dinner"/>
    <x v="2"/>
    <x v="0"/>
    <x v="4"/>
    <x v="0"/>
    <x v="1"/>
    <x v="4"/>
  </r>
  <r>
    <x v="5"/>
    <x v="5"/>
    <n v="25"/>
    <s v="Austin"/>
    <d v="2023-06-15T00:00:00"/>
    <s v="888-777-6666"/>
    <s v="frank@email.com"/>
    <x v="0"/>
    <n v="7"/>
    <x v="2"/>
    <x v="0"/>
    <d v="2024-12-07T18:00:00"/>
    <x v="5"/>
    <d v="2024-12-07T18:45:00"/>
    <x v="5"/>
    <x v="4"/>
    <x v="2"/>
    <x v="4"/>
    <s v="Dinner"/>
    <x v="2"/>
    <x v="0"/>
    <x v="5"/>
    <x v="0"/>
    <x v="0"/>
    <x v="5"/>
  </r>
  <r>
    <x v="6"/>
    <x v="6"/>
    <n v="38"/>
    <s v="Boston"/>
    <d v="2023-07-02T00:00:00"/>
    <s v="999-888-7777"/>
    <s v="grace@email.com"/>
    <x v="2"/>
    <n v="14"/>
    <x v="0"/>
    <x v="0"/>
    <d v="2024-12-08T19:30:00"/>
    <x v="6"/>
    <d v="2024-12-08T20:10:00"/>
    <x v="6"/>
    <x v="2"/>
    <x v="5"/>
    <x v="5"/>
    <s v="Dinner"/>
    <x v="0"/>
    <x v="0"/>
    <x v="6"/>
    <x v="0"/>
    <x v="0"/>
    <x v="6"/>
  </r>
  <r>
    <x v="7"/>
    <x v="7"/>
    <n v="31"/>
    <s v="Miami"/>
    <d v="2023-08-11T00:00:00"/>
    <s v="101-202-3030"/>
    <s v="henry@email.com"/>
    <x v="0"/>
    <n v="5"/>
    <x v="3"/>
    <x v="1"/>
    <d v="2024-12-08T13:30:00"/>
    <x v="7"/>
    <d v="2024-12-08T13:50:00"/>
    <x v="7"/>
    <x v="1"/>
    <x v="6"/>
    <x v="5"/>
    <s v="Lunch"/>
    <x v="3"/>
    <x v="0"/>
    <x v="7"/>
    <x v="1"/>
    <x v="1"/>
    <x v="7"/>
  </r>
  <r>
    <x v="8"/>
    <x v="8"/>
    <n v="33"/>
    <s v="Dallas"/>
    <d v="2023-09-01T00:00:00"/>
    <s v="202-303-4040"/>
    <s v="irene@email.com"/>
    <x v="1"/>
    <n v="6"/>
    <x v="4"/>
    <x v="2"/>
    <e v="#N/A"/>
    <x v="8"/>
    <e v="#N/A"/>
    <x v="8"/>
    <x v="5"/>
    <x v="7"/>
    <x v="6"/>
    <e v="#N/A"/>
    <x v="4"/>
    <x v="2"/>
    <x v="8"/>
    <x v="2"/>
    <x v="3"/>
    <x v="8"/>
  </r>
  <r>
    <x v="9"/>
    <x v="9"/>
    <n v="29"/>
    <s v="Phoenix"/>
    <d v="2023-10-10T00:00:00"/>
    <s v="303-404-5050"/>
    <s v="jack@email.com"/>
    <x v="0"/>
    <n v="8"/>
    <x v="4"/>
    <x v="2"/>
    <e v="#N/A"/>
    <x v="8"/>
    <e v="#N/A"/>
    <x v="8"/>
    <x v="5"/>
    <x v="7"/>
    <x v="6"/>
    <e v="#N/A"/>
    <x v="4"/>
    <x v="2"/>
    <x v="8"/>
    <x v="2"/>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03FF00-6D1E-4D94-BAB3-82991F4DF11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 Behavior">
  <location ref="N3:O15" firstHeaderRow="1" firstDataRow="1" firstDataCol="1"/>
  <pivotFields count="25">
    <pivotField showAll="0">
      <items count="11">
        <item x="0"/>
        <item x="1"/>
        <item h="1" x="2"/>
        <item x="3"/>
        <item x="4"/>
        <item x="5"/>
        <item x="6"/>
        <item x="7"/>
        <item h="1" x="8"/>
        <item h="1" x="9"/>
        <item t="default"/>
      </items>
    </pivotField>
    <pivotField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axis="axisRow" showAll="0" maxSubtotal="1">
      <items count="4">
        <item x="2"/>
        <item x="0"/>
        <item x="1"/>
        <item t="max"/>
      </items>
    </pivotField>
    <pivotField dataField="1" showAll="0"/>
    <pivotField axis="axisRow" showAll="0">
      <items count="6">
        <item x="1"/>
        <item x="2"/>
        <item x="0"/>
        <item x="3"/>
        <item h="1" x="4"/>
        <item t="default"/>
      </items>
    </pivotField>
    <pivotField showAll="0">
      <items count="4">
        <item x="0"/>
        <item x="1"/>
        <item x="2"/>
        <item t="default"/>
      </items>
    </pivotField>
    <pivotField showAll="0"/>
    <pivotField showAll="0">
      <items count="10">
        <item x="8"/>
        <item x="1"/>
        <item x="0"/>
        <item x="2"/>
        <item x="3"/>
        <item x="4"/>
        <item x="5"/>
        <item x="7"/>
        <item x="6"/>
        <item t="default"/>
      </items>
    </pivotField>
    <pivotField showAll="0"/>
    <pivotField showAll="0">
      <items count="10">
        <item x="8"/>
        <item x="1"/>
        <item x="0"/>
        <item x="2"/>
        <item x="3"/>
        <item x="4"/>
        <item x="5"/>
        <item x="7"/>
        <item x="6"/>
        <item t="default"/>
      </items>
    </pivotField>
    <pivotField showAll="0">
      <items count="7">
        <item x="3"/>
        <item x="1"/>
        <item x="0"/>
        <item x="2"/>
        <item x="4"/>
        <item x="5"/>
        <item t="default"/>
      </items>
    </pivotField>
    <pivotField showAll="0">
      <items count="9">
        <item x="1"/>
        <item x="6"/>
        <item x="0"/>
        <item x="4"/>
        <item x="3"/>
        <item x="2"/>
        <item x="5"/>
        <item x="7"/>
        <item t="default"/>
      </items>
    </pivotField>
    <pivotField showAll="0">
      <items count="8">
        <item h="1" x="6"/>
        <item x="0"/>
        <item x="1"/>
        <item x="2"/>
        <item x="3"/>
        <item x="4"/>
        <item x="5"/>
        <item t="default"/>
      </items>
    </pivotField>
    <pivotField showAll="0"/>
    <pivotField showAll="0">
      <items count="6">
        <item x="1"/>
        <item x="2"/>
        <item x="0"/>
        <item x="3"/>
        <item x="4"/>
        <item t="default"/>
      </items>
    </pivotField>
    <pivotField showAll="0">
      <items count="4">
        <item h="1" x="1"/>
        <item x="0"/>
        <item h="1" x="2"/>
        <item t="default"/>
      </items>
    </pivotField>
    <pivotField showAll="0">
      <items count="10">
        <item x="3"/>
        <item x="1"/>
        <item x="7"/>
        <item x="2"/>
        <item x="5"/>
        <item x="4"/>
        <item x="6"/>
        <item x="0"/>
        <item x="8"/>
        <item t="default"/>
      </items>
    </pivotField>
    <pivotField showAll="0">
      <items count="4">
        <item x="1"/>
        <item x="0"/>
        <item x="2"/>
        <item t="default"/>
      </items>
    </pivotField>
    <pivotField showAll="0">
      <items count="5">
        <item x="1"/>
        <item x="0"/>
        <item x="2"/>
        <item x="3"/>
        <item t="default"/>
      </items>
    </pivotField>
    <pivotField showAll="0">
      <items count="10">
        <item x="0"/>
        <item x="1"/>
        <item x="2"/>
        <item x="3"/>
        <item x="4"/>
        <item x="5"/>
        <item x="6"/>
        <item x="7"/>
        <item x="8"/>
        <item t="default"/>
      </items>
    </pivotField>
  </pivotFields>
  <rowFields count="2">
    <field x="7"/>
    <field x="9"/>
  </rowFields>
  <rowItems count="12">
    <i>
      <x/>
    </i>
    <i r="1">
      <x v="1"/>
    </i>
    <i r="1">
      <x v="2"/>
    </i>
    <i>
      <x v="1"/>
    </i>
    <i r="1">
      <x/>
    </i>
    <i r="1">
      <x v="1"/>
    </i>
    <i r="1">
      <x v="2"/>
    </i>
    <i r="1">
      <x v="3"/>
    </i>
    <i>
      <x v="2"/>
    </i>
    <i r="1">
      <x/>
    </i>
    <i r="1">
      <x v="1"/>
    </i>
    <i t="grand">
      <x/>
    </i>
  </rowItems>
  <colItems count="1">
    <i/>
  </colItems>
  <dataFields count="1">
    <dataField name="Max of Total Orders" fld="8"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D59DE-D031-45EC-A65A-B9D0EBC466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K10:L23" firstHeaderRow="1" firstDataRow="1" firstDataCol="1"/>
  <pivotFields count="25">
    <pivotField showAll="0">
      <items count="11">
        <item x="0"/>
        <item x="1"/>
        <item h="1" x="2"/>
        <item x="3"/>
        <item x="4"/>
        <item x="5"/>
        <item x="6"/>
        <item x="7"/>
        <item h="1" x="8"/>
        <item h="1" x="9"/>
        <item t="default"/>
      </items>
    </pivotField>
    <pivotField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showAll="0">
      <items count="4">
        <item x="2"/>
        <item x="0"/>
        <item x="1"/>
        <item t="default"/>
      </items>
    </pivotField>
    <pivotField dataField="1" showAll="0"/>
    <pivotField axis="axisRow" showAll="0">
      <items count="6">
        <item x="1"/>
        <item x="2"/>
        <item x="0"/>
        <item x="3"/>
        <item h="1" x="4"/>
        <item t="default"/>
      </items>
    </pivotField>
    <pivotField showAll="0">
      <items count="4">
        <item x="0"/>
        <item x="1"/>
        <item x="2"/>
        <item t="default"/>
      </items>
    </pivotField>
    <pivotField showAll="0"/>
    <pivotField showAll="0">
      <items count="10">
        <item x="8"/>
        <item x="1"/>
        <item x="0"/>
        <item x="2"/>
        <item x="3"/>
        <item x="4"/>
        <item x="5"/>
        <item x="7"/>
        <item x="6"/>
        <item t="default"/>
      </items>
    </pivotField>
    <pivotField showAll="0"/>
    <pivotField showAll="0">
      <items count="10">
        <item x="8"/>
        <item x="1"/>
        <item x="0"/>
        <item x="2"/>
        <item x="3"/>
        <item x="4"/>
        <item x="5"/>
        <item x="7"/>
        <item x="6"/>
        <item t="default"/>
      </items>
    </pivotField>
    <pivotField showAll="0">
      <items count="7">
        <item x="3"/>
        <item x="1"/>
        <item x="0"/>
        <item x="2"/>
        <item x="4"/>
        <item x="5"/>
        <item t="default"/>
      </items>
    </pivotField>
    <pivotField showAll="0">
      <items count="9">
        <item x="1"/>
        <item x="6"/>
        <item x="0"/>
        <item x="4"/>
        <item x="3"/>
        <item x="2"/>
        <item x="5"/>
        <item x="7"/>
        <item t="default"/>
      </items>
    </pivotField>
    <pivotField showAll="0">
      <items count="8">
        <item x="6"/>
        <item x="0"/>
        <item x="1"/>
        <item x="2"/>
        <item x="3"/>
        <item x="4"/>
        <item x="5"/>
        <item t="default"/>
      </items>
    </pivotField>
    <pivotField showAll="0"/>
    <pivotField showAll="0">
      <items count="6">
        <item x="1"/>
        <item x="2"/>
        <item x="0"/>
        <item x="3"/>
        <item x="4"/>
        <item t="default"/>
      </items>
    </pivotField>
    <pivotField axis="axisRow" showAll="0">
      <items count="4">
        <item h="1" x="1"/>
        <item x="0"/>
        <item h="1" x="2"/>
        <item t="default"/>
      </items>
    </pivotField>
    <pivotField showAll="0">
      <items count="10">
        <item x="3"/>
        <item x="1"/>
        <item x="7"/>
        <item x="2"/>
        <item x="5"/>
        <item x="4"/>
        <item x="6"/>
        <item x="0"/>
        <item x="8"/>
        <item t="default"/>
      </items>
    </pivotField>
    <pivotField showAll="0">
      <items count="4">
        <item x="1"/>
        <item x="0"/>
        <item x="2"/>
        <item t="default"/>
      </items>
    </pivotField>
    <pivotField axis="axisRow" showAll="0">
      <items count="5">
        <item x="1"/>
        <item x="0"/>
        <item h="1" x="2"/>
        <item h="1" x="3"/>
        <item t="default"/>
      </items>
    </pivotField>
    <pivotField showAll="0">
      <items count="10">
        <item x="0"/>
        <item x="1"/>
        <item x="2"/>
        <item x="3"/>
        <item x="4"/>
        <item x="5"/>
        <item x="6"/>
        <item x="7"/>
        <item x="8"/>
        <item t="default"/>
      </items>
    </pivotField>
  </pivotFields>
  <rowFields count="3">
    <field x="23"/>
    <field x="9"/>
    <field x="20"/>
  </rowFields>
  <rowItems count="13">
    <i>
      <x/>
    </i>
    <i r="1">
      <x/>
    </i>
    <i r="2">
      <x v="1"/>
    </i>
    <i r="1">
      <x v="1"/>
    </i>
    <i r="2">
      <x v="1"/>
    </i>
    <i r="1">
      <x v="3"/>
    </i>
    <i r="2">
      <x v="1"/>
    </i>
    <i>
      <x v="1"/>
    </i>
    <i r="1">
      <x v="1"/>
    </i>
    <i r="2">
      <x v="1"/>
    </i>
    <i r="1">
      <x v="2"/>
    </i>
    <i r="2">
      <x v="1"/>
    </i>
    <i t="grand">
      <x/>
    </i>
  </rowItems>
  <colItems count="1">
    <i/>
  </colItems>
  <dataFields count="1">
    <dataField name="Sum of Total Orde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8001F-6B78-4F8E-9ED3-97CDF690567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date">
  <location ref="A20:B27" firstHeaderRow="1" firstDataRow="1" firstDataCol="1"/>
  <pivotFields count="25">
    <pivotField showAll="0">
      <items count="11">
        <item x="0"/>
        <item x="1"/>
        <item h="1" x="2"/>
        <item x="3"/>
        <item x="4"/>
        <item x="5"/>
        <item x="6"/>
        <item x="7"/>
        <item h="1" x="8"/>
        <item h="1" x="9"/>
        <item t="default"/>
      </items>
    </pivotField>
    <pivotField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showAll="0">
      <items count="4">
        <item x="2"/>
        <item x="0"/>
        <item x="1"/>
        <item t="default"/>
      </items>
    </pivotField>
    <pivotField dataField="1" showAll="0"/>
    <pivotField showAll="0">
      <items count="6">
        <item x="1"/>
        <item x="2"/>
        <item x="0"/>
        <item x="3"/>
        <item h="1" x="4"/>
        <item t="default"/>
      </items>
    </pivotField>
    <pivotField showAll="0">
      <items count="4">
        <item x="0"/>
        <item x="1"/>
        <item x="2"/>
        <item t="default"/>
      </items>
    </pivotField>
    <pivotField showAll="0"/>
    <pivotField showAll="0">
      <items count="10">
        <item x="8"/>
        <item x="1"/>
        <item x="0"/>
        <item x="2"/>
        <item x="3"/>
        <item x="4"/>
        <item x="5"/>
        <item x="7"/>
        <item x="6"/>
        <item t="default"/>
      </items>
    </pivotField>
    <pivotField showAll="0"/>
    <pivotField showAll="0">
      <items count="10">
        <item x="8"/>
        <item x="1"/>
        <item x="0"/>
        <item x="2"/>
        <item x="3"/>
        <item x="4"/>
        <item x="5"/>
        <item x="7"/>
        <item x="6"/>
        <item t="default"/>
      </items>
    </pivotField>
    <pivotField showAll="0">
      <items count="7">
        <item x="3"/>
        <item x="1"/>
        <item x="0"/>
        <item x="2"/>
        <item x="4"/>
        <item x="5"/>
        <item t="default"/>
      </items>
    </pivotField>
    <pivotField showAll="0">
      <items count="9">
        <item x="1"/>
        <item x="6"/>
        <item x="0"/>
        <item x="4"/>
        <item x="3"/>
        <item x="2"/>
        <item x="5"/>
        <item x="7"/>
        <item t="default"/>
      </items>
    </pivotField>
    <pivotField axis="axisRow" showAll="0">
      <items count="8">
        <item h="1" x="6"/>
        <item x="0"/>
        <item x="1"/>
        <item x="2"/>
        <item x="3"/>
        <item x="4"/>
        <item x="5"/>
        <item t="default"/>
      </items>
    </pivotField>
    <pivotField showAll="0"/>
    <pivotField showAll="0">
      <items count="6">
        <item x="1"/>
        <item x="2"/>
        <item x="0"/>
        <item x="3"/>
        <item x="4"/>
        <item t="default"/>
      </items>
    </pivotField>
    <pivotField showAll="0">
      <items count="4">
        <item h="1" x="1"/>
        <item x="0"/>
        <item h="1" x="2"/>
        <item t="default"/>
      </items>
    </pivotField>
    <pivotField showAll="0">
      <items count="10">
        <item x="3"/>
        <item x="1"/>
        <item x="7"/>
        <item x="2"/>
        <item x="5"/>
        <item x="4"/>
        <item x="6"/>
        <item x="0"/>
        <item x="8"/>
        <item t="default"/>
      </items>
    </pivotField>
    <pivotField showAll="0">
      <items count="4">
        <item x="1"/>
        <item x="0"/>
        <item x="2"/>
        <item t="default"/>
      </items>
    </pivotField>
    <pivotField showAll="0">
      <items count="5">
        <item x="1"/>
        <item x="0"/>
        <item x="2"/>
        <item x="3"/>
        <item t="default"/>
      </items>
    </pivotField>
    <pivotField showAll="0">
      <items count="10">
        <item x="0"/>
        <item x="1"/>
        <item x="2"/>
        <item x="3"/>
        <item x="4"/>
        <item x="5"/>
        <item x="6"/>
        <item x="7"/>
        <item x="8"/>
        <item t="default"/>
      </items>
    </pivotField>
  </pivotFields>
  <rowFields count="1">
    <field x="17"/>
  </rowFields>
  <rowItems count="7">
    <i>
      <x v="1"/>
    </i>
    <i>
      <x v="2"/>
    </i>
    <i>
      <x v="3"/>
    </i>
    <i>
      <x v="4"/>
    </i>
    <i>
      <x v="5"/>
    </i>
    <i>
      <x v="6"/>
    </i>
    <i t="grand">
      <x/>
    </i>
  </rowItems>
  <colItems count="1">
    <i/>
  </colItems>
  <dataFields count="1">
    <dataField name="Sum of Total Orde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7B0DFC-E8EB-435E-8606-438BD37DC4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sh Name">
  <location ref="K3:L8" firstHeaderRow="1" firstDataRow="1" firstDataCol="1"/>
  <pivotFields count="25">
    <pivotField showAll="0">
      <items count="11">
        <item x="0"/>
        <item x="1"/>
        <item h="1" x="2"/>
        <item x="3"/>
        <item x="4"/>
        <item x="5"/>
        <item x="6"/>
        <item x="7"/>
        <item h="1" x="8"/>
        <item h="1" x="9"/>
        <item t="default"/>
      </items>
    </pivotField>
    <pivotField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showAll="0">
      <items count="4">
        <item x="2"/>
        <item x="0"/>
        <item x="1"/>
        <item t="default"/>
      </items>
    </pivotField>
    <pivotField dataField="1" showAll="0"/>
    <pivotField axis="axisRow" showAll="0">
      <items count="6">
        <item x="1"/>
        <item x="2"/>
        <item x="0"/>
        <item x="3"/>
        <item h="1" x="4"/>
        <item t="default"/>
      </items>
    </pivotField>
    <pivotField showAll="0">
      <items count="4">
        <item x="0"/>
        <item x="1"/>
        <item x="2"/>
        <item t="default"/>
      </items>
    </pivotField>
    <pivotField showAll="0"/>
    <pivotField showAll="0">
      <items count="10">
        <item x="8"/>
        <item x="1"/>
        <item x="0"/>
        <item x="2"/>
        <item x="3"/>
        <item x="4"/>
        <item x="5"/>
        <item x="7"/>
        <item x="6"/>
        <item t="default"/>
      </items>
    </pivotField>
    <pivotField showAll="0"/>
    <pivotField showAll="0">
      <items count="10">
        <item x="8"/>
        <item x="1"/>
        <item x="0"/>
        <item x="2"/>
        <item x="3"/>
        <item x="4"/>
        <item x="5"/>
        <item x="7"/>
        <item x="6"/>
        <item t="default"/>
      </items>
    </pivotField>
    <pivotField showAll="0">
      <items count="7">
        <item x="3"/>
        <item x="1"/>
        <item x="0"/>
        <item x="2"/>
        <item x="4"/>
        <item x="5"/>
        <item t="default"/>
      </items>
    </pivotField>
    <pivotField showAll="0">
      <items count="9">
        <item x="1"/>
        <item x="6"/>
        <item x="0"/>
        <item x="4"/>
        <item x="3"/>
        <item x="2"/>
        <item x="5"/>
        <item x="7"/>
        <item t="default"/>
      </items>
    </pivotField>
    <pivotField showAll="0">
      <items count="8">
        <item x="6"/>
        <item x="0"/>
        <item x="1"/>
        <item x="2"/>
        <item x="3"/>
        <item x="4"/>
        <item x="5"/>
        <item t="default"/>
      </items>
    </pivotField>
    <pivotField showAll="0"/>
    <pivotField showAll="0">
      <items count="6">
        <item x="1"/>
        <item x="2"/>
        <item x="0"/>
        <item x="3"/>
        <item x="4"/>
        <item t="default"/>
      </items>
    </pivotField>
    <pivotField showAll="0">
      <items count="4">
        <item h="1" x="1"/>
        <item x="0"/>
        <item h="1" x="2"/>
        <item t="default"/>
      </items>
    </pivotField>
    <pivotField showAll="0">
      <items count="10">
        <item x="3"/>
        <item x="1"/>
        <item x="7"/>
        <item x="2"/>
        <item x="5"/>
        <item x="4"/>
        <item x="6"/>
        <item x="0"/>
        <item x="8"/>
        <item t="default"/>
      </items>
    </pivotField>
    <pivotField showAll="0">
      <items count="4">
        <item x="1"/>
        <item x="0"/>
        <item x="2"/>
        <item t="default"/>
      </items>
    </pivotField>
    <pivotField showAll="0">
      <items count="5">
        <item x="1"/>
        <item x="0"/>
        <item x="2"/>
        <item x="3"/>
        <item t="default"/>
      </items>
    </pivotField>
    <pivotField showAll="0">
      <items count="10">
        <item x="0"/>
        <item x="1"/>
        <item x="2"/>
        <item x="3"/>
        <item x="4"/>
        <item x="5"/>
        <item x="6"/>
        <item x="7"/>
        <item x="8"/>
        <item t="default"/>
      </items>
    </pivotField>
  </pivotFields>
  <rowFields count="1">
    <field x="9"/>
  </rowFields>
  <rowItems count="5">
    <i>
      <x/>
    </i>
    <i>
      <x v="1"/>
    </i>
    <i>
      <x v="2"/>
    </i>
    <i>
      <x v="3"/>
    </i>
    <i t="grand">
      <x/>
    </i>
  </rowItems>
  <colItems count="1">
    <i/>
  </colItems>
  <dataFields count="1">
    <dataField name="Max of Total Orders" fld="8" subtotal="max"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CB02FA-7816-4C77-B56F-B5E4FB630C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8" firstHeaderRow="1" firstDataRow="1" firstDataCol="1"/>
  <pivotFields count="25">
    <pivotField axis="axisRow" showAll="0">
      <items count="11">
        <item x="0"/>
        <item x="1"/>
        <item h="1" x="2"/>
        <item x="3"/>
        <item x="4"/>
        <item x="5"/>
        <item x="6"/>
        <item x="7"/>
        <item h="1" x="8"/>
        <item h="1" x="9"/>
        <item t="default"/>
      </items>
    </pivotField>
    <pivotField axis="axisRow"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showAll="0">
      <items count="4">
        <item x="2"/>
        <item x="0"/>
        <item x="1"/>
        <item t="default"/>
      </items>
    </pivotField>
    <pivotField dataField="1" showAll="0"/>
    <pivotField showAll="0">
      <items count="6">
        <item x="1"/>
        <item x="2"/>
        <item x="0"/>
        <item x="3"/>
        <item x="4"/>
        <item t="default"/>
      </items>
    </pivotField>
    <pivotField showAll="0">
      <items count="4">
        <item x="0"/>
        <item x="1"/>
        <item x="2"/>
        <item t="default"/>
      </items>
    </pivotField>
    <pivotField showAll="0"/>
    <pivotField showAll="0">
      <items count="10">
        <item x="8"/>
        <item x="1"/>
        <item x="0"/>
        <item x="2"/>
        <item x="3"/>
        <item x="4"/>
        <item x="5"/>
        <item x="7"/>
        <item x="6"/>
        <item t="default"/>
      </items>
    </pivotField>
    <pivotField showAll="0"/>
    <pivotField showAll="0">
      <items count="10">
        <item x="8"/>
        <item x="1"/>
        <item x="0"/>
        <item x="2"/>
        <item x="3"/>
        <item x="4"/>
        <item x="5"/>
        <item x="7"/>
        <item x="6"/>
        <item t="default"/>
      </items>
    </pivotField>
    <pivotField showAll="0">
      <items count="7">
        <item x="3"/>
        <item x="1"/>
        <item x="0"/>
        <item x="2"/>
        <item x="4"/>
        <item x="5"/>
        <item t="default"/>
      </items>
    </pivotField>
    <pivotField showAll="0"/>
    <pivotField showAll="0">
      <items count="8">
        <item x="6"/>
        <item x="0"/>
        <item x="1"/>
        <item x="2"/>
        <item x="3"/>
        <item x="4"/>
        <item x="5"/>
        <item t="default"/>
      </items>
    </pivotField>
    <pivotField showAll="0"/>
    <pivotField showAll="0">
      <items count="6">
        <item x="1"/>
        <item x="2"/>
        <item x="0"/>
        <item x="3"/>
        <item x="4"/>
        <item t="default"/>
      </items>
    </pivotField>
    <pivotField showAll="0">
      <items count="4">
        <item h="1" x="1"/>
        <item x="0"/>
        <item h="1" x="2"/>
        <item t="default"/>
      </items>
    </pivotField>
    <pivotField showAll="0">
      <items count="10">
        <item x="3"/>
        <item x="1"/>
        <item x="7"/>
        <item x="2"/>
        <item x="5"/>
        <item x="4"/>
        <item x="6"/>
        <item x="0"/>
        <item x="8"/>
        <item t="default"/>
      </items>
    </pivotField>
    <pivotField showAll="0">
      <items count="4">
        <item x="1"/>
        <item x="0"/>
        <item x="2"/>
        <item t="default"/>
      </items>
    </pivotField>
    <pivotField showAll="0">
      <items count="5">
        <item x="1"/>
        <item x="0"/>
        <item x="2"/>
        <item x="3"/>
        <item t="default"/>
      </items>
    </pivotField>
    <pivotField showAll="0">
      <items count="10">
        <item x="0"/>
        <item x="1"/>
        <item x="2"/>
        <item x="3"/>
        <item x="4"/>
        <item x="5"/>
        <item x="6"/>
        <item x="7"/>
        <item x="8"/>
        <item t="default"/>
      </items>
    </pivotField>
  </pivotFields>
  <rowFields count="2">
    <field x="0"/>
    <field x="1"/>
  </rowFields>
  <rowItems count="15">
    <i>
      <x/>
    </i>
    <i r="1">
      <x/>
    </i>
    <i>
      <x v="1"/>
    </i>
    <i r="1">
      <x v="1"/>
    </i>
    <i>
      <x v="3"/>
    </i>
    <i r="1">
      <x v="3"/>
    </i>
    <i>
      <x v="4"/>
    </i>
    <i r="1">
      <x v="4"/>
    </i>
    <i>
      <x v="5"/>
    </i>
    <i r="1">
      <x v="5"/>
    </i>
    <i>
      <x v="6"/>
    </i>
    <i r="1">
      <x v="6"/>
    </i>
    <i>
      <x v="7"/>
    </i>
    <i r="1">
      <x v="7"/>
    </i>
    <i t="grand">
      <x/>
    </i>
  </rowItems>
  <colItems count="1">
    <i/>
  </colItems>
  <dataFields count="1">
    <dataField name="Count of Total Order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F50B07-5D31-48FA-8C6F-F492A7EC65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8" firstHeaderRow="1" firstDataRow="1" firstDataCol="1"/>
  <pivotFields count="25">
    <pivotField axis="axisRow" showAll="0">
      <items count="11">
        <item x="0"/>
        <item x="1"/>
        <item h="1" x="2"/>
        <item x="3"/>
        <item x="4"/>
        <item x="5"/>
        <item x="6"/>
        <item x="7"/>
        <item h="1" x="8"/>
        <item h="1" x="9"/>
        <item t="default"/>
      </items>
    </pivotField>
    <pivotField multipleItemSelectionAllowed="1" showAll="0">
      <items count="11">
        <item x="0"/>
        <item x="1"/>
        <item x="2"/>
        <item x="3"/>
        <item x="4"/>
        <item x="5"/>
        <item x="6"/>
        <item x="7"/>
        <item x="8"/>
        <item x="9"/>
        <item t="default"/>
      </items>
    </pivotField>
    <pivotField showAll="0"/>
    <pivotField showAll="0"/>
    <pivotField numFmtId="164" showAll="0"/>
    <pivotField showAll="0"/>
    <pivotField showAll="0"/>
    <pivotField showAll="0">
      <items count="4">
        <item x="2"/>
        <item x="0"/>
        <item x="1"/>
        <item t="default"/>
      </items>
    </pivotField>
    <pivotField dataField="1" showAll="0"/>
    <pivotField axis="axisRow" showAll="0">
      <items count="6">
        <item x="1"/>
        <item x="2"/>
        <item x="0"/>
        <item x="3"/>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items count="6">
        <item x="1"/>
        <item x="2"/>
        <item x="0"/>
        <item x="3"/>
        <item x="4"/>
        <item t="default"/>
      </items>
    </pivotField>
    <pivotField showAll="0">
      <items count="4">
        <item x="1"/>
        <item x="0"/>
        <item x="2"/>
        <item t="default"/>
      </items>
    </pivotField>
    <pivotField showAll="0"/>
    <pivotField showAll="0"/>
    <pivotField showAll="0">
      <items count="5">
        <item x="1"/>
        <item x="0"/>
        <item x="2"/>
        <item x="3"/>
        <item t="default"/>
      </items>
    </pivotField>
    <pivotField showAll="0"/>
  </pivotFields>
  <rowFields count="2">
    <field x="0"/>
    <field x="9"/>
  </rowFields>
  <rowItems count="15">
    <i>
      <x/>
    </i>
    <i r="1">
      <x v="2"/>
    </i>
    <i>
      <x v="1"/>
    </i>
    <i r="1">
      <x/>
    </i>
    <i>
      <x v="3"/>
    </i>
    <i r="1">
      <x/>
    </i>
    <i>
      <x v="4"/>
    </i>
    <i r="1">
      <x v="1"/>
    </i>
    <i>
      <x v="5"/>
    </i>
    <i r="1">
      <x v="1"/>
    </i>
    <i>
      <x v="6"/>
    </i>
    <i r="1">
      <x v="2"/>
    </i>
    <i>
      <x v="7"/>
    </i>
    <i r="1">
      <x v="3"/>
    </i>
    <i t="grand">
      <x/>
    </i>
  </rowItems>
  <colItems count="1">
    <i/>
  </colItems>
  <dataFields count="1">
    <dataField name="Sum of Total Orde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442D857-AFE7-4080-9E75-B711497FF21E}" sourceName="Rating">
  <pivotTables>
    <pivotTable tabId="5" name="PivotTable2"/>
  </pivotTables>
  <data>
    <tabular pivotCacheId="1907246945">
      <items count="4">
        <i x="1" s="1"/>
        <i x="0" s="1"/>
        <i x="2"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75C865DD-4A3F-4B01-ADAF-28F0B68B04F2}" cache="Slicer_Rating" caption="Rating"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O12"/>
  <sheetViews>
    <sheetView workbookViewId="0">
      <selection activeCell="B23" sqref="B23"/>
    </sheetView>
  </sheetViews>
  <sheetFormatPr defaultColWidth="18.109375" defaultRowHeight="15.75" customHeight="1" x14ac:dyDescent="0.25"/>
  <sheetData>
    <row r="2" spans="1:15" x14ac:dyDescent="0.25">
      <c r="A2" s="1" t="s">
        <v>0</v>
      </c>
      <c r="B2" s="1" t="s">
        <v>1</v>
      </c>
      <c r="C2" s="1" t="s">
        <v>2</v>
      </c>
      <c r="D2" s="1" t="s">
        <v>3</v>
      </c>
      <c r="E2" s="1" t="s">
        <v>4</v>
      </c>
      <c r="F2" s="1" t="s">
        <v>5</v>
      </c>
      <c r="G2" s="1" t="s">
        <v>6</v>
      </c>
      <c r="H2" s="1" t="s">
        <v>7</v>
      </c>
      <c r="I2" s="1" t="s">
        <v>8</v>
      </c>
      <c r="J2" s="1"/>
      <c r="K2" s="1"/>
      <c r="L2" s="1"/>
      <c r="M2" s="1"/>
      <c r="N2" s="1"/>
      <c r="O2" s="1"/>
    </row>
    <row r="3" spans="1:15" x14ac:dyDescent="0.25">
      <c r="A3" s="2" t="s">
        <v>9</v>
      </c>
      <c r="B3" s="2" t="s">
        <v>10</v>
      </c>
      <c r="C3" s="2">
        <v>28</v>
      </c>
      <c r="D3" s="2" t="s">
        <v>11</v>
      </c>
      <c r="E3" s="3">
        <v>44941</v>
      </c>
      <c r="F3" s="2" t="s">
        <v>12</v>
      </c>
      <c r="G3" s="2" t="s">
        <v>13</v>
      </c>
      <c r="H3" s="2" t="s">
        <v>14</v>
      </c>
      <c r="I3" s="2">
        <v>12</v>
      </c>
      <c r="L3" s="5"/>
      <c r="M3" s="4"/>
    </row>
    <row r="4" spans="1:15" x14ac:dyDescent="0.25">
      <c r="A4" s="2" t="s">
        <v>15</v>
      </c>
      <c r="B4" s="2" t="s">
        <v>16</v>
      </c>
      <c r="C4" s="2">
        <v>35</v>
      </c>
      <c r="D4" s="2" t="s">
        <v>17</v>
      </c>
      <c r="E4" s="3">
        <v>44977</v>
      </c>
      <c r="F4" s="2" t="s">
        <v>18</v>
      </c>
      <c r="G4" s="2" t="s">
        <v>19</v>
      </c>
      <c r="H4" s="2" t="s">
        <v>20</v>
      </c>
      <c r="I4" s="2">
        <v>8</v>
      </c>
    </row>
    <row r="5" spans="1:15" x14ac:dyDescent="0.25">
      <c r="A5" s="2" t="s">
        <v>21</v>
      </c>
      <c r="B5" s="2" t="s">
        <v>22</v>
      </c>
      <c r="C5" s="2">
        <v>42</v>
      </c>
      <c r="D5" s="2" t="s">
        <v>23</v>
      </c>
      <c r="E5" s="3">
        <v>44995</v>
      </c>
      <c r="F5" s="2" t="s">
        <v>24</v>
      </c>
      <c r="G5" s="2" t="s">
        <v>25</v>
      </c>
      <c r="H5" s="2" t="s">
        <v>26</v>
      </c>
      <c r="I5" s="2">
        <v>15</v>
      </c>
    </row>
    <row r="6" spans="1:15" x14ac:dyDescent="0.25">
      <c r="A6" s="2" t="s">
        <v>27</v>
      </c>
      <c r="B6" s="2" t="s">
        <v>28</v>
      </c>
      <c r="C6" s="2">
        <v>27</v>
      </c>
      <c r="D6" s="2" t="s">
        <v>29</v>
      </c>
      <c r="E6" s="3">
        <v>45021</v>
      </c>
      <c r="F6" s="2" t="s">
        <v>30</v>
      </c>
      <c r="G6" s="2" t="s">
        <v>31</v>
      </c>
      <c r="H6" s="2" t="s">
        <v>14</v>
      </c>
      <c r="I6" s="2">
        <v>10</v>
      </c>
    </row>
    <row r="7" spans="1:15" x14ac:dyDescent="0.25">
      <c r="A7" s="2" t="s">
        <v>32</v>
      </c>
      <c r="B7" s="2" t="s">
        <v>33</v>
      </c>
      <c r="C7" s="2">
        <v>30</v>
      </c>
      <c r="D7" s="2" t="s">
        <v>34</v>
      </c>
      <c r="E7" s="3">
        <v>45068</v>
      </c>
      <c r="F7" s="2" t="s">
        <v>35</v>
      </c>
      <c r="G7" s="2" t="s">
        <v>36</v>
      </c>
      <c r="H7" s="2" t="s">
        <v>20</v>
      </c>
      <c r="I7" s="2">
        <v>9</v>
      </c>
    </row>
    <row r="8" spans="1:15" x14ac:dyDescent="0.25">
      <c r="A8" s="2" t="s">
        <v>37</v>
      </c>
      <c r="B8" s="2" t="s">
        <v>38</v>
      </c>
      <c r="C8" s="2">
        <v>25</v>
      </c>
      <c r="D8" s="2" t="s">
        <v>39</v>
      </c>
      <c r="E8" s="3">
        <v>45092</v>
      </c>
      <c r="F8" s="2" t="s">
        <v>40</v>
      </c>
      <c r="G8" s="2" t="s">
        <v>41</v>
      </c>
      <c r="H8" s="2" t="s">
        <v>14</v>
      </c>
      <c r="I8" s="2">
        <v>7</v>
      </c>
    </row>
    <row r="9" spans="1:15" x14ac:dyDescent="0.25">
      <c r="A9" s="2" t="s">
        <v>42</v>
      </c>
      <c r="B9" s="2" t="s">
        <v>43</v>
      </c>
      <c r="C9" s="2">
        <v>38</v>
      </c>
      <c r="D9" s="2" t="s">
        <v>44</v>
      </c>
      <c r="E9" s="3">
        <v>45109</v>
      </c>
      <c r="F9" s="2" t="s">
        <v>45</v>
      </c>
      <c r="G9" s="2" t="s">
        <v>46</v>
      </c>
      <c r="H9" s="2" t="s">
        <v>26</v>
      </c>
      <c r="I9" s="2">
        <v>14</v>
      </c>
    </row>
    <row r="10" spans="1:15" x14ac:dyDescent="0.25">
      <c r="A10" s="2" t="s">
        <v>47</v>
      </c>
      <c r="B10" s="2" t="s">
        <v>48</v>
      </c>
      <c r="C10" s="2">
        <v>31</v>
      </c>
      <c r="D10" s="2" t="s">
        <v>49</v>
      </c>
      <c r="E10" s="3">
        <v>45149</v>
      </c>
      <c r="F10" s="2" t="s">
        <v>50</v>
      </c>
      <c r="G10" s="2" t="s">
        <v>51</v>
      </c>
      <c r="H10" s="2" t="s">
        <v>14</v>
      </c>
      <c r="I10" s="2">
        <v>5</v>
      </c>
    </row>
    <row r="11" spans="1:15" x14ac:dyDescent="0.25">
      <c r="A11" s="2" t="s">
        <v>52</v>
      </c>
      <c r="B11" s="2" t="s">
        <v>53</v>
      </c>
      <c r="C11" s="2">
        <v>33</v>
      </c>
      <c r="D11" s="2" t="s">
        <v>54</v>
      </c>
      <c r="E11" s="3">
        <v>45170</v>
      </c>
      <c r="F11" s="2" t="s">
        <v>55</v>
      </c>
      <c r="G11" s="2" t="s">
        <v>56</v>
      </c>
      <c r="H11" s="2" t="s">
        <v>20</v>
      </c>
      <c r="I11" s="2">
        <v>6</v>
      </c>
    </row>
    <row r="12" spans="1:15" x14ac:dyDescent="0.25">
      <c r="A12" s="2" t="s">
        <v>57</v>
      </c>
      <c r="B12" s="2" t="s">
        <v>58</v>
      </c>
      <c r="C12" s="2">
        <v>29</v>
      </c>
      <c r="D12" s="2" t="s">
        <v>59</v>
      </c>
      <c r="E12" s="3">
        <v>45209</v>
      </c>
      <c r="F12" s="2" t="s">
        <v>60</v>
      </c>
      <c r="G12" s="2" t="s">
        <v>61</v>
      </c>
      <c r="H12" s="2" t="s">
        <v>14</v>
      </c>
      <c r="I12" s="2">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election activeCell="C1" sqref="C1:J1"/>
    </sheetView>
  </sheetViews>
  <sheetFormatPr defaultColWidth="18" defaultRowHeight="15.75" customHeight="1" x14ac:dyDescent="0.25"/>
  <sheetData>
    <row r="1" spans="1:10" x14ac:dyDescent="0.25">
      <c r="A1" s="1"/>
      <c r="B1" s="1" t="s">
        <v>0</v>
      </c>
      <c r="C1" s="1" t="s">
        <v>63</v>
      </c>
      <c r="D1" s="1" t="s">
        <v>64</v>
      </c>
      <c r="E1" s="8" t="s">
        <v>65</v>
      </c>
      <c r="F1" s="7" t="s">
        <v>104</v>
      </c>
      <c r="G1" s="10" t="s">
        <v>66</v>
      </c>
      <c r="H1" s="7" t="s">
        <v>103</v>
      </c>
      <c r="I1" s="1" t="s">
        <v>67</v>
      </c>
      <c r="J1" s="1" t="s">
        <v>68</v>
      </c>
    </row>
    <row r="2" spans="1:10" x14ac:dyDescent="0.25">
      <c r="A2" s="2"/>
      <c r="B2" s="2" t="s">
        <v>9</v>
      </c>
      <c r="C2" s="2" t="s">
        <v>70</v>
      </c>
      <c r="D2" s="2" t="s">
        <v>14</v>
      </c>
      <c r="E2" s="9">
        <v>45627.791666666664</v>
      </c>
      <c r="F2" s="6">
        <v>45627.791666666664</v>
      </c>
      <c r="G2" s="9">
        <v>45627.8125</v>
      </c>
      <c r="H2" s="6">
        <v>45627.8125</v>
      </c>
      <c r="I2" s="2">
        <v>30</v>
      </c>
      <c r="J2" s="2">
        <v>4.5</v>
      </c>
    </row>
    <row r="3" spans="1:10" x14ac:dyDescent="0.25">
      <c r="A3" s="2"/>
      <c r="B3" s="2" t="s">
        <v>15</v>
      </c>
      <c r="C3" s="2" t="s">
        <v>72</v>
      </c>
      <c r="D3" s="2" t="s">
        <v>20</v>
      </c>
      <c r="E3" s="9">
        <v>45627.5</v>
      </c>
      <c r="F3" s="6">
        <v>45627.5</v>
      </c>
      <c r="G3" s="9">
        <v>45627.513888888891</v>
      </c>
      <c r="H3" s="6">
        <v>45627.513888888891</v>
      </c>
      <c r="I3" s="2">
        <v>20</v>
      </c>
      <c r="J3" s="2">
        <v>4</v>
      </c>
    </row>
    <row r="4" spans="1:10" x14ac:dyDescent="0.25">
      <c r="A4" s="2"/>
      <c r="B4" s="2" t="s">
        <v>21</v>
      </c>
      <c r="C4" s="2" t="s">
        <v>74</v>
      </c>
      <c r="D4" s="2" t="s">
        <v>14</v>
      </c>
      <c r="E4" s="9">
        <v>45628.8125</v>
      </c>
      <c r="F4" s="6">
        <v>45628.8125</v>
      </c>
      <c r="G4" s="9">
        <v>45628.840277777781</v>
      </c>
      <c r="H4" s="6">
        <v>45628.840277777781</v>
      </c>
      <c r="I4" s="2">
        <v>40</v>
      </c>
      <c r="J4" s="2">
        <v>4.8</v>
      </c>
    </row>
    <row r="5" spans="1:10" x14ac:dyDescent="0.25">
      <c r="A5" s="2"/>
      <c r="B5" s="2" t="s">
        <v>9</v>
      </c>
      <c r="C5" s="2" t="s">
        <v>76</v>
      </c>
      <c r="D5" s="2" t="s">
        <v>26</v>
      </c>
      <c r="E5" s="9">
        <v>45628.3125</v>
      </c>
      <c r="F5" s="6">
        <v>45628.3125</v>
      </c>
      <c r="G5" s="9">
        <v>45628.333333333336</v>
      </c>
      <c r="H5" s="6">
        <v>45628.333333333336</v>
      </c>
      <c r="I5" s="2">
        <v>30</v>
      </c>
      <c r="J5" s="2">
        <v>4.2</v>
      </c>
    </row>
    <row r="6" spans="1:10" x14ac:dyDescent="0.25">
      <c r="A6" s="2"/>
      <c r="B6" s="2" t="s">
        <v>27</v>
      </c>
      <c r="C6" s="2" t="s">
        <v>72</v>
      </c>
      <c r="D6" s="2" t="s">
        <v>20</v>
      </c>
      <c r="E6" s="9">
        <v>45629.541666666664</v>
      </c>
      <c r="F6" s="6">
        <v>45629.541666666664</v>
      </c>
      <c r="G6" s="9">
        <v>45629.552083333336</v>
      </c>
      <c r="H6" s="6">
        <v>45629.552083333336</v>
      </c>
      <c r="I6" s="2">
        <v>15</v>
      </c>
      <c r="J6" s="2">
        <v>4.7</v>
      </c>
    </row>
    <row r="7" spans="1:10" x14ac:dyDescent="0.25">
      <c r="A7" s="2"/>
      <c r="B7" s="2" t="s">
        <v>15</v>
      </c>
      <c r="C7" s="2" t="s">
        <v>70</v>
      </c>
      <c r="D7" s="2" t="s">
        <v>14</v>
      </c>
      <c r="E7" s="9">
        <v>45629.770833333336</v>
      </c>
      <c r="F7" s="6">
        <v>45629.770833333336</v>
      </c>
      <c r="G7" s="9">
        <v>45629.791666666664</v>
      </c>
      <c r="H7" s="6">
        <v>45629.791666666664</v>
      </c>
      <c r="I7" s="2">
        <v>30</v>
      </c>
      <c r="J7" s="2">
        <v>4.3</v>
      </c>
    </row>
    <row r="8" spans="1:10" x14ac:dyDescent="0.25">
      <c r="A8" s="2"/>
      <c r="B8" s="2" t="s">
        <v>32</v>
      </c>
      <c r="C8" s="2" t="s">
        <v>74</v>
      </c>
      <c r="D8" s="2" t="s">
        <v>14</v>
      </c>
      <c r="E8" s="9">
        <v>45630.75</v>
      </c>
      <c r="F8" s="6">
        <v>45630.75</v>
      </c>
      <c r="G8" s="9">
        <v>45630.78125</v>
      </c>
      <c r="H8" s="6">
        <v>45630.78125</v>
      </c>
      <c r="I8" s="2">
        <v>45</v>
      </c>
      <c r="J8" s="2">
        <v>4.5999999999999996</v>
      </c>
    </row>
    <row r="9" spans="1:10" x14ac:dyDescent="0.25">
      <c r="A9" s="2"/>
      <c r="B9" s="2" t="s">
        <v>21</v>
      </c>
      <c r="C9" s="2" t="s">
        <v>81</v>
      </c>
      <c r="D9" s="2" t="s">
        <v>20</v>
      </c>
      <c r="E9" s="9">
        <v>45630.5625</v>
      </c>
      <c r="F9" s="6">
        <v>45630.5625</v>
      </c>
      <c r="G9" s="9">
        <v>45630.576388888891</v>
      </c>
      <c r="H9" s="6">
        <v>45630.576388888891</v>
      </c>
      <c r="I9" s="2">
        <v>20</v>
      </c>
      <c r="J9" s="2">
        <v>4.4000000000000004</v>
      </c>
    </row>
    <row r="10" spans="1:10" x14ac:dyDescent="0.25">
      <c r="A10" s="2"/>
      <c r="B10" s="2" t="s">
        <v>9</v>
      </c>
      <c r="C10" s="2" t="s">
        <v>74</v>
      </c>
      <c r="D10" s="2" t="s">
        <v>14</v>
      </c>
      <c r="E10" s="9">
        <v>45631.791666666664</v>
      </c>
      <c r="F10" s="6">
        <v>45631.791666666664</v>
      </c>
      <c r="G10" s="9">
        <v>45631.819444444445</v>
      </c>
      <c r="H10" s="6">
        <v>45631.819444444445</v>
      </c>
      <c r="I10" s="2">
        <v>40</v>
      </c>
      <c r="J10" s="2">
        <v>4.9000000000000004</v>
      </c>
    </row>
    <row r="11" spans="1:10" x14ac:dyDescent="0.25">
      <c r="A11" s="2"/>
      <c r="B11" s="2" t="s">
        <v>15</v>
      </c>
      <c r="C11" s="2" t="s">
        <v>84</v>
      </c>
      <c r="D11" s="2" t="s">
        <v>26</v>
      </c>
      <c r="E11" s="9">
        <v>45631.291666666664</v>
      </c>
      <c r="F11" s="6">
        <v>45631.291666666664</v>
      </c>
      <c r="G11" s="9">
        <v>45631.298611111109</v>
      </c>
      <c r="H11" s="6">
        <v>45631.298611111109</v>
      </c>
      <c r="I11" s="2">
        <v>10</v>
      </c>
      <c r="J11" s="2">
        <v>4.0999999999999996</v>
      </c>
    </row>
    <row r="12" spans="1:10" x14ac:dyDescent="0.25">
      <c r="A12" s="2"/>
      <c r="B12" s="2" t="s">
        <v>21</v>
      </c>
      <c r="C12" s="2" t="s">
        <v>76</v>
      </c>
      <c r="D12" s="2" t="s">
        <v>26</v>
      </c>
      <c r="E12" s="9">
        <v>45632.333333333336</v>
      </c>
      <c r="F12" s="6">
        <v>45632.333333333336</v>
      </c>
      <c r="G12" s="9">
        <v>45632.354166666664</v>
      </c>
      <c r="H12" s="6">
        <v>45632.354166666664</v>
      </c>
      <c r="I12" s="2">
        <v>30</v>
      </c>
      <c r="J12" s="2">
        <v>4.5999999999999996</v>
      </c>
    </row>
    <row r="13" spans="1:10" x14ac:dyDescent="0.25">
      <c r="A13" s="2"/>
      <c r="B13" s="2" t="s">
        <v>27</v>
      </c>
      <c r="C13" s="2" t="s">
        <v>70</v>
      </c>
      <c r="D13" s="2" t="s">
        <v>14</v>
      </c>
      <c r="E13" s="9">
        <v>45632.791666666664</v>
      </c>
      <c r="F13" s="6">
        <v>45632.791666666664</v>
      </c>
      <c r="G13" s="9">
        <v>45632.819444444445</v>
      </c>
      <c r="H13" s="6">
        <v>45632.819444444445</v>
      </c>
      <c r="I13" s="2">
        <v>40</v>
      </c>
      <c r="J13" s="2">
        <v>4.7</v>
      </c>
    </row>
    <row r="14" spans="1:10" x14ac:dyDescent="0.25">
      <c r="A14" s="2"/>
      <c r="B14" s="2" t="s">
        <v>32</v>
      </c>
      <c r="C14" s="2" t="s">
        <v>72</v>
      </c>
      <c r="D14" s="2" t="s">
        <v>20</v>
      </c>
      <c r="E14" s="9">
        <v>45633.520833333336</v>
      </c>
      <c r="F14" s="6">
        <v>45633.520833333336</v>
      </c>
      <c r="G14" s="9">
        <v>45633.541666666664</v>
      </c>
      <c r="H14" s="6">
        <v>45633.541666666664</v>
      </c>
      <c r="I14" s="2">
        <v>30</v>
      </c>
      <c r="J14" s="2">
        <v>4.4000000000000004</v>
      </c>
    </row>
    <row r="15" spans="1:10" x14ac:dyDescent="0.25">
      <c r="A15" s="2"/>
      <c r="B15" s="2" t="s">
        <v>37</v>
      </c>
      <c r="C15" s="2" t="s">
        <v>74</v>
      </c>
      <c r="D15" s="2" t="s">
        <v>14</v>
      </c>
      <c r="E15" s="9">
        <v>45633.75</v>
      </c>
      <c r="F15" s="6">
        <v>45633.75</v>
      </c>
      <c r="G15" s="9">
        <v>45633.78125</v>
      </c>
      <c r="H15" s="6">
        <v>45633.78125</v>
      </c>
      <c r="I15" s="2">
        <v>45</v>
      </c>
      <c r="J15" s="2">
        <v>4.8</v>
      </c>
    </row>
    <row r="16" spans="1:10" x14ac:dyDescent="0.25">
      <c r="A16" s="2"/>
      <c r="B16" s="2" t="s">
        <v>42</v>
      </c>
      <c r="C16" s="2" t="s">
        <v>70</v>
      </c>
      <c r="D16" s="2" t="s">
        <v>14</v>
      </c>
      <c r="E16" s="9">
        <v>45634.8125</v>
      </c>
      <c r="F16" s="6">
        <v>45634.8125</v>
      </c>
      <c r="G16" s="9">
        <v>45634.840277777781</v>
      </c>
      <c r="H16" s="6">
        <v>45634.840277777781</v>
      </c>
      <c r="I16" s="2">
        <v>40</v>
      </c>
      <c r="J16" s="2">
        <v>5</v>
      </c>
    </row>
    <row r="17" spans="1:10" x14ac:dyDescent="0.25">
      <c r="A17" s="2"/>
      <c r="B17" s="2" t="s">
        <v>47</v>
      </c>
      <c r="C17" s="2" t="s">
        <v>81</v>
      </c>
      <c r="D17" s="2" t="s">
        <v>20</v>
      </c>
      <c r="E17" s="9">
        <v>45634.5625</v>
      </c>
      <c r="F17" s="6">
        <v>45634.5625</v>
      </c>
      <c r="G17" s="9">
        <v>45634.576388888891</v>
      </c>
      <c r="H17" s="6">
        <v>45634.576388888891</v>
      </c>
      <c r="I17" s="2">
        <v>20</v>
      </c>
      <c r="J17" s="2">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7"/>
  <sheetViews>
    <sheetView workbookViewId="0">
      <selection activeCell="D21" sqref="D21"/>
    </sheetView>
  </sheetViews>
  <sheetFormatPr defaultColWidth="12.6640625" defaultRowHeight="15.75" customHeight="1" x14ac:dyDescent="0.25"/>
  <sheetData>
    <row r="1" spans="1:10" ht="13.2" x14ac:dyDescent="0.25">
      <c r="A1" s="1" t="s">
        <v>91</v>
      </c>
      <c r="B1" s="1" t="s">
        <v>0</v>
      </c>
      <c r="C1" s="1" t="s">
        <v>92</v>
      </c>
      <c r="D1" s="1" t="s">
        <v>64</v>
      </c>
      <c r="E1" s="1" t="s">
        <v>63</v>
      </c>
      <c r="F1" s="1" t="s">
        <v>93</v>
      </c>
      <c r="G1" s="1" t="s">
        <v>94</v>
      </c>
      <c r="H1" s="1" t="s">
        <v>95</v>
      </c>
      <c r="I1" s="1" t="s">
        <v>96</v>
      </c>
      <c r="J1" s="1" t="s">
        <v>62</v>
      </c>
    </row>
    <row r="2" spans="1:10" ht="13.2" x14ac:dyDescent="0.25">
      <c r="A2" s="2">
        <v>1001</v>
      </c>
      <c r="B2" s="2" t="s">
        <v>9</v>
      </c>
      <c r="C2" s="3">
        <v>45627</v>
      </c>
      <c r="D2" s="2" t="s">
        <v>14</v>
      </c>
      <c r="E2" s="2" t="s">
        <v>70</v>
      </c>
      <c r="F2" s="2" t="s">
        <v>97</v>
      </c>
      <c r="G2" s="2">
        <v>15</v>
      </c>
      <c r="H2" s="2" t="s">
        <v>98</v>
      </c>
      <c r="I2" s="2">
        <v>5</v>
      </c>
      <c r="J2" s="2" t="s">
        <v>69</v>
      </c>
    </row>
    <row r="3" spans="1:10" ht="13.2" x14ac:dyDescent="0.25">
      <c r="A3" s="2">
        <v>1002</v>
      </c>
      <c r="B3" s="2" t="s">
        <v>15</v>
      </c>
      <c r="C3" s="3">
        <v>45627</v>
      </c>
      <c r="D3" s="2" t="s">
        <v>20</v>
      </c>
      <c r="E3" s="2" t="s">
        <v>72</v>
      </c>
      <c r="F3" s="2" t="s">
        <v>97</v>
      </c>
      <c r="G3" s="2">
        <v>10</v>
      </c>
      <c r="H3" s="2" t="s">
        <v>99</v>
      </c>
      <c r="I3" s="2">
        <v>4</v>
      </c>
      <c r="J3" s="2" t="s">
        <v>71</v>
      </c>
    </row>
    <row r="4" spans="1:10" ht="13.2" x14ac:dyDescent="0.25">
      <c r="A4" s="2">
        <v>1003</v>
      </c>
      <c r="B4" s="2" t="s">
        <v>21</v>
      </c>
      <c r="C4" s="3">
        <v>45628</v>
      </c>
      <c r="D4" s="2" t="s">
        <v>14</v>
      </c>
      <c r="E4" s="2" t="s">
        <v>74</v>
      </c>
      <c r="F4" s="2" t="s">
        <v>100</v>
      </c>
      <c r="G4" s="2">
        <v>12.5</v>
      </c>
      <c r="H4" s="2" t="s">
        <v>98</v>
      </c>
      <c r="I4" s="2" t="s">
        <v>101</v>
      </c>
      <c r="J4" s="2" t="s">
        <v>73</v>
      </c>
    </row>
    <row r="5" spans="1:10" ht="13.2" x14ac:dyDescent="0.25">
      <c r="A5" s="2">
        <v>1004</v>
      </c>
      <c r="B5" s="2" t="s">
        <v>9</v>
      </c>
      <c r="C5" s="3">
        <v>45628</v>
      </c>
      <c r="D5" s="2" t="s">
        <v>26</v>
      </c>
      <c r="E5" s="2" t="s">
        <v>76</v>
      </c>
      <c r="F5" s="2" t="s">
        <v>97</v>
      </c>
      <c r="G5" s="2">
        <v>8</v>
      </c>
      <c r="H5" s="2" t="s">
        <v>102</v>
      </c>
      <c r="I5" s="2">
        <v>4</v>
      </c>
      <c r="J5" s="2" t="s">
        <v>75</v>
      </c>
    </row>
    <row r="6" spans="1:10" ht="13.2" x14ac:dyDescent="0.25">
      <c r="A6" s="2">
        <v>1005</v>
      </c>
      <c r="B6" s="2" t="s">
        <v>27</v>
      </c>
      <c r="C6" s="3">
        <v>45629</v>
      </c>
      <c r="D6" s="2" t="s">
        <v>20</v>
      </c>
      <c r="E6" s="2" t="s">
        <v>72</v>
      </c>
      <c r="F6" s="2" t="s">
        <v>97</v>
      </c>
      <c r="G6" s="2">
        <v>9</v>
      </c>
      <c r="H6" s="2" t="s">
        <v>99</v>
      </c>
      <c r="I6" s="2">
        <v>4</v>
      </c>
      <c r="J6" s="2" t="s">
        <v>77</v>
      </c>
    </row>
    <row r="7" spans="1:10" ht="13.2" x14ac:dyDescent="0.25">
      <c r="A7" s="2">
        <v>1006</v>
      </c>
      <c r="B7" s="2" t="s">
        <v>15</v>
      </c>
      <c r="C7" s="3">
        <v>45629</v>
      </c>
      <c r="D7" s="2" t="s">
        <v>14</v>
      </c>
      <c r="E7" s="2" t="s">
        <v>70</v>
      </c>
      <c r="F7" s="2" t="s">
        <v>97</v>
      </c>
      <c r="G7" s="2">
        <v>14</v>
      </c>
      <c r="H7" s="2" t="s">
        <v>98</v>
      </c>
      <c r="I7" s="2">
        <v>4</v>
      </c>
      <c r="J7" s="2" t="s">
        <v>78</v>
      </c>
    </row>
    <row r="8" spans="1:10" ht="13.2" x14ac:dyDescent="0.25">
      <c r="A8" s="2">
        <v>1007</v>
      </c>
      <c r="B8" s="2" t="s">
        <v>32</v>
      </c>
      <c r="C8" s="3">
        <v>45630</v>
      </c>
      <c r="D8" s="2" t="s">
        <v>14</v>
      </c>
      <c r="E8" s="2" t="s">
        <v>74</v>
      </c>
      <c r="F8" s="2" t="s">
        <v>97</v>
      </c>
      <c r="G8" s="2">
        <v>13.5</v>
      </c>
      <c r="H8" s="2" t="s">
        <v>98</v>
      </c>
      <c r="I8" s="2">
        <v>4</v>
      </c>
      <c r="J8" s="2" t="s">
        <v>79</v>
      </c>
    </row>
    <row r="9" spans="1:10" ht="13.2" x14ac:dyDescent="0.25">
      <c r="A9" s="2">
        <v>1008</v>
      </c>
      <c r="B9" s="2" t="s">
        <v>21</v>
      </c>
      <c r="C9" s="3">
        <v>45630</v>
      </c>
      <c r="D9" s="2" t="s">
        <v>20</v>
      </c>
      <c r="E9" s="2" t="s">
        <v>81</v>
      </c>
      <c r="F9" s="2" t="s">
        <v>100</v>
      </c>
      <c r="G9" s="2">
        <v>11</v>
      </c>
      <c r="H9" s="2" t="s">
        <v>99</v>
      </c>
      <c r="I9" s="2" t="s">
        <v>101</v>
      </c>
      <c r="J9" s="2" t="s">
        <v>80</v>
      </c>
    </row>
    <row r="10" spans="1:10" ht="13.2" x14ac:dyDescent="0.25">
      <c r="A10" s="2">
        <v>1009</v>
      </c>
      <c r="B10" s="2" t="s">
        <v>9</v>
      </c>
      <c r="C10" s="3">
        <v>45631</v>
      </c>
      <c r="D10" s="2" t="s">
        <v>14</v>
      </c>
      <c r="E10" s="2" t="s">
        <v>74</v>
      </c>
      <c r="F10" s="2" t="s">
        <v>97</v>
      </c>
      <c r="G10" s="2">
        <v>12</v>
      </c>
      <c r="H10" s="2" t="s">
        <v>98</v>
      </c>
      <c r="I10" s="2">
        <v>5</v>
      </c>
      <c r="J10" s="2" t="s">
        <v>82</v>
      </c>
    </row>
    <row r="11" spans="1:10" ht="13.2" x14ac:dyDescent="0.25">
      <c r="A11" s="2">
        <v>1010</v>
      </c>
      <c r="B11" s="2" t="s">
        <v>15</v>
      </c>
      <c r="C11" s="3">
        <v>45631</v>
      </c>
      <c r="D11" s="2" t="s">
        <v>26</v>
      </c>
      <c r="E11" s="2" t="s">
        <v>84</v>
      </c>
      <c r="F11" s="2" t="s">
        <v>97</v>
      </c>
      <c r="G11" s="2">
        <v>7</v>
      </c>
      <c r="H11" s="2" t="s">
        <v>102</v>
      </c>
      <c r="I11" s="2">
        <v>4</v>
      </c>
      <c r="J11" s="2" t="s">
        <v>83</v>
      </c>
    </row>
    <row r="12" spans="1:10" ht="13.2" x14ac:dyDescent="0.25">
      <c r="A12" s="2">
        <v>1011</v>
      </c>
      <c r="B12" s="2" t="s">
        <v>21</v>
      </c>
      <c r="C12" s="3">
        <v>45632</v>
      </c>
      <c r="D12" s="2" t="s">
        <v>26</v>
      </c>
      <c r="E12" s="2" t="s">
        <v>76</v>
      </c>
      <c r="F12" s="2" t="s">
        <v>97</v>
      </c>
      <c r="G12" s="2">
        <v>8.5</v>
      </c>
      <c r="H12" s="2" t="s">
        <v>102</v>
      </c>
      <c r="I12" s="2">
        <v>4</v>
      </c>
      <c r="J12" s="2" t="s">
        <v>85</v>
      </c>
    </row>
    <row r="13" spans="1:10" ht="13.2" x14ac:dyDescent="0.25">
      <c r="A13" s="2">
        <v>1012</v>
      </c>
      <c r="B13" s="2" t="s">
        <v>27</v>
      </c>
      <c r="C13" s="3">
        <v>45632</v>
      </c>
      <c r="D13" s="2" t="s">
        <v>14</v>
      </c>
      <c r="E13" s="2" t="s">
        <v>70</v>
      </c>
      <c r="F13" s="2" t="s">
        <v>97</v>
      </c>
      <c r="G13" s="2">
        <v>12.5</v>
      </c>
      <c r="H13" s="2" t="s">
        <v>98</v>
      </c>
      <c r="I13" s="2">
        <v>4</v>
      </c>
      <c r="J13" s="2" t="s">
        <v>86</v>
      </c>
    </row>
    <row r="14" spans="1:10" ht="13.2" x14ac:dyDescent="0.25">
      <c r="A14" s="2">
        <v>1013</v>
      </c>
      <c r="B14" s="2" t="s">
        <v>32</v>
      </c>
      <c r="C14" s="3">
        <v>45633</v>
      </c>
      <c r="D14" s="2" t="s">
        <v>20</v>
      </c>
      <c r="E14" s="2" t="s">
        <v>72</v>
      </c>
      <c r="F14" s="2" t="s">
        <v>97</v>
      </c>
      <c r="G14" s="2">
        <v>9</v>
      </c>
      <c r="H14" s="2" t="s">
        <v>99</v>
      </c>
      <c r="I14" s="2">
        <v>4</v>
      </c>
      <c r="J14" s="2" t="s">
        <v>87</v>
      </c>
    </row>
    <row r="15" spans="1:10" ht="13.2" x14ac:dyDescent="0.25">
      <c r="A15" s="2">
        <v>1014</v>
      </c>
      <c r="B15" s="2" t="s">
        <v>37</v>
      </c>
      <c r="C15" s="3">
        <v>45633</v>
      </c>
      <c r="D15" s="2" t="s">
        <v>14</v>
      </c>
      <c r="E15" s="2" t="s">
        <v>74</v>
      </c>
      <c r="F15" s="2" t="s">
        <v>97</v>
      </c>
      <c r="G15" s="2">
        <v>13</v>
      </c>
      <c r="H15" s="2" t="s">
        <v>98</v>
      </c>
      <c r="I15" s="2">
        <v>5</v>
      </c>
      <c r="J15" s="2" t="s">
        <v>88</v>
      </c>
    </row>
    <row r="16" spans="1:10" ht="13.2" x14ac:dyDescent="0.25">
      <c r="A16" s="2">
        <v>1015</v>
      </c>
      <c r="B16" s="2" t="s">
        <v>42</v>
      </c>
      <c r="C16" s="3">
        <v>45634</v>
      </c>
      <c r="D16" s="2" t="s">
        <v>14</v>
      </c>
      <c r="E16" s="2" t="s">
        <v>70</v>
      </c>
      <c r="F16" s="2" t="s">
        <v>97</v>
      </c>
      <c r="G16" s="2">
        <v>14</v>
      </c>
      <c r="H16" s="2" t="s">
        <v>98</v>
      </c>
      <c r="I16" s="2">
        <v>5</v>
      </c>
      <c r="J16" s="2" t="s">
        <v>89</v>
      </c>
    </row>
    <row r="17" spans="1:10" ht="13.2" x14ac:dyDescent="0.25">
      <c r="A17" s="2">
        <v>1016</v>
      </c>
      <c r="B17" s="2" t="s">
        <v>47</v>
      </c>
      <c r="C17" s="3">
        <v>45634</v>
      </c>
      <c r="D17" s="2" t="s">
        <v>20</v>
      </c>
      <c r="E17" s="2" t="s">
        <v>81</v>
      </c>
      <c r="F17" s="2" t="s">
        <v>97</v>
      </c>
      <c r="G17" s="2">
        <v>11</v>
      </c>
      <c r="H17" s="2" t="s">
        <v>99</v>
      </c>
      <c r="I17" s="2">
        <v>4</v>
      </c>
      <c r="J17" s="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D5128-4F0C-4938-A22B-C86AB5A7C6B9}">
  <dimension ref="A3:O27"/>
  <sheetViews>
    <sheetView tabSelected="1" topLeftCell="A4" workbookViewId="0">
      <selection activeCell="L15" sqref="L15"/>
    </sheetView>
  </sheetViews>
  <sheetFormatPr defaultRowHeight="13.2" x14ac:dyDescent="0.25"/>
  <cols>
    <col min="1" max="1" width="17.109375" customWidth="1"/>
    <col min="2" max="2" width="18.88671875" bestFit="1" customWidth="1"/>
    <col min="3" max="5" width="5.33203125" bestFit="1" customWidth="1"/>
    <col min="6" max="6" width="16.6640625" bestFit="1" customWidth="1"/>
    <col min="7" max="7" width="20.33203125" bestFit="1" customWidth="1"/>
    <col min="8" max="10" width="3" bestFit="1" customWidth="1"/>
    <col min="11" max="11" width="17.5546875" bestFit="1" customWidth="1"/>
    <col min="12" max="12" width="18.44140625" bestFit="1" customWidth="1"/>
    <col min="13" max="13" width="10.109375" bestFit="1" customWidth="1"/>
    <col min="14" max="14" width="20.5546875" customWidth="1"/>
    <col min="15" max="15" width="25.33203125" customWidth="1"/>
    <col min="16" max="16" width="12" bestFit="1" customWidth="1"/>
    <col min="17" max="17" width="11.88671875" bestFit="1" customWidth="1"/>
    <col min="18" max="18" width="10.77734375" bestFit="1" customWidth="1"/>
    <col min="19" max="19" width="9.88671875" bestFit="1" customWidth="1"/>
    <col min="20" max="20" width="11.33203125" bestFit="1" customWidth="1"/>
    <col min="21" max="21" width="10.6640625" bestFit="1" customWidth="1"/>
    <col min="22" max="22" width="11.33203125" bestFit="1" customWidth="1"/>
    <col min="23" max="23" width="12.6640625" bestFit="1" customWidth="1"/>
    <col min="24" max="24" width="15.77734375" bestFit="1" customWidth="1"/>
    <col min="25" max="25" width="11.77734375" bestFit="1" customWidth="1"/>
    <col min="26" max="26" width="14.88671875" bestFit="1" customWidth="1"/>
    <col min="27" max="27" width="13.21875" bestFit="1" customWidth="1"/>
    <col min="28" max="28" width="16.33203125" bestFit="1" customWidth="1"/>
    <col min="29" max="29" width="12.5546875" bestFit="1" customWidth="1"/>
    <col min="30" max="30" width="15.6640625" bestFit="1" customWidth="1"/>
    <col min="31" max="31" width="11.33203125" bestFit="1" customWidth="1"/>
  </cols>
  <sheetData>
    <row r="3" spans="1:15" x14ac:dyDescent="0.25">
      <c r="A3" s="11" t="s">
        <v>105</v>
      </c>
      <c r="B3" t="s">
        <v>107</v>
      </c>
      <c r="F3" s="11" t="s">
        <v>105</v>
      </c>
      <c r="G3" t="s">
        <v>108</v>
      </c>
      <c r="K3" s="11" t="s">
        <v>63</v>
      </c>
      <c r="L3" t="s">
        <v>109</v>
      </c>
      <c r="N3" s="11" t="s">
        <v>111</v>
      </c>
      <c r="O3" t="s">
        <v>109</v>
      </c>
    </row>
    <row r="4" spans="1:15" x14ac:dyDescent="0.25">
      <c r="A4" s="12" t="s">
        <v>9</v>
      </c>
      <c r="B4">
        <v>12</v>
      </c>
      <c r="F4" s="12" t="s">
        <v>9</v>
      </c>
      <c r="G4">
        <v>1</v>
      </c>
      <c r="K4" s="12" t="s">
        <v>72</v>
      </c>
      <c r="L4">
        <v>10</v>
      </c>
      <c r="N4" s="12" t="s">
        <v>26</v>
      </c>
      <c r="O4">
        <v>15</v>
      </c>
    </row>
    <row r="5" spans="1:15" x14ac:dyDescent="0.25">
      <c r="A5" s="13" t="s">
        <v>70</v>
      </c>
      <c r="B5">
        <v>12</v>
      </c>
      <c r="F5" s="13" t="s">
        <v>10</v>
      </c>
      <c r="G5">
        <v>1</v>
      </c>
      <c r="K5" s="12" t="s">
        <v>74</v>
      </c>
      <c r="L5">
        <v>15</v>
      </c>
      <c r="N5" s="13" t="s">
        <v>74</v>
      </c>
      <c r="O5">
        <v>15</v>
      </c>
    </row>
    <row r="6" spans="1:15" x14ac:dyDescent="0.25">
      <c r="A6" s="12" t="s">
        <v>15</v>
      </c>
      <c r="B6">
        <v>8</v>
      </c>
      <c r="F6" s="12" t="s">
        <v>15</v>
      </c>
      <c r="G6">
        <v>1</v>
      </c>
      <c r="K6" s="12" t="s">
        <v>70</v>
      </c>
      <c r="L6">
        <v>14</v>
      </c>
      <c r="N6" s="13" t="s">
        <v>70</v>
      </c>
      <c r="O6">
        <v>14</v>
      </c>
    </row>
    <row r="7" spans="1:15" x14ac:dyDescent="0.25">
      <c r="A7" s="13" t="s">
        <v>72</v>
      </c>
      <c r="B7">
        <v>8</v>
      </c>
      <c r="F7" s="13" t="s">
        <v>16</v>
      </c>
      <c r="G7">
        <v>1</v>
      </c>
      <c r="K7" s="12" t="s">
        <v>81</v>
      </c>
      <c r="L7">
        <v>5</v>
      </c>
      <c r="N7" s="12" t="s">
        <v>14</v>
      </c>
      <c r="O7">
        <v>12</v>
      </c>
    </row>
    <row r="8" spans="1:15" x14ac:dyDescent="0.25">
      <c r="A8" s="12" t="s">
        <v>27</v>
      </c>
      <c r="B8">
        <v>10</v>
      </c>
      <c r="F8" s="12" t="s">
        <v>27</v>
      </c>
      <c r="G8">
        <v>1</v>
      </c>
      <c r="K8" s="12" t="s">
        <v>106</v>
      </c>
      <c r="L8">
        <v>15</v>
      </c>
      <c r="N8" s="13" t="s">
        <v>72</v>
      </c>
      <c r="O8">
        <v>10</v>
      </c>
    </row>
    <row r="9" spans="1:15" x14ac:dyDescent="0.25">
      <c r="A9" s="13" t="s">
        <v>72</v>
      </c>
      <c r="B9">
        <v>10</v>
      </c>
      <c r="F9" s="13" t="s">
        <v>28</v>
      </c>
      <c r="G9">
        <v>1</v>
      </c>
      <c r="N9" s="13" t="s">
        <v>74</v>
      </c>
      <c r="O9">
        <v>7</v>
      </c>
    </row>
    <row r="10" spans="1:15" x14ac:dyDescent="0.25">
      <c r="A10" s="12" t="s">
        <v>32</v>
      </c>
      <c r="B10">
        <v>9</v>
      </c>
      <c r="F10" s="12" t="s">
        <v>32</v>
      </c>
      <c r="G10">
        <v>1</v>
      </c>
      <c r="K10" s="11" t="s">
        <v>96</v>
      </c>
      <c r="L10" t="s">
        <v>107</v>
      </c>
      <c r="N10" s="13" t="s">
        <v>70</v>
      </c>
      <c r="O10">
        <v>12</v>
      </c>
    </row>
    <row r="11" spans="1:15" x14ac:dyDescent="0.25">
      <c r="A11" s="13" t="s">
        <v>74</v>
      </c>
      <c r="B11">
        <v>9</v>
      </c>
      <c r="F11" s="13" t="s">
        <v>33</v>
      </c>
      <c r="G11">
        <v>1</v>
      </c>
      <c r="K11" s="12">
        <v>4</v>
      </c>
      <c r="L11">
        <v>32</v>
      </c>
      <c r="N11" s="13" t="s">
        <v>81</v>
      </c>
      <c r="O11">
        <v>5</v>
      </c>
    </row>
    <row r="12" spans="1:15" x14ac:dyDescent="0.25">
      <c r="A12" s="12" t="s">
        <v>37</v>
      </c>
      <c r="B12">
        <v>7</v>
      </c>
      <c r="F12" s="12" t="s">
        <v>37</v>
      </c>
      <c r="G12">
        <v>1</v>
      </c>
      <c r="K12" s="13" t="s">
        <v>72</v>
      </c>
      <c r="L12">
        <v>18</v>
      </c>
      <c r="N12" s="12" t="s">
        <v>20</v>
      </c>
      <c r="O12">
        <v>9</v>
      </c>
    </row>
    <row r="13" spans="1:15" x14ac:dyDescent="0.25">
      <c r="A13" s="13" t="s">
        <v>74</v>
      </c>
      <c r="B13">
        <v>7</v>
      </c>
      <c r="F13" s="13" t="s">
        <v>38</v>
      </c>
      <c r="G13">
        <v>1</v>
      </c>
      <c r="K13" s="14" t="s">
        <v>97</v>
      </c>
      <c r="L13">
        <v>18</v>
      </c>
      <c r="N13" s="13" t="s">
        <v>72</v>
      </c>
      <c r="O13">
        <v>8</v>
      </c>
    </row>
    <row r="14" spans="1:15" x14ac:dyDescent="0.25">
      <c r="A14" s="12" t="s">
        <v>42</v>
      </c>
      <c r="B14">
        <v>14</v>
      </c>
      <c r="F14" s="12" t="s">
        <v>42</v>
      </c>
      <c r="G14">
        <v>1</v>
      </c>
      <c r="K14" s="13" t="s">
        <v>74</v>
      </c>
      <c r="L14">
        <v>9</v>
      </c>
      <c r="N14" s="13" t="s">
        <v>74</v>
      </c>
      <c r="O14">
        <v>9</v>
      </c>
    </row>
    <row r="15" spans="1:15" x14ac:dyDescent="0.25">
      <c r="A15" s="13" t="s">
        <v>70</v>
      </c>
      <c r="B15">
        <v>14</v>
      </c>
      <c r="F15" s="13" t="s">
        <v>43</v>
      </c>
      <c r="G15">
        <v>1</v>
      </c>
      <c r="K15" s="14" t="s">
        <v>97</v>
      </c>
      <c r="L15">
        <v>9</v>
      </c>
      <c r="N15" s="12" t="s">
        <v>106</v>
      </c>
      <c r="O15">
        <v>15</v>
      </c>
    </row>
    <row r="16" spans="1:15" x14ac:dyDescent="0.25">
      <c r="A16" s="12" t="s">
        <v>47</v>
      </c>
      <c r="B16">
        <v>5</v>
      </c>
      <c r="F16" s="12" t="s">
        <v>47</v>
      </c>
      <c r="G16">
        <v>1</v>
      </c>
      <c r="K16" s="13" t="s">
        <v>81</v>
      </c>
      <c r="L16">
        <v>5</v>
      </c>
    </row>
    <row r="17" spans="1:12" x14ac:dyDescent="0.25">
      <c r="A17" s="13" t="s">
        <v>81</v>
      </c>
      <c r="B17">
        <v>5</v>
      </c>
      <c r="F17" s="13" t="s">
        <v>48</v>
      </c>
      <c r="G17">
        <v>1</v>
      </c>
      <c r="K17" s="14" t="s">
        <v>97</v>
      </c>
      <c r="L17">
        <v>5</v>
      </c>
    </row>
    <row r="18" spans="1:12" x14ac:dyDescent="0.25">
      <c r="A18" s="12" t="s">
        <v>106</v>
      </c>
      <c r="B18">
        <v>65</v>
      </c>
      <c r="F18" s="12" t="s">
        <v>106</v>
      </c>
      <c r="G18">
        <v>7</v>
      </c>
      <c r="K18" s="12">
        <v>5</v>
      </c>
      <c r="L18">
        <v>33</v>
      </c>
    </row>
    <row r="19" spans="1:12" x14ac:dyDescent="0.25">
      <c r="K19" s="13" t="s">
        <v>74</v>
      </c>
      <c r="L19">
        <v>7</v>
      </c>
    </row>
    <row r="20" spans="1:12" x14ac:dyDescent="0.25">
      <c r="A20" s="11" t="s">
        <v>110</v>
      </c>
      <c r="B20" t="s">
        <v>107</v>
      </c>
      <c r="K20" s="14" t="s">
        <v>97</v>
      </c>
      <c r="L20">
        <v>7</v>
      </c>
    </row>
    <row r="21" spans="1:12" x14ac:dyDescent="0.25">
      <c r="A21" s="15">
        <v>45627</v>
      </c>
      <c r="B21">
        <v>20</v>
      </c>
      <c r="K21" s="13" t="s">
        <v>70</v>
      </c>
      <c r="L21">
        <v>26</v>
      </c>
    </row>
    <row r="22" spans="1:12" x14ac:dyDescent="0.25">
      <c r="A22" s="15">
        <v>45628</v>
      </c>
      <c r="B22">
        <v>15</v>
      </c>
      <c r="K22" s="14" t="s">
        <v>97</v>
      </c>
      <c r="L22">
        <v>26</v>
      </c>
    </row>
    <row r="23" spans="1:12" x14ac:dyDescent="0.25">
      <c r="A23" s="15">
        <v>45629</v>
      </c>
      <c r="B23">
        <v>10</v>
      </c>
      <c r="K23" s="12" t="s">
        <v>106</v>
      </c>
      <c r="L23">
        <v>65</v>
      </c>
    </row>
    <row r="24" spans="1:12" x14ac:dyDescent="0.25">
      <c r="A24" s="15">
        <v>45630</v>
      </c>
      <c r="B24">
        <v>9</v>
      </c>
    </row>
    <row r="25" spans="1:12" x14ac:dyDescent="0.25">
      <c r="A25" s="15">
        <v>45633</v>
      </c>
      <c r="B25">
        <v>7</v>
      </c>
    </row>
    <row r="26" spans="1:12" x14ac:dyDescent="0.25">
      <c r="A26" s="15">
        <v>45634</v>
      </c>
      <c r="B26">
        <v>19</v>
      </c>
    </row>
    <row r="27" spans="1:12" x14ac:dyDescent="0.25">
      <c r="A27" s="12" t="s">
        <v>106</v>
      </c>
      <c r="B27">
        <v>80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1D5CE-27FB-496C-861C-F8BD7A4A0B10}">
  <sheetPr filterMode="1"/>
  <dimension ref="A1:Y12"/>
  <sheetViews>
    <sheetView workbookViewId="0">
      <selection activeCell="C20" sqref="C20"/>
    </sheetView>
  </sheetViews>
  <sheetFormatPr defaultColWidth="18.6640625" defaultRowHeight="13.2" x14ac:dyDescent="0.25"/>
  <sheetData>
    <row r="1" spans="1:25" x14ac:dyDescent="0.25">
      <c r="J1">
        <v>2</v>
      </c>
      <c r="K1">
        <v>3</v>
      </c>
      <c r="L1">
        <v>4</v>
      </c>
      <c r="M1">
        <v>5</v>
      </c>
      <c r="N1">
        <v>6</v>
      </c>
      <c r="O1">
        <v>7</v>
      </c>
      <c r="P1">
        <v>8</v>
      </c>
      <c r="Q1">
        <v>9</v>
      </c>
      <c r="R1">
        <v>2</v>
      </c>
      <c r="S1">
        <v>3</v>
      </c>
      <c r="T1">
        <v>4</v>
      </c>
      <c r="U1">
        <v>5</v>
      </c>
      <c r="V1">
        <v>6</v>
      </c>
      <c r="W1">
        <v>7</v>
      </c>
      <c r="X1">
        <v>8</v>
      </c>
      <c r="Y1">
        <v>9</v>
      </c>
    </row>
    <row r="2" spans="1:25" x14ac:dyDescent="0.25">
      <c r="A2" s="16" t="s">
        <v>0</v>
      </c>
      <c r="B2" s="16" t="s">
        <v>1</v>
      </c>
      <c r="C2" s="16" t="s">
        <v>2</v>
      </c>
      <c r="D2" s="16" t="s">
        <v>3</v>
      </c>
      <c r="E2" s="16" t="s">
        <v>4</v>
      </c>
      <c r="F2" s="16" t="s">
        <v>5</v>
      </c>
      <c r="G2" s="16" t="s">
        <v>6</v>
      </c>
      <c r="H2" s="16" t="s">
        <v>7</v>
      </c>
      <c r="I2" s="16" t="s">
        <v>8</v>
      </c>
      <c r="J2" s="16" t="s">
        <v>63</v>
      </c>
      <c r="K2" s="16" t="s">
        <v>64</v>
      </c>
      <c r="L2" s="17" t="s">
        <v>65</v>
      </c>
      <c r="M2" s="18" t="s">
        <v>104</v>
      </c>
      <c r="N2" s="19" t="s">
        <v>66</v>
      </c>
      <c r="O2" s="18" t="s">
        <v>103</v>
      </c>
      <c r="P2" s="16" t="s">
        <v>67</v>
      </c>
      <c r="Q2" s="16" t="s">
        <v>68</v>
      </c>
      <c r="R2" s="17" t="s">
        <v>92</v>
      </c>
      <c r="S2" s="16" t="s">
        <v>64</v>
      </c>
      <c r="T2" s="16" t="s">
        <v>63</v>
      </c>
      <c r="U2" s="16" t="s">
        <v>93</v>
      </c>
      <c r="V2" s="16" t="s">
        <v>94</v>
      </c>
      <c r="W2" s="16" t="s">
        <v>95</v>
      </c>
      <c r="X2" s="16" t="s">
        <v>96</v>
      </c>
      <c r="Y2" s="16" t="s">
        <v>62</v>
      </c>
    </row>
    <row r="3" spans="1:25" x14ac:dyDescent="0.25">
      <c r="A3" s="20" t="s">
        <v>9</v>
      </c>
      <c r="B3" s="20" t="s">
        <v>10</v>
      </c>
      <c r="C3" s="20">
        <v>28</v>
      </c>
      <c r="D3" s="20" t="s">
        <v>11</v>
      </c>
      <c r="E3" s="21">
        <v>44941</v>
      </c>
      <c r="F3" s="20" t="s">
        <v>12</v>
      </c>
      <c r="G3" s="20" t="s">
        <v>13</v>
      </c>
      <c r="H3" s="20" t="s">
        <v>14</v>
      </c>
      <c r="I3" s="20">
        <v>12</v>
      </c>
      <c r="J3" s="22" t="str">
        <f t="shared" ref="J3:Q12" si="0">VLOOKUP($A3,Cooking,J$1,FALSE)</f>
        <v>Spaghetti</v>
      </c>
      <c r="K3" s="22" t="str">
        <f t="shared" si="0"/>
        <v>Dinner</v>
      </c>
      <c r="L3" s="23">
        <f t="shared" si="0"/>
        <v>45627.791666666664</v>
      </c>
      <c r="M3" s="24">
        <f t="shared" si="0"/>
        <v>45627.791666666664</v>
      </c>
      <c r="N3" s="23">
        <f t="shared" si="0"/>
        <v>45627.8125</v>
      </c>
      <c r="O3" s="24">
        <f t="shared" si="0"/>
        <v>45627.8125</v>
      </c>
      <c r="P3" s="22">
        <f t="shared" si="0"/>
        <v>30</v>
      </c>
      <c r="Q3" s="22">
        <f t="shared" si="0"/>
        <v>4.5</v>
      </c>
      <c r="R3" s="23">
        <f t="shared" ref="R3:Y12" si="1">VLOOKUP($A3,OrderDetails,R$1,FALSE)</f>
        <v>45627</v>
      </c>
      <c r="S3" s="22" t="str">
        <f t="shared" si="1"/>
        <v>Dinner</v>
      </c>
      <c r="T3" s="22" t="str">
        <f t="shared" si="1"/>
        <v>Spaghetti</v>
      </c>
      <c r="U3" s="22" t="str">
        <f t="shared" si="1"/>
        <v>Completed</v>
      </c>
      <c r="V3" s="22">
        <f t="shared" si="1"/>
        <v>15</v>
      </c>
      <c r="W3" s="22" t="str">
        <f t="shared" si="1"/>
        <v>Night</v>
      </c>
      <c r="X3" s="22">
        <f t="shared" si="1"/>
        <v>5</v>
      </c>
      <c r="Y3" s="22" t="str">
        <f t="shared" si="1"/>
        <v>S001</v>
      </c>
    </row>
    <row r="4" spans="1:25" x14ac:dyDescent="0.25">
      <c r="A4" s="20" t="s">
        <v>15</v>
      </c>
      <c r="B4" s="20" t="s">
        <v>16</v>
      </c>
      <c r="C4" s="20">
        <v>35</v>
      </c>
      <c r="D4" s="20" t="s">
        <v>17</v>
      </c>
      <c r="E4" s="21">
        <v>44977</v>
      </c>
      <c r="F4" s="20" t="s">
        <v>18</v>
      </c>
      <c r="G4" s="20" t="s">
        <v>19</v>
      </c>
      <c r="H4" s="20" t="s">
        <v>20</v>
      </c>
      <c r="I4" s="20">
        <v>8</v>
      </c>
      <c r="J4" s="22" t="str">
        <f t="shared" si="0"/>
        <v>Caesar Salad</v>
      </c>
      <c r="K4" s="22" t="str">
        <f t="shared" si="0"/>
        <v>Lunch</v>
      </c>
      <c r="L4" s="23">
        <f t="shared" si="0"/>
        <v>45627.5</v>
      </c>
      <c r="M4" s="24">
        <f t="shared" si="0"/>
        <v>45627.5</v>
      </c>
      <c r="N4" s="23">
        <f t="shared" si="0"/>
        <v>45627.513888888891</v>
      </c>
      <c r="O4" s="24">
        <f t="shared" si="0"/>
        <v>45627.513888888891</v>
      </c>
      <c r="P4" s="22">
        <f t="shared" si="0"/>
        <v>20</v>
      </c>
      <c r="Q4" s="22">
        <f t="shared" si="0"/>
        <v>4</v>
      </c>
      <c r="R4" s="23">
        <f t="shared" si="1"/>
        <v>45627</v>
      </c>
      <c r="S4" s="22" t="str">
        <f t="shared" si="1"/>
        <v>Lunch</v>
      </c>
      <c r="T4" s="22" t="str">
        <f t="shared" si="1"/>
        <v>Caesar Salad</v>
      </c>
      <c r="U4" s="22" t="str">
        <f t="shared" si="1"/>
        <v>Completed</v>
      </c>
      <c r="V4" s="22">
        <f t="shared" si="1"/>
        <v>10</v>
      </c>
      <c r="W4" s="22" t="str">
        <f t="shared" si="1"/>
        <v>Day</v>
      </c>
      <c r="X4" s="22">
        <f t="shared" si="1"/>
        <v>4</v>
      </c>
      <c r="Y4" s="22" t="str">
        <f t="shared" si="1"/>
        <v>S002</v>
      </c>
    </row>
    <row r="5" spans="1:25" hidden="1" x14ac:dyDescent="0.25">
      <c r="A5" s="2" t="s">
        <v>21</v>
      </c>
      <c r="B5" s="2" t="s">
        <v>22</v>
      </c>
      <c r="C5" s="2">
        <v>42</v>
      </c>
      <c r="D5" s="2" t="s">
        <v>23</v>
      </c>
      <c r="E5" s="3">
        <v>44995</v>
      </c>
      <c r="F5" s="2" t="s">
        <v>24</v>
      </c>
      <c r="G5" s="2" t="s">
        <v>25</v>
      </c>
      <c r="H5" s="2" t="s">
        <v>26</v>
      </c>
      <c r="I5" s="2">
        <v>15</v>
      </c>
      <c r="J5" t="str">
        <f t="shared" si="0"/>
        <v>Grilled Chicken</v>
      </c>
      <c r="K5" t="str">
        <f t="shared" si="0"/>
        <v>Dinner</v>
      </c>
      <c r="L5" s="4">
        <f t="shared" si="0"/>
        <v>45628.8125</v>
      </c>
      <c r="M5" s="5">
        <f t="shared" si="0"/>
        <v>45628.8125</v>
      </c>
      <c r="N5" s="4">
        <f t="shared" si="0"/>
        <v>45628.840277777781</v>
      </c>
      <c r="O5" s="5">
        <f t="shared" si="0"/>
        <v>45628.840277777781</v>
      </c>
      <c r="P5">
        <f t="shared" si="0"/>
        <v>40</v>
      </c>
      <c r="Q5">
        <f t="shared" si="0"/>
        <v>4.8</v>
      </c>
      <c r="R5" s="4">
        <f t="shared" si="1"/>
        <v>45628</v>
      </c>
      <c r="S5" t="str">
        <f t="shared" si="1"/>
        <v>Dinner</v>
      </c>
      <c r="T5" t="str">
        <f t="shared" si="1"/>
        <v>Grilled Chicken</v>
      </c>
      <c r="U5" t="str">
        <f t="shared" si="1"/>
        <v>Canceled</v>
      </c>
      <c r="V5">
        <f t="shared" si="1"/>
        <v>12.5</v>
      </c>
      <c r="W5" t="str">
        <f t="shared" si="1"/>
        <v>Night</v>
      </c>
      <c r="X5" t="str">
        <f t="shared" si="1"/>
        <v>N/A</v>
      </c>
      <c r="Y5" t="str">
        <f t="shared" si="1"/>
        <v>S003</v>
      </c>
    </row>
    <row r="6" spans="1:25" x14ac:dyDescent="0.25">
      <c r="A6" s="20" t="s">
        <v>27</v>
      </c>
      <c r="B6" s="20" t="s">
        <v>28</v>
      </c>
      <c r="C6" s="20">
        <v>27</v>
      </c>
      <c r="D6" s="20" t="s">
        <v>29</v>
      </c>
      <c r="E6" s="21">
        <v>45021</v>
      </c>
      <c r="F6" s="20" t="s">
        <v>30</v>
      </c>
      <c r="G6" s="20" t="s">
        <v>31</v>
      </c>
      <c r="H6" s="20" t="s">
        <v>14</v>
      </c>
      <c r="I6" s="20">
        <v>10</v>
      </c>
      <c r="J6" s="22" t="str">
        <f t="shared" si="0"/>
        <v>Caesar Salad</v>
      </c>
      <c r="K6" s="22" t="str">
        <f t="shared" si="0"/>
        <v>Lunch</v>
      </c>
      <c r="L6" s="23">
        <f t="shared" si="0"/>
        <v>45629.541666666664</v>
      </c>
      <c r="M6" s="24">
        <f t="shared" si="0"/>
        <v>45629.541666666664</v>
      </c>
      <c r="N6" s="23">
        <f t="shared" si="0"/>
        <v>45629.552083333336</v>
      </c>
      <c r="O6" s="24">
        <f t="shared" si="0"/>
        <v>45629.552083333336</v>
      </c>
      <c r="P6" s="22">
        <f t="shared" si="0"/>
        <v>15</v>
      </c>
      <c r="Q6" s="22">
        <f t="shared" si="0"/>
        <v>4.7</v>
      </c>
      <c r="R6" s="23">
        <f t="shared" si="1"/>
        <v>45629</v>
      </c>
      <c r="S6" s="22" t="str">
        <f t="shared" si="1"/>
        <v>Lunch</v>
      </c>
      <c r="T6" s="22" t="str">
        <f t="shared" si="1"/>
        <v>Caesar Salad</v>
      </c>
      <c r="U6" s="22" t="str">
        <f t="shared" si="1"/>
        <v>Completed</v>
      </c>
      <c r="V6" s="22">
        <f t="shared" si="1"/>
        <v>9</v>
      </c>
      <c r="W6" s="22" t="str">
        <f t="shared" si="1"/>
        <v>Day</v>
      </c>
      <c r="X6" s="22">
        <f t="shared" si="1"/>
        <v>4</v>
      </c>
      <c r="Y6" s="22" t="str">
        <f t="shared" si="1"/>
        <v>S005</v>
      </c>
    </row>
    <row r="7" spans="1:25" x14ac:dyDescent="0.25">
      <c r="A7" s="20" t="s">
        <v>32</v>
      </c>
      <c r="B7" s="20" t="s">
        <v>33</v>
      </c>
      <c r="C7" s="20">
        <v>30</v>
      </c>
      <c r="D7" s="20" t="s">
        <v>34</v>
      </c>
      <c r="E7" s="21">
        <v>45068</v>
      </c>
      <c r="F7" s="20" t="s">
        <v>35</v>
      </c>
      <c r="G7" s="20" t="s">
        <v>36</v>
      </c>
      <c r="H7" s="20" t="s">
        <v>20</v>
      </c>
      <c r="I7" s="20">
        <v>9</v>
      </c>
      <c r="J7" s="22" t="str">
        <f t="shared" si="0"/>
        <v>Grilled Chicken</v>
      </c>
      <c r="K7" s="22" t="str">
        <f t="shared" si="0"/>
        <v>Dinner</v>
      </c>
      <c r="L7" s="23">
        <f t="shared" si="0"/>
        <v>45630.75</v>
      </c>
      <c r="M7" s="24">
        <f t="shared" si="0"/>
        <v>45630.75</v>
      </c>
      <c r="N7" s="23">
        <f t="shared" si="0"/>
        <v>45630.78125</v>
      </c>
      <c r="O7" s="24">
        <f t="shared" si="0"/>
        <v>45630.78125</v>
      </c>
      <c r="P7" s="22">
        <f t="shared" si="0"/>
        <v>45</v>
      </c>
      <c r="Q7" s="22">
        <f t="shared" si="0"/>
        <v>4.5999999999999996</v>
      </c>
      <c r="R7" s="23">
        <f t="shared" si="1"/>
        <v>45630</v>
      </c>
      <c r="S7" s="22" t="str">
        <f t="shared" si="1"/>
        <v>Dinner</v>
      </c>
      <c r="T7" s="22" t="str">
        <f t="shared" si="1"/>
        <v>Grilled Chicken</v>
      </c>
      <c r="U7" s="22" t="str">
        <f t="shared" si="1"/>
        <v>Completed</v>
      </c>
      <c r="V7" s="22">
        <f t="shared" si="1"/>
        <v>13.5</v>
      </c>
      <c r="W7" s="22" t="str">
        <f t="shared" si="1"/>
        <v>Night</v>
      </c>
      <c r="X7" s="22">
        <f t="shared" si="1"/>
        <v>4</v>
      </c>
      <c r="Y7" s="22" t="str">
        <f t="shared" si="1"/>
        <v>S007</v>
      </c>
    </row>
    <row r="8" spans="1:25" x14ac:dyDescent="0.25">
      <c r="A8" s="20" t="s">
        <v>37</v>
      </c>
      <c r="B8" s="20" t="s">
        <v>38</v>
      </c>
      <c r="C8" s="20">
        <v>25</v>
      </c>
      <c r="D8" s="20" t="s">
        <v>39</v>
      </c>
      <c r="E8" s="21">
        <v>45092</v>
      </c>
      <c r="F8" s="20" t="s">
        <v>40</v>
      </c>
      <c r="G8" s="20" t="s">
        <v>41</v>
      </c>
      <c r="H8" s="20" t="s">
        <v>14</v>
      </c>
      <c r="I8" s="20">
        <v>7</v>
      </c>
      <c r="J8" s="22" t="str">
        <f t="shared" si="0"/>
        <v>Grilled Chicken</v>
      </c>
      <c r="K8" s="22" t="str">
        <f t="shared" si="0"/>
        <v>Dinner</v>
      </c>
      <c r="L8" s="23">
        <f t="shared" si="0"/>
        <v>45633.75</v>
      </c>
      <c r="M8" s="24">
        <f t="shared" si="0"/>
        <v>45633.75</v>
      </c>
      <c r="N8" s="23">
        <f t="shared" si="0"/>
        <v>45633.78125</v>
      </c>
      <c r="O8" s="24">
        <f t="shared" si="0"/>
        <v>45633.78125</v>
      </c>
      <c r="P8" s="22">
        <f t="shared" si="0"/>
        <v>45</v>
      </c>
      <c r="Q8" s="22">
        <f t="shared" si="0"/>
        <v>4.8</v>
      </c>
      <c r="R8" s="23">
        <f t="shared" si="1"/>
        <v>45633</v>
      </c>
      <c r="S8" s="22" t="str">
        <f t="shared" si="1"/>
        <v>Dinner</v>
      </c>
      <c r="T8" s="22" t="str">
        <f t="shared" si="1"/>
        <v>Grilled Chicken</v>
      </c>
      <c r="U8" s="22" t="str">
        <f t="shared" si="1"/>
        <v>Completed</v>
      </c>
      <c r="V8" s="22">
        <f t="shared" si="1"/>
        <v>13</v>
      </c>
      <c r="W8" s="22" t="str">
        <f t="shared" si="1"/>
        <v>Night</v>
      </c>
      <c r="X8" s="22">
        <f t="shared" si="1"/>
        <v>5</v>
      </c>
      <c r="Y8" s="22" t="str">
        <f t="shared" si="1"/>
        <v>S014</v>
      </c>
    </row>
    <row r="9" spans="1:25" x14ac:dyDescent="0.25">
      <c r="A9" s="20" t="s">
        <v>42</v>
      </c>
      <c r="B9" s="20" t="s">
        <v>43</v>
      </c>
      <c r="C9" s="20">
        <v>38</v>
      </c>
      <c r="D9" s="20" t="s">
        <v>44</v>
      </c>
      <c r="E9" s="21">
        <v>45109</v>
      </c>
      <c r="F9" s="20" t="s">
        <v>45</v>
      </c>
      <c r="G9" s="20" t="s">
        <v>46</v>
      </c>
      <c r="H9" s="20" t="s">
        <v>26</v>
      </c>
      <c r="I9" s="20">
        <v>14</v>
      </c>
      <c r="J9" s="22" t="str">
        <f t="shared" si="0"/>
        <v>Spaghetti</v>
      </c>
      <c r="K9" s="22" t="str">
        <f t="shared" si="0"/>
        <v>Dinner</v>
      </c>
      <c r="L9" s="23">
        <f t="shared" si="0"/>
        <v>45634.8125</v>
      </c>
      <c r="M9" s="24">
        <f t="shared" si="0"/>
        <v>45634.8125</v>
      </c>
      <c r="N9" s="23">
        <f t="shared" si="0"/>
        <v>45634.840277777781</v>
      </c>
      <c r="O9" s="24">
        <f t="shared" si="0"/>
        <v>45634.840277777781</v>
      </c>
      <c r="P9" s="22">
        <f t="shared" si="0"/>
        <v>40</v>
      </c>
      <c r="Q9" s="22">
        <f t="shared" si="0"/>
        <v>5</v>
      </c>
      <c r="R9" s="23">
        <f t="shared" si="1"/>
        <v>45634</v>
      </c>
      <c r="S9" s="22" t="str">
        <f t="shared" si="1"/>
        <v>Dinner</v>
      </c>
      <c r="T9" s="22" t="str">
        <f t="shared" si="1"/>
        <v>Spaghetti</v>
      </c>
      <c r="U9" s="22" t="str">
        <f t="shared" si="1"/>
        <v>Completed</v>
      </c>
      <c r="V9" s="22">
        <f t="shared" si="1"/>
        <v>14</v>
      </c>
      <c r="W9" s="22" t="str">
        <f t="shared" si="1"/>
        <v>Night</v>
      </c>
      <c r="X9" s="22">
        <f t="shared" si="1"/>
        <v>5</v>
      </c>
      <c r="Y9" s="22" t="str">
        <f t="shared" si="1"/>
        <v>S015</v>
      </c>
    </row>
    <row r="10" spans="1:25" x14ac:dyDescent="0.25">
      <c r="A10" s="20" t="s">
        <v>47</v>
      </c>
      <c r="B10" s="20" t="s">
        <v>48</v>
      </c>
      <c r="C10" s="20">
        <v>31</v>
      </c>
      <c r="D10" s="20" t="s">
        <v>49</v>
      </c>
      <c r="E10" s="21">
        <v>45149</v>
      </c>
      <c r="F10" s="20" t="s">
        <v>50</v>
      </c>
      <c r="G10" s="20" t="s">
        <v>51</v>
      </c>
      <c r="H10" s="20" t="s">
        <v>14</v>
      </c>
      <c r="I10" s="20">
        <v>5</v>
      </c>
      <c r="J10" s="22" t="str">
        <f t="shared" si="0"/>
        <v>Veggie Burger</v>
      </c>
      <c r="K10" s="22" t="str">
        <f t="shared" si="0"/>
        <v>Lunch</v>
      </c>
      <c r="L10" s="23">
        <f t="shared" si="0"/>
        <v>45634.5625</v>
      </c>
      <c r="M10" s="24">
        <f t="shared" si="0"/>
        <v>45634.5625</v>
      </c>
      <c r="N10" s="23">
        <f t="shared" si="0"/>
        <v>45634.576388888891</v>
      </c>
      <c r="O10" s="24">
        <f t="shared" si="0"/>
        <v>45634.576388888891</v>
      </c>
      <c r="P10" s="22">
        <f t="shared" si="0"/>
        <v>20</v>
      </c>
      <c r="Q10" s="22">
        <f t="shared" si="0"/>
        <v>4.3</v>
      </c>
      <c r="R10" s="23">
        <f t="shared" si="1"/>
        <v>45634</v>
      </c>
      <c r="S10" s="22" t="str">
        <f t="shared" si="1"/>
        <v>Lunch</v>
      </c>
      <c r="T10" s="22" t="str">
        <f t="shared" si="1"/>
        <v>Veggie Burger</v>
      </c>
      <c r="U10" s="22" t="str">
        <f t="shared" si="1"/>
        <v>Completed</v>
      </c>
      <c r="V10" s="22">
        <f t="shared" si="1"/>
        <v>11</v>
      </c>
      <c r="W10" s="22" t="str">
        <f t="shared" si="1"/>
        <v>Day</v>
      </c>
      <c r="X10" s="22">
        <f t="shared" si="1"/>
        <v>4</v>
      </c>
      <c r="Y10" s="22" t="str">
        <f t="shared" si="1"/>
        <v>S016</v>
      </c>
    </row>
    <row r="11" spans="1:25" hidden="1" x14ac:dyDescent="0.25">
      <c r="A11" s="2" t="s">
        <v>52</v>
      </c>
      <c r="B11" s="2" t="s">
        <v>53</v>
      </c>
      <c r="C11" s="2">
        <v>33</v>
      </c>
      <c r="D11" s="2" t="s">
        <v>54</v>
      </c>
      <c r="E11" s="3">
        <v>45170</v>
      </c>
      <c r="F11" s="2" t="s">
        <v>55</v>
      </c>
      <c r="G11" s="2" t="s">
        <v>56</v>
      </c>
      <c r="H11" s="2" t="s">
        <v>20</v>
      </c>
      <c r="I11" s="2">
        <v>6</v>
      </c>
      <c r="J11" t="e">
        <f t="shared" si="0"/>
        <v>#N/A</v>
      </c>
      <c r="K11" t="e">
        <f t="shared" si="0"/>
        <v>#N/A</v>
      </c>
      <c r="L11" s="4" t="e">
        <f t="shared" si="0"/>
        <v>#N/A</v>
      </c>
      <c r="M11" s="5" t="e">
        <f t="shared" si="0"/>
        <v>#N/A</v>
      </c>
      <c r="N11" s="4" t="e">
        <f t="shared" si="0"/>
        <v>#N/A</v>
      </c>
      <c r="O11" s="5" t="e">
        <f t="shared" si="0"/>
        <v>#N/A</v>
      </c>
      <c r="P11" t="e">
        <f t="shared" si="0"/>
        <v>#N/A</v>
      </c>
      <c r="Q11" t="e">
        <f t="shared" si="0"/>
        <v>#N/A</v>
      </c>
      <c r="R11" s="4" t="e">
        <f t="shared" si="1"/>
        <v>#N/A</v>
      </c>
      <c r="S11" t="e">
        <f t="shared" si="1"/>
        <v>#N/A</v>
      </c>
      <c r="T11" t="e">
        <f t="shared" si="1"/>
        <v>#N/A</v>
      </c>
      <c r="U11" t="e">
        <f t="shared" si="1"/>
        <v>#N/A</v>
      </c>
      <c r="V11" t="e">
        <f t="shared" si="1"/>
        <v>#N/A</v>
      </c>
      <c r="W11" t="e">
        <f t="shared" si="1"/>
        <v>#N/A</v>
      </c>
      <c r="X11" t="e">
        <f t="shared" si="1"/>
        <v>#N/A</v>
      </c>
      <c r="Y11" t="e">
        <f t="shared" si="1"/>
        <v>#N/A</v>
      </c>
    </row>
    <row r="12" spans="1:25" hidden="1" x14ac:dyDescent="0.25">
      <c r="A12" s="2" t="s">
        <v>57</v>
      </c>
      <c r="B12" s="2" t="s">
        <v>58</v>
      </c>
      <c r="C12" s="2">
        <v>29</v>
      </c>
      <c r="D12" s="2" t="s">
        <v>59</v>
      </c>
      <c r="E12" s="3">
        <v>45209</v>
      </c>
      <c r="F12" s="2" t="s">
        <v>60</v>
      </c>
      <c r="G12" s="2" t="s">
        <v>61</v>
      </c>
      <c r="H12" s="2" t="s">
        <v>14</v>
      </c>
      <c r="I12" s="2">
        <v>8</v>
      </c>
      <c r="J12" t="e">
        <f t="shared" si="0"/>
        <v>#N/A</v>
      </c>
      <c r="K12" t="e">
        <f t="shared" si="0"/>
        <v>#N/A</v>
      </c>
      <c r="L12" s="4" t="e">
        <f t="shared" si="0"/>
        <v>#N/A</v>
      </c>
      <c r="M12" s="5" t="e">
        <f t="shared" si="0"/>
        <v>#N/A</v>
      </c>
      <c r="N12" s="4" t="e">
        <f t="shared" si="0"/>
        <v>#N/A</v>
      </c>
      <c r="O12" s="5" t="e">
        <f t="shared" si="0"/>
        <v>#N/A</v>
      </c>
      <c r="P12" t="e">
        <f t="shared" si="0"/>
        <v>#N/A</v>
      </c>
      <c r="Q12" t="e">
        <f t="shared" si="0"/>
        <v>#N/A</v>
      </c>
      <c r="R12" s="4" t="e">
        <f t="shared" si="1"/>
        <v>#N/A</v>
      </c>
      <c r="S12" t="e">
        <f t="shared" si="1"/>
        <v>#N/A</v>
      </c>
      <c r="T12" t="e">
        <f t="shared" si="1"/>
        <v>#N/A</v>
      </c>
      <c r="U12" t="e">
        <f t="shared" si="1"/>
        <v>#N/A</v>
      </c>
      <c r="V12" t="e">
        <f t="shared" si="1"/>
        <v>#N/A</v>
      </c>
      <c r="W12" t="e">
        <f t="shared" si="1"/>
        <v>#N/A</v>
      </c>
      <c r="X12" t="e">
        <f t="shared" si="1"/>
        <v>#N/A</v>
      </c>
      <c r="Y12" t="e">
        <f t="shared" si="1"/>
        <v>#N/A</v>
      </c>
    </row>
  </sheetData>
  <autoFilter ref="J2:Y12" xr:uid="{A3D1D5CE-27FB-496C-861C-F8BD7A4A0B10}">
    <filterColumn colId="0">
      <filters>
        <filter val="Caesar Salad"/>
        <filter val="Grilled Chicken"/>
        <filter val="Spaghetti"/>
        <filter val="Veggie Burger"/>
      </filters>
    </filterColumn>
    <filterColumn colId="14">
      <filters>
        <filter val="4"/>
        <filter val="5"/>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G A A B Q S w M E F A A C A A g A K Y i Y 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Y i 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I m F n M t I e 3 Y w M A A M I O A A A T A B w A R m 9 y b X V s Y X M v U 2 V j d G l v b j E u b S C i G A A o o B Q A A A A A A A A A A A A A A A A A A A A A A A A A A A D N V l F v 2 j A Q f k f i P 1 j u S 5 B S t t B u D + u Y x K D V q m 1 d R 6 j 2 w N B k w I W o i V 3 Z D g M h / v v O S S h J H M P W V d 3 6 U u n u c v f d f f d x l n S i A s 6 Q n / 7 3 z u q 1 e k 3 O i a B T d I S 7 n N 8 F b O Z T K c E p 0 U Q u M G q j k K p 6 D c G f z 2 M x o W A 5 X 0 5 o 2 P z G x d 0 Y P n E u g p A 2 u 5 w p y p R 0 c O / N 9 x 5 R B H U Y C V d S o U t w C I Y 6 k H X G I o h B x 1 m G Z S i X u O E i F o e h i 5 S I a c N N S 5 W g N A H K D 3 9 O q Y L q K Y z 1 8 F L R q F 0 G r S O x + z F g 0 z Z O P s C j z V D D G W W Z j / C 1 4 B F X 0 P E H S q Z U S N 3 j g I y h h 8 y T 2 R 0 r C B c N s 9 B O G P o T E h I h 2 x r + q P F Q p T s n b A Z F B q t 7 u q s w E I T J W y 6 i L g / j i G m n d C o g u e s 1 T k M 8 D J O B M E T Y a u O i N b 6 R V K D L 3 t a s 6 F I l 9 l 4 g 5 + i K R N T w f K Y k T H G U P V l r y F d E q K 1 3 S h R V Q U T N C D Q I d u k r w 8 7 Z 9 J D f n q Q X C 5 K s p x M F T D Y g B l b n 9 W l T Q y 9 k 6 U M Y m 2 1 z s D g a U 7 H Z 7 G b f p x F f w D T T C e Y I T h 2 Z 2 S m R 5 O 5 G v q n m 0 T t I Z L m y 5 n H / k O 2 w v d / D 7 W n g l T S Z U 8 8 V 8 + / D Q G W l 0 H i F e j Q M o g C U u q u a h K Q R z p 9 0 r V f W 1 n e y e k A m p u z 4 8 k q L 3 4 h L y g K Q t P 4 A P n i / e k D n Y A Q h X 2 N Q i 6 9 W + n d H L h r G o j Y 9 X E 7 c b N l Y b R 1 k 1 T 4 r g 9 + m l 2 f Y l B D A 2 E 6 i x L 6 1 i P c I R o r 9 F e j I S X Q P G W n U 3 1 E B O Y p E a I O V h p P H 0 + A V e N i W r W Y h x W D h o E 8 Z / I B W / n B o R 7 U A T y q 2 o G X s X y b A K i g V O j 0 0 R l y x W e b O Y + i t X g u Y r b 3 i + f 8 i 4 P T 0 q C J B + E 9 v f x 7 H n s N f D n u q q 1 9 d / n l O f l I 7 P e 6 l 0 2 e 7 + u k X 0 C o 1 N t 5 + 9 u 1 P h T Q d L I + K p e H s R D w G B p 0 b v 9 c o H V / t 1 p u L + C 2 A W R m f F i / 2 9 i m z X d Z S X z l B w n r B A s G U + v x n j j K f h v C C 1 T b j i C N K J n P k D N O K I / T 2 H c J X L z q 4 U V B C M W 9 R B 3 r U / 4 E M c j D 2 q K A U 9 V Q i q C z + P B q w b X p i r 1 z a z o y a g v n E J 8 l j 0 l x F O g u k y l 6 a l c K 5 n n N m V j m P Y B q G 9 Y I s u I A b h L T a D O + A K 9 B g I i p p Q s x e m y / L s s j s x s s / s 7 c s 9 h O L / d R i f 5 W 3 P + H r W f e T 7 y G P O 4 8 1 j 2 + H q X y x i l j O f g F Q S w E C L Q A U A A I A C A A p i J h Z A b + 6 L a Q A A A D 2 A A A A E g A A A A A A A A A A A A A A A A A A A A A A Q 2 9 u Z m l n L 1 B h Y 2 t h Z 2 U u e G 1 s U E s B A i 0 A F A A C A A g A K Y i Y W Q / K 6 a u k A A A A 6 Q A A A B M A A A A A A A A A A A A A A A A A 8 A A A A F t D b 2 5 0 Z W 5 0 X 1 R 5 c G V z X S 5 4 b W x Q S w E C L Q A U A A I A C A A p i J h Z z L S H t 2 M D A A D C D g A A E w A A A A A A A A A A A A A A A A D h A Q A A R m 9 y b X V s Y X M v U 2 V j d G l v b j E u b V B L B Q Y A A A A A A w A D A M I A A A C 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M Q A A A A A A A P 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9 r a W 5 n U 2 V z c 2 l v b n M l M j B j c 3 Y 8 L 0 l 0 Z W 1 Q Y X R o P j w v S X R l b U x v Y 2 F 0 a W 9 u P j x T d G F i b G V F b n R y a W V z P j x F b n R y e S B U e X B l P S J J c 1 B y a X Z h d G U i I F Z h b H V l P S J s M C I g L z 4 8 R W 5 0 c n k g V H l w Z T 0 i U X V l c n l J R C I g V m F s d W U 9 I n M 5 Z W Q x M j d i Y y 0 4 O W Q 2 L T R j Y T A t O T A 4 N y 1 l N z l m Y W F i M j g 4 O T 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0 L T E y L T I 0 V D E x O j A 0 O j M 3 L j Q 2 N z I 1 M j N a I i A v P j x F b n R y e S B U e X B l P S J G a W x s Q 2 9 s d W 1 u V H l w Z X M i I F Z h b H V l P S J z Q m d Z R 0 N R b 0 p D Z 0 1 G I i A v P j x F b n R y e S B U e X B l P S J G a W x s Q 2 9 s d W 1 u T m F t Z X M i I F Z h b H V l P S J z W y Z x d W 9 0 O 1 V z Z X I g S U Q m c X V v d D s s J n F 1 b 3 Q 7 R G l z a C B O Y W 1 l J n F 1 b 3 Q 7 L C Z x d W 9 0 O 0 1 l Y W w g V H l w Z S Z x d W 9 0 O y w m c X V v d D t T Z X N z a W 9 u I F N 0 Y X J 0 J n F 1 b 3 Q 7 L C Z x d W 9 0 O 1 N l c 3 N p b 2 4 g U 3 R h c n Q g V G l t Z S Z x d W 9 0 O y w m c X V v d D t T Z X N z a W 9 u I E V u Z C Z x d W 9 0 O y w m c X V v d D t T Z X N z a W 9 u I E V u Z C B U a W 1 l J n F 1 b 3 Q 7 L C Z x d W 9 0 O 0 R 1 c m F 0 a W 9 u I C h t a W 5 z K S Z x d W 9 0 O y w m c X V v d D t T Z X N z a W 9 u I F J h d G l u Z 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N v b 2 t p b m d T Z X N z a W 9 u c y B j c 3 Y v Q X V 0 b 1 J l b W 9 2 Z W R D b 2 x 1 b W 5 z M S 5 7 V X N l c i B J R C w w f S Z x d W 9 0 O y w m c X V v d D t T Z W N 0 a W 9 u M S 9 D b 2 9 r a W 5 n U 2 V z c 2 l v b n M g Y 3 N 2 L 0 F 1 d G 9 S Z W 1 v d m V k Q 2 9 s d W 1 u c z E u e 0 R p c 2 g g T m F t Z S w x f S Z x d W 9 0 O y w m c X V v d D t T Z W N 0 a W 9 u M S 9 D b 2 9 r a W 5 n U 2 V z c 2 l v b n M g Y 3 N 2 L 0 F 1 d G 9 S Z W 1 v d m V k Q 2 9 s d W 1 u c z E u e 0 1 l Y W w g V H l w Z S w y f S Z x d W 9 0 O y w m c X V v d D t T Z W N 0 a W 9 u M S 9 D b 2 9 r a W 5 n U 2 V z c 2 l v b n M g Y 3 N 2 L 0 F 1 d G 9 S Z W 1 v d m V k Q 2 9 s d W 1 u c z E u e 1 N l c 3 N p b 2 4 g U 3 R h c n Q s M 3 0 m c X V v d D s s J n F 1 b 3 Q 7 U 2 V j d G l v b j E v Q 2 9 v a 2 l u Z 1 N l c 3 N p b 2 5 z I G N z d i 9 B d X R v U m V t b 3 Z l Z E N v b H V t b n M x L n t T Z X N z a W 9 u I F N 0 Y X J 0 I F R p b W U s N H 0 m c X V v d D s s J n F 1 b 3 Q 7 U 2 V j d G l v b j E v Q 2 9 v a 2 l u Z 1 N l c 3 N p b 2 5 z I G N z d i 9 B d X R v U m V t b 3 Z l Z E N v b H V t b n M x L n t T Z X N z a W 9 u I E V u Z C w 1 f S Z x d W 9 0 O y w m c X V v d D t T Z W N 0 a W 9 u M S 9 D b 2 9 r a W 5 n U 2 V z c 2 l v b n M g Y 3 N 2 L 0 F 1 d G 9 S Z W 1 v d m V k Q 2 9 s d W 1 u c z E u e 1 N l c 3 N p b 2 4 g R W 5 k I F R p b W U s N n 0 m c X V v d D s s J n F 1 b 3 Q 7 U 2 V j d G l v b j E v Q 2 9 v a 2 l u Z 1 N l c 3 N p b 2 5 z I G N z d i 9 B d X R v U m V t b 3 Z l Z E N v b H V t b n M x L n t E d X J h d G l v b i A o b W l u c y k s N 3 0 m c X V v d D s s J n F 1 b 3 Q 7 U 2 V j d G l v b j E v Q 2 9 v a 2 l u Z 1 N l c 3 N p b 2 5 z I G N z d i 9 B d X R v U m V t b 3 Z l Z E N v b H V t b n M x L n t T Z X N z a W 9 u I F J h d G l u Z y w 4 f S Z x d W 9 0 O 1 0 s J n F 1 b 3 Q 7 Q 2 9 s d W 1 u Q 2 9 1 b n Q m c X V v d D s 6 O S w m c X V v d D t L Z X l D b 2 x 1 b W 5 O Y W 1 l c y Z x d W 9 0 O z p b X S w m c X V v d D t D b 2 x 1 b W 5 J Z G V u d G l 0 a W V z J n F 1 b 3 Q 7 O l s m c X V v d D t T Z W N 0 a W 9 u M S 9 D b 2 9 r a W 5 n U 2 V z c 2 l v b n M g Y 3 N 2 L 0 F 1 d G 9 S Z W 1 v d m V k Q 2 9 s d W 1 u c z E u e 1 V z Z X I g S U Q s M H 0 m c X V v d D s s J n F 1 b 3 Q 7 U 2 V j d G l v b j E v Q 2 9 v a 2 l u Z 1 N l c 3 N p b 2 5 z I G N z d i 9 B d X R v U m V t b 3 Z l Z E N v b H V t b n M x L n t E a X N o I E 5 h b W U s M X 0 m c X V v d D s s J n F 1 b 3 Q 7 U 2 V j d G l v b j E v Q 2 9 v a 2 l u Z 1 N l c 3 N p b 2 5 z I G N z d i 9 B d X R v U m V t b 3 Z l Z E N v b H V t b n M x L n t N Z W F s I F R 5 c G U s M n 0 m c X V v d D s s J n F 1 b 3 Q 7 U 2 V j d G l v b j E v Q 2 9 v a 2 l u Z 1 N l c 3 N p b 2 5 z I G N z d i 9 B d X R v U m V t b 3 Z l Z E N v b H V t b n M x L n t T Z X N z a W 9 u I F N 0 Y X J 0 L D N 9 J n F 1 b 3 Q 7 L C Z x d W 9 0 O 1 N l Y 3 R p b 2 4 x L 0 N v b 2 t p b m d T Z X N z a W 9 u c y B j c 3 Y v Q X V 0 b 1 J l b W 9 2 Z W R D b 2 x 1 b W 5 z M S 5 7 U 2 V z c 2 l v b i B T d G F y d C B U a W 1 l L D R 9 J n F 1 b 3 Q 7 L C Z x d W 9 0 O 1 N l Y 3 R p b 2 4 x L 0 N v b 2 t p b m d T Z X N z a W 9 u c y B j c 3 Y v Q X V 0 b 1 J l b W 9 2 Z W R D b 2 x 1 b W 5 z M S 5 7 U 2 V z c 2 l v b i B F b m Q s N X 0 m c X V v d D s s J n F 1 b 3 Q 7 U 2 V j d G l v b j E v Q 2 9 v a 2 l u Z 1 N l c 3 N p b 2 5 z I G N z d i 9 B d X R v U m V t b 3 Z l Z E N v b H V t b n M x L n t T Z X N z a W 9 u I E V u Z C B U a W 1 l L D Z 9 J n F 1 b 3 Q 7 L C Z x d W 9 0 O 1 N l Y 3 R p b 2 4 x L 0 N v b 2 t p b m d T Z X N z a W 9 u c y B j c 3 Y v Q X V 0 b 1 J l b W 9 2 Z W R D b 2 x 1 b W 5 z M S 5 7 R H V y Y X R p b 2 4 g K G 1 p b n M p L D d 9 J n F 1 b 3 Q 7 L C Z x d W 9 0 O 1 N l Y 3 R p b 2 4 x L 0 N v b 2 t p b m d T Z X N z a W 9 u c y B j c 3 Y v Q X V 0 b 1 J l b W 9 2 Z W R D b 2 x 1 b W 5 z M S 5 7 U 2 V z c 2 l v b i B S Y X R p b m c s O H 0 m c X V v d D t d L C Z x d W 9 0 O 1 J l b G F 0 a W 9 u c 2 h p c E l u Z m 8 m c X V v d D s 6 W 1 1 9 I i A v P j w v U 3 R h Y m x l R W 5 0 c m l l c z 4 8 L 0 l 0 Z W 0 + P E l 0 Z W 0 + P E l 0 Z W 1 M b 2 N h d G l v b j 4 8 S X R l b V R 5 c G U + R m 9 y b X V s Y T w v S X R l b V R 5 c G U + P E l 0 Z W 1 Q Y X R o P l N l Y 3 R p b 2 4 x L 0 N v b 2 t p b m d T Z X N z a W 9 u c y U y M G N z d i 9 T b 3 V y Y 2 U 8 L 0 l 0 Z W 1 Q Y X R o P j w v S X R l b U x v Y 2 F 0 a W 9 u P j x T d G F i b G V F b n R y a W V z I C 8 + P C 9 J d G V t P j x J d G V t P j x J d G V t T G 9 j Y X R p b 2 4 + P E l 0 Z W 1 U e X B l P k Z v c m 1 1 b G E 8 L 0 l 0 Z W 1 U e X B l P j x J d G V t U G F 0 a D 5 T Z W N 0 a W 9 u M S 9 D b 2 9 r a W 5 n U 2 V z c 2 l v b n M l M j B j c 3 Y v Q 2 9 v a 2 l u Z 1 N l c 3 N p b 2 5 z L m N z d l 9 T a G V l d D w v S X R l b V B h d G g + P C 9 J d G V t T G 9 j Y X R p b 2 4 + P F N 0 Y W J s Z U V u d H J p Z X M g L z 4 8 L 0 l 0 Z W 0 + P E l 0 Z W 0 + P E l 0 Z W 1 M b 2 N h d G l v b j 4 8 S X R l b V R 5 c G U + R m 9 y b X V s Y T w v S X R l b V R 5 c G U + P E l 0 Z W 1 Q Y X R o P l N l Y 3 R p b 2 4 x L 0 N v b 2 t p b m d T Z X N z a W 9 u c y U y M G N z d i 9 Q c m 9 t b 3 R l Z C U y M E h l Y W R l c n M 8 L 0 l 0 Z W 1 Q Y X R o P j w v S X R l b U x v Y 2 F 0 a W 9 u P j x T d G F i b G V F b n R y a W V z I C 8 + P C 9 J d G V t P j x J d G V t P j x J d G V t T G 9 j Y X R p b 2 4 + P E l 0 Z W 1 U e X B l P k Z v c m 1 1 b G E 8 L 0 l 0 Z W 1 U e X B l P j x J d G V t U G F 0 a D 5 T Z W N 0 a W 9 u M S 9 D b 2 9 r a W 5 n U 2 V z c 2 l v b n M l M j B j c 3 Y v Q 2 h h b m d l Z C U y M F R 5 c G U 8 L 0 l 0 Z W 1 Q Y X R o P j w v S X R l b U x v Y 2 F 0 a W 9 u P j x T d G F i b G V F b n R y a W V z I C 8 + P C 9 J d G V t P j x J d G V t P j x J d G V t T G 9 j Y X R p b 2 4 + P E l 0 Z W 1 U e X B l P k Z v c m 1 1 b G E 8 L 0 l 0 Z W 1 U e X B l P j x J d G V t U G F 0 a D 5 T Z W N 0 a W 9 u M S 9 P c m R l c k R l d G F p b H M l M j B j c 3 Y 8 L 0 l 0 Z W 1 Q Y X R o P j w v S X R l b U x v Y 2 F 0 a W 9 u P j x T d G F i b G V F b n R y a W V z P j x F b n R y e S B U e X B l P S J J c 1 B y a X Z h d G U i I F Z h b H V l P S J s M C I g L z 4 8 R W 5 0 c n k g V H l w Z T 0 i U X V l c n l J R C I g V m F s d W U 9 I n N j Z D k 5 M m Q 2 N C 0 y N j d h L T Q x Y 2 I t Y m I w N C 0 3 Y T k 3 N j M 3 N 2 Q w M 2 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0 L T E y L T I 0 V D E x O j A 0 O j M 4 L j U 4 M T c 5 M z N a I i A v P j x F b n R y e S B U e X B l P S J G a W x s Q 2 9 s d W 1 u V H l w Z X M i I F Z h b H V l P S J z Q X d Z S k J n W U d C U V l B Q m c 9 P S I g L z 4 8 R W 5 0 c n k g V H l w Z T 0 i R m l s b E N v b H V t b k 5 h b W V z I i B W Y W x 1 Z T 0 i c 1 s m c X V v d D t P c m R l c i B J R C Z x d W 9 0 O y w m c X V v d D t V c 2 V y I E l E J n F 1 b 3 Q 7 L C Z x d W 9 0 O 0 9 y Z G V y I E R h d G U m c X V v d D s s J n F 1 b 3 Q 7 T W V h b C B U e X B l J n F 1 b 3 Q 7 L C Z x d W 9 0 O 0 R p c 2 g g T m F t Z S Z x d W 9 0 O y w m c X V v d D t P c m R l c i B T d G F 0 d X M m c X V v d D s s J n F 1 b 3 Q 7 Q W 1 v d W 5 0 I C h V U 0 Q p J n F 1 b 3 Q 7 L C Z x d W 9 0 O 1 R p b W U g b 2 Y g R G F 5 J n F 1 b 3 Q 7 L C Z x d W 9 0 O 1 J h d G l u Z y Z x d W 9 0 O y w m c X V v d D t T Z X N z a W 9 u I E l E 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y Z G V y R G V 0 Y W l s c y B j c 3 Y v Q X V 0 b 1 J l b W 9 2 Z W R D b 2 x 1 b W 5 z M S 5 7 T 3 J k Z X I g S U Q s M H 0 m c X V v d D s s J n F 1 b 3 Q 7 U 2 V j d G l v b j E v T 3 J k Z X J E Z X R h a W x z I G N z d i 9 B d X R v U m V t b 3 Z l Z E N v b H V t b n M x L n t V c 2 V y I E l E L D F 9 J n F 1 b 3 Q 7 L C Z x d W 9 0 O 1 N l Y 3 R p b 2 4 x L 0 9 y Z G V y R G V 0 Y W l s c y B j c 3 Y v Q X V 0 b 1 J l b W 9 2 Z W R D b 2 x 1 b W 5 z M S 5 7 T 3 J k Z X I g R G F 0 Z S w y f S Z x d W 9 0 O y w m c X V v d D t T Z W N 0 a W 9 u M S 9 P c m R l c k R l d G F p b H M g Y 3 N 2 L 0 F 1 d G 9 S Z W 1 v d m V k Q 2 9 s d W 1 u c z E u e 0 1 l Y W w g V H l w Z S w z f S Z x d W 9 0 O y w m c X V v d D t T Z W N 0 a W 9 u M S 9 P c m R l c k R l d G F p b H M g Y 3 N 2 L 0 F 1 d G 9 S Z W 1 v d m V k Q 2 9 s d W 1 u c z E u e 0 R p c 2 g g T m F t Z S w 0 f S Z x d W 9 0 O y w m c X V v d D t T Z W N 0 a W 9 u M S 9 P c m R l c k R l d G F p b H M g Y 3 N 2 L 0 F 1 d G 9 S Z W 1 v d m V k Q 2 9 s d W 1 u c z E u e 0 9 y Z G V y I F N 0 Y X R 1 c y w 1 f S Z x d W 9 0 O y w m c X V v d D t T Z W N 0 a W 9 u M S 9 P c m R l c k R l d G F p b H M g Y 3 N 2 L 0 F 1 d G 9 S Z W 1 v d m V k Q 2 9 s d W 1 u c z E u e 0 F t b 3 V u d C A o V V N E K S w 2 f S Z x d W 9 0 O y w m c X V v d D t T Z W N 0 a W 9 u M S 9 P c m R l c k R l d G F p b H M g Y 3 N 2 L 0 F 1 d G 9 S Z W 1 v d m V k Q 2 9 s d W 1 u c z E u e 1 R p b W U g b 2 Y g R G F 5 L D d 9 J n F 1 b 3 Q 7 L C Z x d W 9 0 O 1 N l Y 3 R p b 2 4 x L 0 9 y Z G V y R G V 0 Y W l s c y B j c 3 Y v Q X V 0 b 1 J l b W 9 2 Z W R D b 2 x 1 b W 5 z M S 5 7 U m F 0 a W 5 n L D h 9 J n F 1 b 3 Q 7 L C Z x d W 9 0 O 1 N l Y 3 R p b 2 4 x L 0 9 y Z G V y R G V 0 Y W l s c y B j c 3 Y v Q X V 0 b 1 J l b W 9 2 Z W R D b 2 x 1 b W 5 z M S 5 7 U 2 V z c 2 l v b i B J R C w 5 f S Z x d W 9 0 O 1 0 s J n F 1 b 3 Q 7 Q 2 9 s d W 1 u Q 2 9 1 b n Q m c X V v d D s 6 M T A s J n F 1 b 3 Q 7 S 2 V 5 Q 2 9 s d W 1 u T m F t Z X M m c X V v d D s 6 W 1 0 s J n F 1 b 3 Q 7 Q 2 9 s d W 1 u S W R l b n R p d G l l c y Z x d W 9 0 O z p b J n F 1 b 3 Q 7 U 2 V j d G l v b j E v T 3 J k Z X J E Z X R h a W x z I G N z d i 9 B d X R v U m V t b 3 Z l Z E N v b H V t b n M x L n t P c m R l c i B J R C w w f S Z x d W 9 0 O y w m c X V v d D t T Z W N 0 a W 9 u M S 9 P c m R l c k R l d G F p b H M g Y 3 N 2 L 0 F 1 d G 9 S Z W 1 v d m V k Q 2 9 s d W 1 u c z E u e 1 V z Z X I g S U Q s M X 0 m c X V v d D s s J n F 1 b 3 Q 7 U 2 V j d G l v b j E v T 3 J k Z X J E Z X R h a W x z I G N z d i 9 B d X R v U m V t b 3 Z l Z E N v b H V t b n M x L n t P c m R l c i B E Y X R l L D J 9 J n F 1 b 3 Q 7 L C Z x d W 9 0 O 1 N l Y 3 R p b 2 4 x L 0 9 y Z G V y R G V 0 Y W l s c y B j c 3 Y v Q X V 0 b 1 J l b W 9 2 Z W R D b 2 x 1 b W 5 z M S 5 7 T W V h b C B U e X B l L D N 9 J n F 1 b 3 Q 7 L C Z x d W 9 0 O 1 N l Y 3 R p b 2 4 x L 0 9 y Z G V y R G V 0 Y W l s c y B j c 3 Y v Q X V 0 b 1 J l b W 9 2 Z W R D b 2 x 1 b W 5 z M S 5 7 R G l z a C B O Y W 1 l L D R 9 J n F 1 b 3 Q 7 L C Z x d W 9 0 O 1 N l Y 3 R p b 2 4 x L 0 9 y Z G V y R G V 0 Y W l s c y B j c 3 Y v Q X V 0 b 1 J l b W 9 2 Z W R D b 2 x 1 b W 5 z M S 5 7 T 3 J k Z X I g U 3 R h d H V z L D V 9 J n F 1 b 3 Q 7 L C Z x d W 9 0 O 1 N l Y 3 R p b 2 4 x L 0 9 y Z G V y R G V 0 Y W l s c y B j c 3 Y v Q X V 0 b 1 J l b W 9 2 Z W R D b 2 x 1 b W 5 z M S 5 7 Q W 1 v d W 5 0 I C h V U 0 Q p L D Z 9 J n F 1 b 3 Q 7 L C Z x d W 9 0 O 1 N l Y 3 R p b 2 4 x L 0 9 y Z G V y R G V 0 Y W l s c y B j c 3 Y v Q X V 0 b 1 J l b W 9 2 Z W R D b 2 x 1 b W 5 z M S 5 7 V G l t Z S B v Z i B E Y X k s N 3 0 m c X V v d D s s J n F 1 b 3 Q 7 U 2 V j d G l v b j E v T 3 J k Z X J E Z X R h a W x z I G N z d i 9 B d X R v U m V t b 3 Z l Z E N v b H V t b n M x L n t S Y X R p b m c s O H 0 m c X V v d D s s J n F 1 b 3 Q 7 U 2 V j d G l v b j E v T 3 J k Z X J E Z X R h a W x z I G N z d i 9 B d X R v U m V t b 3 Z l Z E N v b H V t b n M x L n t T Z X N z a W 9 u I E l E L D l 9 J n F 1 b 3 Q 7 X S w m c X V v d D t S Z W x h d G l v b n N o a X B J b m Z v J n F 1 b 3 Q 7 O l t d f S I g L z 4 8 L 1 N 0 Y W J s Z U V u d H J p Z X M + P C 9 J d G V t P j x J d G V t P j x J d G V t T G 9 j Y X R p b 2 4 + P E l 0 Z W 1 U e X B l P k Z v c m 1 1 b G E 8 L 0 l 0 Z W 1 U e X B l P j x J d G V t U G F 0 a D 5 T Z W N 0 a W 9 u M S 9 P c m R l c k R l d G F p b H M l M j B j c 3 Y v U 2 9 1 c m N l P C 9 J d G V t U G F 0 a D 4 8 L 0 l 0 Z W 1 M b 2 N h d G l v b j 4 8 U 3 R h Y m x l R W 5 0 c m l l c y A v P j w v S X R l b T 4 8 S X R l b T 4 8 S X R l b U x v Y 2 F 0 a W 9 u P j x J d G V t V H l w Z T 5 G b 3 J t d W x h P C 9 J d G V t V H l w Z T 4 8 S X R l b V B h d G g + U 2 V j d G l v b j E v T 3 J k Z X J E Z X R h a W x z J T I w Y 3 N 2 L 0 9 y Z G V y R G V 0 Y W l s c y 5 j c 3 Z f U 2 h l Z X Q 8 L 0 l 0 Z W 1 Q Y X R o P j w v S X R l b U x v Y 2 F 0 a W 9 u P j x T d G F i b G V F b n R y a W V z I C 8 + P C 9 J d G V t P j x J d G V t P j x J d G V t T G 9 j Y X R p b 2 4 + P E l 0 Z W 1 U e X B l P k Z v c m 1 1 b G E 8 L 0 l 0 Z W 1 U e X B l P j x J d G V t U G F 0 a D 5 T Z W N 0 a W 9 u M S 9 P c m R l c k R l d G F p b H M l M j B j c 3 Y v U H J v b W 9 0 Z W Q l M j B I Z W F k Z X J z P C 9 J d G V t U G F 0 a D 4 8 L 0 l 0 Z W 1 M b 2 N h d G l v b j 4 8 U 3 R h Y m x l R W 5 0 c m l l c y A v P j w v S X R l b T 4 8 S X R l b T 4 8 S X R l b U x v Y 2 F 0 a W 9 u P j x J d G V t V H l w Z T 5 G b 3 J t d W x h P C 9 J d G V t V H l w Z T 4 8 S X R l b V B h d G g + U 2 V j d G l v b j E v T 3 J k Z X J E Z X R h a W x z J T I w Y 3 N 2 L 0 N o Y W 5 n Z W Q l M j B U e X B l P C 9 J d G V t U G F 0 a D 4 8 L 0 l 0 Z W 1 M b 2 N h d G l v b j 4 8 U 3 R h Y m x l R W 5 0 c m l l c y A v P j w v S X R l b T 4 8 S X R l b T 4 8 S X R l b U x v Y 2 F 0 a W 9 u P j x J d G V t V H l w Z T 5 G b 3 J t d W x h P C 9 J d G V t V H l w Z T 4 8 S X R l b V B h d G g + U 2 V j d G l v b j E v V X N l c k R l d G F p b H M l M j B j c 3 Y 8 L 0 l 0 Z W 1 Q Y X R o P j w v S X R l b U x v Y 2 F 0 a W 9 u P j x T d G F i b G V F b n R y a W V z P j x F b n R y e S B U e X B l P S J J c 1 B y a X Z h d G U i I F Z h b H V l P S J s M C I g L z 4 8 R W 5 0 c n k g V H l w Z T 0 i U X V l c n l J R C I g V m F s d W U 9 I n N l O T I 0 M T B i O S 1 m M 2 V l L T Q 4 Y m I t O W J j M y 0 x N j E 2 N 2 R l M D Q 0 N 2 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E y L T I 0 V D E x O j A 0 O j M 4 L j U 1 O D E y M j l a I i A v P j x F b n R y e S B U e X B l P S J G a W x s Q 2 9 s d W 1 u V H l w Z X M i I F Z h b H V l P S J z Q m d Z R E J n a 0 d C Z 1 l E I i A v P j x F b n R y e S B U e X B l P S J G a W x s Q 2 9 s d W 1 u T m F t Z X M i I F Z h b H V l P S J z W y Z x d W 9 0 O 1 V z Z X I g S U Q m c X V v d D s s J n F 1 b 3 Q 7 V X N l c i B O Y W 1 l J n F 1 b 3 Q 7 L C Z x d W 9 0 O 0 F n Z S Z x d W 9 0 O y w m c X V v d D t M b 2 N h d G l v b i Z x d W 9 0 O y w m c X V v d D t S Z W d p c 3 R y Y X R p b 2 4 g R G F 0 Z S Z x d W 9 0 O y w m c X V v d D t Q a G 9 u Z S Z x d W 9 0 O y w m c X V v d D t F b W F p b C Z x d W 9 0 O y w m c X V v d D t G Y X Z v c m l 0 Z S B N Z W F s J n F 1 b 3 Q 7 L C Z x d W 9 0 O 1 R v d G F s I E 9 y Z G V y 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V z Z X J E Z X R h a W x z I G N z d i 9 B d X R v U m V t b 3 Z l Z E N v b H V t b n M x L n t V c 2 V y I E l E L D B 9 J n F 1 b 3 Q 7 L C Z x d W 9 0 O 1 N l Y 3 R p b 2 4 x L 1 V z Z X J E Z X R h a W x z I G N z d i 9 B d X R v U m V t b 3 Z l Z E N v b H V t b n M x L n t V c 2 V y I E 5 h b W U s M X 0 m c X V v d D s s J n F 1 b 3 Q 7 U 2 V j d G l v b j E v V X N l c k R l d G F p b H M g Y 3 N 2 L 0 F 1 d G 9 S Z W 1 v d m V k Q 2 9 s d W 1 u c z E u e 0 F n Z S w y f S Z x d W 9 0 O y w m c X V v d D t T Z W N 0 a W 9 u M S 9 V c 2 V y R G V 0 Y W l s c y B j c 3 Y v Q X V 0 b 1 J l b W 9 2 Z W R D b 2 x 1 b W 5 z M S 5 7 T G 9 j Y X R p b 2 4 s M 3 0 m c X V v d D s s J n F 1 b 3 Q 7 U 2 V j d G l v b j E v V X N l c k R l d G F p b H M g Y 3 N 2 L 0 F 1 d G 9 S Z W 1 v d m V k Q 2 9 s d W 1 u c z E u e 1 J l Z 2 l z d H J h d G l v b i B E Y X R l L D R 9 J n F 1 b 3 Q 7 L C Z x d W 9 0 O 1 N l Y 3 R p b 2 4 x L 1 V z Z X J E Z X R h a W x z I G N z d i 9 B d X R v U m V t b 3 Z l Z E N v b H V t b n M x L n t Q a G 9 u Z S w 1 f S Z x d W 9 0 O y w m c X V v d D t T Z W N 0 a W 9 u M S 9 V c 2 V y R G V 0 Y W l s c y B j c 3 Y v Q X V 0 b 1 J l b W 9 2 Z W R D b 2 x 1 b W 5 z M S 5 7 R W 1 h a W w s N n 0 m c X V v d D s s J n F 1 b 3 Q 7 U 2 V j d G l v b j E v V X N l c k R l d G F p b H M g Y 3 N 2 L 0 F 1 d G 9 S Z W 1 v d m V k Q 2 9 s d W 1 u c z E u e 0 Z h d m 9 y a X R l I E 1 l Y W w s N 3 0 m c X V v d D s s J n F 1 b 3 Q 7 U 2 V j d G l v b j E v V X N l c k R l d G F p b H M g Y 3 N 2 L 0 F 1 d G 9 S Z W 1 v d m V k Q 2 9 s d W 1 u c z E u e 1 R v d G F s I E 9 y Z G V y c y w 4 f S Z x d W 9 0 O 1 0 s J n F 1 b 3 Q 7 Q 2 9 s d W 1 u Q 2 9 1 b n Q m c X V v d D s 6 O S w m c X V v d D t L Z X l D b 2 x 1 b W 5 O Y W 1 l c y Z x d W 9 0 O z p b X S w m c X V v d D t D b 2 x 1 b W 5 J Z G V u d G l 0 a W V z J n F 1 b 3 Q 7 O l s m c X V v d D t T Z W N 0 a W 9 u M S 9 V c 2 V y R G V 0 Y W l s c y B j c 3 Y v Q X V 0 b 1 J l b W 9 2 Z W R D b 2 x 1 b W 5 z M S 5 7 V X N l c i B J R C w w f S Z x d W 9 0 O y w m c X V v d D t T Z W N 0 a W 9 u M S 9 V c 2 V y R G V 0 Y W l s c y B j c 3 Y v Q X V 0 b 1 J l b W 9 2 Z W R D b 2 x 1 b W 5 z M S 5 7 V X N l c i B O Y W 1 l L D F 9 J n F 1 b 3 Q 7 L C Z x d W 9 0 O 1 N l Y 3 R p b 2 4 x L 1 V z Z X J E Z X R h a W x z I G N z d i 9 B d X R v U m V t b 3 Z l Z E N v b H V t b n M x L n t B Z 2 U s M n 0 m c X V v d D s s J n F 1 b 3 Q 7 U 2 V j d G l v b j E v V X N l c k R l d G F p b H M g Y 3 N 2 L 0 F 1 d G 9 S Z W 1 v d m V k Q 2 9 s d W 1 u c z E u e 0 x v Y 2 F 0 a W 9 u L D N 9 J n F 1 b 3 Q 7 L C Z x d W 9 0 O 1 N l Y 3 R p b 2 4 x L 1 V z Z X J E Z X R h a W x z I G N z d i 9 B d X R v U m V t b 3 Z l Z E N v b H V t b n M x L n t S Z W d p c 3 R y Y X R p b 2 4 g R G F 0 Z S w 0 f S Z x d W 9 0 O y w m c X V v d D t T Z W N 0 a W 9 u M S 9 V c 2 V y R G V 0 Y W l s c y B j c 3 Y v Q X V 0 b 1 J l b W 9 2 Z W R D b 2 x 1 b W 5 z M S 5 7 U G h v b m U s N X 0 m c X V v d D s s J n F 1 b 3 Q 7 U 2 V j d G l v b j E v V X N l c k R l d G F p b H M g Y 3 N 2 L 0 F 1 d G 9 S Z W 1 v d m V k Q 2 9 s d W 1 u c z E u e 0 V t Y W l s L D Z 9 J n F 1 b 3 Q 7 L C Z x d W 9 0 O 1 N l Y 3 R p b 2 4 x L 1 V z Z X J E Z X R h a W x z I G N z d i 9 B d X R v U m V t b 3 Z l Z E N v b H V t b n M x L n t G Y X Z v c m l 0 Z S B N Z W F s L D d 9 J n F 1 b 3 Q 7 L C Z x d W 9 0 O 1 N l Y 3 R p b 2 4 x L 1 V z Z X J E Z X R h a W x z I G N z d i 9 B d X R v U m V t b 3 Z l Z E N v b H V t b n M x L n t U b 3 R h b C B P c m R l c n M s O H 0 m c X V v d D t d L C Z x d W 9 0 O 1 J l b G F 0 a W 9 u c 2 h p c E l u Z m 8 m c X V v d D s 6 W 1 1 9 I i A v P j w v U 3 R h Y m x l R W 5 0 c m l l c z 4 8 L 0 l 0 Z W 0 + P E l 0 Z W 0 + P E l 0 Z W 1 M b 2 N h d G l v b j 4 8 S X R l b V R 5 c G U + R m 9 y b X V s Y T w v S X R l b V R 5 c G U + P E l 0 Z W 1 Q Y X R o P l N l Y 3 R p b 2 4 x L 1 V z Z X J E Z X R h a W x z J T I w Y 3 N 2 L 1 N v d X J j Z T w v S X R l b V B h d G g + P C 9 J d G V t T G 9 j Y X R p b 2 4 + P F N 0 Y W J s Z U V u d H J p Z X M g L z 4 8 L 0 l 0 Z W 0 + P E l 0 Z W 0 + P E l 0 Z W 1 M b 2 N h d G l v b j 4 8 S X R l b V R 5 c G U + R m 9 y b X V s Y T w v S X R l b V R 5 c G U + P E l 0 Z W 1 Q Y X R o P l N l Y 3 R p b 2 4 x L 1 V z Z X J E Z X R h a W x z J T I w Y 3 N 2 L 1 V z Z X J E Z X R h a W x z L m N z d l 9 T a G V l d D w v S X R l b V B h d G g + P C 9 J d G V t T G 9 j Y X R p b 2 4 + P F N 0 Y W J s Z U V u d H J p Z X M g L z 4 8 L 0 l 0 Z W 0 + P E l 0 Z W 0 + P E l 0 Z W 1 M b 2 N h d G l v b j 4 8 S X R l b V R 5 c G U + R m 9 y b X V s Y T w v S X R l b V R 5 c G U + P E l 0 Z W 1 Q Y X R o P l N l Y 3 R p b 2 4 x L 1 V z Z X J E Z X R h a W x z J T I w Y 3 N 2 L 1 B y b 2 1 v d G V k J T I w S G V h Z G V y c z w v S X R l b V B h d G g + P C 9 J d G V t T G 9 j Y X R p b 2 4 + P F N 0 Y W J s Z U V u d H J p Z X M g L z 4 8 L 0 l 0 Z W 0 + P E l 0 Z W 0 + P E l 0 Z W 1 M b 2 N h d G l v b j 4 8 S X R l b V R 5 c G U + R m 9 y b X V s Y T w v S X R l b V R 5 c G U + P E l 0 Z W 1 Q Y X R o P l N l Y 3 R p b 2 4 x L 1 V z Z X J E Z X R h a W x z J T I w Y 3 N 2 L 0 N o Y W 5 n Z W Q l M j B U e X B l P C 9 J d G V t U G F 0 a D 4 8 L 0 l 0 Z W 1 M b 2 N h d G l v b j 4 8 U 3 R h Y m x l R W 5 0 c m l l c y A v P j w v S X R l b T 4 8 S X R l b T 4 8 S X R l b U x v Y 2 F 0 a W 9 u P j x J d G V t V H l w Z T 5 G b 3 J t d W x h P C 9 J d G V t V H l w Z T 4 8 S X R l b V B h d G g + U 2 V j d G l v b j E v T 3 J k Z X J E Z X R h a W x z J T I w Y 3 N 2 L 0 Z p b H R l c m V k J T I w U m 9 3 c z w v S X R l b V B h d G g + P C 9 J d G V t T G 9 j Y X R p b 2 4 + P F N 0 Y W J s Z U V u d H J p Z X M g L z 4 8 L 0 l 0 Z W 0 + P E l 0 Z W 0 + P E l 0 Z W 1 M b 2 N h d G l v b j 4 8 S X R l b V R 5 c G U + R m 9 y b X V s Y T w v S X R l b V R 5 c G U + P E l 0 Z W 1 Q Y X R o P l N l Y 3 R p b 2 4 x L 0 N v b 2 t p b m d T Z X N z a W 9 u c y U y M G N z d i 9 S Z W 1 v d m V k J T I w Q 2 9 s d W 1 u c z w v S X R l b V B h d G g + P C 9 J d G V t T G 9 j Y X R p b 2 4 + P F N 0 Y W J s Z U V u d H J p Z X M g L z 4 8 L 0 l 0 Z W 0 + P E l 0 Z W 0 + P E l 0 Z W 1 M b 2 N h d G l v b j 4 8 S X R l b V R 5 c G U + R m 9 y b X V s Y T w v S X R l b V R 5 c G U + P E l 0 Z W 1 Q Y X R o P l N l Y 3 R p b 2 4 x L 0 N v b 2 t p b m d T Z X N z a W 9 u c y U y M G N z d i 9 D a G F u Z 2 V k J T I w V H l w Z T E 8 L 0 l 0 Z W 1 Q Y X R o P j w v S X R l b U x v Y 2 F 0 a W 9 u P j x T d G F i b G V F b n R y a W V z I C 8 + P C 9 J d G V t P j x J d G V t P j x J d G V t T G 9 j Y X R p b 2 4 + P E l 0 Z W 1 U e X B l P k Z v c m 1 1 b G E 8 L 0 l 0 Z W 1 U e X B l P j x J d G V t U G F 0 a D 5 T Z W N 0 a W 9 u M S 9 D b 2 9 r a W 5 n U 2 V z c 2 l v b n M l M j B j c 3 Y v U m V t b 3 Z l Z C U y M E N v b H V t b n M x P C 9 J d G V t U G F 0 a D 4 8 L 0 l 0 Z W 1 M b 2 N h d G l v b j 4 8 U 3 R h Y m x l R W 5 0 c m l l c y A v P j w v S X R l b T 4 8 S X R l b T 4 8 S X R l b U x v Y 2 F 0 a W 9 u P j x J d G V t V H l w Z T 5 G b 3 J t d W x h P C 9 J d G V t V H l w Z T 4 8 S X R l b V B h d G g + U 2 V j d G l v b j E v Q 2 9 v a 2 l u Z 1 N l c 3 N p b 2 5 z J T I w Y 3 N 2 L 1 N w b G l 0 J T I w Q 2 9 s d W 1 u J T I w Y n k l M j B E Z W x p b W l 0 Z X I 8 L 0 l 0 Z W 1 Q Y X R o P j w v S X R l b U x v Y 2 F 0 a W 9 u P j x T d G F i b G V F b n R y a W V z I C 8 + P C 9 J d G V t P j x J d G V t P j x J d G V t T G 9 j Y X R p b 2 4 + P E l 0 Z W 1 U e X B l P k Z v c m 1 1 b G E 8 L 0 l 0 Z W 1 U e X B l P j x J d G V t U G F 0 a D 5 T Z W N 0 a W 9 u M S 9 D b 2 9 r a W 5 n U 2 V z c 2 l v b n M l M j B j c 3 Y v Q 2 h h b m d l Z C U y M F R 5 c G U y P C 9 J d G V t U G F 0 a D 4 8 L 0 l 0 Z W 1 M b 2 N h d G l v b j 4 8 U 3 R h Y m x l R W 5 0 c m l l c y A v P j w v S X R l b T 4 8 S X R l b T 4 8 S X R l b U x v Y 2 F 0 a W 9 u P j x J d G V t V H l w Z T 5 G b 3 J t d W x h P C 9 J d G V t V H l w Z T 4 8 S X R l b V B h d G g + U 2 V j d G l v b j E v Q 2 9 v a 2 l u Z 1 N l c 3 N p b 2 5 z J T I w Y 3 N 2 L 1 N w b G l 0 J T I w Q 2 9 s d W 1 u J T I w Y n k l M j B E Z W x p b W l 0 Z X I x P C 9 J d G V t U G F 0 a D 4 8 L 0 l 0 Z W 1 M b 2 N h d G l v b j 4 8 U 3 R h Y m x l R W 5 0 c m l l c y A v P j w v S X R l b T 4 8 S X R l b T 4 8 S X R l b U x v Y 2 F 0 a W 9 u P j x J d G V t V H l w Z T 5 G b 3 J t d W x h P C 9 J d G V t V H l w Z T 4 8 S X R l b V B h d G g + U 2 V j d G l v b j E v Q 2 9 v a 2 l u Z 1 N l c 3 N p b 2 5 z J T I w Y 3 N 2 L 0 N o Y W 5 n Z W Q l M j B U e X B l M z w v S X R l b V B h d G g + P C 9 J d G V t T G 9 j Y X R p b 2 4 + P F N 0 Y W J s Z U V u d H J p Z X M g L z 4 8 L 0 l 0 Z W 0 + P E l 0 Z W 0 + P E l 0 Z W 1 M b 2 N h d G l v b j 4 8 S X R l b V R 5 c G U + R m 9 y b X V s Y T w v S X R l b V R 5 c G U + P E l 0 Z W 1 Q Y X R o P l N l Y 3 R p b 2 4 x L 0 N v b 2 t p b m d T Z X N z a W 9 u c y U y M G N z d i 9 S Z W 5 h b W V k J T I w Q 2 9 s d W 1 u c z w v S X R l b V B h d G g + P C 9 J d G V t T G 9 j Y X R p b 2 4 + P F N 0 Y W J s Z U V u d H J p Z X M g L z 4 8 L 0 l 0 Z W 0 + P E l 0 Z W 0 + P E l 0 Z W 1 M b 2 N h d G l v b j 4 8 S X R l b V R 5 c G U + R m 9 y b X V s Y T w v S X R l b V R 5 c G U + P E l 0 Z W 1 Q Y X R o P l N l Y 3 R p b 2 4 x L 1 V z Z X J E Z X R h a W x z J T I w Y 3 N 2 L 1 J l b W 9 2 Z W Q l M j B D b 2 x 1 b W 5 z P C 9 J d G V t U G F 0 a D 4 8 L 0 l 0 Z W 1 M b 2 N h d G l v b j 4 8 U 3 R h Y m x l R W 5 0 c m l l c y A v P j w v S X R l b T 4 8 L 0 l 0 Z W 1 z P j w v T G 9 j Y W x Q Y W N r Y W d l T W V 0 Y W R h d G F G a W x l P h Y A A A B Q S w U G A A A A A A A A A A A A A A A A A A A A A A A A J g E A A A E A A A D Q j J 3 f A R X R E Y x 6 A M B P w p f r A Q A A A O 6 M L c s f f o B C q 0 Z n g n I E 1 b A A A A A A A g A A A A A A E G Y A A A A B A A A g A A A A K U s 3 6 L o F X 8 H B K a j f c c 6 Q W Y 7 T B M 5 W d w B + t 2 W k l X I X s B g A A A A A D o A A A A A C A A A g A A A A T k a K o Z 3 k x 0 d F b P B q t S 6 Q h Q U Q g + p Q 7 3 I d T w z f x w 8 R 7 8 B Q A A A A O 9 D 9 x 7 0 B l P i q x S Z A n W T 6 9 Y l O B h m Y s Z C C M l K 0 v O v 7 C y 2 g W g C 4 R P t n n 3 b 5 S / K T + B C D U v + L + a W D p k B Y e Z U F K M 5 B r h Q x 1 g E + c 1 o W h i S q t Z P Y I h J A A A A A s R I G H u x O 4 n w + H M M o A V 8 J G H y T 6 F 3 x L s Y 9 6 2 P V / u + p p C H u 8 a W 2 P + S Z F 3 A o t S H l 6 I o V w x Q B i n I W I T B c s 5 h Z 3 V S U q A = = < / D a t a M a s h u p > 
</file>

<file path=customXml/itemProps1.xml><?xml version="1.0" encoding="utf-8"?>
<ds:datastoreItem xmlns:ds="http://schemas.openxmlformats.org/officeDocument/2006/customXml" ds:itemID="{DFC38A59-C755-4C8C-A76C-48DF82292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UserDetails.csv</vt:lpstr>
      <vt:lpstr>CookingSessions.csv</vt:lpstr>
      <vt:lpstr>OrderDetails.csv</vt:lpstr>
      <vt:lpstr>Analyse with Pivot </vt:lpstr>
      <vt:lpstr>Merge Details</vt:lpstr>
      <vt:lpstr>Cooking</vt:lpstr>
      <vt:lpstr>CookingSessions</vt:lpstr>
      <vt:lpstr>OrderDetails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sharma</dc:creator>
  <cp:lastModifiedBy>mohit sharma</cp:lastModifiedBy>
  <dcterms:created xsi:type="dcterms:W3CDTF">2024-12-24T07:05:42Z</dcterms:created>
  <dcterms:modified xsi:type="dcterms:W3CDTF">2024-12-25T06:23:53Z</dcterms:modified>
</cp:coreProperties>
</file>