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6" i="1" l="1"/>
  <c r="L21" i="1"/>
  <c r="J21" i="1"/>
  <c r="H21" i="1"/>
  <c r="F21" i="1"/>
  <c r="D21" i="1"/>
  <c r="L16" i="1"/>
  <c r="J16" i="1"/>
  <c r="H16" i="1"/>
  <c r="F16" i="1"/>
  <c r="D16" i="1"/>
  <c r="L11" i="1" l="1"/>
  <c r="J11" i="1"/>
  <c r="H11" i="1"/>
  <c r="F11" i="1"/>
  <c r="D11" i="1"/>
</calcChain>
</file>

<file path=xl/sharedStrings.xml><?xml version="1.0" encoding="utf-8"?>
<sst xmlns="http://schemas.openxmlformats.org/spreadsheetml/2006/main" count="24" uniqueCount="20">
  <si>
    <t>True Identified</t>
  </si>
  <si>
    <t>False Identified</t>
  </si>
  <si>
    <t>Not Identified</t>
  </si>
  <si>
    <t>Treshold</t>
  </si>
  <si>
    <t>diag;   g_coeff=32;  thre=20</t>
  </si>
  <si>
    <t>diag;   g_coeff=32;  thre=10</t>
  </si>
  <si>
    <t>8 KHz</t>
  </si>
  <si>
    <t>diag;   g_coeff=32;  thre=15</t>
  </si>
  <si>
    <t>diag;   g_coeff=16;  thre=20</t>
  </si>
  <si>
    <t>diag;   g_coeff=16;  thre=12</t>
  </si>
  <si>
    <t>diag;   g_coeff=16;  thre=8</t>
  </si>
  <si>
    <t>24 cepst; diag;  g_coeff=16;  thre=10</t>
  </si>
  <si>
    <t>24 cepst; diag;  g_coeff=16;  thre=15</t>
  </si>
  <si>
    <t>full;   g_coeff=32;  thre=20</t>
  </si>
  <si>
    <t>full;   g_coeff=16;  thre=20</t>
  </si>
  <si>
    <t>full;   g_coeff=16;  thre=40</t>
  </si>
  <si>
    <t>diag;   g_coeff=8;  thre=10</t>
  </si>
  <si>
    <t>24 cepst; diag;  g_coeff=8;  thre=10</t>
  </si>
  <si>
    <t>24 cepst; diag;  g_coeff=8;  thre=15</t>
  </si>
  <si>
    <t>24-4000; diag;  g_coeff=16;  thre=10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</si>
</sst>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5" borderId="3" applyNumberFormat="0" applyAlignment="0" applyProtection="0"/>
  </cellStyleXfs>
  <cellXfs count="15">
    <xf numFmtId="0" fontId="0" fillId="0" borderId="0" xfId="0"/>
    <xf numFmtId="0" fontId="3" fillId="3" borderId="0" xfId="3"/>
    <xf numFmtId="0" fontId="2" fillId="2" borderId="0" xfId="2"/>
    <xf numFmtId="0" fontId="2" fillId="2" borderId="0" xfId="2" applyAlignment="1">
      <alignment horizontal="center"/>
    </xf>
    <xf numFmtId="0" fontId="4" fillId="4" borderId="2" xfId="4"/>
    <xf numFmtId="0" fontId="5" fillId="5" borderId="3" xfId="5" applyAlignment="1">
      <alignment horizontal="center"/>
    </xf>
    <xf numFmtId="0" fontId="1" fillId="6" borderId="1" xfId="1" applyFill="1"/>
    <xf numFmtId="0" fontId="5" fillId="5" borderId="5" xfId="5" applyBorder="1" applyAlignment="1">
      <alignment horizontal="center"/>
    </xf>
    <xf numFmtId="0" fontId="1" fillId="6" borderId="4" xfId="1" applyFill="1" applyBorder="1"/>
    <xf numFmtId="0" fontId="5" fillId="5" borderId="5" xfId="5" applyBorder="1" applyAlignment="1"/>
    <xf numFmtId="10" fontId="5" fillId="5" borderId="6" xfId="5" applyNumberFormat="1" applyBorder="1" applyAlignment="1">
      <alignment horizontal="center"/>
    </xf>
    <xf numFmtId="10" fontId="5" fillId="5" borderId="7" xfId="5" applyNumberFormat="1" applyBorder="1" applyAlignment="1">
      <alignment horizontal="center"/>
    </xf>
    <xf numFmtId="10" fontId="5" fillId="5" borderId="6" xfId="5" applyNumberFormat="1" applyBorder="1" applyAlignment="1">
      <alignment horizontal="center" vertical="center"/>
    </xf>
    <xf numFmtId="10" fontId="5" fillId="5" borderId="7" xfId="5" applyNumberFormat="1" applyBorder="1" applyAlignment="1">
      <alignment horizontal="center" vertical="center"/>
    </xf>
    <xf numFmtId="10" fontId="5" fillId="5" borderId="5" xfId="5" applyNumberFormat="1" applyBorder="1" applyAlignment="1">
      <alignment horizontal="center" vertical="center"/>
    </xf>
  </cellXfs>
  <cellStyles count="6">
    <cellStyle name="Bad" xfId="3" builtinId="27"/>
    <cellStyle name="Calculation" xfId="4" builtinId="22"/>
    <cellStyle name="Check Cell" xfId="5" builtinId="23"/>
    <cellStyle name="Good" xfId="2" builtinId="26"/>
    <cellStyle name="Heading 2" xfId="1" builtinId="1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9"/>
  <sheetViews>
    <sheetView tabSelected="1" topLeftCell="A2" workbookViewId="0">
      <selection activeCell="E25" sqref="E25"/>
    </sheetView>
  </sheetViews>
  <sheetFormatPr defaultRowHeight="15" x14ac:dyDescent="0.25"/>
  <cols>
    <col min="2" max="2" width="12.25" customWidth="1"/>
    <col min="3" max="3" width="33.625" customWidth="1"/>
    <col min="5" max="5" width="32.875" customWidth="1"/>
    <col min="7" max="7" width="24.75" customWidth="1"/>
    <col min="9" max="9" width="33" customWidth="1"/>
    <col min="11" max="11" width="32.125" customWidth="1"/>
  </cols>
  <sheetData>
    <row r="4" spans="1:12" x14ac:dyDescent="0.25">
      <c r="B4" s="2" t="s">
        <v>3</v>
      </c>
      <c r="C4" s="2">
        <v>8</v>
      </c>
      <c r="D4" s="2"/>
    </row>
    <row r="5" spans="1:12" x14ac:dyDescent="0.25">
      <c r="B5" s="1" t="s">
        <v>0</v>
      </c>
      <c r="C5">
        <v>413</v>
      </c>
    </row>
    <row r="6" spans="1:12" x14ac:dyDescent="0.25">
      <c r="B6" s="1" t="s">
        <v>1</v>
      </c>
      <c r="C6">
        <v>53</v>
      </c>
    </row>
    <row r="7" spans="1:12" x14ac:dyDescent="0.25">
      <c r="B7" s="1" t="s">
        <v>2</v>
      </c>
      <c r="C7">
        <v>7</v>
      </c>
    </row>
    <row r="9" spans="1:12" ht="15.75" thickBot="1" x14ac:dyDescent="0.3"/>
    <row r="10" spans="1:12" ht="18" thickBot="1" x14ac:dyDescent="0.35">
      <c r="C10" s="8" t="s">
        <v>4</v>
      </c>
      <c r="D10" s="6"/>
      <c r="E10" s="8" t="s">
        <v>5</v>
      </c>
      <c r="F10" s="6"/>
      <c r="G10" s="8" t="s">
        <v>7</v>
      </c>
      <c r="H10" s="6"/>
      <c r="I10" s="8" t="s">
        <v>13</v>
      </c>
      <c r="J10" s="6"/>
      <c r="K10" s="8" t="s">
        <v>13</v>
      </c>
      <c r="L10" s="6"/>
    </row>
    <row r="11" spans="1:12" ht="16.5" thickTop="1" thickBot="1" x14ac:dyDescent="0.3">
      <c r="A11" s="2"/>
      <c r="B11" s="4" t="s">
        <v>0</v>
      </c>
      <c r="C11" s="7">
        <v>401</v>
      </c>
      <c r="D11" s="10">
        <f>C11/SUM(C11,C12)</f>
        <v>0.84778012684989434</v>
      </c>
      <c r="E11" s="7">
        <v>394</v>
      </c>
      <c r="F11" s="12">
        <f>E11/SUM(E11,E12)</f>
        <v>0.862144420131291</v>
      </c>
      <c r="G11" s="7">
        <v>398</v>
      </c>
      <c r="H11" s="12">
        <f>G11/SUM(G11,G12)</f>
        <v>0.84143763213530653</v>
      </c>
      <c r="I11" s="7">
        <v>17</v>
      </c>
      <c r="J11" s="12">
        <f>I11/SUM(I11,I12)</f>
        <v>0.94444444444444442</v>
      </c>
      <c r="K11" s="7">
        <v>42</v>
      </c>
      <c r="L11" s="12">
        <f>K11/SUM(K11,K12)</f>
        <v>8.9171974522292988E-2</v>
      </c>
    </row>
    <row r="12" spans="1:12" ht="16.5" thickTop="1" thickBot="1" x14ac:dyDescent="0.3">
      <c r="A12" s="3" t="s">
        <v>6</v>
      </c>
      <c r="B12" s="4" t="s">
        <v>1</v>
      </c>
      <c r="C12" s="5">
        <v>72</v>
      </c>
      <c r="D12" s="11"/>
      <c r="E12" s="5">
        <v>63</v>
      </c>
      <c r="F12" s="13"/>
      <c r="G12" s="5">
        <v>75</v>
      </c>
      <c r="H12" s="13"/>
      <c r="I12" s="5">
        <v>1</v>
      </c>
      <c r="J12" s="13"/>
      <c r="K12" s="5">
        <v>429</v>
      </c>
      <c r="L12" s="13"/>
    </row>
    <row r="13" spans="1:12" ht="16.5" thickTop="1" thickBot="1" x14ac:dyDescent="0.3">
      <c r="A13" s="2"/>
      <c r="B13" s="4" t="s">
        <v>2</v>
      </c>
      <c r="C13" s="5">
        <v>0</v>
      </c>
      <c r="D13" s="9"/>
      <c r="E13" s="5">
        <v>16</v>
      </c>
      <c r="F13" s="14"/>
      <c r="G13" s="5">
        <v>0</v>
      </c>
      <c r="H13" s="14"/>
      <c r="I13" s="5">
        <v>455</v>
      </c>
      <c r="J13" s="14"/>
      <c r="K13" s="5">
        <v>1</v>
      </c>
      <c r="L13" s="14"/>
    </row>
    <row r="14" spans="1:12" ht="16.5" thickTop="1" thickBot="1" x14ac:dyDescent="0.3"/>
    <row r="15" spans="1:12" ht="18" thickBot="1" x14ac:dyDescent="0.35">
      <c r="C15" s="8" t="s">
        <v>14</v>
      </c>
      <c r="D15" s="6"/>
      <c r="E15" s="8" t="s">
        <v>15</v>
      </c>
      <c r="F15" s="6"/>
      <c r="G15" s="8" t="s">
        <v>8</v>
      </c>
      <c r="H15" s="6"/>
      <c r="I15" s="8" t="s">
        <v>9</v>
      </c>
      <c r="J15" s="6"/>
      <c r="K15" s="8" t="s">
        <v>10</v>
      </c>
      <c r="L15" s="6"/>
    </row>
    <row r="16" spans="1:12" ht="16.5" thickTop="1" thickBot="1" x14ac:dyDescent="0.3">
      <c r="C16" s="7">
        <v>188</v>
      </c>
      <c r="D16" s="12">
        <f>C16/SUM(C16,C17)</f>
        <v>0.56287425149700598</v>
      </c>
      <c r="E16" s="7">
        <v>218</v>
      </c>
      <c r="F16" s="12">
        <f>E16/SUM(E16,E17)</f>
        <v>0.46088794926004228</v>
      </c>
      <c r="G16" s="7">
        <v>417</v>
      </c>
      <c r="H16" s="12">
        <f>G16/SUM(G16,G17)</f>
        <v>0.88160676532769555</v>
      </c>
      <c r="I16" s="7">
        <v>416</v>
      </c>
      <c r="J16" s="12">
        <f>I16/SUM(I16,I17)</f>
        <v>0.87949260042283295</v>
      </c>
      <c r="K16" s="7">
        <v>411</v>
      </c>
      <c r="L16" s="12">
        <f>K16/SUM(K16,K17)</f>
        <v>0.88197424892703857</v>
      </c>
    </row>
    <row r="17" spans="3:12" ht="16.5" thickTop="1" thickBot="1" x14ac:dyDescent="0.3">
      <c r="C17" s="5">
        <v>146</v>
      </c>
      <c r="D17" s="13"/>
      <c r="E17" s="5">
        <v>255</v>
      </c>
      <c r="F17" s="13"/>
      <c r="G17" s="5">
        <v>56</v>
      </c>
      <c r="H17" s="13"/>
      <c r="I17" s="5">
        <v>57</v>
      </c>
      <c r="J17" s="13"/>
      <c r="K17" s="5">
        <v>55</v>
      </c>
      <c r="L17" s="13"/>
    </row>
    <row r="18" spans="3:12" ht="16.5" thickTop="1" thickBot="1" x14ac:dyDescent="0.3">
      <c r="C18" s="5">
        <v>139</v>
      </c>
      <c r="D18" s="14"/>
      <c r="E18" s="5">
        <v>0</v>
      </c>
      <c r="F18" s="14"/>
      <c r="G18" s="5">
        <v>0</v>
      </c>
      <c r="H18" s="14"/>
      <c r="I18" s="5">
        <v>0</v>
      </c>
      <c r="J18" s="14"/>
      <c r="K18" s="5">
        <v>7</v>
      </c>
      <c r="L18" s="14"/>
    </row>
    <row r="19" spans="3:12" ht="16.5" thickTop="1" thickBot="1" x14ac:dyDescent="0.3"/>
    <row r="20" spans="3:12" ht="18" thickBot="1" x14ac:dyDescent="0.35">
      <c r="C20" s="8" t="s">
        <v>11</v>
      </c>
      <c r="D20" s="6"/>
      <c r="E20" s="8" t="s">
        <v>12</v>
      </c>
      <c r="F20" s="6"/>
      <c r="G20" s="8" t="s">
        <v>16</v>
      </c>
      <c r="H20" s="6"/>
      <c r="I20" s="8" t="s">
        <v>17</v>
      </c>
      <c r="J20" s="6"/>
      <c r="K20" s="8" t="s">
        <v>18</v>
      </c>
      <c r="L20" s="6"/>
    </row>
    <row r="21" spans="3:12" ht="16.5" thickTop="1" thickBot="1" x14ac:dyDescent="0.3">
      <c r="C21" s="7">
        <v>407</v>
      </c>
      <c r="D21" s="12">
        <f>C21/SUM(C21,C22)</f>
        <v>0.91873589164785552</v>
      </c>
      <c r="E21" s="7">
        <v>419</v>
      </c>
      <c r="F21" s="12">
        <f>E21/SUM(E21,E22)</f>
        <v>0.88583509513742076</v>
      </c>
      <c r="G21" s="7">
        <v>424</v>
      </c>
      <c r="H21" s="12">
        <f>G21/SUM(G21,G22)</f>
        <v>0.89640591966173366</v>
      </c>
      <c r="I21" s="7">
        <v>420</v>
      </c>
      <c r="J21" s="12">
        <f>I21/SUM(I21,I22)</f>
        <v>0.89171974522292996</v>
      </c>
      <c r="K21" s="7">
        <v>423</v>
      </c>
      <c r="L21" s="12">
        <f>K21/SUM(K21,K22)</f>
        <v>0.89429175475687106</v>
      </c>
    </row>
    <row r="22" spans="3:12" ht="16.5" thickTop="1" thickBot="1" x14ac:dyDescent="0.3">
      <c r="C22" s="5">
        <v>36</v>
      </c>
      <c r="D22" s="13"/>
      <c r="E22" s="5">
        <v>54</v>
      </c>
      <c r="F22" s="13"/>
      <c r="G22" s="5">
        <v>49</v>
      </c>
      <c r="H22" s="13"/>
      <c r="I22" s="5">
        <v>51</v>
      </c>
      <c r="J22" s="13"/>
      <c r="K22" s="5">
        <v>50</v>
      </c>
      <c r="L22" s="13"/>
    </row>
    <row r="23" spans="3:12" ht="16.5" thickTop="1" thickBot="1" x14ac:dyDescent="0.3">
      <c r="C23" s="5">
        <v>30</v>
      </c>
      <c r="D23" s="14"/>
      <c r="E23" s="5">
        <v>0</v>
      </c>
      <c r="F23" s="14"/>
      <c r="G23" s="5">
        <v>0</v>
      </c>
      <c r="H23" s="14"/>
      <c r="I23" s="5">
        <v>2</v>
      </c>
      <c r="J23" s="14"/>
      <c r="K23" s="5">
        <v>0</v>
      </c>
      <c r="L23" s="14"/>
    </row>
    <row r="24" spans="3:12" ht="16.5" thickTop="1" thickBot="1" x14ac:dyDescent="0.3"/>
    <row r="25" spans="3:12" ht="18" thickBot="1" x14ac:dyDescent="0.35">
      <c r="C25" s="8" t="s">
        <v>19</v>
      </c>
      <c r="D25" s="6"/>
    </row>
    <row r="26" spans="3:12" ht="16.5" thickTop="1" thickBot="1" x14ac:dyDescent="0.3">
      <c r="C26" s="7">
        <v>427</v>
      </c>
      <c r="D26" s="12">
        <f>C26/SUM(C26,C27)</f>
        <v>0.90274841437632136</v>
      </c>
    </row>
    <row r="27" spans="3:12" ht="16.5" thickTop="1" thickBot="1" x14ac:dyDescent="0.3">
      <c r="C27" s="5">
        <v>46</v>
      </c>
      <c r="D27" s="13"/>
    </row>
    <row r="28" spans="3:12" ht="16.5" thickTop="1" thickBot="1" x14ac:dyDescent="0.3">
      <c r="C28" s="5">
        <v>0</v>
      </c>
      <c r="D28" s="14"/>
    </row>
    <row r="29" spans="3:12" ht="15.75" thickTop="1" x14ac:dyDescent="0.25"/>
  </sheetData>
  <mergeCells count="16">
    <mergeCell ref="D26:D28"/>
    <mergeCell ref="D21:D23"/>
    <mergeCell ref="F21:F23"/>
    <mergeCell ref="H21:H23"/>
    <mergeCell ref="J21:J23"/>
    <mergeCell ref="L21:L23"/>
    <mergeCell ref="D16:D18"/>
    <mergeCell ref="F16:F18"/>
    <mergeCell ref="H16:H18"/>
    <mergeCell ref="J16:J18"/>
    <mergeCell ref="L16:L18"/>
    <mergeCell ref="D11:D12"/>
    <mergeCell ref="F11:F13"/>
    <mergeCell ref="H11:H13"/>
    <mergeCell ref="J11:J13"/>
    <mergeCell ref="L11:L13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2017-02-27T00:25:30Z</dcterms:modified>
</cp:coreProperties>
</file>