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BE71C85-32A2-4A13-B6A2-2C429381BB67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001demo" sheetId="1" r:id="rId1"/>
    <sheet name="002demo" sheetId="2" r:id="rId2"/>
    <sheet name="003demo" sheetId="3" r:id="rId3"/>
    <sheet name="Analysis by interval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9" i="4" l="1"/>
  <c r="N28" i="4"/>
  <c r="N27" i="4"/>
  <c r="N26" i="4"/>
  <c r="N25" i="4"/>
  <c r="N24" i="4"/>
  <c r="M29" i="4"/>
  <c r="M28" i="4"/>
  <c r="M27" i="4"/>
  <c r="M26" i="4"/>
  <c r="M25" i="4"/>
  <c r="M24" i="4"/>
  <c r="L29" i="4"/>
  <c r="L28" i="4"/>
  <c r="L27" i="4"/>
  <c r="L26" i="4"/>
  <c r="L25" i="4"/>
  <c r="L24" i="4"/>
  <c r="F29" i="4"/>
  <c r="F28" i="4"/>
  <c r="F27" i="4"/>
  <c r="F26" i="4"/>
  <c r="F25" i="4"/>
  <c r="F24" i="4"/>
  <c r="E29" i="4"/>
  <c r="E28" i="4"/>
  <c r="E27" i="4"/>
  <c r="E26" i="4"/>
  <c r="E25" i="4"/>
  <c r="E24" i="4"/>
  <c r="D29" i="4"/>
  <c r="D28" i="4"/>
  <c r="D27" i="4"/>
  <c r="D26" i="4"/>
  <c r="D25" i="4"/>
  <c r="D24" i="4"/>
  <c r="N19" i="4"/>
  <c r="N18" i="4"/>
  <c r="N17" i="4"/>
  <c r="N16" i="4"/>
  <c r="N15" i="4"/>
  <c r="N14" i="4"/>
  <c r="M19" i="4"/>
  <c r="M18" i="4"/>
  <c r="M17" i="4"/>
  <c r="M16" i="4"/>
  <c r="M15" i="4"/>
  <c r="M14" i="4"/>
  <c r="L19" i="4"/>
  <c r="L18" i="4"/>
  <c r="L17" i="4"/>
  <c r="L16" i="4"/>
  <c r="L15" i="4"/>
  <c r="L14" i="4"/>
  <c r="F19" i="4"/>
  <c r="F18" i="4"/>
  <c r="F17" i="4"/>
  <c r="F16" i="4"/>
  <c r="F15" i="4"/>
  <c r="F14" i="4"/>
  <c r="E19" i="4"/>
  <c r="E18" i="4"/>
  <c r="E17" i="4"/>
  <c r="E16" i="4"/>
  <c r="E15" i="4"/>
  <c r="E14" i="4"/>
  <c r="D19" i="4"/>
  <c r="D18" i="4"/>
  <c r="D17" i="4"/>
  <c r="D16" i="4"/>
  <c r="D15" i="4"/>
  <c r="D14" i="4"/>
  <c r="N9" i="4"/>
  <c r="N8" i="4"/>
  <c r="N7" i="4"/>
  <c r="N6" i="4"/>
  <c r="N5" i="4"/>
  <c r="N4" i="4"/>
  <c r="M9" i="4"/>
  <c r="M8" i="4"/>
  <c r="M7" i="4"/>
  <c r="M6" i="4"/>
  <c r="M5" i="4"/>
  <c r="M4" i="4"/>
  <c r="L4" i="4"/>
  <c r="F9" i="4"/>
  <c r="F8" i="4"/>
  <c r="F7" i="4"/>
  <c r="F6" i="4"/>
  <c r="F5" i="4"/>
  <c r="F4" i="4"/>
  <c r="E9" i="4"/>
  <c r="E8" i="4"/>
  <c r="E7" i="4"/>
  <c r="E6" i="4"/>
  <c r="E5" i="4"/>
  <c r="E4" i="4"/>
  <c r="D4" i="4"/>
  <c r="L9" i="4"/>
  <c r="L8" i="4"/>
  <c r="L7" i="4"/>
  <c r="L6" i="4"/>
  <c r="L5" i="4"/>
  <c r="D9" i="4"/>
  <c r="D8" i="4"/>
  <c r="D7" i="4"/>
  <c r="D6" i="4"/>
  <c r="D5" i="4"/>
</calcChain>
</file>

<file path=xl/sharedStrings.xml><?xml version="1.0" encoding="utf-8"?>
<sst xmlns="http://schemas.openxmlformats.org/spreadsheetml/2006/main" count="57" uniqueCount="16">
  <si>
    <t>Opening_text</t>
  </si>
  <si>
    <t>stim_ending_t</t>
  </si>
  <si>
    <t>visbility</t>
  </si>
  <si>
    <t>soundvolume</t>
  </si>
  <si>
    <t>"For these trials attend to Auditory" = 1</t>
  </si>
  <si>
    <t>"Now focus on the Image" = 0</t>
  </si>
  <si>
    <t>"Now focus on the Sound" = 1</t>
  </si>
  <si>
    <t>key_resp_2.rt</t>
  </si>
  <si>
    <t>"For these trials attend to Visual" = 0</t>
  </si>
  <si>
    <t>001demo</t>
  </si>
  <si>
    <t>intervals</t>
  </si>
  <si>
    <t>only images</t>
  </si>
  <si>
    <t>only sound</t>
  </si>
  <si>
    <t>empty</t>
  </si>
  <si>
    <t>002demo</t>
  </si>
  <si>
    <t>003demo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</si>
</sst>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'001demo'!$E$1</c:f>
              <c:strCache>
                <c:ptCount val="1"/>
                <c:pt idx="0">
                  <c:v>key_resp_2.rt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'001demo'!$B$2:$B$363</c:f>
              <c:numCache>
                <c:formatCode>General</c:formatCode>
                <c:ptCount val="362"/>
                <c:pt idx="0">
                  <c:v>3.5</c:v>
                </c:pt>
                <c:pt idx="1">
                  <c:v>2.5</c:v>
                </c:pt>
                <c:pt idx="2">
                  <c:v>1</c:v>
                </c:pt>
                <c:pt idx="3">
                  <c:v>2</c:v>
                </c:pt>
                <c:pt idx="4">
                  <c:v>1.5</c:v>
                </c:pt>
                <c:pt idx="5">
                  <c:v>1</c:v>
                </c:pt>
                <c:pt idx="6">
                  <c:v>3.5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2.5</c:v>
                </c:pt>
                <c:pt idx="11">
                  <c:v>1</c:v>
                </c:pt>
                <c:pt idx="12">
                  <c:v>3.5</c:v>
                </c:pt>
                <c:pt idx="13">
                  <c:v>3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1.5</c:v>
                </c:pt>
                <c:pt idx="18">
                  <c:v>2.5</c:v>
                </c:pt>
                <c:pt idx="19">
                  <c:v>1.5</c:v>
                </c:pt>
                <c:pt idx="20">
                  <c:v>2.5</c:v>
                </c:pt>
                <c:pt idx="21">
                  <c:v>3.5</c:v>
                </c:pt>
                <c:pt idx="22">
                  <c:v>3.5</c:v>
                </c:pt>
                <c:pt idx="23">
                  <c:v>2.5</c:v>
                </c:pt>
                <c:pt idx="24">
                  <c:v>1</c:v>
                </c:pt>
                <c:pt idx="25">
                  <c:v>1.5</c:v>
                </c:pt>
                <c:pt idx="26">
                  <c:v>1</c:v>
                </c:pt>
                <c:pt idx="27">
                  <c:v>1</c:v>
                </c:pt>
                <c:pt idx="28">
                  <c:v>1.5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3.5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2.5</c:v>
                </c:pt>
                <c:pt idx="37">
                  <c:v>2.5</c:v>
                </c:pt>
                <c:pt idx="38">
                  <c:v>3.5</c:v>
                </c:pt>
                <c:pt idx="39">
                  <c:v>2</c:v>
                </c:pt>
                <c:pt idx="40">
                  <c:v>3.5</c:v>
                </c:pt>
                <c:pt idx="41">
                  <c:v>1</c:v>
                </c:pt>
                <c:pt idx="42">
                  <c:v>2.5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3.5</c:v>
                </c:pt>
                <c:pt idx="47">
                  <c:v>1.5</c:v>
                </c:pt>
                <c:pt idx="48">
                  <c:v>3</c:v>
                </c:pt>
                <c:pt idx="49">
                  <c:v>1.5</c:v>
                </c:pt>
                <c:pt idx="50">
                  <c:v>3</c:v>
                </c:pt>
                <c:pt idx="51">
                  <c:v>2</c:v>
                </c:pt>
                <c:pt idx="52">
                  <c:v>1.5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3</c:v>
                </c:pt>
                <c:pt idx="57">
                  <c:v>1.5</c:v>
                </c:pt>
                <c:pt idx="58">
                  <c:v>1</c:v>
                </c:pt>
                <c:pt idx="59">
                  <c:v>1.5</c:v>
                </c:pt>
                <c:pt idx="60">
                  <c:v>3.5</c:v>
                </c:pt>
                <c:pt idx="61">
                  <c:v>3.5</c:v>
                </c:pt>
                <c:pt idx="62">
                  <c:v>2</c:v>
                </c:pt>
                <c:pt idx="63">
                  <c:v>2.5</c:v>
                </c:pt>
                <c:pt idx="64">
                  <c:v>1</c:v>
                </c:pt>
                <c:pt idx="65">
                  <c:v>2.5</c:v>
                </c:pt>
                <c:pt idx="66">
                  <c:v>2</c:v>
                </c:pt>
                <c:pt idx="67">
                  <c:v>3.5</c:v>
                </c:pt>
                <c:pt idx="68">
                  <c:v>2.5</c:v>
                </c:pt>
                <c:pt idx="69">
                  <c:v>2</c:v>
                </c:pt>
                <c:pt idx="70">
                  <c:v>3</c:v>
                </c:pt>
                <c:pt idx="71">
                  <c:v>1.5</c:v>
                </c:pt>
                <c:pt idx="72">
                  <c:v>2.5</c:v>
                </c:pt>
                <c:pt idx="73">
                  <c:v>1.5</c:v>
                </c:pt>
                <c:pt idx="74">
                  <c:v>1</c:v>
                </c:pt>
                <c:pt idx="75">
                  <c:v>3.5</c:v>
                </c:pt>
                <c:pt idx="76">
                  <c:v>3.5</c:v>
                </c:pt>
                <c:pt idx="77">
                  <c:v>1.5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3.5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1.5</c:v>
                </c:pt>
                <c:pt idx="87">
                  <c:v>2.5</c:v>
                </c:pt>
                <c:pt idx="88">
                  <c:v>3</c:v>
                </c:pt>
                <c:pt idx="89">
                  <c:v>2.5</c:v>
                </c:pt>
                <c:pt idx="90">
                  <c:v>3</c:v>
                </c:pt>
                <c:pt idx="91">
                  <c:v>1</c:v>
                </c:pt>
                <c:pt idx="92">
                  <c:v>3</c:v>
                </c:pt>
                <c:pt idx="93">
                  <c:v>2.5</c:v>
                </c:pt>
                <c:pt idx="94">
                  <c:v>2</c:v>
                </c:pt>
                <c:pt idx="95">
                  <c:v>3.5</c:v>
                </c:pt>
                <c:pt idx="96">
                  <c:v>3.5</c:v>
                </c:pt>
                <c:pt idx="97">
                  <c:v>3</c:v>
                </c:pt>
                <c:pt idx="98">
                  <c:v>1</c:v>
                </c:pt>
                <c:pt idx="99">
                  <c:v>1.5</c:v>
                </c:pt>
                <c:pt idx="100">
                  <c:v>1.5</c:v>
                </c:pt>
                <c:pt idx="101">
                  <c:v>2</c:v>
                </c:pt>
                <c:pt idx="102">
                  <c:v>1.5</c:v>
                </c:pt>
                <c:pt idx="103">
                  <c:v>2.5</c:v>
                </c:pt>
                <c:pt idx="104">
                  <c:v>2</c:v>
                </c:pt>
                <c:pt idx="105">
                  <c:v>1</c:v>
                </c:pt>
                <c:pt idx="106">
                  <c:v>3.5</c:v>
                </c:pt>
                <c:pt idx="107">
                  <c:v>2.5</c:v>
                </c:pt>
                <c:pt idx="108">
                  <c:v>1.5</c:v>
                </c:pt>
                <c:pt idx="109">
                  <c:v>3.5</c:v>
                </c:pt>
                <c:pt idx="110">
                  <c:v>1</c:v>
                </c:pt>
                <c:pt idx="111">
                  <c:v>2</c:v>
                </c:pt>
                <c:pt idx="112">
                  <c:v>3.5</c:v>
                </c:pt>
                <c:pt idx="113">
                  <c:v>2.5</c:v>
                </c:pt>
                <c:pt idx="114">
                  <c:v>2</c:v>
                </c:pt>
                <c:pt idx="115">
                  <c:v>1.5</c:v>
                </c:pt>
                <c:pt idx="116">
                  <c:v>2.5</c:v>
                </c:pt>
                <c:pt idx="117">
                  <c:v>2</c:v>
                </c:pt>
                <c:pt idx="118">
                  <c:v>3.5</c:v>
                </c:pt>
                <c:pt idx="119">
                  <c:v>1.5</c:v>
                </c:pt>
                <c:pt idx="120">
                  <c:v>2.5</c:v>
                </c:pt>
                <c:pt idx="121">
                  <c:v>1</c:v>
                </c:pt>
                <c:pt idx="122">
                  <c:v>1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1.5</c:v>
                </c:pt>
                <c:pt idx="127">
                  <c:v>3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2.5</c:v>
                </c:pt>
                <c:pt idx="133">
                  <c:v>2.5</c:v>
                </c:pt>
                <c:pt idx="134">
                  <c:v>1</c:v>
                </c:pt>
                <c:pt idx="135">
                  <c:v>1.5</c:v>
                </c:pt>
                <c:pt idx="136">
                  <c:v>1.5</c:v>
                </c:pt>
                <c:pt idx="137">
                  <c:v>2.5</c:v>
                </c:pt>
                <c:pt idx="138">
                  <c:v>3</c:v>
                </c:pt>
                <c:pt idx="139">
                  <c:v>3.5</c:v>
                </c:pt>
                <c:pt idx="140">
                  <c:v>3.5</c:v>
                </c:pt>
                <c:pt idx="141">
                  <c:v>2</c:v>
                </c:pt>
                <c:pt idx="142">
                  <c:v>2</c:v>
                </c:pt>
                <c:pt idx="143">
                  <c:v>3.5</c:v>
                </c:pt>
                <c:pt idx="144">
                  <c:v>2.5</c:v>
                </c:pt>
                <c:pt idx="145">
                  <c:v>1</c:v>
                </c:pt>
                <c:pt idx="146">
                  <c:v>3.5</c:v>
                </c:pt>
                <c:pt idx="147">
                  <c:v>3.5</c:v>
                </c:pt>
                <c:pt idx="148">
                  <c:v>1</c:v>
                </c:pt>
                <c:pt idx="149">
                  <c:v>2</c:v>
                </c:pt>
                <c:pt idx="150">
                  <c:v>2.5</c:v>
                </c:pt>
                <c:pt idx="151">
                  <c:v>3</c:v>
                </c:pt>
                <c:pt idx="152">
                  <c:v>1.5</c:v>
                </c:pt>
                <c:pt idx="153">
                  <c:v>2</c:v>
                </c:pt>
                <c:pt idx="154">
                  <c:v>1.5</c:v>
                </c:pt>
                <c:pt idx="155">
                  <c:v>1.5</c:v>
                </c:pt>
                <c:pt idx="156">
                  <c:v>2.5</c:v>
                </c:pt>
                <c:pt idx="157">
                  <c:v>1</c:v>
                </c:pt>
                <c:pt idx="158">
                  <c:v>3</c:v>
                </c:pt>
                <c:pt idx="159">
                  <c:v>2</c:v>
                </c:pt>
                <c:pt idx="160">
                  <c:v>3</c:v>
                </c:pt>
                <c:pt idx="161">
                  <c:v>3.5</c:v>
                </c:pt>
                <c:pt idx="162">
                  <c:v>1.5</c:v>
                </c:pt>
                <c:pt idx="163">
                  <c:v>3</c:v>
                </c:pt>
                <c:pt idx="164">
                  <c:v>3.5</c:v>
                </c:pt>
                <c:pt idx="165">
                  <c:v>1</c:v>
                </c:pt>
                <c:pt idx="166">
                  <c:v>1.5</c:v>
                </c:pt>
                <c:pt idx="167">
                  <c:v>3.5</c:v>
                </c:pt>
                <c:pt idx="168">
                  <c:v>2</c:v>
                </c:pt>
                <c:pt idx="169">
                  <c:v>1</c:v>
                </c:pt>
                <c:pt idx="170">
                  <c:v>2.5</c:v>
                </c:pt>
                <c:pt idx="171">
                  <c:v>2.5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3</c:v>
                </c:pt>
                <c:pt idx="176">
                  <c:v>3</c:v>
                </c:pt>
                <c:pt idx="177">
                  <c:v>1.5</c:v>
                </c:pt>
                <c:pt idx="178">
                  <c:v>2.5</c:v>
                </c:pt>
                <c:pt idx="179">
                  <c:v>3.5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3.5</c:v>
                </c:pt>
                <c:pt idx="184">
                  <c:v>2.5</c:v>
                </c:pt>
                <c:pt idx="185">
                  <c:v>1.5</c:v>
                </c:pt>
                <c:pt idx="186">
                  <c:v>3</c:v>
                </c:pt>
                <c:pt idx="187">
                  <c:v>3</c:v>
                </c:pt>
                <c:pt idx="188">
                  <c:v>2.5</c:v>
                </c:pt>
                <c:pt idx="189">
                  <c:v>1</c:v>
                </c:pt>
                <c:pt idx="190">
                  <c:v>2</c:v>
                </c:pt>
                <c:pt idx="191">
                  <c:v>3.5</c:v>
                </c:pt>
                <c:pt idx="192">
                  <c:v>1.5</c:v>
                </c:pt>
                <c:pt idx="193">
                  <c:v>2.5</c:v>
                </c:pt>
                <c:pt idx="194">
                  <c:v>3.5</c:v>
                </c:pt>
                <c:pt idx="195">
                  <c:v>1</c:v>
                </c:pt>
                <c:pt idx="196">
                  <c:v>3</c:v>
                </c:pt>
                <c:pt idx="197">
                  <c:v>1.5</c:v>
                </c:pt>
                <c:pt idx="198">
                  <c:v>2.5</c:v>
                </c:pt>
                <c:pt idx="199">
                  <c:v>2.5</c:v>
                </c:pt>
                <c:pt idx="200">
                  <c:v>2</c:v>
                </c:pt>
                <c:pt idx="201">
                  <c:v>3</c:v>
                </c:pt>
                <c:pt idx="202">
                  <c:v>3.5</c:v>
                </c:pt>
                <c:pt idx="203">
                  <c:v>3</c:v>
                </c:pt>
                <c:pt idx="204">
                  <c:v>1.5</c:v>
                </c:pt>
                <c:pt idx="205">
                  <c:v>2</c:v>
                </c:pt>
                <c:pt idx="206">
                  <c:v>1</c:v>
                </c:pt>
                <c:pt idx="207">
                  <c:v>2.5</c:v>
                </c:pt>
                <c:pt idx="208">
                  <c:v>1.5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1.5</c:v>
                </c:pt>
                <c:pt idx="213">
                  <c:v>3.5</c:v>
                </c:pt>
                <c:pt idx="214">
                  <c:v>3</c:v>
                </c:pt>
                <c:pt idx="215">
                  <c:v>3.5</c:v>
                </c:pt>
                <c:pt idx="216">
                  <c:v>2</c:v>
                </c:pt>
                <c:pt idx="217">
                  <c:v>1.5</c:v>
                </c:pt>
                <c:pt idx="218">
                  <c:v>1</c:v>
                </c:pt>
                <c:pt idx="219">
                  <c:v>2</c:v>
                </c:pt>
                <c:pt idx="220">
                  <c:v>1.5</c:v>
                </c:pt>
                <c:pt idx="221">
                  <c:v>1</c:v>
                </c:pt>
                <c:pt idx="222">
                  <c:v>2.5</c:v>
                </c:pt>
                <c:pt idx="223">
                  <c:v>1.5</c:v>
                </c:pt>
                <c:pt idx="224">
                  <c:v>3</c:v>
                </c:pt>
                <c:pt idx="225">
                  <c:v>3</c:v>
                </c:pt>
                <c:pt idx="226">
                  <c:v>1</c:v>
                </c:pt>
                <c:pt idx="227">
                  <c:v>3</c:v>
                </c:pt>
                <c:pt idx="228">
                  <c:v>3.5</c:v>
                </c:pt>
                <c:pt idx="229">
                  <c:v>3.5</c:v>
                </c:pt>
                <c:pt idx="230">
                  <c:v>2.5</c:v>
                </c:pt>
                <c:pt idx="231">
                  <c:v>2.5</c:v>
                </c:pt>
                <c:pt idx="232">
                  <c:v>3.5</c:v>
                </c:pt>
                <c:pt idx="233">
                  <c:v>2</c:v>
                </c:pt>
                <c:pt idx="234">
                  <c:v>2</c:v>
                </c:pt>
                <c:pt idx="235">
                  <c:v>1</c:v>
                </c:pt>
                <c:pt idx="236">
                  <c:v>3.5</c:v>
                </c:pt>
                <c:pt idx="237">
                  <c:v>3</c:v>
                </c:pt>
                <c:pt idx="238">
                  <c:v>3</c:v>
                </c:pt>
                <c:pt idx="239">
                  <c:v>2.5</c:v>
                </c:pt>
                <c:pt idx="240">
                  <c:v>1.5</c:v>
                </c:pt>
                <c:pt idx="241">
                  <c:v>3</c:v>
                </c:pt>
                <c:pt idx="242">
                  <c:v>2.5</c:v>
                </c:pt>
                <c:pt idx="243">
                  <c:v>1.5</c:v>
                </c:pt>
                <c:pt idx="244">
                  <c:v>2</c:v>
                </c:pt>
                <c:pt idx="245">
                  <c:v>3.5</c:v>
                </c:pt>
                <c:pt idx="246">
                  <c:v>3.5</c:v>
                </c:pt>
                <c:pt idx="247">
                  <c:v>1.5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2.5</c:v>
                </c:pt>
                <c:pt idx="252">
                  <c:v>3.5</c:v>
                </c:pt>
                <c:pt idx="253">
                  <c:v>3</c:v>
                </c:pt>
                <c:pt idx="254">
                  <c:v>1</c:v>
                </c:pt>
                <c:pt idx="255">
                  <c:v>3</c:v>
                </c:pt>
                <c:pt idx="256">
                  <c:v>3.5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2.5</c:v>
                </c:pt>
                <c:pt idx="261">
                  <c:v>1.5</c:v>
                </c:pt>
                <c:pt idx="262">
                  <c:v>1.5</c:v>
                </c:pt>
                <c:pt idx="263">
                  <c:v>3</c:v>
                </c:pt>
                <c:pt idx="264">
                  <c:v>2</c:v>
                </c:pt>
                <c:pt idx="265">
                  <c:v>3.5</c:v>
                </c:pt>
                <c:pt idx="266">
                  <c:v>1.5</c:v>
                </c:pt>
                <c:pt idx="267">
                  <c:v>2.5</c:v>
                </c:pt>
                <c:pt idx="268">
                  <c:v>2</c:v>
                </c:pt>
                <c:pt idx="269">
                  <c:v>2.5</c:v>
                </c:pt>
                <c:pt idx="270">
                  <c:v>3</c:v>
                </c:pt>
                <c:pt idx="271">
                  <c:v>2.5</c:v>
                </c:pt>
                <c:pt idx="272">
                  <c:v>1</c:v>
                </c:pt>
                <c:pt idx="273">
                  <c:v>2</c:v>
                </c:pt>
                <c:pt idx="274">
                  <c:v>3</c:v>
                </c:pt>
                <c:pt idx="275">
                  <c:v>3.5</c:v>
                </c:pt>
                <c:pt idx="276">
                  <c:v>2</c:v>
                </c:pt>
                <c:pt idx="277">
                  <c:v>2.5</c:v>
                </c:pt>
                <c:pt idx="278">
                  <c:v>2</c:v>
                </c:pt>
                <c:pt idx="279">
                  <c:v>1.5</c:v>
                </c:pt>
                <c:pt idx="280">
                  <c:v>1.5</c:v>
                </c:pt>
                <c:pt idx="281">
                  <c:v>1</c:v>
                </c:pt>
                <c:pt idx="282">
                  <c:v>1.5</c:v>
                </c:pt>
                <c:pt idx="283">
                  <c:v>2.5</c:v>
                </c:pt>
                <c:pt idx="284">
                  <c:v>1</c:v>
                </c:pt>
                <c:pt idx="285">
                  <c:v>3</c:v>
                </c:pt>
                <c:pt idx="286">
                  <c:v>3.5</c:v>
                </c:pt>
                <c:pt idx="287">
                  <c:v>3.5</c:v>
                </c:pt>
                <c:pt idx="288">
                  <c:v>1.5</c:v>
                </c:pt>
                <c:pt idx="289">
                  <c:v>2</c:v>
                </c:pt>
                <c:pt idx="290">
                  <c:v>2</c:v>
                </c:pt>
                <c:pt idx="291">
                  <c:v>1</c:v>
                </c:pt>
                <c:pt idx="292">
                  <c:v>3</c:v>
                </c:pt>
                <c:pt idx="293">
                  <c:v>3.5</c:v>
                </c:pt>
                <c:pt idx="294">
                  <c:v>2.5</c:v>
                </c:pt>
                <c:pt idx="295">
                  <c:v>2.5</c:v>
                </c:pt>
                <c:pt idx="296">
                  <c:v>1</c:v>
                </c:pt>
                <c:pt idx="297">
                  <c:v>1.5</c:v>
                </c:pt>
                <c:pt idx="298">
                  <c:v>3</c:v>
                </c:pt>
                <c:pt idx="299">
                  <c:v>2</c:v>
                </c:pt>
                <c:pt idx="300">
                  <c:v>2.5</c:v>
                </c:pt>
                <c:pt idx="301">
                  <c:v>3.5</c:v>
                </c:pt>
                <c:pt idx="302">
                  <c:v>1.5</c:v>
                </c:pt>
                <c:pt idx="303">
                  <c:v>1</c:v>
                </c:pt>
                <c:pt idx="304">
                  <c:v>3.5</c:v>
                </c:pt>
                <c:pt idx="305">
                  <c:v>3</c:v>
                </c:pt>
                <c:pt idx="306">
                  <c:v>1.5</c:v>
                </c:pt>
                <c:pt idx="307">
                  <c:v>3.5</c:v>
                </c:pt>
                <c:pt idx="308">
                  <c:v>2.5</c:v>
                </c:pt>
                <c:pt idx="309">
                  <c:v>1.5</c:v>
                </c:pt>
                <c:pt idx="310">
                  <c:v>2.5</c:v>
                </c:pt>
                <c:pt idx="311">
                  <c:v>2.5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3</c:v>
                </c:pt>
                <c:pt idx="317">
                  <c:v>3.5</c:v>
                </c:pt>
                <c:pt idx="318">
                  <c:v>3.5</c:v>
                </c:pt>
                <c:pt idx="319">
                  <c:v>3</c:v>
                </c:pt>
                <c:pt idx="320">
                  <c:v>1</c:v>
                </c:pt>
                <c:pt idx="321">
                  <c:v>3</c:v>
                </c:pt>
                <c:pt idx="322">
                  <c:v>2</c:v>
                </c:pt>
                <c:pt idx="323">
                  <c:v>1.5</c:v>
                </c:pt>
                <c:pt idx="324">
                  <c:v>3.5</c:v>
                </c:pt>
                <c:pt idx="325">
                  <c:v>3</c:v>
                </c:pt>
                <c:pt idx="326">
                  <c:v>2</c:v>
                </c:pt>
                <c:pt idx="327">
                  <c:v>2</c:v>
                </c:pt>
                <c:pt idx="328">
                  <c:v>1.5</c:v>
                </c:pt>
                <c:pt idx="329">
                  <c:v>3.5</c:v>
                </c:pt>
                <c:pt idx="330">
                  <c:v>1.5</c:v>
                </c:pt>
                <c:pt idx="331">
                  <c:v>1</c:v>
                </c:pt>
                <c:pt idx="332">
                  <c:v>3</c:v>
                </c:pt>
                <c:pt idx="333">
                  <c:v>2.5</c:v>
                </c:pt>
                <c:pt idx="334">
                  <c:v>3</c:v>
                </c:pt>
                <c:pt idx="335">
                  <c:v>2</c:v>
                </c:pt>
                <c:pt idx="336">
                  <c:v>1.5</c:v>
                </c:pt>
                <c:pt idx="337">
                  <c:v>3.5</c:v>
                </c:pt>
                <c:pt idx="338">
                  <c:v>2.5</c:v>
                </c:pt>
                <c:pt idx="339">
                  <c:v>1</c:v>
                </c:pt>
                <c:pt idx="340">
                  <c:v>1</c:v>
                </c:pt>
                <c:pt idx="341">
                  <c:v>2.5</c:v>
                </c:pt>
                <c:pt idx="342">
                  <c:v>1.5</c:v>
                </c:pt>
                <c:pt idx="343">
                  <c:v>2</c:v>
                </c:pt>
                <c:pt idx="344">
                  <c:v>3.5</c:v>
                </c:pt>
                <c:pt idx="345">
                  <c:v>2.5</c:v>
                </c:pt>
                <c:pt idx="346">
                  <c:v>2</c:v>
                </c:pt>
                <c:pt idx="347">
                  <c:v>2.5</c:v>
                </c:pt>
                <c:pt idx="348">
                  <c:v>1</c:v>
                </c:pt>
                <c:pt idx="349">
                  <c:v>1</c:v>
                </c:pt>
                <c:pt idx="350">
                  <c:v>3.5</c:v>
                </c:pt>
                <c:pt idx="351">
                  <c:v>1</c:v>
                </c:pt>
                <c:pt idx="352">
                  <c:v>1.5</c:v>
                </c:pt>
                <c:pt idx="353">
                  <c:v>2.5</c:v>
                </c:pt>
                <c:pt idx="354">
                  <c:v>1.5</c:v>
                </c:pt>
                <c:pt idx="355">
                  <c:v>3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3.5</c:v>
                </c:pt>
              </c:numCache>
            </c:numRef>
          </c:xVal>
          <c:yVal>
            <c:numRef>
              <c:f>'001demo'!$E$2:$E$363</c:f>
              <c:numCache>
                <c:formatCode>General</c:formatCode>
                <c:ptCount val="362"/>
                <c:pt idx="0">
                  <c:v>2.8642093359958301</c:v>
                </c:pt>
                <c:pt idx="1">
                  <c:v>1.8875666840031</c:v>
                </c:pt>
                <c:pt idx="2">
                  <c:v>1.0769364219886399</c:v>
                </c:pt>
                <c:pt idx="3">
                  <c:v>1.5978748180059399</c:v>
                </c:pt>
                <c:pt idx="4">
                  <c:v>1.9873833790043101</c:v>
                </c:pt>
                <c:pt idx="5">
                  <c:v>2.2452289200009501</c:v>
                </c:pt>
                <c:pt idx="6">
                  <c:v>3.6134232769982102</c:v>
                </c:pt>
                <c:pt idx="7">
                  <c:v>2.4165480119991098</c:v>
                </c:pt>
                <c:pt idx="8">
                  <c:v>2.1693985059973699</c:v>
                </c:pt>
                <c:pt idx="9">
                  <c:v>3.3105454989999998</c:v>
                </c:pt>
                <c:pt idx="10">
                  <c:v>2.8289388699922702</c:v>
                </c:pt>
                <c:pt idx="11">
                  <c:v>2.8605982180015399</c:v>
                </c:pt>
                <c:pt idx="12">
                  <c:v>1.96874858399678</c:v>
                </c:pt>
                <c:pt idx="13">
                  <c:v>3.32885364200046</c:v>
                </c:pt>
                <c:pt idx="14">
                  <c:v>2.73289079401001</c:v>
                </c:pt>
                <c:pt idx="15">
                  <c:v>2.8236646040022602</c:v>
                </c:pt>
                <c:pt idx="16">
                  <c:v>2.2943863499967798</c:v>
                </c:pt>
                <c:pt idx="17">
                  <c:v>2.9243370330077498</c:v>
                </c:pt>
                <c:pt idx="18">
                  <c:v>2.15570842599845</c:v>
                </c:pt>
                <c:pt idx="19">
                  <c:v>2.3434866280003899</c:v>
                </c:pt>
                <c:pt idx="20">
                  <c:v>2.4918973860039801</c:v>
                </c:pt>
                <c:pt idx="21">
                  <c:v>2.50220003499998</c:v>
                </c:pt>
                <c:pt idx="22">
                  <c:v>3.0177819249947699</c:v>
                </c:pt>
                <c:pt idx="23">
                  <c:v>2.51504517499415</c:v>
                </c:pt>
                <c:pt idx="24">
                  <c:v>2.7689752800069898</c:v>
                </c:pt>
                <c:pt idx="25">
                  <c:v>2.6218094710056898</c:v>
                </c:pt>
                <c:pt idx="26">
                  <c:v>1.0901022850011901</c:v>
                </c:pt>
                <c:pt idx="27">
                  <c:v>1.6310042319964799</c:v>
                </c:pt>
                <c:pt idx="28">
                  <c:v>2.0526140549918601</c:v>
                </c:pt>
                <c:pt idx="29">
                  <c:v>3.06344697800523</c:v>
                </c:pt>
                <c:pt idx="30">
                  <c:v>1.82714477500121</c:v>
                </c:pt>
                <c:pt idx="31">
                  <c:v>2.2806034969980802</c:v>
                </c:pt>
                <c:pt idx="32">
                  <c:v>2.6717180939885998</c:v>
                </c:pt>
                <c:pt idx="33">
                  <c:v>2.84275032200093</c:v>
                </c:pt>
                <c:pt idx="34">
                  <c:v>2.7753789400012399</c:v>
                </c:pt>
                <c:pt idx="35">
                  <c:v>3.4233679839962798</c:v>
                </c:pt>
                <c:pt idx="36">
                  <c:v>2.7754957459983398</c:v>
                </c:pt>
                <c:pt idx="37">
                  <c:v>2.1680389060056702</c:v>
                </c:pt>
                <c:pt idx="38">
                  <c:v>2.1521755029971201</c:v>
                </c:pt>
                <c:pt idx="39">
                  <c:v>2.2236524819891201</c:v>
                </c:pt>
                <c:pt idx="40">
                  <c:v>2.6148079979902801</c:v>
                </c:pt>
                <c:pt idx="41">
                  <c:v>2.5847172309877302</c:v>
                </c:pt>
                <c:pt idx="42">
                  <c:v>1.9490601629950099</c:v>
                </c:pt>
                <c:pt idx="43">
                  <c:v>2.3369809410069098</c:v>
                </c:pt>
                <c:pt idx="44">
                  <c:v>3.7392268499970598</c:v>
                </c:pt>
                <c:pt idx="45">
                  <c:v>1.25494608099688</c:v>
                </c:pt>
                <c:pt idx="46">
                  <c:v>3.31914657399465</c:v>
                </c:pt>
                <c:pt idx="47">
                  <c:v>0.74369196100451496</c:v>
                </c:pt>
                <c:pt idx="48">
                  <c:v>2.0387603319977599</c:v>
                </c:pt>
                <c:pt idx="49">
                  <c:v>2.14941471000202</c:v>
                </c:pt>
                <c:pt idx="50">
                  <c:v>2.07210730299993</c:v>
                </c:pt>
                <c:pt idx="51">
                  <c:v>2.3877371690032301</c:v>
                </c:pt>
                <c:pt idx="52">
                  <c:v>1.6672336969932</c:v>
                </c:pt>
                <c:pt idx="53">
                  <c:v>2.7502092869981398</c:v>
                </c:pt>
                <c:pt idx="54">
                  <c:v>3.01408264800556</c:v>
                </c:pt>
                <c:pt idx="55">
                  <c:v>0.67722722899634302</c:v>
                </c:pt>
                <c:pt idx="56">
                  <c:v>1.5614371950068699</c:v>
                </c:pt>
                <c:pt idx="57">
                  <c:v>1.9812719860055901</c:v>
                </c:pt>
                <c:pt idx="58">
                  <c:v>1.63816458200744</c:v>
                </c:pt>
                <c:pt idx="59">
                  <c:v>2.0541180139989499</c:v>
                </c:pt>
                <c:pt idx="60">
                  <c:v>3.89677879799273</c:v>
                </c:pt>
                <c:pt idx="61">
                  <c:v>2.5081641740107399</c:v>
                </c:pt>
                <c:pt idx="62">
                  <c:v>2.0656489579996502</c:v>
                </c:pt>
                <c:pt idx="63">
                  <c:v>2.3595688409986901</c:v>
                </c:pt>
                <c:pt idx="64">
                  <c:v>0.81136997201247096</c:v>
                </c:pt>
                <c:pt idx="65">
                  <c:v>2.1452559439930998</c:v>
                </c:pt>
                <c:pt idx="66">
                  <c:v>1.9916179169958901</c:v>
                </c:pt>
                <c:pt idx="67">
                  <c:v>4.19658867600082</c:v>
                </c:pt>
                <c:pt idx="68">
                  <c:v>2.3448097609943899</c:v>
                </c:pt>
                <c:pt idx="69">
                  <c:v>2.72137199899589</c:v>
                </c:pt>
                <c:pt idx="70">
                  <c:v>2.1254745399928598</c:v>
                </c:pt>
                <c:pt idx="71">
                  <c:v>0.96845568799471904</c:v>
                </c:pt>
                <c:pt idx="72">
                  <c:v>2.74397913299617</c:v>
                </c:pt>
                <c:pt idx="73">
                  <c:v>1.69159407299594</c:v>
                </c:pt>
                <c:pt idx="74">
                  <c:v>1.1159124739933699</c:v>
                </c:pt>
                <c:pt idx="75">
                  <c:v>2.8284744980046499</c:v>
                </c:pt>
                <c:pt idx="76">
                  <c:v>2.0394769850099599</c:v>
                </c:pt>
                <c:pt idx="77">
                  <c:v>1.93570686600287</c:v>
                </c:pt>
                <c:pt idx="78">
                  <c:v>2.3094119540037301</c:v>
                </c:pt>
                <c:pt idx="79">
                  <c:v>1.4518727919930801</c:v>
                </c:pt>
                <c:pt idx="80">
                  <c:v>1.1529895860003301</c:v>
                </c:pt>
                <c:pt idx="81">
                  <c:v>1.59908892100793</c:v>
                </c:pt>
                <c:pt idx="82">
                  <c:v>2.2129558909946301</c:v>
                </c:pt>
                <c:pt idx="83">
                  <c:v>2.3016643379960402</c:v>
                </c:pt>
                <c:pt idx="84">
                  <c:v>2.0952086129982401</c:v>
                </c:pt>
                <c:pt idx="85">
                  <c:v>1.89236351699219</c:v>
                </c:pt>
                <c:pt idx="86">
                  <c:v>1.9503060780116299</c:v>
                </c:pt>
                <c:pt idx="87">
                  <c:v>1.8403224259964099</c:v>
                </c:pt>
                <c:pt idx="88">
                  <c:v>3.27675473000272</c:v>
                </c:pt>
                <c:pt idx="89">
                  <c:v>2.4875816690037</c:v>
                </c:pt>
                <c:pt idx="90">
                  <c:v>2.72168431400496</c:v>
                </c:pt>
                <c:pt idx="91">
                  <c:v>1.8583885319967499</c:v>
                </c:pt>
                <c:pt idx="92">
                  <c:v>1.6977976399939501</c:v>
                </c:pt>
                <c:pt idx="93">
                  <c:v>3.0236968910030502</c:v>
                </c:pt>
                <c:pt idx="94">
                  <c:v>1.91170458099804</c:v>
                </c:pt>
                <c:pt idx="95">
                  <c:v>2.60226534200774</c:v>
                </c:pt>
                <c:pt idx="96">
                  <c:v>2.1859957279957598</c:v>
                </c:pt>
                <c:pt idx="97">
                  <c:v>3.2948360099980998</c:v>
                </c:pt>
                <c:pt idx="98">
                  <c:v>2.42131520999828</c:v>
                </c:pt>
                <c:pt idx="99">
                  <c:v>1.98828004799725</c:v>
                </c:pt>
                <c:pt idx="100">
                  <c:v>3.4102166459924699</c:v>
                </c:pt>
                <c:pt idx="101">
                  <c:v>1.89952001300116</c:v>
                </c:pt>
                <c:pt idx="102">
                  <c:v>2.1615161030058498</c:v>
                </c:pt>
                <c:pt idx="103">
                  <c:v>2.5814328900014498</c:v>
                </c:pt>
                <c:pt idx="104">
                  <c:v>2.1230739050079102</c:v>
                </c:pt>
                <c:pt idx="105">
                  <c:v>2.3622073139995301</c:v>
                </c:pt>
                <c:pt idx="106">
                  <c:v>1.9505835520103501</c:v>
                </c:pt>
                <c:pt idx="107">
                  <c:v>1.95834227198793</c:v>
                </c:pt>
                <c:pt idx="108">
                  <c:v>2.16207821799616</c:v>
                </c:pt>
                <c:pt idx="109">
                  <c:v>2.8806295190006401</c:v>
                </c:pt>
                <c:pt idx="110">
                  <c:v>2.0459998590085799</c:v>
                </c:pt>
                <c:pt idx="111">
                  <c:v>2.05116710100264</c:v>
                </c:pt>
                <c:pt idx="112">
                  <c:v>2.6721133069950098</c:v>
                </c:pt>
                <c:pt idx="113">
                  <c:v>1.8567065429961001</c:v>
                </c:pt>
                <c:pt idx="114">
                  <c:v>2.4439505359914602</c:v>
                </c:pt>
                <c:pt idx="115">
                  <c:v>2.2075048489932598</c:v>
                </c:pt>
                <c:pt idx="116">
                  <c:v>3.6606566809932701</c:v>
                </c:pt>
                <c:pt idx="117">
                  <c:v>2.4939705790020499</c:v>
                </c:pt>
                <c:pt idx="118">
                  <c:v>1.56060175500169</c:v>
                </c:pt>
                <c:pt idx="119">
                  <c:v>2.0614717689895699</c:v>
                </c:pt>
                <c:pt idx="120">
                  <c:v>1.34522487400681</c:v>
                </c:pt>
                <c:pt idx="121">
                  <c:v>2.8217897139984398</c:v>
                </c:pt>
                <c:pt idx="122">
                  <c:v>2.83902635800768</c:v>
                </c:pt>
                <c:pt idx="123">
                  <c:v>1.9418067709921101</c:v>
                </c:pt>
                <c:pt idx="124">
                  <c:v>2.10966868099058</c:v>
                </c:pt>
                <c:pt idx="125">
                  <c:v>2.1912117650063001</c:v>
                </c:pt>
                <c:pt idx="126">
                  <c:v>1.8439660769945401</c:v>
                </c:pt>
                <c:pt idx="127">
                  <c:v>2.4775688730005601</c:v>
                </c:pt>
                <c:pt idx="128">
                  <c:v>1.2088767979876101</c:v>
                </c:pt>
                <c:pt idx="129">
                  <c:v>1.81890470698999</c:v>
                </c:pt>
                <c:pt idx="130">
                  <c:v>2.2109600050025602</c:v>
                </c:pt>
                <c:pt idx="131">
                  <c:v>1.7749294800014399</c:v>
                </c:pt>
                <c:pt idx="132">
                  <c:v>3.6880587790074002</c:v>
                </c:pt>
                <c:pt idx="133">
                  <c:v>2.6300974369951202</c:v>
                </c:pt>
                <c:pt idx="134">
                  <c:v>2.3903739160013999</c:v>
                </c:pt>
                <c:pt idx="135">
                  <c:v>1.5517238149914101</c:v>
                </c:pt>
                <c:pt idx="136">
                  <c:v>3.09815075500227</c:v>
                </c:pt>
                <c:pt idx="137">
                  <c:v>3.0212850030074998</c:v>
                </c:pt>
                <c:pt idx="138">
                  <c:v>3.0616861280141099</c:v>
                </c:pt>
                <c:pt idx="139">
                  <c:v>3.3146912569936799</c:v>
                </c:pt>
                <c:pt idx="140">
                  <c:v>2.2378069580008702</c:v>
                </c:pt>
                <c:pt idx="141">
                  <c:v>2.1575279420067002</c:v>
                </c:pt>
                <c:pt idx="142">
                  <c:v>2.71288656500109</c:v>
                </c:pt>
                <c:pt idx="143">
                  <c:v>2.6557174379995501</c:v>
                </c:pt>
                <c:pt idx="144">
                  <c:v>2.6757903590041598</c:v>
                </c:pt>
                <c:pt idx="145">
                  <c:v>3.84348943000077</c:v>
                </c:pt>
                <c:pt idx="146">
                  <c:v>2.26528171000245</c:v>
                </c:pt>
                <c:pt idx="147">
                  <c:v>2.6910248939966501</c:v>
                </c:pt>
                <c:pt idx="148">
                  <c:v>1.7310913380060799</c:v>
                </c:pt>
                <c:pt idx="149">
                  <c:v>1.97823168500326</c:v>
                </c:pt>
                <c:pt idx="150">
                  <c:v>1.2515278009959701</c:v>
                </c:pt>
                <c:pt idx="151">
                  <c:v>2.8831244860048102</c:v>
                </c:pt>
                <c:pt idx="152">
                  <c:v>1.12925774199538</c:v>
                </c:pt>
                <c:pt idx="153">
                  <c:v>1.7327303490019399</c:v>
                </c:pt>
                <c:pt idx="154">
                  <c:v>2.06658519500342</c:v>
                </c:pt>
                <c:pt idx="155">
                  <c:v>1.81196258201089</c:v>
                </c:pt>
                <c:pt idx="156">
                  <c:v>1.9280006329936401</c:v>
                </c:pt>
                <c:pt idx="157">
                  <c:v>2.9976046070078102</c:v>
                </c:pt>
                <c:pt idx="158">
                  <c:v>3.9049103639990701</c:v>
                </c:pt>
                <c:pt idx="159">
                  <c:v>2.89554580699768</c:v>
                </c:pt>
                <c:pt idx="160">
                  <c:v>2.2149882649973698</c:v>
                </c:pt>
                <c:pt idx="161">
                  <c:v>3.3343368610076101</c:v>
                </c:pt>
                <c:pt idx="162">
                  <c:v>1.9929227889951999</c:v>
                </c:pt>
                <c:pt idx="163">
                  <c:v>2.4469888919993501</c:v>
                </c:pt>
                <c:pt idx="164">
                  <c:v>2.9034834899939499</c:v>
                </c:pt>
                <c:pt idx="165">
                  <c:v>1.9903324490005601</c:v>
                </c:pt>
                <c:pt idx="166">
                  <c:v>1.97567371300829</c:v>
                </c:pt>
                <c:pt idx="167">
                  <c:v>1.96805069400579</c:v>
                </c:pt>
                <c:pt idx="168">
                  <c:v>2.1764592789986601</c:v>
                </c:pt>
                <c:pt idx="169">
                  <c:v>0.96655577101046197</c:v>
                </c:pt>
                <c:pt idx="170">
                  <c:v>3.2612457909999599</c:v>
                </c:pt>
                <c:pt idx="171">
                  <c:v>2.0433146609866499</c:v>
                </c:pt>
                <c:pt idx="172">
                  <c:v>2.1477005900087498</c:v>
                </c:pt>
                <c:pt idx="173">
                  <c:v>1.5725676180009001</c:v>
                </c:pt>
                <c:pt idx="174">
                  <c:v>1.3933047830068901</c:v>
                </c:pt>
                <c:pt idx="175">
                  <c:v>2.0335302900057202</c:v>
                </c:pt>
                <c:pt idx="176">
                  <c:v>2.0130598880059498</c:v>
                </c:pt>
                <c:pt idx="177">
                  <c:v>2.38981432399305</c:v>
                </c:pt>
                <c:pt idx="178">
                  <c:v>2.5922887630003899</c:v>
                </c:pt>
                <c:pt idx="179">
                  <c:v>1.9971920739917499</c:v>
                </c:pt>
                <c:pt idx="180">
                  <c:v>1.412437261999</c:v>
                </c:pt>
                <c:pt idx="181">
                  <c:v>1.85099211700435</c:v>
                </c:pt>
                <c:pt idx="182">
                  <c:v>1.9371608209912601</c:v>
                </c:pt>
                <c:pt idx="183">
                  <c:v>3.96670777199324</c:v>
                </c:pt>
                <c:pt idx="184">
                  <c:v>2.0963664010050702</c:v>
                </c:pt>
                <c:pt idx="185">
                  <c:v>2.9112202840042301</c:v>
                </c:pt>
                <c:pt idx="186">
                  <c:v>2.80539475599653</c:v>
                </c:pt>
                <c:pt idx="187">
                  <c:v>2.91580897000676</c:v>
                </c:pt>
                <c:pt idx="188">
                  <c:v>2.6487964580010099</c:v>
                </c:pt>
                <c:pt idx="189">
                  <c:v>1.78730010500294</c:v>
                </c:pt>
                <c:pt idx="190">
                  <c:v>1.62495370999386</c:v>
                </c:pt>
                <c:pt idx="191">
                  <c:v>3.5093479009956301</c:v>
                </c:pt>
                <c:pt idx="192">
                  <c:v>1.92616827000165</c:v>
                </c:pt>
                <c:pt idx="193">
                  <c:v>2.1013316419994199</c:v>
                </c:pt>
                <c:pt idx="194">
                  <c:v>1.68927334199543</c:v>
                </c:pt>
                <c:pt idx="195">
                  <c:v>1.8078969479975</c:v>
                </c:pt>
                <c:pt idx="196">
                  <c:v>2.6190879809873802</c:v>
                </c:pt>
                <c:pt idx="197">
                  <c:v>1.7953745740087399</c:v>
                </c:pt>
                <c:pt idx="198">
                  <c:v>2.2444961900037002</c:v>
                </c:pt>
                <c:pt idx="199">
                  <c:v>2.5140633110131598</c:v>
                </c:pt>
                <c:pt idx="200">
                  <c:v>2.6274041599972402</c:v>
                </c:pt>
                <c:pt idx="201">
                  <c:v>2.7204854050069098</c:v>
                </c:pt>
                <c:pt idx="202">
                  <c:v>3.90679845200793</c:v>
                </c:pt>
                <c:pt idx="203">
                  <c:v>2.9116915229969802</c:v>
                </c:pt>
                <c:pt idx="204">
                  <c:v>2.50679908099118</c:v>
                </c:pt>
                <c:pt idx="205">
                  <c:v>2.6538314539939099</c:v>
                </c:pt>
                <c:pt idx="206">
                  <c:v>0.77752160099043899</c:v>
                </c:pt>
                <c:pt idx="207">
                  <c:v>1.7208229069947201</c:v>
                </c:pt>
                <c:pt idx="208">
                  <c:v>1.1537219699966901</c:v>
                </c:pt>
                <c:pt idx="209">
                  <c:v>0.97423237300245003</c:v>
                </c:pt>
                <c:pt idx="210">
                  <c:v>1.75475715300126</c:v>
                </c:pt>
                <c:pt idx="211">
                  <c:v>1.51584472101239</c:v>
                </c:pt>
                <c:pt idx="212">
                  <c:v>1.72267746800207</c:v>
                </c:pt>
                <c:pt idx="213">
                  <c:v>3.2231317529949499</c:v>
                </c:pt>
                <c:pt idx="214">
                  <c:v>1.92541357899608</c:v>
                </c:pt>
                <c:pt idx="215">
                  <c:v>1.9791148390067901</c:v>
                </c:pt>
                <c:pt idx="216">
                  <c:v>2.5946454660006499</c:v>
                </c:pt>
                <c:pt idx="217">
                  <c:v>2.1043821479979599</c:v>
                </c:pt>
                <c:pt idx="218">
                  <c:v>1.85876293999899</c:v>
                </c:pt>
                <c:pt idx="219">
                  <c:v>2.2642566040012699</c:v>
                </c:pt>
                <c:pt idx="220">
                  <c:v>1.4094931810104701</c:v>
                </c:pt>
                <c:pt idx="221">
                  <c:v>1.62004555900057</c:v>
                </c:pt>
                <c:pt idx="222">
                  <c:v>1.7089211659913399</c:v>
                </c:pt>
                <c:pt idx="223">
                  <c:v>2.7031894459942101</c:v>
                </c:pt>
                <c:pt idx="224">
                  <c:v>1.6132223859895001</c:v>
                </c:pt>
                <c:pt idx="225">
                  <c:v>2.0712434430024498</c:v>
                </c:pt>
                <c:pt idx="226">
                  <c:v>2.0003868130006501</c:v>
                </c:pt>
                <c:pt idx="227">
                  <c:v>2.4435411199956398</c:v>
                </c:pt>
                <c:pt idx="228">
                  <c:v>1.87678731200867</c:v>
                </c:pt>
                <c:pt idx="229">
                  <c:v>2.61687940900446</c:v>
                </c:pt>
                <c:pt idx="230">
                  <c:v>2.4202126730087898</c:v>
                </c:pt>
                <c:pt idx="231">
                  <c:v>1.96932373498566</c:v>
                </c:pt>
                <c:pt idx="232">
                  <c:v>2.2942217910022</c:v>
                </c:pt>
                <c:pt idx="233">
                  <c:v>1.67634008199092</c:v>
                </c:pt>
                <c:pt idx="234">
                  <c:v>2.2615850729926001</c:v>
                </c:pt>
                <c:pt idx="235">
                  <c:v>2.64908924700284</c:v>
                </c:pt>
                <c:pt idx="236">
                  <c:v>3.0652373339980801</c:v>
                </c:pt>
                <c:pt idx="237">
                  <c:v>3.4096050220105099</c:v>
                </c:pt>
                <c:pt idx="238">
                  <c:v>2.51126053099869</c:v>
                </c:pt>
                <c:pt idx="239">
                  <c:v>2.0359939550107802</c:v>
                </c:pt>
                <c:pt idx="240">
                  <c:v>1.95834282500436</c:v>
                </c:pt>
                <c:pt idx="241">
                  <c:v>2.43739176099188</c:v>
                </c:pt>
                <c:pt idx="242">
                  <c:v>2.1270850150031002</c:v>
                </c:pt>
                <c:pt idx="243">
                  <c:v>1.1684370370057799</c:v>
                </c:pt>
                <c:pt idx="244">
                  <c:v>2.9912353240069902</c:v>
                </c:pt>
                <c:pt idx="245">
                  <c:v>2.8081640430027601</c:v>
                </c:pt>
                <c:pt idx="246">
                  <c:v>2.27887265599565</c:v>
                </c:pt>
                <c:pt idx="247">
                  <c:v>1.66631513000174</c:v>
                </c:pt>
                <c:pt idx="248">
                  <c:v>2.8817399379913602</c:v>
                </c:pt>
                <c:pt idx="249">
                  <c:v>1.59012568200705</c:v>
                </c:pt>
                <c:pt idx="250">
                  <c:v>1.69490052200853</c:v>
                </c:pt>
                <c:pt idx="251">
                  <c:v>1.9593043420027201</c:v>
                </c:pt>
                <c:pt idx="252">
                  <c:v>2.17744541900174</c:v>
                </c:pt>
                <c:pt idx="253">
                  <c:v>2.6822340939979701</c:v>
                </c:pt>
                <c:pt idx="254">
                  <c:v>2.3501168320071799</c:v>
                </c:pt>
                <c:pt idx="255">
                  <c:v>2.0537400330067599</c:v>
                </c:pt>
                <c:pt idx="256">
                  <c:v>1.5386371939966901</c:v>
                </c:pt>
                <c:pt idx="257">
                  <c:v>2.2199305020039901</c:v>
                </c:pt>
                <c:pt idx="258">
                  <c:v>2.1285335760039699</c:v>
                </c:pt>
                <c:pt idx="259">
                  <c:v>1.73802114500722</c:v>
                </c:pt>
                <c:pt idx="260">
                  <c:v>2.30929648000164</c:v>
                </c:pt>
                <c:pt idx="261">
                  <c:v>1.44138376899354</c:v>
                </c:pt>
                <c:pt idx="262">
                  <c:v>1.93966143300349</c:v>
                </c:pt>
                <c:pt idx="263">
                  <c:v>2.7636699360009498</c:v>
                </c:pt>
                <c:pt idx="264">
                  <c:v>4.02544452100119</c:v>
                </c:pt>
                <c:pt idx="265">
                  <c:v>1.76837478799279</c:v>
                </c:pt>
                <c:pt idx="266">
                  <c:v>1.5427889790007601</c:v>
                </c:pt>
                <c:pt idx="267">
                  <c:v>1.4429974579979801</c:v>
                </c:pt>
                <c:pt idx="268">
                  <c:v>3.3920306350046299</c:v>
                </c:pt>
                <c:pt idx="269">
                  <c:v>2.3850583099992901</c:v>
                </c:pt>
                <c:pt idx="270">
                  <c:v>2.0134687410027201</c:v>
                </c:pt>
                <c:pt idx="271">
                  <c:v>3.2621614179952299</c:v>
                </c:pt>
                <c:pt idx="272">
                  <c:v>0.53402764900238198</c:v>
                </c:pt>
                <c:pt idx="273">
                  <c:v>1.99235264198796</c:v>
                </c:pt>
                <c:pt idx="274">
                  <c:v>2.4031744110106898</c:v>
                </c:pt>
                <c:pt idx="275">
                  <c:v>3.2881295730039701</c:v>
                </c:pt>
                <c:pt idx="276">
                  <c:v>1.4853844040044299</c:v>
                </c:pt>
                <c:pt idx="277">
                  <c:v>2.00622561298951</c:v>
                </c:pt>
                <c:pt idx="278">
                  <c:v>2.0747829079918998</c:v>
                </c:pt>
                <c:pt idx="279">
                  <c:v>1.55643733000033</c:v>
                </c:pt>
                <c:pt idx="280">
                  <c:v>1.41725051999674</c:v>
                </c:pt>
                <c:pt idx="281">
                  <c:v>1.7483437769987999</c:v>
                </c:pt>
                <c:pt idx="282">
                  <c:v>1.08267625799635</c:v>
                </c:pt>
                <c:pt idx="283">
                  <c:v>2.5650782680022499</c:v>
                </c:pt>
                <c:pt idx="284">
                  <c:v>1.05320879998907</c:v>
                </c:pt>
                <c:pt idx="285">
                  <c:v>1.28984066900738</c:v>
                </c:pt>
                <c:pt idx="286">
                  <c:v>1.7881797229929299</c:v>
                </c:pt>
                <c:pt idx="287">
                  <c:v>3.9144378869968901</c:v>
                </c:pt>
                <c:pt idx="288">
                  <c:v>2.4771677870012301</c:v>
                </c:pt>
                <c:pt idx="289">
                  <c:v>2.81773931899806</c:v>
                </c:pt>
                <c:pt idx="290">
                  <c:v>2.6253090340032901</c:v>
                </c:pt>
                <c:pt idx="291">
                  <c:v>1.7237257399974599</c:v>
                </c:pt>
                <c:pt idx="292">
                  <c:v>2.4789757070102398</c:v>
                </c:pt>
                <c:pt idx="293">
                  <c:v>1.73287389799952</c:v>
                </c:pt>
                <c:pt idx="294">
                  <c:v>1.7179826629871899</c:v>
                </c:pt>
                <c:pt idx="295">
                  <c:v>1.6085020180034899</c:v>
                </c:pt>
                <c:pt idx="296">
                  <c:v>2.0709033620078099</c:v>
                </c:pt>
                <c:pt idx="297">
                  <c:v>1.8499578449991501</c:v>
                </c:pt>
                <c:pt idx="298">
                  <c:v>2.38981626299209</c:v>
                </c:pt>
                <c:pt idx="299">
                  <c:v>1.55564349600172</c:v>
                </c:pt>
                <c:pt idx="300">
                  <c:v>1.93350532698968</c:v>
                </c:pt>
                <c:pt idx="301">
                  <c:v>1.9954990700061801</c:v>
                </c:pt>
                <c:pt idx="302">
                  <c:v>2.1373215180064999</c:v>
                </c:pt>
                <c:pt idx="303">
                  <c:v>0.86141795999719695</c:v>
                </c:pt>
                <c:pt idx="304">
                  <c:v>2.91533166100271</c:v>
                </c:pt>
                <c:pt idx="305">
                  <c:v>2.7228744280000599</c:v>
                </c:pt>
                <c:pt idx="306">
                  <c:v>2.5001761049934399</c:v>
                </c:pt>
                <c:pt idx="307">
                  <c:v>2.5093380760081301</c:v>
                </c:pt>
                <c:pt idx="308">
                  <c:v>2.6203470809996299</c:v>
                </c:pt>
                <c:pt idx="309">
                  <c:v>3.14526780099549</c:v>
                </c:pt>
                <c:pt idx="310">
                  <c:v>1.4692566519952299</c:v>
                </c:pt>
                <c:pt idx="311">
                  <c:v>1.6945065619947799</c:v>
                </c:pt>
                <c:pt idx="312">
                  <c:v>1.8801148490019799</c:v>
                </c:pt>
                <c:pt idx="313">
                  <c:v>3.81007634100387</c:v>
                </c:pt>
                <c:pt idx="314">
                  <c:v>3.0526640510070102</c:v>
                </c:pt>
                <c:pt idx="315">
                  <c:v>1.7491838179994299</c:v>
                </c:pt>
                <c:pt idx="316">
                  <c:v>1.91103541899065</c:v>
                </c:pt>
                <c:pt idx="317">
                  <c:v>2.4894442100048702</c:v>
                </c:pt>
                <c:pt idx="318">
                  <c:v>2.26419046999944</c:v>
                </c:pt>
                <c:pt idx="319">
                  <c:v>2.0100370139989501</c:v>
                </c:pt>
                <c:pt idx="320">
                  <c:v>2.4330193770001598</c:v>
                </c:pt>
                <c:pt idx="321">
                  <c:v>2.6436587779899101</c:v>
                </c:pt>
                <c:pt idx="322">
                  <c:v>2.1528853369964001</c:v>
                </c:pt>
                <c:pt idx="323">
                  <c:v>1.87088618200505</c:v>
                </c:pt>
                <c:pt idx="324">
                  <c:v>1.89057463100471</c:v>
                </c:pt>
                <c:pt idx="325">
                  <c:v>1.7797615250019501</c:v>
                </c:pt>
                <c:pt idx="326">
                  <c:v>2.2042597069957899</c:v>
                </c:pt>
                <c:pt idx="327">
                  <c:v>1.8967652220016999</c:v>
                </c:pt>
                <c:pt idx="328">
                  <c:v>1.66662080699461</c:v>
                </c:pt>
                <c:pt idx="329">
                  <c:v>2.3980112409917602</c:v>
                </c:pt>
                <c:pt idx="330">
                  <c:v>1.89263715100241</c:v>
                </c:pt>
                <c:pt idx="331">
                  <c:v>2.0340676069899901</c:v>
                </c:pt>
                <c:pt idx="332">
                  <c:v>2.46001144099864</c:v>
                </c:pt>
                <c:pt idx="333">
                  <c:v>2.1714678319985898</c:v>
                </c:pt>
                <c:pt idx="334">
                  <c:v>1.81773972799419</c:v>
                </c:pt>
                <c:pt idx="335">
                  <c:v>1.9300404800014801</c:v>
                </c:pt>
                <c:pt idx="336">
                  <c:v>1.8799858239945</c:v>
                </c:pt>
                <c:pt idx="337">
                  <c:v>2.0917521129886101</c:v>
                </c:pt>
                <c:pt idx="338">
                  <c:v>2.1286998729920001</c:v>
                </c:pt>
                <c:pt idx="339">
                  <c:v>1.4440865569922601</c:v>
                </c:pt>
                <c:pt idx="340">
                  <c:v>1.61665783499483</c:v>
                </c:pt>
                <c:pt idx="341">
                  <c:v>1.43278040499717</c:v>
                </c:pt>
                <c:pt idx="342">
                  <c:v>1.9005831669928701</c:v>
                </c:pt>
                <c:pt idx="343">
                  <c:v>1.33260341800632</c:v>
                </c:pt>
                <c:pt idx="344">
                  <c:v>2.40411601599771</c:v>
                </c:pt>
                <c:pt idx="345">
                  <c:v>1.71409013800439</c:v>
                </c:pt>
                <c:pt idx="346">
                  <c:v>1.5594054930115799</c:v>
                </c:pt>
                <c:pt idx="347">
                  <c:v>2.3038212660030601</c:v>
                </c:pt>
                <c:pt idx="348">
                  <c:v>2.0422825249988801</c:v>
                </c:pt>
                <c:pt idx="349">
                  <c:v>1.7976738510042101</c:v>
                </c:pt>
                <c:pt idx="350">
                  <c:v>2.8313762469915602</c:v>
                </c:pt>
                <c:pt idx="351">
                  <c:v>1.73451064999972</c:v>
                </c:pt>
                <c:pt idx="352">
                  <c:v>1.9603236950060801</c:v>
                </c:pt>
                <c:pt idx="353">
                  <c:v>2.8110766640020302</c:v>
                </c:pt>
                <c:pt idx="354">
                  <c:v>2.5371472449915</c:v>
                </c:pt>
                <c:pt idx="355">
                  <c:v>2.1744488960102899</c:v>
                </c:pt>
                <c:pt idx="356">
                  <c:v>2.0893160980049199</c:v>
                </c:pt>
                <c:pt idx="357">
                  <c:v>2.5081025820109</c:v>
                </c:pt>
                <c:pt idx="358">
                  <c:v>1.7970451300061501</c:v>
                </c:pt>
                <c:pt idx="359">
                  <c:v>3.9274505509965798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D2-49BB-9FFC-AB32AB39D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88736"/>
        <c:axId val="617990048"/>
      </c:scatterChart>
      <c:valAx>
        <c:axId val="61798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90048"/>
        <c:crosses val="autoZero"/>
        <c:crossBetween val="midCat"/>
      </c:valAx>
      <c:valAx>
        <c:axId val="6179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8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'002demo'!$E$1</c:f>
              <c:strCache>
                <c:ptCount val="1"/>
                <c:pt idx="0">
                  <c:v>key_resp_2.rt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'002demo'!$B$2:$B$363</c:f>
              <c:numCache>
                <c:formatCode>General</c:formatCode>
                <c:ptCount val="362"/>
                <c:pt idx="0">
                  <c:v>3</c:v>
                </c:pt>
                <c:pt idx="1">
                  <c:v>3.5</c:v>
                </c:pt>
                <c:pt idx="2">
                  <c:v>2.5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2.5</c:v>
                </c:pt>
                <c:pt idx="7">
                  <c:v>1</c:v>
                </c:pt>
                <c:pt idx="8">
                  <c:v>1</c:v>
                </c:pt>
                <c:pt idx="9">
                  <c:v>3.5</c:v>
                </c:pt>
                <c:pt idx="10">
                  <c:v>1.5</c:v>
                </c:pt>
                <c:pt idx="11">
                  <c:v>3.5</c:v>
                </c:pt>
                <c:pt idx="12">
                  <c:v>2.5</c:v>
                </c:pt>
                <c:pt idx="13">
                  <c:v>3</c:v>
                </c:pt>
                <c:pt idx="14">
                  <c:v>3</c:v>
                </c:pt>
                <c:pt idx="15">
                  <c:v>1.5</c:v>
                </c:pt>
                <c:pt idx="16">
                  <c:v>2</c:v>
                </c:pt>
                <c:pt idx="17">
                  <c:v>1.5</c:v>
                </c:pt>
                <c:pt idx="18">
                  <c:v>3</c:v>
                </c:pt>
                <c:pt idx="19">
                  <c:v>1.5</c:v>
                </c:pt>
                <c:pt idx="20">
                  <c:v>2.5</c:v>
                </c:pt>
                <c:pt idx="21">
                  <c:v>1</c:v>
                </c:pt>
                <c:pt idx="22">
                  <c:v>2.5</c:v>
                </c:pt>
                <c:pt idx="23">
                  <c:v>1</c:v>
                </c:pt>
                <c:pt idx="24">
                  <c:v>1.5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3.5</c:v>
                </c:pt>
                <c:pt idx="33">
                  <c:v>3.5</c:v>
                </c:pt>
                <c:pt idx="34">
                  <c:v>1.5</c:v>
                </c:pt>
                <c:pt idx="35">
                  <c:v>1</c:v>
                </c:pt>
                <c:pt idx="36">
                  <c:v>3</c:v>
                </c:pt>
                <c:pt idx="37">
                  <c:v>3.5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2.5</c:v>
                </c:pt>
                <c:pt idx="42">
                  <c:v>3.5</c:v>
                </c:pt>
                <c:pt idx="43">
                  <c:v>1</c:v>
                </c:pt>
                <c:pt idx="44">
                  <c:v>1.5</c:v>
                </c:pt>
                <c:pt idx="45">
                  <c:v>2.5</c:v>
                </c:pt>
                <c:pt idx="46">
                  <c:v>1</c:v>
                </c:pt>
                <c:pt idx="47">
                  <c:v>2</c:v>
                </c:pt>
                <c:pt idx="48">
                  <c:v>1.5</c:v>
                </c:pt>
                <c:pt idx="49">
                  <c:v>2</c:v>
                </c:pt>
                <c:pt idx="50">
                  <c:v>2.5</c:v>
                </c:pt>
                <c:pt idx="51">
                  <c:v>3</c:v>
                </c:pt>
                <c:pt idx="52">
                  <c:v>3.5</c:v>
                </c:pt>
                <c:pt idx="53">
                  <c:v>1.5</c:v>
                </c:pt>
                <c:pt idx="54">
                  <c:v>1.5</c:v>
                </c:pt>
                <c:pt idx="55">
                  <c:v>2</c:v>
                </c:pt>
                <c:pt idx="56">
                  <c:v>3.5</c:v>
                </c:pt>
                <c:pt idx="57">
                  <c:v>1.5</c:v>
                </c:pt>
                <c:pt idx="58">
                  <c:v>1</c:v>
                </c:pt>
                <c:pt idx="59">
                  <c:v>2.5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1.5</c:v>
                </c:pt>
                <c:pt idx="64">
                  <c:v>2.5</c:v>
                </c:pt>
                <c:pt idx="65">
                  <c:v>1</c:v>
                </c:pt>
                <c:pt idx="66">
                  <c:v>3.5</c:v>
                </c:pt>
                <c:pt idx="67">
                  <c:v>3.5</c:v>
                </c:pt>
                <c:pt idx="68">
                  <c:v>2.5</c:v>
                </c:pt>
                <c:pt idx="69">
                  <c:v>3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3</c:v>
                </c:pt>
                <c:pt idx="75">
                  <c:v>3.5</c:v>
                </c:pt>
                <c:pt idx="76">
                  <c:v>1.5</c:v>
                </c:pt>
                <c:pt idx="77">
                  <c:v>1</c:v>
                </c:pt>
                <c:pt idx="78">
                  <c:v>2</c:v>
                </c:pt>
                <c:pt idx="79">
                  <c:v>2.5</c:v>
                </c:pt>
                <c:pt idx="80">
                  <c:v>1.5</c:v>
                </c:pt>
                <c:pt idx="81">
                  <c:v>3</c:v>
                </c:pt>
                <c:pt idx="82">
                  <c:v>2.5</c:v>
                </c:pt>
                <c:pt idx="83">
                  <c:v>3</c:v>
                </c:pt>
                <c:pt idx="84">
                  <c:v>2</c:v>
                </c:pt>
                <c:pt idx="85">
                  <c:v>2.5</c:v>
                </c:pt>
                <c:pt idx="86">
                  <c:v>1.5</c:v>
                </c:pt>
                <c:pt idx="87">
                  <c:v>3.5</c:v>
                </c:pt>
                <c:pt idx="88">
                  <c:v>1</c:v>
                </c:pt>
                <c:pt idx="89">
                  <c:v>3.5</c:v>
                </c:pt>
                <c:pt idx="90">
                  <c:v>2</c:v>
                </c:pt>
                <c:pt idx="91">
                  <c:v>1.5</c:v>
                </c:pt>
                <c:pt idx="92">
                  <c:v>2</c:v>
                </c:pt>
                <c:pt idx="93">
                  <c:v>3</c:v>
                </c:pt>
                <c:pt idx="94">
                  <c:v>3.5</c:v>
                </c:pt>
                <c:pt idx="95">
                  <c:v>1</c:v>
                </c:pt>
                <c:pt idx="96">
                  <c:v>3</c:v>
                </c:pt>
                <c:pt idx="97">
                  <c:v>2.5</c:v>
                </c:pt>
                <c:pt idx="98">
                  <c:v>3.5</c:v>
                </c:pt>
                <c:pt idx="99">
                  <c:v>2</c:v>
                </c:pt>
                <c:pt idx="100">
                  <c:v>1</c:v>
                </c:pt>
                <c:pt idx="101">
                  <c:v>1.5</c:v>
                </c:pt>
                <c:pt idx="102">
                  <c:v>2.5</c:v>
                </c:pt>
                <c:pt idx="103">
                  <c:v>1</c:v>
                </c:pt>
                <c:pt idx="104">
                  <c:v>3.5</c:v>
                </c:pt>
                <c:pt idx="105">
                  <c:v>1.5</c:v>
                </c:pt>
                <c:pt idx="106">
                  <c:v>3</c:v>
                </c:pt>
                <c:pt idx="107">
                  <c:v>2.5</c:v>
                </c:pt>
                <c:pt idx="108">
                  <c:v>1.5</c:v>
                </c:pt>
                <c:pt idx="109">
                  <c:v>3</c:v>
                </c:pt>
                <c:pt idx="110">
                  <c:v>2.5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2.5</c:v>
                </c:pt>
                <c:pt idx="115">
                  <c:v>3.5</c:v>
                </c:pt>
                <c:pt idx="116">
                  <c:v>1.5</c:v>
                </c:pt>
                <c:pt idx="117">
                  <c:v>1.5</c:v>
                </c:pt>
                <c:pt idx="118">
                  <c:v>1</c:v>
                </c:pt>
                <c:pt idx="119">
                  <c:v>3</c:v>
                </c:pt>
                <c:pt idx="120">
                  <c:v>3.5</c:v>
                </c:pt>
                <c:pt idx="121">
                  <c:v>2.5</c:v>
                </c:pt>
                <c:pt idx="122">
                  <c:v>3</c:v>
                </c:pt>
                <c:pt idx="123">
                  <c:v>3.5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1.5</c:v>
                </c:pt>
                <c:pt idx="128">
                  <c:v>3</c:v>
                </c:pt>
                <c:pt idx="129">
                  <c:v>2</c:v>
                </c:pt>
                <c:pt idx="130">
                  <c:v>2</c:v>
                </c:pt>
                <c:pt idx="131">
                  <c:v>2.5</c:v>
                </c:pt>
                <c:pt idx="132">
                  <c:v>3.5</c:v>
                </c:pt>
                <c:pt idx="133">
                  <c:v>2</c:v>
                </c:pt>
                <c:pt idx="134">
                  <c:v>1</c:v>
                </c:pt>
                <c:pt idx="135">
                  <c:v>2.5</c:v>
                </c:pt>
                <c:pt idx="136">
                  <c:v>1</c:v>
                </c:pt>
                <c:pt idx="137">
                  <c:v>1.5</c:v>
                </c:pt>
                <c:pt idx="138">
                  <c:v>2.5</c:v>
                </c:pt>
                <c:pt idx="139">
                  <c:v>3.5</c:v>
                </c:pt>
                <c:pt idx="140">
                  <c:v>3.5</c:v>
                </c:pt>
                <c:pt idx="141">
                  <c:v>3</c:v>
                </c:pt>
                <c:pt idx="142">
                  <c:v>3</c:v>
                </c:pt>
                <c:pt idx="143">
                  <c:v>1.5</c:v>
                </c:pt>
                <c:pt idx="144">
                  <c:v>2</c:v>
                </c:pt>
                <c:pt idx="145">
                  <c:v>2</c:v>
                </c:pt>
                <c:pt idx="146">
                  <c:v>1.5</c:v>
                </c:pt>
                <c:pt idx="147">
                  <c:v>2.5</c:v>
                </c:pt>
                <c:pt idx="148">
                  <c:v>3</c:v>
                </c:pt>
                <c:pt idx="149">
                  <c:v>2.5</c:v>
                </c:pt>
                <c:pt idx="150">
                  <c:v>3.5</c:v>
                </c:pt>
                <c:pt idx="151">
                  <c:v>1</c:v>
                </c:pt>
                <c:pt idx="152">
                  <c:v>3</c:v>
                </c:pt>
                <c:pt idx="153">
                  <c:v>3.5</c:v>
                </c:pt>
                <c:pt idx="154">
                  <c:v>1.5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2.5</c:v>
                </c:pt>
                <c:pt idx="159">
                  <c:v>1.5</c:v>
                </c:pt>
                <c:pt idx="160">
                  <c:v>1</c:v>
                </c:pt>
                <c:pt idx="161">
                  <c:v>3.5</c:v>
                </c:pt>
                <c:pt idx="162">
                  <c:v>2</c:v>
                </c:pt>
                <c:pt idx="163">
                  <c:v>2.5</c:v>
                </c:pt>
                <c:pt idx="164">
                  <c:v>1.5</c:v>
                </c:pt>
                <c:pt idx="165">
                  <c:v>3.5</c:v>
                </c:pt>
                <c:pt idx="166">
                  <c:v>1.5</c:v>
                </c:pt>
                <c:pt idx="167">
                  <c:v>1</c:v>
                </c:pt>
                <c:pt idx="168">
                  <c:v>1</c:v>
                </c:pt>
                <c:pt idx="169">
                  <c:v>3.5</c:v>
                </c:pt>
                <c:pt idx="170">
                  <c:v>2.5</c:v>
                </c:pt>
                <c:pt idx="171">
                  <c:v>2</c:v>
                </c:pt>
                <c:pt idx="172">
                  <c:v>1.5</c:v>
                </c:pt>
                <c:pt idx="173">
                  <c:v>3.5</c:v>
                </c:pt>
                <c:pt idx="174">
                  <c:v>3</c:v>
                </c:pt>
                <c:pt idx="175">
                  <c:v>1</c:v>
                </c:pt>
                <c:pt idx="176">
                  <c:v>3</c:v>
                </c:pt>
                <c:pt idx="177">
                  <c:v>2.5</c:v>
                </c:pt>
                <c:pt idx="178">
                  <c:v>2</c:v>
                </c:pt>
                <c:pt idx="179">
                  <c:v>3</c:v>
                </c:pt>
                <c:pt idx="180">
                  <c:v>3.5</c:v>
                </c:pt>
                <c:pt idx="181">
                  <c:v>1</c:v>
                </c:pt>
                <c:pt idx="182">
                  <c:v>1.5</c:v>
                </c:pt>
                <c:pt idx="183">
                  <c:v>2</c:v>
                </c:pt>
                <c:pt idx="184">
                  <c:v>1</c:v>
                </c:pt>
                <c:pt idx="185">
                  <c:v>1.5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2.5</c:v>
                </c:pt>
                <c:pt idx="190">
                  <c:v>2.5</c:v>
                </c:pt>
                <c:pt idx="191">
                  <c:v>3.5</c:v>
                </c:pt>
                <c:pt idx="192">
                  <c:v>2</c:v>
                </c:pt>
                <c:pt idx="193">
                  <c:v>1.5</c:v>
                </c:pt>
                <c:pt idx="194">
                  <c:v>1</c:v>
                </c:pt>
                <c:pt idx="195">
                  <c:v>2.5</c:v>
                </c:pt>
                <c:pt idx="196">
                  <c:v>3.5</c:v>
                </c:pt>
                <c:pt idx="197">
                  <c:v>2</c:v>
                </c:pt>
                <c:pt idx="198">
                  <c:v>3.5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1.5</c:v>
                </c:pt>
                <c:pt idx="204">
                  <c:v>1.5</c:v>
                </c:pt>
                <c:pt idx="205">
                  <c:v>3.5</c:v>
                </c:pt>
                <c:pt idx="206">
                  <c:v>3</c:v>
                </c:pt>
                <c:pt idx="207">
                  <c:v>3.5</c:v>
                </c:pt>
                <c:pt idx="208">
                  <c:v>2.5</c:v>
                </c:pt>
                <c:pt idx="209">
                  <c:v>3</c:v>
                </c:pt>
                <c:pt idx="210">
                  <c:v>1</c:v>
                </c:pt>
                <c:pt idx="211">
                  <c:v>2.5</c:v>
                </c:pt>
                <c:pt idx="212">
                  <c:v>1.5</c:v>
                </c:pt>
                <c:pt idx="213">
                  <c:v>2</c:v>
                </c:pt>
                <c:pt idx="214">
                  <c:v>2.5</c:v>
                </c:pt>
                <c:pt idx="215">
                  <c:v>1</c:v>
                </c:pt>
                <c:pt idx="216">
                  <c:v>3</c:v>
                </c:pt>
                <c:pt idx="217">
                  <c:v>1</c:v>
                </c:pt>
                <c:pt idx="218">
                  <c:v>3.5</c:v>
                </c:pt>
                <c:pt idx="219">
                  <c:v>1.5</c:v>
                </c:pt>
                <c:pt idx="220">
                  <c:v>3</c:v>
                </c:pt>
                <c:pt idx="221">
                  <c:v>2</c:v>
                </c:pt>
                <c:pt idx="222">
                  <c:v>2.5</c:v>
                </c:pt>
                <c:pt idx="223">
                  <c:v>1.5</c:v>
                </c:pt>
                <c:pt idx="224">
                  <c:v>3.5</c:v>
                </c:pt>
                <c:pt idx="225">
                  <c:v>3</c:v>
                </c:pt>
                <c:pt idx="226">
                  <c:v>1</c:v>
                </c:pt>
                <c:pt idx="227">
                  <c:v>1.5</c:v>
                </c:pt>
                <c:pt idx="228">
                  <c:v>3.5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2.5</c:v>
                </c:pt>
                <c:pt idx="233">
                  <c:v>2.5</c:v>
                </c:pt>
                <c:pt idx="234">
                  <c:v>3.5</c:v>
                </c:pt>
                <c:pt idx="235">
                  <c:v>3</c:v>
                </c:pt>
                <c:pt idx="236">
                  <c:v>1.5</c:v>
                </c:pt>
                <c:pt idx="237">
                  <c:v>2</c:v>
                </c:pt>
                <c:pt idx="238">
                  <c:v>1</c:v>
                </c:pt>
                <c:pt idx="239">
                  <c:v>2.5</c:v>
                </c:pt>
                <c:pt idx="240">
                  <c:v>1.5</c:v>
                </c:pt>
                <c:pt idx="241">
                  <c:v>2.5</c:v>
                </c:pt>
                <c:pt idx="242">
                  <c:v>3.5</c:v>
                </c:pt>
                <c:pt idx="243">
                  <c:v>2.5</c:v>
                </c:pt>
                <c:pt idx="244">
                  <c:v>3</c:v>
                </c:pt>
                <c:pt idx="245">
                  <c:v>1</c:v>
                </c:pt>
                <c:pt idx="246">
                  <c:v>2</c:v>
                </c:pt>
                <c:pt idx="247">
                  <c:v>1.5</c:v>
                </c:pt>
                <c:pt idx="248">
                  <c:v>3.5</c:v>
                </c:pt>
                <c:pt idx="249">
                  <c:v>1</c:v>
                </c:pt>
                <c:pt idx="250">
                  <c:v>2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1</c:v>
                </c:pt>
                <c:pt idx="255">
                  <c:v>3</c:v>
                </c:pt>
                <c:pt idx="256">
                  <c:v>2.5</c:v>
                </c:pt>
                <c:pt idx="257">
                  <c:v>1.5</c:v>
                </c:pt>
                <c:pt idx="258">
                  <c:v>1</c:v>
                </c:pt>
                <c:pt idx="259">
                  <c:v>3.5</c:v>
                </c:pt>
                <c:pt idx="260">
                  <c:v>1</c:v>
                </c:pt>
                <c:pt idx="261">
                  <c:v>1.5</c:v>
                </c:pt>
                <c:pt idx="262">
                  <c:v>3.5</c:v>
                </c:pt>
                <c:pt idx="263">
                  <c:v>2</c:v>
                </c:pt>
                <c:pt idx="264">
                  <c:v>1.5</c:v>
                </c:pt>
                <c:pt idx="265">
                  <c:v>2</c:v>
                </c:pt>
                <c:pt idx="266">
                  <c:v>2.5</c:v>
                </c:pt>
                <c:pt idx="267">
                  <c:v>3</c:v>
                </c:pt>
                <c:pt idx="268">
                  <c:v>2.5</c:v>
                </c:pt>
                <c:pt idx="269">
                  <c:v>3.5</c:v>
                </c:pt>
                <c:pt idx="270">
                  <c:v>1.5</c:v>
                </c:pt>
                <c:pt idx="271">
                  <c:v>3.5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2.5</c:v>
                </c:pt>
                <c:pt idx="276">
                  <c:v>3</c:v>
                </c:pt>
                <c:pt idx="277">
                  <c:v>2.5</c:v>
                </c:pt>
                <c:pt idx="278">
                  <c:v>1</c:v>
                </c:pt>
                <c:pt idx="279">
                  <c:v>3</c:v>
                </c:pt>
                <c:pt idx="280">
                  <c:v>2.5</c:v>
                </c:pt>
                <c:pt idx="281">
                  <c:v>3.5</c:v>
                </c:pt>
                <c:pt idx="282">
                  <c:v>1</c:v>
                </c:pt>
                <c:pt idx="283">
                  <c:v>3.5</c:v>
                </c:pt>
                <c:pt idx="284">
                  <c:v>1.5</c:v>
                </c:pt>
                <c:pt idx="285">
                  <c:v>2</c:v>
                </c:pt>
                <c:pt idx="286">
                  <c:v>1.5</c:v>
                </c:pt>
                <c:pt idx="287">
                  <c:v>3</c:v>
                </c:pt>
                <c:pt idx="288">
                  <c:v>2</c:v>
                </c:pt>
                <c:pt idx="289">
                  <c:v>1</c:v>
                </c:pt>
                <c:pt idx="290">
                  <c:v>2.5</c:v>
                </c:pt>
                <c:pt idx="291">
                  <c:v>3.5</c:v>
                </c:pt>
                <c:pt idx="292">
                  <c:v>3.5</c:v>
                </c:pt>
                <c:pt idx="293">
                  <c:v>3</c:v>
                </c:pt>
                <c:pt idx="294">
                  <c:v>3</c:v>
                </c:pt>
                <c:pt idx="295">
                  <c:v>1.5</c:v>
                </c:pt>
                <c:pt idx="296">
                  <c:v>1.5</c:v>
                </c:pt>
                <c:pt idx="297">
                  <c:v>2</c:v>
                </c:pt>
                <c:pt idx="298">
                  <c:v>1</c:v>
                </c:pt>
                <c:pt idx="299">
                  <c:v>1.5</c:v>
                </c:pt>
                <c:pt idx="300">
                  <c:v>3</c:v>
                </c:pt>
                <c:pt idx="301">
                  <c:v>2.5</c:v>
                </c:pt>
                <c:pt idx="302">
                  <c:v>2</c:v>
                </c:pt>
                <c:pt idx="303">
                  <c:v>2.5</c:v>
                </c:pt>
                <c:pt idx="304">
                  <c:v>1</c:v>
                </c:pt>
                <c:pt idx="305">
                  <c:v>3.5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2</c:v>
                </c:pt>
                <c:pt idx="310">
                  <c:v>1</c:v>
                </c:pt>
                <c:pt idx="311">
                  <c:v>3</c:v>
                </c:pt>
                <c:pt idx="312">
                  <c:v>3.5</c:v>
                </c:pt>
                <c:pt idx="313">
                  <c:v>2.5</c:v>
                </c:pt>
                <c:pt idx="314">
                  <c:v>1</c:v>
                </c:pt>
                <c:pt idx="315">
                  <c:v>1.5</c:v>
                </c:pt>
                <c:pt idx="316">
                  <c:v>2</c:v>
                </c:pt>
                <c:pt idx="317">
                  <c:v>3.5</c:v>
                </c:pt>
                <c:pt idx="318">
                  <c:v>3</c:v>
                </c:pt>
                <c:pt idx="319">
                  <c:v>2.5</c:v>
                </c:pt>
                <c:pt idx="320">
                  <c:v>1.5</c:v>
                </c:pt>
                <c:pt idx="321">
                  <c:v>2.5</c:v>
                </c:pt>
                <c:pt idx="322">
                  <c:v>3.5</c:v>
                </c:pt>
                <c:pt idx="323">
                  <c:v>1.5</c:v>
                </c:pt>
                <c:pt idx="324">
                  <c:v>2</c:v>
                </c:pt>
                <c:pt idx="325">
                  <c:v>3.5</c:v>
                </c:pt>
                <c:pt idx="326">
                  <c:v>1.5</c:v>
                </c:pt>
                <c:pt idx="327">
                  <c:v>1</c:v>
                </c:pt>
                <c:pt idx="328">
                  <c:v>3</c:v>
                </c:pt>
                <c:pt idx="329">
                  <c:v>3.5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1</c:v>
                </c:pt>
                <c:pt idx="334">
                  <c:v>3.5</c:v>
                </c:pt>
                <c:pt idx="335">
                  <c:v>1.5</c:v>
                </c:pt>
                <c:pt idx="336">
                  <c:v>2.5</c:v>
                </c:pt>
                <c:pt idx="337">
                  <c:v>2</c:v>
                </c:pt>
                <c:pt idx="338">
                  <c:v>2.5</c:v>
                </c:pt>
                <c:pt idx="339">
                  <c:v>1</c:v>
                </c:pt>
                <c:pt idx="340">
                  <c:v>2.5</c:v>
                </c:pt>
                <c:pt idx="341">
                  <c:v>1.5</c:v>
                </c:pt>
                <c:pt idx="342">
                  <c:v>1.5</c:v>
                </c:pt>
                <c:pt idx="343">
                  <c:v>2.5</c:v>
                </c:pt>
                <c:pt idx="344">
                  <c:v>3</c:v>
                </c:pt>
                <c:pt idx="345">
                  <c:v>3.5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1.5</c:v>
                </c:pt>
                <c:pt idx="350">
                  <c:v>2.5</c:v>
                </c:pt>
                <c:pt idx="351">
                  <c:v>3</c:v>
                </c:pt>
                <c:pt idx="352">
                  <c:v>3</c:v>
                </c:pt>
                <c:pt idx="353">
                  <c:v>3.5</c:v>
                </c:pt>
                <c:pt idx="354">
                  <c:v>2</c:v>
                </c:pt>
                <c:pt idx="355">
                  <c:v>2.5</c:v>
                </c:pt>
                <c:pt idx="356">
                  <c:v>1.5</c:v>
                </c:pt>
                <c:pt idx="357">
                  <c:v>1</c:v>
                </c:pt>
                <c:pt idx="358">
                  <c:v>3.5</c:v>
                </c:pt>
                <c:pt idx="359">
                  <c:v>2</c:v>
                </c:pt>
              </c:numCache>
            </c:numRef>
          </c:xVal>
          <c:yVal>
            <c:numRef>
              <c:f>'002demo'!$E$2:$E$363</c:f>
              <c:numCache>
                <c:formatCode>General</c:formatCode>
                <c:ptCount val="362"/>
                <c:pt idx="0">
                  <c:v>2.7722500769887102</c:v>
                </c:pt>
                <c:pt idx="1">
                  <c:v>2.7749934059975199</c:v>
                </c:pt>
                <c:pt idx="2">
                  <c:v>2.8714474260050298</c:v>
                </c:pt>
                <c:pt idx="3">
                  <c:v>0.58973245299421195</c:v>
                </c:pt>
                <c:pt idx="4">
                  <c:v>1.5001692069927199</c:v>
                </c:pt>
                <c:pt idx="5">
                  <c:v>1.8477258859929799</c:v>
                </c:pt>
                <c:pt idx="6">
                  <c:v>2.5839294420002199</c:v>
                </c:pt>
                <c:pt idx="7">
                  <c:v>0.74370620799891096</c:v>
                </c:pt>
                <c:pt idx="8">
                  <c:v>0.490436459993361</c:v>
                </c:pt>
                <c:pt idx="9">
                  <c:v>3.0023695170093498</c:v>
                </c:pt>
                <c:pt idx="10">
                  <c:v>0.44038630799332101</c:v>
                </c:pt>
                <c:pt idx="11">
                  <c:v>2.78176067500317</c:v>
                </c:pt>
                <c:pt idx="12">
                  <c:v>3.3409254569996798</c:v>
                </c:pt>
                <c:pt idx="13">
                  <c:v>3.7878797239973201</c:v>
                </c:pt>
                <c:pt idx="14">
                  <c:v>3.6039962140057402</c:v>
                </c:pt>
                <c:pt idx="15">
                  <c:v>1.1958593109884501</c:v>
                </c:pt>
                <c:pt idx="16">
                  <c:v>2.9441376059985398</c:v>
                </c:pt>
                <c:pt idx="17">
                  <c:v>2.5495544130099002</c:v>
                </c:pt>
                <c:pt idx="18">
                  <c:v>3.2868934110010701</c:v>
                </c:pt>
                <c:pt idx="19">
                  <c:v>1.9914036569971301</c:v>
                </c:pt>
                <c:pt idx="20">
                  <c:v>2.6076854249986301</c:v>
                </c:pt>
                <c:pt idx="21">
                  <c:v>3.40408260798722</c:v>
                </c:pt>
                <c:pt idx="22">
                  <c:v>2.6961482299957402</c:v>
                </c:pt>
                <c:pt idx="24">
                  <c:v>1.78475005399377</c:v>
                </c:pt>
                <c:pt idx="25">
                  <c:v>2.8445083160040601</c:v>
                </c:pt>
                <c:pt idx="26">
                  <c:v>2.7087438299931801</c:v>
                </c:pt>
                <c:pt idx="27">
                  <c:v>2.89392741500341</c:v>
                </c:pt>
                <c:pt idx="28">
                  <c:v>2.3667230199935099</c:v>
                </c:pt>
                <c:pt idx="29">
                  <c:v>2.99611117500171</c:v>
                </c:pt>
                <c:pt idx="30">
                  <c:v>3.8693483999959399</c:v>
                </c:pt>
                <c:pt idx="31">
                  <c:v>2.8122916759893899</c:v>
                </c:pt>
                <c:pt idx="32">
                  <c:v>2.9700046000070799</c:v>
                </c:pt>
                <c:pt idx="33">
                  <c:v>3.6911040470004002</c:v>
                </c:pt>
                <c:pt idx="34">
                  <c:v>1.7126272850000499</c:v>
                </c:pt>
                <c:pt idx="35">
                  <c:v>0.725507733004633</c:v>
                </c:pt>
                <c:pt idx="36">
                  <c:v>3.18202832699171</c:v>
                </c:pt>
                <c:pt idx="37">
                  <c:v>2.3359342860057901</c:v>
                </c:pt>
                <c:pt idx="38">
                  <c:v>3.1420344529906199</c:v>
                </c:pt>
                <c:pt idx="39">
                  <c:v>2.7290961130056499</c:v>
                </c:pt>
                <c:pt idx="40">
                  <c:v>1.4004359539976501</c:v>
                </c:pt>
                <c:pt idx="41">
                  <c:v>2.4814186919975301</c:v>
                </c:pt>
                <c:pt idx="42">
                  <c:v>3.16429286000493</c:v>
                </c:pt>
                <c:pt idx="43">
                  <c:v>1.57749554300971</c:v>
                </c:pt>
                <c:pt idx="44">
                  <c:v>0.97893119300715603</c:v>
                </c:pt>
                <c:pt idx="45">
                  <c:v>2.3557200380018899</c:v>
                </c:pt>
                <c:pt idx="46">
                  <c:v>0.78450343299482395</c:v>
                </c:pt>
                <c:pt idx="47">
                  <c:v>2.4090519730088999</c:v>
                </c:pt>
                <c:pt idx="48">
                  <c:v>2.7936914210003998</c:v>
                </c:pt>
                <c:pt idx="49">
                  <c:v>2.9248435570043498</c:v>
                </c:pt>
                <c:pt idx="50">
                  <c:v>2.8538243520015301</c:v>
                </c:pt>
                <c:pt idx="51">
                  <c:v>1.7957430769893099</c:v>
                </c:pt>
                <c:pt idx="52">
                  <c:v>2.82173987799615</c:v>
                </c:pt>
                <c:pt idx="53">
                  <c:v>1.8908067790034599</c:v>
                </c:pt>
                <c:pt idx="54">
                  <c:v>1.5894479540002</c:v>
                </c:pt>
                <c:pt idx="55">
                  <c:v>2.8178331530070801</c:v>
                </c:pt>
                <c:pt idx="56">
                  <c:v>3.4640780189947602</c:v>
                </c:pt>
                <c:pt idx="57">
                  <c:v>2.9169074419914902</c:v>
                </c:pt>
                <c:pt idx="58">
                  <c:v>1.81003342100302</c:v>
                </c:pt>
                <c:pt idx="59">
                  <c:v>2.4088082550006198</c:v>
                </c:pt>
                <c:pt idx="60">
                  <c:v>3.21894238999811</c:v>
                </c:pt>
                <c:pt idx="61">
                  <c:v>2.07741286999953</c:v>
                </c:pt>
                <c:pt idx="62">
                  <c:v>2.5015240140055499</c:v>
                </c:pt>
                <c:pt idx="63">
                  <c:v>2.4187654160050398</c:v>
                </c:pt>
                <c:pt idx="64">
                  <c:v>2.5010952789889398</c:v>
                </c:pt>
                <c:pt idx="65">
                  <c:v>1.5468135849950999</c:v>
                </c:pt>
                <c:pt idx="66">
                  <c:v>3.0154946429975098</c:v>
                </c:pt>
                <c:pt idx="67">
                  <c:v>3.3559022139961598</c:v>
                </c:pt>
                <c:pt idx="68">
                  <c:v>2.70804422799847</c:v>
                </c:pt>
                <c:pt idx="69">
                  <c:v>3.7192764639912599</c:v>
                </c:pt>
                <c:pt idx="70">
                  <c:v>1.3041965029988201</c:v>
                </c:pt>
                <c:pt idx="71">
                  <c:v>1.9718128289969099</c:v>
                </c:pt>
                <c:pt idx="72">
                  <c:v>2.1048907590011301</c:v>
                </c:pt>
                <c:pt idx="73">
                  <c:v>1.58906634700542</c:v>
                </c:pt>
                <c:pt idx="74">
                  <c:v>3.1589781799993899</c:v>
                </c:pt>
                <c:pt idx="75">
                  <c:v>3.4645812349917802</c:v>
                </c:pt>
                <c:pt idx="76">
                  <c:v>2.54595414199866</c:v>
                </c:pt>
                <c:pt idx="77">
                  <c:v>2.6375626819935798</c:v>
                </c:pt>
                <c:pt idx="78">
                  <c:v>2.2654167040018298</c:v>
                </c:pt>
                <c:pt idx="79">
                  <c:v>2.2784893579955598</c:v>
                </c:pt>
                <c:pt idx="80">
                  <c:v>1.4930761169962301</c:v>
                </c:pt>
                <c:pt idx="81">
                  <c:v>2.2405352729983798</c:v>
                </c:pt>
                <c:pt idx="82">
                  <c:v>2.6945681520010099</c:v>
                </c:pt>
                <c:pt idx="83">
                  <c:v>3.4158051910053402</c:v>
                </c:pt>
                <c:pt idx="84">
                  <c:v>2.84203697500925</c:v>
                </c:pt>
                <c:pt idx="85">
                  <c:v>3.6491386999987299</c:v>
                </c:pt>
                <c:pt idx="86">
                  <c:v>1.61637957498896</c:v>
                </c:pt>
                <c:pt idx="87">
                  <c:v>3.4873594420059799</c:v>
                </c:pt>
                <c:pt idx="88">
                  <c:v>0.55996554098965101</c:v>
                </c:pt>
                <c:pt idx="89">
                  <c:v>3.67589220601075</c:v>
                </c:pt>
                <c:pt idx="90">
                  <c:v>3.7962090840010201</c:v>
                </c:pt>
                <c:pt idx="91">
                  <c:v>1.30092085800424</c:v>
                </c:pt>
                <c:pt idx="92">
                  <c:v>1.6954231419949699</c:v>
                </c:pt>
                <c:pt idx="93">
                  <c:v>2.3502631000010199</c:v>
                </c:pt>
                <c:pt idx="94">
                  <c:v>2.6265156349982099</c:v>
                </c:pt>
                <c:pt idx="95">
                  <c:v>1.58994131600775</c:v>
                </c:pt>
                <c:pt idx="96">
                  <c:v>1.90997135800716</c:v>
                </c:pt>
                <c:pt idx="97">
                  <c:v>2.1111512189963801</c:v>
                </c:pt>
                <c:pt idx="98">
                  <c:v>3.15461681599845</c:v>
                </c:pt>
                <c:pt idx="99">
                  <c:v>2.7059997830074201</c:v>
                </c:pt>
                <c:pt idx="100">
                  <c:v>1.3910564109974</c:v>
                </c:pt>
                <c:pt idx="101">
                  <c:v>1.52786952599126</c:v>
                </c:pt>
                <c:pt idx="102">
                  <c:v>2.5542972260009198</c:v>
                </c:pt>
                <c:pt idx="103">
                  <c:v>0.94735116900119398</c:v>
                </c:pt>
                <c:pt idx="104">
                  <c:v>3.1568769470031799</c:v>
                </c:pt>
                <c:pt idx="105">
                  <c:v>1.4558496840036199</c:v>
                </c:pt>
                <c:pt idx="106">
                  <c:v>2.4556765430024798</c:v>
                </c:pt>
                <c:pt idx="107">
                  <c:v>1.9017083439975899</c:v>
                </c:pt>
                <c:pt idx="108">
                  <c:v>1.7709334870014499</c:v>
                </c:pt>
                <c:pt idx="109">
                  <c:v>2.6873774679988802</c:v>
                </c:pt>
                <c:pt idx="110">
                  <c:v>2.90913424600148</c:v>
                </c:pt>
                <c:pt idx="111">
                  <c:v>1.5185583540005601</c:v>
                </c:pt>
                <c:pt idx="112">
                  <c:v>1.6168311299989</c:v>
                </c:pt>
                <c:pt idx="113">
                  <c:v>0.67775905900634803</c:v>
                </c:pt>
                <c:pt idx="114">
                  <c:v>2.2864539150032201</c:v>
                </c:pt>
                <c:pt idx="115">
                  <c:v>2.4769851769960902</c:v>
                </c:pt>
                <c:pt idx="116">
                  <c:v>1.76677052900777</c:v>
                </c:pt>
                <c:pt idx="117">
                  <c:v>1.7437045859987801</c:v>
                </c:pt>
                <c:pt idx="118">
                  <c:v>1.4018400899949399</c:v>
                </c:pt>
                <c:pt idx="119">
                  <c:v>2.5071744209999398</c:v>
                </c:pt>
                <c:pt idx="120">
                  <c:v>3.2672343529993602</c:v>
                </c:pt>
                <c:pt idx="121">
                  <c:v>2.20644393900875</c:v>
                </c:pt>
                <c:pt idx="122">
                  <c:v>2.4608985439990598</c:v>
                </c:pt>
                <c:pt idx="123">
                  <c:v>2.3275910669908599</c:v>
                </c:pt>
                <c:pt idx="124">
                  <c:v>1.9802490489964799</c:v>
                </c:pt>
                <c:pt idx="125">
                  <c:v>1.37907914699462</c:v>
                </c:pt>
                <c:pt idx="126">
                  <c:v>1.6699477439979</c:v>
                </c:pt>
                <c:pt idx="127">
                  <c:v>1.42505325700039</c:v>
                </c:pt>
                <c:pt idx="128">
                  <c:v>2.5087152960040799</c:v>
                </c:pt>
                <c:pt idx="129">
                  <c:v>2.0044000919879101</c:v>
                </c:pt>
                <c:pt idx="130">
                  <c:v>2.0395609410043098</c:v>
                </c:pt>
                <c:pt idx="131">
                  <c:v>2.1602850659983202</c:v>
                </c:pt>
                <c:pt idx="132">
                  <c:v>3.0912040029943402</c:v>
                </c:pt>
                <c:pt idx="133">
                  <c:v>1.8315969010000099</c:v>
                </c:pt>
                <c:pt idx="134">
                  <c:v>1.5334107749949899</c:v>
                </c:pt>
                <c:pt idx="135">
                  <c:v>2.45306573099514</c:v>
                </c:pt>
                <c:pt idx="136">
                  <c:v>1.6652569870056999</c:v>
                </c:pt>
                <c:pt idx="137">
                  <c:v>1.1245113699987901</c:v>
                </c:pt>
                <c:pt idx="138">
                  <c:v>1.73698722099652</c:v>
                </c:pt>
                <c:pt idx="139">
                  <c:v>2.4643685280025198</c:v>
                </c:pt>
                <c:pt idx="140">
                  <c:v>2.9887753289949601</c:v>
                </c:pt>
                <c:pt idx="141">
                  <c:v>2.4203656989993698</c:v>
                </c:pt>
                <c:pt idx="142">
                  <c:v>2.0649421900016001</c:v>
                </c:pt>
                <c:pt idx="143">
                  <c:v>0.637030551006319</c:v>
                </c:pt>
                <c:pt idx="144">
                  <c:v>1.4544357700069599</c:v>
                </c:pt>
                <c:pt idx="145">
                  <c:v>2.5139235599926901</c:v>
                </c:pt>
                <c:pt idx="146">
                  <c:v>1.45018533599795</c:v>
                </c:pt>
                <c:pt idx="147">
                  <c:v>2.3968827830103598</c:v>
                </c:pt>
                <c:pt idx="148">
                  <c:v>3.27428621800208</c:v>
                </c:pt>
                <c:pt idx="149">
                  <c:v>1.6085779120039601</c:v>
                </c:pt>
                <c:pt idx="150">
                  <c:v>2.4790209040074802</c:v>
                </c:pt>
                <c:pt idx="151">
                  <c:v>1.25597999199817</c:v>
                </c:pt>
                <c:pt idx="152">
                  <c:v>2.3372690519899999</c:v>
                </c:pt>
                <c:pt idx="153">
                  <c:v>2.3175639330002</c:v>
                </c:pt>
                <c:pt idx="154">
                  <c:v>2.0485786630015301</c:v>
                </c:pt>
                <c:pt idx="155">
                  <c:v>2.1169266299984799</c:v>
                </c:pt>
                <c:pt idx="156">
                  <c:v>1.2776826590124899</c:v>
                </c:pt>
                <c:pt idx="157">
                  <c:v>2.4688735640083901</c:v>
                </c:pt>
                <c:pt idx="158">
                  <c:v>1.7106867280090201</c:v>
                </c:pt>
                <c:pt idx="159">
                  <c:v>1.44003770200652</c:v>
                </c:pt>
                <c:pt idx="160">
                  <c:v>0.719590820997837</c:v>
                </c:pt>
                <c:pt idx="161">
                  <c:v>1.86468996400071</c:v>
                </c:pt>
                <c:pt idx="162">
                  <c:v>2.3099045900016701</c:v>
                </c:pt>
                <c:pt idx="163">
                  <c:v>2.7395458940009099</c:v>
                </c:pt>
                <c:pt idx="164">
                  <c:v>1.7274279450066301</c:v>
                </c:pt>
                <c:pt idx="165">
                  <c:v>2.4442964369954998</c:v>
                </c:pt>
                <c:pt idx="166">
                  <c:v>1.48851699801161</c:v>
                </c:pt>
                <c:pt idx="167">
                  <c:v>1.02548907800519</c:v>
                </c:pt>
                <c:pt idx="168">
                  <c:v>0.83426524901005905</c:v>
                </c:pt>
                <c:pt idx="169">
                  <c:v>2.0241807919956001</c:v>
                </c:pt>
                <c:pt idx="170">
                  <c:v>2.3490652410109698</c:v>
                </c:pt>
                <c:pt idx="171">
                  <c:v>1.5150604679947699</c:v>
                </c:pt>
                <c:pt idx="172">
                  <c:v>1.5459763459948499</c:v>
                </c:pt>
                <c:pt idx="173">
                  <c:v>2.5587116440001401</c:v>
                </c:pt>
                <c:pt idx="174">
                  <c:v>2.8354506130126498</c:v>
                </c:pt>
                <c:pt idx="175">
                  <c:v>1.07070876299985</c:v>
                </c:pt>
                <c:pt idx="176">
                  <c:v>2.3859097649983498</c:v>
                </c:pt>
                <c:pt idx="177">
                  <c:v>1.87109512000461</c:v>
                </c:pt>
                <c:pt idx="178">
                  <c:v>1.8038286730006801</c:v>
                </c:pt>
                <c:pt idx="179">
                  <c:v>2.0323202109866498</c:v>
                </c:pt>
                <c:pt idx="180">
                  <c:v>2.5246461390051902</c:v>
                </c:pt>
                <c:pt idx="181">
                  <c:v>1.15774642399628</c:v>
                </c:pt>
                <c:pt idx="182">
                  <c:v>1.0152711010014099</c:v>
                </c:pt>
                <c:pt idx="183">
                  <c:v>1.6326201469928401</c:v>
                </c:pt>
                <c:pt idx="184">
                  <c:v>0.56928667800093502</c:v>
                </c:pt>
                <c:pt idx="185">
                  <c:v>1.2026199099927899</c:v>
                </c:pt>
                <c:pt idx="186">
                  <c:v>2.0918065619916799</c:v>
                </c:pt>
                <c:pt idx="187">
                  <c:v>2.0021629270049699</c:v>
                </c:pt>
                <c:pt idx="188">
                  <c:v>1.4136515849968401</c:v>
                </c:pt>
                <c:pt idx="189">
                  <c:v>1.4592792559997101</c:v>
                </c:pt>
                <c:pt idx="190">
                  <c:v>1.7908601529925301</c:v>
                </c:pt>
                <c:pt idx="191">
                  <c:v>2.1661013190023302</c:v>
                </c:pt>
                <c:pt idx="192">
                  <c:v>1.92437740399327</c:v>
                </c:pt>
                <c:pt idx="193">
                  <c:v>1.3972054049954701</c:v>
                </c:pt>
                <c:pt idx="194">
                  <c:v>1.4779440639977099</c:v>
                </c:pt>
                <c:pt idx="195">
                  <c:v>1.99049452900362</c:v>
                </c:pt>
                <c:pt idx="196">
                  <c:v>2.2381574380124198</c:v>
                </c:pt>
                <c:pt idx="197">
                  <c:v>1.47299822999048</c:v>
                </c:pt>
                <c:pt idx="198">
                  <c:v>2.0832592189981298</c:v>
                </c:pt>
                <c:pt idx="199">
                  <c:v>1.67920486899674</c:v>
                </c:pt>
                <c:pt idx="200">
                  <c:v>1.5427132259937899</c:v>
                </c:pt>
                <c:pt idx="201">
                  <c:v>1.88046891801059</c:v>
                </c:pt>
                <c:pt idx="202">
                  <c:v>2.1839133750036099</c:v>
                </c:pt>
                <c:pt idx="203">
                  <c:v>1.5254767110018199</c:v>
                </c:pt>
                <c:pt idx="204">
                  <c:v>1.8546264370088399</c:v>
                </c:pt>
                <c:pt idx="205">
                  <c:v>2.3677059920009902</c:v>
                </c:pt>
                <c:pt idx="206">
                  <c:v>2.49134107900317</c:v>
                </c:pt>
                <c:pt idx="207">
                  <c:v>2.7871615960029801</c:v>
                </c:pt>
                <c:pt idx="208">
                  <c:v>2.2138678889896202</c:v>
                </c:pt>
                <c:pt idx="209">
                  <c:v>1.89039829200191</c:v>
                </c:pt>
                <c:pt idx="210">
                  <c:v>0.88315182599762898</c:v>
                </c:pt>
                <c:pt idx="211">
                  <c:v>1.2912234270042899</c:v>
                </c:pt>
                <c:pt idx="212">
                  <c:v>1.7860911750030899</c:v>
                </c:pt>
                <c:pt idx="213">
                  <c:v>1.0592273420042999</c:v>
                </c:pt>
                <c:pt idx="214">
                  <c:v>1.81872690199816</c:v>
                </c:pt>
                <c:pt idx="215">
                  <c:v>1.21458737499779</c:v>
                </c:pt>
                <c:pt idx="216">
                  <c:v>1.6015169829915901</c:v>
                </c:pt>
                <c:pt idx="217">
                  <c:v>1.0623320799932101</c:v>
                </c:pt>
                <c:pt idx="218">
                  <c:v>2.0399388509977099</c:v>
                </c:pt>
                <c:pt idx="219">
                  <c:v>1.65564176699263</c:v>
                </c:pt>
                <c:pt idx="220">
                  <c:v>1.9268461120082001</c:v>
                </c:pt>
                <c:pt idx="221">
                  <c:v>1.7595205340039599</c:v>
                </c:pt>
                <c:pt idx="222">
                  <c:v>1.8771004900045201</c:v>
                </c:pt>
                <c:pt idx="223">
                  <c:v>2.19778671501262</c:v>
                </c:pt>
                <c:pt idx="224">
                  <c:v>2.2598267080029402</c:v>
                </c:pt>
                <c:pt idx="225">
                  <c:v>3.4602207999996599</c:v>
                </c:pt>
                <c:pt idx="226">
                  <c:v>1.23692842200398</c:v>
                </c:pt>
                <c:pt idx="227">
                  <c:v>1.60375606000889</c:v>
                </c:pt>
                <c:pt idx="228">
                  <c:v>2.6286728330014699</c:v>
                </c:pt>
                <c:pt idx="229">
                  <c:v>2.5043970160040701</c:v>
                </c:pt>
                <c:pt idx="230">
                  <c:v>2.0997652310034001</c:v>
                </c:pt>
                <c:pt idx="231">
                  <c:v>1.86694396899838</c:v>
                </c:pt>
                <c:pt idx="232">
                  <c:v>1.6026384080032501</c:v>
                </c:pt>
                <c:pt idx="233">
                  <c:v>2.5998267279937801</c:v>
                </c:pt>
                <c:pt idx="234">
                  <c:v>2.7021160910080599</c:v>
                </c:pt>
                <c:pt idx="235">
                  <c:v>2.56691015099931</c:v>
                </c:pt>
                <c:pt idx="236">
                  <c:v>1.3916361860028701</c:v>
                </c:pt>
                <c:pt idx="237">
                  <c:v>1.1315707390021901</c:v>
                </c:pt>
                <c:pt idx="238">
                  <c:v>1.32263707699894</c:v>
                </c:pt>
                <c:pt idx="239">
                  <c:v>1.7917325169983001</c:v>
                </c:pt>
                <c:pt idx="240">
                  <c:v>2.1598795169993501</c:v>
                </c:pt>
                <c:pt idx="241">
                  <c:v>2.2682258569984599</c:v>
                </c:pt>
                <c:pt idx="242">
                  <c:v>3.2776201870001298</c:v>
                </c:pt>
                <c:pt idx="243">
                  <c:v>1.83689249900635</c:v>
                </c:pt>
                <c:pt idx="244">
                  <c:v>2.5372477950004302</c:v>
                </c:pt>
                <c:pt idx="245">
                  <c:v>1.09725702599098</c:v>
                </c:pt>
                <c:pt idx="246">
                  <c:v>1.67649260599864</c:v>
                </c:pt>
                <c:pt idx="247">
                  <c:v>1.8922688540042101</c:v>
                </c:pt>
                <c:pt idx="248">
                  <c:v>3.00261371300439</c:v>
                </c:pt>
                <c:pt idx="249">
                  <c:v>0.66175883100368005</c:v>
                </c:pt>
                <c:pt idx="250">
                  <c:v>1.7203731069894199</c:v>
                </c:pt>
                <c:pt idx="251">
                  <c:v>1.9983716620045</c:v>
                </c:pt>
                <c:pt idx="252">
                  <c:v>1.9320611279981601</c:v>
                </c:pt>
                <c:pt idx="253">
                  <c:v>2.63563600399356</c:v>
                </c:pt>
                <c:pt idx="254">
                  <c:v>0.81211176999204304</c:v>
                </c:pt>
                <c:pt idx="255">
                  <c:v>1.8936750809953</c:v>
                </c:pt>
                <c:pt idx="256">
                  <c:v>1.8761549459886699</c:v>
                </c:pt>
                <c:pt idx="257">
                  <c:v>1.3818982740049199</c:v>
                </c:pt>
                <c:pt idx="258">
                  <c:v>1.12037881500145</c:v>
                </c:pt>
                <c:pt idx="260">
                  <c:v>2.0118175959942102</c:v>
                </c:pt>
                <c:pt idx="261">
                  <c:v>1.6227271090028801</c:v>
                </c:pt>
                <c:pt idx="262">
                  <c:v>3.59421696201025</c:v>
                </c:pt>
                <c:pt idx="263">
                  <c:v>3.58608237700536</c:v>
                </c:pt>
                <c:pt idx="264">
                  <c:v>2.27697903700754</c:v>
                </c:pt>
                <c:pt idx="265">
                  <c:v>1.41155662199889</c:v>
                </c:pt>
                <c:pt idx="266">
                  <c:v>3.3879041269974501</c:v>
                </c:pt>
                <c:pt idx="267">
                  <c:v>3.0283082609966998</c:v>
                </c:pt>
                <c:pt idx="268">
                  <c:v>1.8646174989989901</c:v>
                </c:pt>
                <c:pt idx="269">
                  <c:v>2.3999623279960298</c:v>
                </c:pt>
                <c:pt idx="270">
                  <c:v>1.62581935799971</c:v>
                </c:pt>
                <c:pt idx="271">
                  <c:v>2.34799887800181</c:v>
                </c:pt>
                <c:pt idx="272">
                  <c:v>2.62902010499965</c:v>
                </c:pt>
                <c:pt idx="273">
                  <c:v>1.2711680069914999</c:v>
                </c:pt>
                <c:pt idx="274">
                  <c:v>2.3167069030023399</c:v>
                </c:pt>
                <c:pt idx="275">
                  <c:v>1.9118452710099501</c:v>
                </c:pt>
                <c:pt idx="276">
                  <c:v>3.0419773780013202</c:v>
                </c:pt>
                <c:pt idx="277">
                  <c:v>2.2004899739986201</c:v>
                </c:pt>
                <c:pt idx="278">
                  <c:v>0.875759571994422</c:v>
                </c:pt>
                <c:pt idx="279">
                  <c:v>2.6265268269926301</c:v>
                </c:pt>
                <c:pt idx="280">
                  <c:v>2.0272193589917098</c:v>
                </c:pt>
                <c:pt idx="281">
                  <c:v>2.1492419679998398</c:v>
                </c:pt>
                <c:pt idx="282">
                  <c:v>1.2876282560027901</c:v>
                </c:pt>
                <c:pt idx="283">
                  <c:v>2.8912623969954399</c:v>
                </c:pt>
                <c:pt idx="284">
                  <c:v>2.1576611509953998</c:v>
                </c:pt>
                <c:pt idx="285">
                  <c:v>1.9492414169944801</c:v>
                </c:pt>
                <c:pt idx="286">
                  <c:v>1.9675731910101599</c:v>
                </c:pt>
                <c:pt idx="287">
                  <c:v>2.2814273499971001</c:v>
                </c:pt>
                <c:pt idx="288">
                  <c:v>2.6776031699992</c:v>
                </c:pt>
                <c:pt idx="289">
                  <c:v>3.3963643339957299</c:v>
                </c:pt>
                <c:pt idx="290">
                  <c:v>3.15790137898875</c:v>
                </c:pt>
                <c:pt idx="291">
                  <c:v>2.5658093370002399</c:v>
                </c:pt>
                <c:pt idx="292">
                  <c:v>2.7608444880024701</c:v>
                </c:pt>
                <c:pt idx="293">
                  <c:v>3.41456027299864</c:v>
                </c:pt>
                <c:pt idx="294">
                  <c:v>3.4445565159985501</c:v>
                </c:pt>
                <c:pt idx="295">
                  <c:v>2.3873569129936998</c:v>
                </c:pt>
                <c:pt idx="296">
                  <c:v>1.6876945580006499</c:v>
                </c:pt>
                <c:pt idx="297">
                  <c:v>2.1995658020023199</c:v>
                </c:pt>
                <c:pt idx="298">
                  <c:v>1.2675516420131301</c:v>
                </c:pt>
                <c:pt idx="299">
                  <c:v>1.87558343001001</c:v>
                </c:pt>
                <c:pt idx="300">
                  <c:v>2.7409699330018999</c:v>
                </c:pt>
                <c:pt idx="301">
                  <c:v>1.80290054799115</c:v>
                </c:pt>
                <c:pt idx="302">
                  <c:v>1.4445032799994799</c:v>
                </c:pt>
                <c:pt idx="303">
                  <c:v>2.8450392459926599</c:v>
                </c:pt>
                <c:pt idx="304">
                  <c:v>2.85028109600534</c:v>
                </c:pt>
                <c:pt idx="305">
                  <c:v>2.9597700599988399</c:v>
                </c:pt>
                <c:pt idx="306">
                  <c:v>1.6575070669932701</c:v>
                </c:pt>
                <c:pt idx="307">
                  <c:v>1.44083740400674</c:v>
                </c:pt>
                <c:pt idx="308">
                  <c:v>2.3382319969969099</c:v>
                </c:pt>
                <c:pt idx="309">
                  <c:v>2.2131733739952302</c:v>
                </c:pt>
                <c:pt idx="310">
                  <c:v>1.3680917470046501</c:v>
                </c:pt>
                <c:pt idx="311">
                  <c:v>2.1011111000116198</c:v>
                </c:pt>
                <c:pt idx="312">
                  <c:v>2.4282363490056</c:v>
                </c:pt>
                <c:pt idx="313">
                  <c:v>2.5214776000066101</c:v>
                </c:pt>
                <c:pt idx="314">
                  <c:v>1.47104556798876</c:v>
                </c:pt>
                <c:pt idx="315">
                  <c:v>1.9420618740114099</c:v>
                </c:pt>
                <c:pt idx="316">
                  <c:v>2.4713773410039699</c:v>
                </c:pt>
                <c:pt idx="317">
                  <c:v>2.9816553290001999</c:v>
                </c:pt>
                <c:pt idx="318">
                  <c:v>2.4002527499978799</c:v>
                </c:pt>
                <c:pt idx="319">
                  <c:v>1.8404910179961</c:v>
                </c:pt>
                <c:pt idx="320">
                  <c:v>1.61035872698994</c:v>
                </c:pt>
                <c:pt idx="321">
                  <c:v>2.5321217879973101</c:v>
                </c:pt>
                <c:pt idx="322">
                  <c:v>2.2133620399981702</c:v>
                </c:pt>
                <c:pt idx="323">
                  <c:v>1.31054789600602</c:v>
                </c:pt>
                <c:pt idx="324">
                  <c:v>1.9693050909991101</c:v>
                </c:pt>
                <c:pt idx="325">
                  <c:v>2.4569446450041101</c:v>
                </c:pt>
                <c:pt idx="326">
                  <c:v>1.64992733900726</c:v>
                </c:pt>
                <c:pt idx="327">
                  <c:v>1.12718639899685</c:v>
                </c:pt>
                <c:pt idx="328">
                  <c:v>2.2920534369914001</c:v>
                </c:pt>
                <c:pt idx="329">
                  <c:v>2.6006437589967302</c:v>
                </c:pt>
                <c:pt idx="330">
                  <c:v>2.3792183780023999</c:v>
                </c:pt>
                <c:pt idx="331">
                  <c:v>3.2221437760017499</c:v>
                </c:pt>
                <c:pt idx="332">
                  <c:v>2.4984835479990499</c:v>
                </c:pt>
                <c:pt idx="333">
                  <c:v>1.1379421930032501</c:v>
                </c:pt>
                <c:pt idx="334">
                  <c:v>2.4159778870089199</c:v>
                </c:pt>
                <c:pt idx="335">
                  <c:v>2.01149152900325</c:v>
                </c:pt>
                <c:pt idx="336">
                  <c:v>2.58609669900033</c:v>
                </c:pt>
                <c:pt idx="337">
                  <c:v>2.0819392480043399</c:v>
                </c:pt>
                <c:pt idx="338">
                  <c:v>2.89049687600345</c:v>
                </c:pt>
                <c:pt idx="339">
                  <c:v>2.20528541300154</c:v>
                </c:pt>
                <c:pt idx="340">
                  <c:v>2.4829412590042899</c:v>
                </c:pt>
                <c:pt idx="341">
                  <c:v>1.8767271590040699</c:v>
                </c:pt>
                <c:pt idx="342">
                  <c:v>1.06419401000312</c:v>
                </c:pt>
                <c:pt idx="343">
                  <c:v>1.7753123129950801</c:v>
                </c:pt>
                <c:pt idx="344">
                  <c:v>3.0721038260089699</c:v>
                </c:pt>
                <c:pt idx="345">
                  <c:v>2.81646475000889</c:v>
                </c:pt>
                <c:pt idx="346">
                  <c:v>1.7639540649979599</c:v>
                </c:pt>
                <c:pt idx="347">
                  <c:v>2.9157286859990501</c:v>
                </c:pt>
                <c:pt idx="348">
                  <c:v>1.94662317099573</c:v>
                </c:pt>
                <c:pt idx="349">
                  <c:v>2.1726822670025201</c:v>
                </c:pt>
                <c:pt idx="350">
                  <c:v>2.9057690240006102</c:v>
                </c:pt>
                <c:pt idx="351">
                  <c:v>2.5136545960121999</c:v>
                </c:pt>
                <c:pt idx="352">
                  <c:v>2.54768246599996</c:v>
                </c:pt>
                <c:pt idx="353">
                  <c:v>3.5342672609985999</c:v>
                </c:pt>
                <c:pt idx="354">
                  <c:v>2.1714375949959499</c:v>
                </c:pt>
                <c:pt idx="355">
                  <c:v>2.0971908109931898</c:v>
                </c:pt>
                <c:pt idx="356">
                  <c:v>2.4026688150042901</c:v>
                </c:pt>
                <c:pt idx="357">
                  <c:v>1.3060618610033901</c:v>
                </c:pt>
                <c:pt idx="358">
                  <c:v>2.17757793999044</c:v>
                </c:pt>
                <c:pt idx="359">
                  <c:v>1.7486051589949001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8-4A7A-BD01-2BA57A422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93656"/>
        <c:axId val="617988408"/>
      </c:scatterChart>
      <c:valAx>
        <c:axId val="61799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88408"/>
        <c:crosses val="autoZero"/>
        <c:crossBetween val="midCat"/>
      </c:valAx>
      <c:valAx>
        <c:axId val="61798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9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'003demo'!$E$1</c:f>
              <c:strCache>
                <c:ptCount val="1"/>
                <c:pt idx="0">
                  <c:v>key_resp_2.rt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'003demo'!$B$2:$B$363</c:f>
              <c:numCache>
                <c:formatCode>General</c:formatCode>
                <c:ptCount val="362"/>
                <c:pt idx="0">
                  <c:v>2</c:v>
                </c:pt>
                <c:pt idx="1">
                  <c:v>1.5</c:v>
                </c:pt>
                <c:pt idx="2">
                  <c:v>1.5</c:v>
                </c:pt>
                <c:pt idx="3">
                  <c:v>1</c:v>
                </c:pt>
                <c:pt idx="4">
                  <c:v>1</c:v>
                </c:pt>
                <c:pt idx="5">
                  <c:v>3.5</c:v>
                </c:pt>
                <c:pt idx="6">
                  <c:v>2</c:v>
                </c:pt>
                <c:pt idx="7">
                  <c:v>2.5</c:v>
                </c:pt>
                <c:pt idx="8">
                  <c:v>2.5</c:v>
                </c:pt>
                <c:pt idx="9">
                  <c:v>1.5</c:v>
                </c:pt>
                <c:pt idx="10">
                  <c:v>3</c:v>
                </c:pt>
                <c:pt idx="11">
                  <c:v>2.5</c:v>
                </c:pt>
                <c:pt idx="12">
                  <c:v>3.5</c:v>
                </c:pt>
                <c:pt idx="13">
                  <c:v>1</c:v>
                </c:pt>
                <c:pt idx="14">
                  <c:v>3</c:v>
                </c:pt>
                <c:pt idx="15">
                  <c:v>3.5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2.5</c:v>
                </c:pt>
                <c:pt idx="21">
                  <c:v>3.5</c:v>
                </c:pt>
                <c:pt idx="22">
                  <c:v>1</c:v>
                </c:pt>
                <c:pt idx="23">
                  <c:v>1.5</c:v>
                </c:pt>
                <c:pt idx="24">
                  <c:v>3.5</c:v>
                </c:pt>
                <c:pt idx="25">
                  <c:v>2.5</c:v>
                </c:pt>
                <c:pt idx="26">
                  <c:v>1.5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1.5</c:v>
                </c:pt>
                <c:pt idx="31">
                  <c:v>3</c:v>
                </c:pt>
                <c:pt idx="32">
                  <c:v>2.5</c:v>
                </c:pt>
                <c:pt idx="33">
                  <c:v>3.5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1.5</c:v>
                </c:pt>
                <c:pt idx="39">
                  <c:v>2.5</c:v>
                </c:pt>
                <c:pt idx="40">
                  <c:v>3</c:v>
                </c:pt>
                <c:pt idx="41">
                  <c:v>3.5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1.5</c:v>
                </c:pt>
                <c:pt idx="46">
                  <c:v>3.5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2.5</c:v>
                </c:pt>
                <c:pt idx="51">
                  <c:v>1.5</c:v>
                </c:pt>
                <c:pt idx="52">
                  <c:v>2.5</c:v>
                </c:pt>
                <c:pt idx="53">
                  <c:v>3.5</c:v>
                </c:pt>
                <c:pt idx="54">
                  <c:v>1</c:v>
                </c:pt>
                <c:pt idx="55">
                  <c:v>2</c:v>
                </c:pt>
                <c:pt idx="56">
                  <c:v>2.5</c:v>
                </c:pt>
                <c:pt idx="57">
                  <c:v>2.5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3.5</c:v>
                </c:pt>
                <c:pt idx="62">
                  <c:v>3</c:v>
                </c:pt>
                <c:pt idx="63">
                  <c:v>1</c:v>
                </c:pt>
                <c:pt idx="64">
                  <c:v>1.5</c:v>
                </c:pt>
                <c:pt idx="65">
                  <c:v>2.5</c:v>
                </c:pt>
                <c:pt idx="66">
                  <c:v>3.5</c:v>
                </c:pt>
                <c:pt idx="67">
                  <c:v>2</c:v>
                </c:pt>
                <c:pt idx="68">
                  <c:v>3</c:v>
                </c:pt>
                <c:pt idx="69">
                  <c:v>3.5</c:v>
                </c:pt>
                <c:pt idx="70">
                  <c:v>1.5</c:v>
                </c:pt>
                <c:pt idx="71">
                  <c:v>1.5</c:v>
                </c:pt>
                <c:pt idx="72">
                  <c:v>2.5</c:v>
                </c:pt>
                <c:pt idx="73">
                  <c:v>2</c:v>
                </c:pt>
                <c:pt idx="74">
                  <c:v>3.5</c:v>
                </c:pt>
                <c:pt idx="75">
                  <c:v>3</c:v>
                </c:pt>
                <c:pt idx="76">
                  <c:v>1.5</c:v>
                </c:pt>
                <c:pt idx="77">
                  <c:v>2</c:v>
                </c:pt>
                <c:pt idx="78">
                  <c:v>2.5</c:v>
                </c:pt>
                <c:pt idx="79">
                  <c:v>3</c:v>
                </c:pt>
                <c:pt idx="80">
                  <c:v>1</c:v>
                </c:pt>
                <c:pt idx="81">
                  <c:v>3</c:v>
                </c:pt>
                <c:pt idx="82">
                  <c:v>1.5</c:v>
                </c:pt>
                <c:pt idx="83">
                  <c:v>3.5</c:v>
                </c:pt>
                <c:pt idx="84">
                  <c:v>1.5</c:v>
                </c:pt>
                <c:pt idx="85">
                  <c:v>1</c:v>
                </c:pt>
                <c:pt idx="86">
                  <c:v>2.5</c:v>
                </c:pt>
                <c:pt idx="87">
                  <c:v>1</c:v>
                </c:pt>
                <c:pt idx="88">
                  <c:v>2</c:v>
                </c:pt>
                <c:pt idx="89">
                  <c:v>3.5</c:v>
                </c:pt>
                <c:pt idx="90">
                  <c:v>3</c:v>
                </c:pt>
                <c:pt idx="91">
                  <c:v>3</c:v>
                </c:pt>
                <c:pt idx="92">
                  <c:v>3.5</c:v>
                </c:pt>
                <c:pt idx="93">
                  <c:v>2</c:v>
                </c:pt>
                <c:pt idx="94">
                  <c:v>2.5</c:v>
                </c:pt>
                <c:pt idx="95">
                  <c:v>1.5</c:v>
                </c:pt>
                <c:pt idx="96">
                  <c:v>1</c:v>
                </c:pt>
                <c:pt idx="97">
                  <c:v>3.5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3.5</c:v>
                </c:pt>
                <c:pt idx="103">
                  <c:v>2.5</c:v>
                </c:pt>
                <c:pt idx="104">
                  <c:v>1.5</c:v>
                </c:pt>
                <c:pt idx="105">
                  <c:v>2.5</c:v>
                </c:pt>
                <c:pt idx="106">
                  <c:v>1.5</c:v>
                </c:pt>
                <c:pt idx="107">
                  <c:v>3</c:v>
                </c:pt>
                <c:pt idx="108">
                  <c:v>3.5</c:v>
                </c:pt>
                <c:pt idx="109">
                  <c:v>1.5</c:v>
                </c:pt>
                <c:pt idx="110">
                  <c:v>1</c:v>
                </c:pt>
                <c:pt idx="111">
                  <c:v>2.5</c:v>
                </c:pt>
                <c:pt idx="112">
                  <c:v>2</c:v>
                </c:pt>
                <c:pt idx="113">
                  <c:v>1.5</c:v>
                </c:pt>
                <c:pt idx="114">
                  <c:v>1</c:v>
                </c:pt>
                <c:pt idx="115">
                  <c:v>2.5</c:v>
                </c:pt>
                <c:pt idx="116">
                  <c:v>1.5</c:v>
                </c:pt>
                <c:pt idx="117">
                  <c:v>2</c:v>
                </c:pt>
                <c:pt idx="118">
                  <c:v>3.5</c:v>
                </c:pt>
                <c:pt idx="119">
                  <c:v>2</c:v>
                </c:pt>
                <c:pt idx="120">
                  <c:v>3.5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2.5</c:v>
                </c:pt>
                <c:pt idx="125">
                  <c:v>1</c:v>
                </c:pt>
                <c:pt idx="126">
                  <c:v>1.5</c:v>
                </c:pt>
                <c:pt idx="127">
                  <c:v>3</c:v>
                </c:pt>
                <c:pt idx="128">
                  <c:v>3</c:v>
                </c:pt>
                <c:pt idx="129">
                  <c:v>2.5</c:v>
                </c:pt>
                <c:pt idx="130">
                  <c:v>2.5</c:v>
                </c:pt>
                <c:pt idx="131">
                  <c:v>3.5</c:v>
                </c:pt>
                <c:pt idx="132">
                  <c:v>3</c:v>
                </c:pt>
                <c:pt idx="133">
                  <c:v>1</c:v>
                </c:pt>
                <c:pt idx="134">
                  <c:v>1.5</c:v>
                </c:pt>
                <c:pt idx="135">
                  <c:v>2</c:v>
                </c:pt>
                <c:pt idx="136">
                  <c:v>2.5</c:v>
                </c:pt>
                <c:pt idx="137">
                  <c:v>1</c:v>
                </c:pt>
                <c:pt idx="138">
                  <c:v>3.5</c:v>
                </c:pt>
                <c:pt idx="139">
                  <c:v>3.5</c:v>
                </c:pt>
                <c:pt idx="140">
                  <c:v>2</c:v>
                </c:pt>
                <c:pt idx="141">
                  <c:v>2</c:v>
                </c:pt>
                <c:pt idx="142">
                  <c:v>1.5</c:v>
                </c:pt>
                <c:pt idx="143">
                  <c:v>1</c:v>
                </c:pt>
                <c:pt idx="144">
                  <c:v>2.5</c:v>
                </c:pt>
                <c:pt idx="145">
                  <c:v>3.5</c:v>
                </c:pt>
                <c:pt idx="146">
                  <c:v>1.5</c:v>
                </c:pt>
                <c:pt idx="147">
                  <c:v>1</c:v>
                </c:pt>
                <c:pt idx="148">
                  <c:v>2</c:v>
                </c:pt>
                <c:pt idx="149">
                  <c:v>3.5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2.5</c:v>
                </c:pt>
                <c:pt idx="155">
                  <c:v>3.5</c:v>
                </c:pt>
                <c:pt idx="156">
                  <c:v>2.5</c:v>
                </c:pt>
                <c:pt idx="157">
                  <c:v>1.5</c:v>
                </c:pt>
                <c:pt idx="158">
                  <c:v>1</c:v>
                </c:pt>
                <c:pt idx="159">
                  <c:v>1.5</c:v>
                </c:pt>
                <c:pt idx="160">
                  <c:v>1</c:v>
                </c:pt>
                <c:pt idx="161">
                  <c:v>2</c:v>
                </c:pt>
                <c:pt idx="162">
                  <c:v>1.5</c:v>
                </c:pt>
                <c:pt idx="163">
                  <c:v>2.5</c:v>
                </c:pt>
                <c:pt idx="164">
                  <c:v>2</c:v>
                </c:pt>
                <c:pt idx="165">
                  <c:v>2.5</c:v>
                </c:pt>
                <c:pt idx="166">
                  <c:v>2</c:v>
                </c:pt>
                <c:pt idx="167">
                  <c:v>3</c:v>
                </c:pt>
                <c:pt idx="168">
                  <c:v>3.5</c:v>
                </c:pt>
                <c:pt idx="169">
                  <c:v>2.5</c:v>
                </c:pt>
                <c:pt idx="170">
                  <c:v>1.5</c:v>
                </c:pt>
                <c:pt idx="171">
                  <c:v>1</c:v>
                </c:pt>
                <c:pt idx="172">
                  <c:v>3.5</c:v>
                </c:pt>
                <c:pt idx="173">
                  <c:v>3</c:v>
                </c:pt>
                <c:pt idx="174">
                  <c:v>1.5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3.5</c:v>
                </c:pt>
                <c:pt idx="180">
                  <c:v>1</c:v>
                </c:pt>
                <c:pt idx="181">
                  <c:v>2</c:v>
                </c:pt>
                <c:pt idx="182">
                  <c:v>3.5</c:v>
                </c:pt>
                <c:pt idx="183">
                  <c:v>2.5</c:v>
                </c:pt>
                <c:pt idx="184">
                  <c:v>1.5</c:v>
                </c:pt>
                <c:pt idx="185">
                  <c:v>3.5</c:v>
                </c:pt>
                <c:pt idx="186">
                  <c:v>2</c:v>
                </c:pt>
                <c:pt idx="187">
                  <c:v>2.5</c:v>
                </c:pt>
                <c:pt idx="188">
                  <c:v>2.5</c:v>
                </c:pt>
                <c:pt idx="189">
                  <c:v>1.5</c:v>
                </c:pt>
                <c:pt idx="190">
                  <c:v>2</c:v>
                </c:pt>
                <c:pt idx="191">
                  <c:v>3</c:v>
                </c:pt>
                <c:pt idx="192">
                  <c:v>1</c:v>
                </c:pt>
                <c:pt idx="193">
                  <c:v>3.5</c:v>
                </c:pt>
                <c:pt idx="194">
                  <c:v>1</c:v>
                </c:pt>
                <c:pt idx="195">
                  <c:v>3</c:v>
                </c:pt>
                <c:pt idx="196">
                  <c:v>3</c:v>
                </c:pt>
                <c:pt idx="197">
                  <c:v>1.5</c:v>
                </c:pt>
                <c:pt idx="198">
                  <c:v>3</c:v>
                </c:pt>
                <c:pt idx="199">
                  <c:v>1</c:v>
                </c:pt>
                <c:pt idx="200">
                  <c:v>3</c:v>
                </c:pt>
                <c:pt idx="201">
                  <c:v>1</c:v>
                </c:pt>
                <c:pt idx="202">
                  <c:v>2.5</c:v>
                </c:pt>
                <c:pt idx="203">
                  <c:v>2</c:v>
                </c:pt>
                <c:pt idx="204">
                  <c:v>2.5</c:v>
                </c:pt>
                <c:pt idx="205">
                  <c:v>1.5</c:v>
                </c:pt>
                <c:pt idx="206">
                  <c:v>3.5</c:v>
                </c:pt>
                <c:pt idx="207">
                  <c:v>3.5</c:v>
                </c:pt>
                <c:pt idx="208">
                  <c:v>1.5</c:v>
                </c:pt>
                <c:pt idx="209">
                  <c:v>3</c:v>
                </c:pt>
                <c:pt idx="210">
                  <c:v>1.5</c:v>
                </c:pt>
                <c:pt idx="211">
                  <c:v>1</c:v>
                </c:pt>
                <c:pt idx="212">
                  <c:v>3.5</c:v>
                </c:pt>
                <c:pt idx="213">
                  <c:v>2.5</c:v>
                </c:pt>
                <c:pt idx="214">
                  <c:v>2</c:v>
                </c:pt>
                <c:pt idx="215">
                  <c:v>2</c:v>
                </c:pt>
                <c:pt idx="216">
                  <c:v>3.5</c:v>
                </c:pt>
                <c:pt idx="217">
                  <c:v>1.5</c:v>
                </c:pt>
                <c:pt idx="218">
                  <c:v>3.5</c:v>
                </c:pt>
                <c:pt idx="219">
                  <c:v>2.5</c:v>
                </c:pt>
                <c:pt idx="220">
                  <c:v>2.5</c:v>
                </c:pt>
                <c:pt idx="221">
                  <c:v>1.5</c:v>
                </c:pt>
                <c:pt idx="222">
                  <c:v>1.5</c:v>
                </c:pt>
                <c:pt idx="223">
                  <c:v>2</c:v>
                </c:pt>
                <c:pt idx="224">
                  <c:v>3</c:v>
                </c:pt>
                <c:pt idx="225">
                  <c:v>1</c:v>
                </c:pt>
                <c:pt idx="226">
                  <c:v>1</c:v>
                </c:pt>
                <c:pt idx="227">
                  <c:v>3.5</c:v>
                </c:pt>
                <c:pt idx="228">
                  <c:v>1</c:v>
                </c:pt>
                <c:pt idx="229">
                  <c:v>3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2.5</c:v>
                </c:pt>
                <c:pt idx="234">
                  <c:v>1</c:v>
                </c:pt>
                <c:pt idx="235">
                  <c:v>3.5</c:v>
                </c:pt>
                <c:pt idx="236">
                  <c:v>1.5</c:v>
                </c:pt>
                <c:pt idx="237">
                  <c:v>3.5</c:v>
                </c:pt>
                <c:pt idx="238">
                  <c:v>2</c:v>
                </c:pt>
                <c:pt idx="239">
                  <c:v>1.5</c:v>
                </c:pt>
                <c:pt idx="240">
                  <c:v>3</c:v>
                </c:pt>
                <c:pt idx="241">
                  <c:v>3</c:v>
                </c:pt>
                <c:pt idx="242">
                  <c:v>1.5</c:v>
                </c:pt>
                <c:pt idx="243">
                  <c:v>2.5</c:v>
                </c:pt>
                <c:pt idx="244">
                  <c:v>2</c:v>
                </c:pt>
                <c:pt idx="245">
                  <c:v>2.5</c:v>
                </c:pt>
                <c:pt idx="246">
                  <c:v>3</c:v>
                </c:pt>
                <c:pt idx="247">
                  <c:v>2.5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3.5</c:v>
                </c:pt>
                <c:pt idx="252">
                  <c:v>1</c:v>
                </c:pt>
                <c:pt idx="253">
                  <c:v>3.5</c:v>
                </c:pt>
                <c:pt idx="254">
                  <c:v>2.5</c:v>
                </c:pt>
                <c:pt idx="255">
                  <c:v>3</c:v>
                </c:pt>
                <c:pt idx="256">
                  <c:v>2.5</c:v>
                </c:pt>
                <c:pt idx="257">
                  <c:v>2.5</c:v>
                </c:pt>
                <c:pt idx="258">
                  <c:v>3.5</c:v>
                </c:pt>
                <c:pt idx="259">
                  <c:v>3</c:v>
                </c:pt>
                <c:pt idx="260">
                  <c:v>1</c:v>
                </c:pt>
                <c:pt idx="261">
                  <c:v>2</c:v>
                </c:pt>
                <c:pt idx="262">
                  <c:v>1.5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1.5</c:v>
                </c:pt>
                <c:pt idx="267">
                  <c:v>3.5</c:v>
                </c:pt>
                <c:pt idx="268">
                  <c:v>1.5</c:v>
                </c:pt>
                <c:pt idx="269">
                  <c:v>1</c:v>
                </c:pt>
                <c:pt idx="270">
                  <c:v>2.5</c:v>
                </c:pt>
                <c:pt idx="271">
                  <c:v>3.5</c:v>
                </c:pt>
                <c:pt idx="272">
                  <c:v>3</c:v>
                </c:pt>
                <c:pt idx="273">
                  <c:v>1</c:v>
                </c:pt>
                <c:pt idx="274">
                  <c:v>2.5</c:v>
                </c:pt>
                <c:pt idx="275">
                  <c:v>2</c:v>
                </c:pt>
                <c:pt idx="276">
                  <c:v>1</c:v>
                </c:pt>
                <c:pt idx="277">
                  <c:v>3.5</c:v>
                </c:pt>
                <c:pt idx="278">
                  <c:v>2</c:v>
                </c:pt>
                <c:pt idx="279">
                  <c:v>2</c:v>
                </c:pt>
                <c:pt idx="280">
                  <c:v>1.5</c:v>
                </c:pt>
                <c:pt idx="281">
                  <c:v>3</c:v>
                </c:pt>
                <c:pt idx="282">
                  <c:v>1</c:v>
                </c:pt>
                <c:pt idx="283">
                  <c:v>1.5</c:v>
                </c:pt>
                <c:pt idx="284">
                  <c:v>1.5</c:v>
                </c:pt>
                <c:pt idx="285">
                  <c:v>3.5</c:v>
                </c:pt>
                <c:pt idx="286">
                  <c:v>2.5</c:v>
                </c:pt>
                <c:pt idx="287">
                  <c:v>3</c:v>
                </c:pt>
                <c:pt idx="288">
                  <c:v>1.5</c:v>
                </c:pt>
                <c:pt idx="289">
                  <c:v>2.5</c:v>
                </c:pt>
                <c:pt idx="290">
                  <c:v>1.5</c:v>
                </c:pt>
                <c:pt idx="291">
                  <c:v>1.5</c:v>
                </c:pt>
                <c:pt idx="292">
                  <c:v>3.5</c:v>
                </c:pt>
                <c:pt idx="293">
                  <c:v>2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2</c:v>
                </c:pt>
                <c:pt idx="298">
                  <c:v>2.5</c:v>
                </c:pt>
                <c:pt idx="299">
                  <c:v>2</c:v>
                </c:pt>
                <c:pt idx="300">
                  <c:v>1</c:v>
                </c:pt>
                <c:pt idx="301">
                  <c:v>2.5</c:v>
                </c:pt>
                <c:pt idx="302">
                  <c:v>3</c:v>
                </c:pt>
                <c:pt idx="303">
                  <c:v>3</c:v>
                </c:pt>
                <c:pt idx="304">
                  <c:v>3.5</c:v>
                </c:pt>
                <c:pt idx="305">
                  <c:v>3.5</c:v>
                </c:pt>
                <c:pt idx="306">
                  <c:v>3.5</c:v>
                </c:pt>
                <c:pt idx="307">
                  <c:v>3</c:v>
                </c:pt>
                <c:pt idx="308">
                  <c:v>1</c:v>
                </c:pt>
                <c:pt idx="309">
                  <c:v>1</c:v>
                </c:pt>
                <c:pt idx="310">
                  <c:v>1.5</c:v>
                </c:pt>
                <c:pt idx="311">
                  <c:v>2</c:v>
                </c:pt>
                <c:pt idx="312">
                  <c:v>2.5</c:v>
                </c:pt>
                <c:pt idx="313">
                  <c:v>3</c:v>
                </c:pt>
                <c:pt idx="314">
                  <c:v>3.5</c:v>
                </c:pt>
                <c:pt idx="315">
                  <c:v>1.5</c:v>
                </c:pt>
                <c:pt idx="316">
                  <c:v>2.5</c:v>
                </c:pt>
                <c:pt idx="317">
                  <c:v>1</c:v>
                </c:pt>
                <c:pt idx="318">
                  <c:v>2</c:v>
                </c:pt>
                <c:pt idx="319">
                  <c:v>1.5</c:v>
                </c:pt>
                <c:pt idx="320">
                  <c:v>3</c:v>
                </c:pt>
                <c:pt idx="321">
                  <c:v>2</c:v>
                </c:pt>
                <c:pt idx="322">
                  <c:v>2.5</c:v>
                </c:pt>
                <c:pt idx="323">
                  <c:v>3.5</c:v>
                </c:pt>
                <c:pt idx="324">
                  <c:v>1</c:v>
                </c:pt>
                <c:pt idx="325">
                  <c:v>3.5</c:v>
                </c:pt>
                <c:pt idx="326">
                  <c:v>3.5</c:v>
                </c:pt>
                <c:pt idx="327">
                  <c:v>1.5</c:v>
                </c:pt>
                <c:pt idx="328">
                  <c:v>3</c:v>
                </c:pt>
                <c:pt idx="329">
                  <c:v>2.5</c:v>
                </c:pt>
                <c:pt idx="330">
                  <c:v>2</c:v>
                </c:pt>
                <c:pt idx="331">
                  <c:v>3.5</c:v>
                </c:pt>
                <c:pt idx="332">
                  <c:v>1.5</c:v>
                </c:pt>
                <c:pt idx="333">
                  <c:v>3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1.5</c:v>
                </c:pt>
                <c:pt idx="338">
                  <c:v>2.5</c:v>
                </c:pt>
                <c:pt idx="339">
                  <c:v>2.5</c:v>
                </c:pt>
                <c:pt idx="340">
                  <c:v>1</c:v>
                </c:pt>
                <c:pt idx="341">
                  <c:v>3</c:v>
                </c:pt>
                <c:pt idx="342">
                  <c:v>3</c:v>
                </c:pt>
                <c:pt idx="343">
                  <c:v>1.5</c:v>
                </c:pt>
                <c:pt idx="344">
                  <c:v>1</c:v>
                </c:pt>
                <c:pt idx="345">
                  <c:v>2.5</c:v>
                </c:pt>
                <c:pt idx="346">
                  <c:v>2.5</c:v>
                </c:pt>
                <c:pt idx="347">
                  <c:v>3.5</c:v>
                </c:pt>
                <c:pt idx="348">
                  <c:v>1.5</c:v>
                </c:pt>
                <c:pt idx="349">
                  <c:v>1</c:v>
                </c:pt>
                <c:pt idx="350">
                  <c:v>2.5</c:v>
                </c:pt>
                <c:pt idx="351">
                  <c:v>3.5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2</c:v>
                </c:pt>
                <c:pt idx="356">
                  <c:v>3</c:v>
                </c:pt>
                <c:pt idx="357">
                  <c:v>2</c:v>
                </c:pt>
                <c:pt idx="358">
                  <c:v>1.5</c:v>
                </c:pt>
                <c:pt idx="359">
                  <c:v>3.5</c:v>
                </c:pt>
              </c:numCache>
            </c:numRef>
          </c:xVal>
          <c:yVal>
            <c:numRef>
              <c:f>'003demo'!$E$2:$E$363</c:f>
              <c:numCache>
                <c:formatCode>General</c:formatCode>
                <c:ptCount val="362"/>
                <c:pt idx="0">
                  <c:v>1.74707938700157</c:v>
                </c:pt>
                <c:pt idx="1">
                  <c:v>0.35964607799542098</c:v>
                </c:pt>
                <c:pt idx="2">
                  <c:v>2.1147285190090699</c:v>
                </c:pt>
                <c:pt idx="3">
                  <c:v>0.63885752600617696</c:v>
                </c:pt>
                <c:pt idx="4">
                  <c:v>0.80686296698695503</c:v>
                </c:pt>
                <c:pt idx="5">
                  <c:v>2.0997119099920298</c:v>
                </c:pt>
                <c:pt idx="6">
                  <c:v>1.8397434310027101</c:v>
                </c:pt>
                <c:pt idx="7">
                  <c:v>1.0264324339950599</c:v>
                </c:pt>
                <c:pt idx="8">
                  <c:v>1.6778674529923501</c:v>
                </c:pt>
                <c:pt idx="9">
                  <c:v>0.98166976201173295</c:v>
                </c:pt>
                <c:pt idx="10">
                  <c:v>1.14776363401324</c:v>
                </c:pt>
                <c:pt idx="11">
                  <c:v>0.78585220300010405</c:v>
                </c:pt>
                <c:pt idx="12">
                  <c:v>1.2000679960037799</c:v>
                </c:pt>
                <c:pt idx="13">
                  <c:v>0.79134680199786001</c:v>
                </c:pt>
                <c:pt idx="14">
                  <c:v>2.10614242400333</c:v>
                </c:pt>
                <c:pt idx="15">
                  <c:v>1.30924789600248</c:v>
                </c:pt>
                <c:pt idx="16">
                  <c:v>2.14669186700484</c:v>
                </c:pt>
                <c:pt idx="17">
                  <c:v>1.3365565340063701</c:v>
                </c:pt>
                <c:pt idx="18">
                  <c:v>1.1939808659953901</c:v>
                </c:pt>
                <c:pt idx="19">
                  <c:v>1.0970138630073001</c:v>
                </c:pt>
                <c:pt idx="20">
                  <c:v>1.38086454800213</c:v>
                </c:pt>
                <c:pt idx="21">
                  <c:v>1.52964919600344</c:v>
                </c:pt>
                <c:pt idx="22">
                  <c:v>0.59113108699966599</c:v>
                </c:pt>
                <c:pt idx="23">
                  <c:v>1.0613252290058801</c:v>
                </c:pt>
                <c:pt idx="24">
                  <c:v>1.0783167860063201</c:v>
                </c:pt>
                <c:pt idx="25">
                  <c:v>0.79310289700515502</c:v>
                </c:pt>
                <c:pt idx="26">
                  <c:v>1.3364898339932501</c:v>
                </c:pt>
                <c:pt idx="27">
                  <c:v>1.1804834239883299</c:v>
                </c:pt>
                <c:pt idx="28">
                  <c:v>2.1435268710047199</c:v>
                </c:pt>
                <c:pt idx="29">
                  <c:v>1.21528199600288</c:v>
                </c:pt>
                <c:pt idx="30">
                  <c:v>1.2169213989982299</c:v>
                </c:pt>
                <c:pt idx="31">
                  <c:v>1.34955661599815</c:v>
                </c:pt>
                <c:pt idx="32">
                  <c:v>1.49157104500045</c:v>
                </c:pt>
                <c:pt idx="33">
                  <c:v>3.1947149320039898</c:v>
                </c:pt>
                <c:pt idx="34">
                  <c:v>0.95521971400012196</c:v>
                </c:pt>
                <c:pt idx="35">
                  <c:v>1.4620134970027701</c:v>
                </c:pt>
                <c:pt idx="36">
                  <c:v>1.1257647470047201</c:v>
                </c:pt>
                <c:pt idx="37">
                  <c:v>1.4347434390074301</c:v>
                </c:pt>
                <c:pt idx="38">
                  <c:v>0.86138016301265397</c:v>
                </c:pt>
                <c:pt idx="39">
                  <c:v>1.9149190680036501</c:v>
                </c:pt>
                <c:pt idx="40">
                  <c:v>1.50305153800582</c:v>
                </c:pt>
                <c:pt idx="41">
                  <c:v>1.36727730499114</c:v>
                </c:pt>
                <c:pt idx="42">
                  <c:v>1.5185234939999599</c:v>
                </c:pt>
                <c:pt idx="43">
                  <c:v>1.83207129999937</c:v>
                </c:pt>
                <c:pt idx="44">
                  <c:v>0.95197634800569997</c:v>
                </c:pt>
                <c:pt idx="45">
                  <c:v>1.7351983490079801</c:v>
                </c:pt>
                <c:pt idx="46">
                  <c:v>1.46372969199728</c:v>
                </c:pt>
                <c:pt idx="47">
                  <c:v>1.92323167799622</c:v>
                </c:pt>
                <c:pt idx="48">
                  <c:v>1.24546211700362</c:v>
                </c:pt>
                <c:pt idx="49">
                  <c:v>1.20908744599728</c:v>
                </c:pt>
                <c:pt idx="50">
                  <c:v>1.2198152920027401</c:v>
                </c:pt>
                <c:pt idx="51">
                  <c:v>0.95304456099984203</c:v>
                </c:pt>
                <c:pt idx="52">
                  <c:v>1.9124810479988801</c:v>
                </c:pt>
                <c:pt idx="53">
                  <c:v>2.4670814559940402</c:v>
                </c:pt>
                <c:pt idx="54">
                  <c:v>0.65983764499833297</c:v>
                </c:pt>
                <c:pt idx="55">
                  <c:v>1.2723038749972999</c:v>
                </c:pt>
                <c:pt idx="56">
                  <c:v>1.5207599959976501</c:v>
                </c:pt>
                <c:pt idx="57">
                  <c:v>1.7724883249902601</c:v>
                </c:pt>
                <c:pt idx="58">
                  <c:v>1.52110621800238</c:v>
                </c:pt>
                <c:pt idx="59">
                  <c:v>1.35815793400979</c:v>
                </c:pt>
                <c:pt idx="60">
                  <c:v>4.0490811019990298</c:v>
                </c:pt>
                <c:pt idx="61">
                  <c:v>1.1022532389906701</c:v>
                </c:pt>
                <c:pt idx="62">
                  <c:v>1.61905288699199</c:v>
                </c:pt>
                <c:pt idx="63">
                  <c:v>1.34325719199841</c:v>
                </c:pt>
                <c:pt idx="64">
                  <c:v>1.3038959280092901</c:v>
                </c:pt>
                <c:pt idx="65">
                  <c:v>1.45263364400307</c:v>
                </c:pt>
                <c:pt idx="66">
                  <c:v>1.77163924599881</c:v>
                </c:pt>
                <c:pt idx="67">
                  <c:v>1.0275665880035301</c:v>
                </c:pt>
                <c:pt idx="68">
                  <c:v>2.3557309559982902</c:v>
                </c:pt>
                <c:pt idx="69">
                  <c:v>3.1332577559951398</c:v>
                </c:pt>
                <c:pt idx="70">
                  <c:v>1.38985636900179</c:v>
                </c:pt>
                <c:pt idx="71">
                  <c:v>1.20774690399412</c:v>
                </c:pt>
                <c:pt idx="72">
                  <c:v>1.50960192999627</c:v>
                </c:pt>
                <c:pt idx="73">
                  <c:v>1.5081684110045801</c:v>
                </c:pt>
                <c:pt idx="74">
                  <c:v>1.98442936901119</c:v>
                </c:pt>
                <c:pt idx="75">
                  <c:v>1.9258835319924399</c:v>
                </c:pt>
                <c:pt idx="76">
                  <c:v>0.60057428501022503</c:v>
                </c:pt>
                <c:pt idx="77">
                  <c:v>1.5437064540019401</c:v>
                </c:pt>
                <c:pt idx="78">
                  <c:v>2.1230037009954601</c:v>
                </c:pt>
                <c:pt idx="79">
                  <c:v>2.0928003040025902</c:v>
                </c:pt>
                <c:pt idx="80">
                  <c:v>1.0935730270139099</c:v>
                </c:pt>
                <c:pt idx="81">
                  <c:v>1.3995941600005599</c:v>
                </c:pt>
                <c:pt idx="82">
                  <c:v>1.20557976400596</c:v>
                </c:pt>
                <c:pt idx="83">
                  <c:v>2.5593500289978599</c:v>
                </c:pt>
                <c:pt idx="84">
                  <c:v>0.85716628599038802</c:v>
                </c:pt>
                <c:pt idx="85">
                  <c:v>1.24655913899187</c:v>
                </c:pt>
                <c:pt idx="86">
                  <c:v>1.6292568390053901</c:v>
                </c:pt>
                <c:pt idx="87">
                  <c:v>1.0242550800030501</c:v>
                </c:pt>
                <c:pt idx="88">
                  <c:v>1.2866297989967199</c:v>
                </c:pt>
                <c:pt idx="89">
                  <c:v>2.3233930889982699</c:v>
                </c:pt>
                <c:pt idx="90">
                  <c:v>2.8793912800028898</c:v>
                </c:pt>
                <c:pt idx="91">
                  <c:v>1.79358796899032</c:v>
                </c:pt>
                <c:pt idx="92">
                  <c:v>2.2801265550078802</c:v>
                </c:pt>
                <c:pt idx="93">
                  <c:v>1.7754263499955401</c:v>
                </c:pt>
                <c:pt idx="94">
                  <c:v>1.75859048801066</c:v>
                </c:pt>
                <c:pt idx="95">
                  <c:v>1.2514908380107901</c:v>
                </c:pt>
                <c:pt idx="96">
                  <c:v>0.81736080700647995</c:v>
                </c:pt>
                <c:pt idx="97">
                  <c:v>2.1335883790015902</c:v>
                </c:pt>
                <c:pt idx="98">
                  <c:v>1.15755608100153</c:v>
                </c:pt>
                <c:pt idx="99">
                  <c:v>1.3270347850047901</c:v>
                </c:pt>
                <c:pt idx="100">
                  <c:v>2.5358604939974598</c:v>
                </c:pt>
                <c:pt idx="101">
                  <c:v>0.98485189699567799</c:v>
                </c:pt>
                <c:pt idx="102">
                  <c:v>1.6727220049942799</c:v>
                </c:pt>
                <c:pt idx="103">
                  <c:v>1.7504487159894699</c:v>
                </c:pt>
                <c:pt idx="104">
                  <c:v>1.83914956299122</c:v>
                </c:pt>
                <c:pt idx="105">
                  <c:v>1.93739618800464</c:v>
                </c:pt>
                <c:pt idx="106">
                  <c:v>2.36016051999467</c:v>
                </c:pt>
                <c:pt idx="107">
                  <c:v>1.5487722560064801</c:v>
                </c:pt>
                <c:pt idx="108">
                  <c:v>2.7067202409962099</c:v>
                </c:pt>
                <c:pt idx="109">
                  <c:v>1.60207022901158</c:v>
                </c:pt>
                <c:pt idx="110">
                  <c:v>0.88336391000484504</c:v>
                </c:pt>
                <c:pt idx="111">
                  <c:v>1.76872054699924</c:v>
                </c:pt>
                <c:pt idx="112">
                  <c:v>1.57911942500504</c:v>
                </c:pt>
                <c:pt idx="113">
                  <c:v>1.77912342900526</c:v>
                </c:pt>
                <c:pt idx="114">
                  <c:v>1.83956543999374</c:v>
                </c:pt>
                <c:pt idx="115">
                  <c:v>2.2246251840115199</c:v>
                </c:pt>
                <c:pt idx="116">
                  <c:v>1.19652892599697</c:v>
                </c:pt>
                <c:pt idx="117">
                  <c:v>1.57946723999339</c:v>
                </c:pt>
                <c:pt idx="118">
                  <c:v>2.1396521160058901</c:v>
                </c:pt>
                <c:pt idx="119">
                  <c:v>1.5632785320049101</c:v>
                </c:pt>
                <c:pt idx="120">
                  <c:v>2.1972680559993001</c:v>
                </c:pt>
                <c:pt idx="121">
                  <c:v>1.76983409700915</c:v>
                </c:pt>
                <c:pt idx="122">
                  <c:v>1.5532495840016001</c:v>
                </c:pt>
                <c:pt idx="123">
                  <c:v>1.55088661098852</c:v>
                </c:pt>
                <c:pt idx="124">
                  <c:v>1.85094258899334</c:v>
                </c:pt>
                <c:pt idx="125">
                  <c:v>0.90775692400347896</c:v>
                </c:pt>
                <c:pt idx="126">
                  <c:v>1.39873259200248</c:v>
                </c:pt>
                <c:pt idx="127">
                  <c:v>1.7754016859980699</c:v>
                </c:pt>
                <c:pt idx="128">
                  <c:v>1.90457096800673</c:v>
                </c:pt>
                <c:pt idx="129">
                  <c:v>2.6928600050014202</c:v>
                </c:pt>
                <c:pt idx="130">
                  <c:v>1.4165008639974901</c:v>
                </c:pt>
                <c:pt idx="131">
                  <c:v>1.53769805999763</c:v>
                </c:pt>
                <c:pt idx="132">
                  <c:v>1.71772129800228</c:v>
                </c:pt>
                <c:pt idx="133">
                  <c:v>0.721785055007785</c:v>
                </c:pt>
                <c:pt idx="134">
                  <c:v>0.79540932500094597</c:v>
                </c:pt>
                <c:pt idx="135">
                  <c:v>1.36693841899978</c:v>
                </c:pt>
                <c:pt idx="136">
                  <c:v>2.0061102299950999</c:v>
                </c:pt>
                <c:pt idx="137">
                  <c:v>1.1274813449999701</c:v>
                </c:pt>
                <c:pt idx="138">
                  <c:v>2.0720351919881002</c:v>
                </c:pt>
                <c:pt idx="139">
                  <c:v>1.9475310629932201</c:v>
                </c:pt>
                <c:pt idx="140">
                  <c:v>1.5200556019990401</c:v>
                </c:pt>
                <c:pt idx="141">
                  <c:v>1.43299438500253</c:v>
                </c:pt>
                <c:pt idx="142">
                  <c:v>1.58972003900271</c:v>
                </c:pt>
                <c:pt idx="143">
                  <c:v>1.4165149229956999</c:v>
                </c:pt>
                <c:pt idx="144">
                  <c:v>1.0903827409929301</c:v>
                </c:pt>
                <c:pt idx="145">
                  <c:v>3.2248079380078698</c:v>
                </c:pt>
                <c:pt idx="146">
                  <c:v>1.82075938599882</c:v>
                </c:pt>
                <c:pt idx="147">
                  <c:v>1.0507762659981299</c:v>
                </c:pt>
                <c:pt idx="148">
                  <c:v>1.3384230350056801</c:v>
                </c:pt>
                <c:pt idx="149">
                  <c:v>1.7109690899960599</c:v>
                </c:pt>
                <c:pt idx="150">
                  <c:v>3.89992275899567</c:v>
                </c:pt>
                <c:pt idx="151">
                  <c:v>2.5853875030006699</c:v>
                </c:pt>
                <c:pt idx="152">
                  <c:v>1.3208184069953799</c:v>
                </c:pt>
                <c:pt idx="153">
                  <c:v>1.44207719100813</c:v>
                </c:pt>
                <c:pt idx="154">
                  <c:v>1.6517884680069901</c:v>
                </c:pt>
                <c:pt idx="155">
                  <c:v>2.3279430410038899</c:v>
                </c:pt>
                <c:pt idx="156">
                  <c:v>1.74375153100118</c:v>
                </c:pt>
                <c:pt idx="157">
                  <c:v>1.6695538139902</c:v>
                </c:pt>
                <c:pt idx="158">
                  <c:v>1.32838882699434</c:v>
                </c:pt>
                <c:pt idx="159">
                  <c:v>1.76245353800186</c:v>
                </c:pt>
                <c:pt idx="160">
                  <c:v>1.0356507309916101</c:v>
                </c:pt>
                <c:pt idx="161">
                  <c:v>1.2366463450016401</c:v>
                </c:pt>
                <c:pt idx="162">
                  <c:v>1.31539081200025</c:v>
                </c:pt>
                <c:pt idx="163">
                  <c:v>1.22203184099635</c:v>
                </c:pt>
                <c:pt idx="164">
                  <c:v>1.5535791930014899</c:v>
                </c:pt>
                <c:pt idx="165">
                  <c:v>1.6215203989995599</c:v>
                </c:pt>
                <c:pt idx="166">
                  <c:v>1.47710230700613</c:v>
                </c:pt>
                <c:pt idx="167">
                  <c:v>1.8174366870080101</c:v>
                </c:pt>
                <c:pt idx="168">
                  <c:v>2.3423711250070398</c:v>
                </c:pt>
                <c:pt idx="169">
                  <c:v>1.22741228099039</c:v>
                </c:pt>
                <c:pt idx="170">
                  <c:v>1.4780585539992801</c:v>
                </c:pt>
                <c:pt idx="171">
                  <c:v>1.3080591820034799</c:v>
                </c:pt>
                <c:pt idx="172">
                  <c:v>1.0305030939925901</c:v>
                </c:pt>
                <c:pt idx="173">
                  <c:v>1.6677868209953799</c:v>
                </c:pt>
                <c:pt idx="174">
                  <c:v>1.32958972999767</c:v>
                </c:pt>
                <c:pt idx="175">
                  <c:v>0.83343714399961699</c:v>
                </c:pt>
                <c:pt idx="176">
                  <c:v>1.0739290439960301</c:v>
                </c:pt>
                <c:pt idx="177">
                  <c:v>1.2693821439897801</c:v>
                </c:pt>
                <c:pt idx="178">
                  <c:v>1.97872634399391</c:v>
                </c:pt>
                <c:pt idx="179">
                  <c:v>1.89051381600438</c:v>
                </c:pt>
                <c:pt idx="180">
                  <c:v>1.45539972100232</c:v>
                </c:pt>
                <c:pt idx="181">
                  <c:v>2.03162907999649</c:v>
                </c:pt>
                <c:pt idx="182">
                  <c:v>2.57369441499758</c:v>
                </c:pt>
                <c:pt idx="183">
                  <c:v>1.86831810200237</c:v>
                </c:pt>
                <c:pt idx="184">
                  <c:v>1.56734650499129</c:v>
                </c:pt>
                <c:pt idx="185">
                  <c:v>2.0602156419918098</c:v>
                </c:pt>
                <c:pt idx="186">
                  <c:v>1.7505818360077601</c:v>
                </c:pt>
                <c:pt idx="187">
                  <c:v>2.3127177819987899</c:v>
                </c:pt>
                <c:pt idx="188">
                  <c:v>2.4527438819932201</c:v>
                </c:pt>
                <c:pt idx="189">
                  <c:v>1.6664715649967501</c:v>
                </c:pt>
                <c:pt idx="190">
                  <c:v>1.2636840630002499</c:v>
                </c:pt>
                <c:pt idx="191">
                  <c:v>2.28899930100305</c:v>
                </c:pt>
                <c:pt idx="192">
                  <c:v>1.0495827260019699</c:v>
                </c:pt>
                <c:pt idx="193">
                  <c:v>2.45475289000023</c:v>
                </c:pt>
                <c:pt idx="194">
                  <c:v>1.1653336060116899</c:v>
                </c:pt>
                <c:pt idx="195">
                  <c:v>2.9957118880120102</c:v>
                </c:pt>
                <c:pt idx="196">
                  <c:v>2.4091985889972398</c:v>
                </c:pt>
                <c:pt idx="197">
                  <c:v>1.53746357200725</c:v>
                </c:pt>
                <c:pt idx="198">
                  <c:v>2.59578535599575</c:v>
                </c:pt>
                <c:pt idx="199">
                  <c:v>1.37689368899737</c:v>
                </c:pt>
                <c:pt idx="200">
                  <c:v>2.8097054349927899</c:v>
                </c:pt>
                <c:pt idx="201">
                  <c:v>1.4314105509984001</c:v>
                </c:pt>
                <c:pt idx="202">
                  <c:v>2.6410104210081</c:v>
                </c:pt>
                <c:pt idx="203">
                  <c:v>1.6434888590010801</c:v>
                </c:pt>
                <c:pt idx="204">
                  <c:v>2.31004738301271</c:v>
                </c:pt>
                <c:pt idx="205">
                  <c:v>1.99673248198814</c:v>
                </c:pt>
                <c:pt idx="206">
                  <c:v>2.1798557610018099</c:v>
                </c:pt>
                <c:pt idx="207">
                  <c:v>2.95125730200379</c:v>
                </c:pt>
                <c:pt idx="208">
                  <c:v>1.6655039269971801</c:v>
                </c:pt>
                <c:pt idx="209">
                  <c:v>3.3049470090045299</c:v>
                </c:pt>
                <c:pt idx="210">
                  <c:v>1.4688309799967101</c:v>
                </c:pt>
                <c:pt idx="211">
                  <c:v>1.2687225999980001</c:v>
                </c:pt>
                <c:pt idx="212">
                  <c:v>1.7900325160007899</c:v>
                </c:pt>
                <c:pt idx="213">
                  <c:v>1.79275780399621</c:v>
                </c:pt>
                <c:pt idx="214">
                  <c:v>3.20919173899164</c:v>
                </c:pt>
                <c:pt idx="215">
                  <c:v>1.3991846219869299</c:v>
                </c:pt>
                <c:pt idx="216">
                  <c:v>2.6270341329945901</c:v>
                </c:pt>
                <c:pt idx="217">
                  <c:v>1.50771386698761</c:v>
                </c:pt>
                <c:pt idx="218">
                  <c:v>2.5455092180054599</c:v>
                </c:pt>
                <c:pt idx="219">
                  <c:v>2.3580274109990502</c:v>
                </c:pt>
                <c:pt idx="220">
                  <c:v>2.6602375189977399</c:v>
                </c:pt>
                <c:pt idx="221">
                  <c:v>1.72762435500044</c:v>
                </c:pt>
                <c:pt idx="222">
                  <c:v>1.8086918170010899</c:v>
                </c:pt>
                <c:pt idx="223">
                  <c:v>2.6121717829955702</c:v>
                </c:pt>
                <c:pt idx="224">
                  <c:v>1.7410073060018401</c:v>
                </c:pt>
                <c:pt idx="225">
                  <c:v>1.3566640079952701</c:v>
                </c:pt>
                <c:pt idx="226">
                  <c:v>0.98588779100100499</c:v>
                </c:pt>
                <c:pt idx="227">
                  <c:v>1.91599600599147</c:v>
                </c:pt>
                <c:pt idx="228">
                  <c:v>1.57608717599941</c:v>
                </c:pt>
                <c:pt idx="229">
                  <c:v>2.8713638189947202</c:v>
                </c:pt>
                <c:pt idx="230">
                  <c:v>1.59998182799608</c:v>
                </c:pt>
                <c:pt idx="231">
                  <c:v>2.0372801949997599</c:v>
                </c:pt>
                <c:pt idx="232">
                  <c:v>2.4821608600032001</c:v>
                </c:pt>
                <c:pt idx="233">
                  <c:v>2.03846883999358</c:v>
                </c:pt>
                <c:pt idx="234">
                  <c:v>1.4614443439931999</c:v>
                </c:pt>
                <c:pt idx="235">
                  <c:v>3.0615373080072401</c:v>
                </c:pt>
                <c:pt idx="236">
                  <c:v>0.92782293100026403</c:v>
                </c:pt>
                <c:pt idx="237">
                  <c:v>1.7251422870030999</c:v>
                </c:pt>
                <c:pt idx="238">
                  <c:v>1.51696346400422</c:v>
                </c:pt>
                <c:pt idx="239">
                  <c:v>1.53566005200264</c:v>
                </c:pt>
                <c:pt idx="240">
                  <c:v>1.8198649450059701</c:v>
                </c:pt>
                <c:pt idx="241">
                  <c:v>2.4588918520021199</c:v>
                </c:pt>
                <c:pt idx="242">
                  <c:v>2.4931604669982299</c:v>
                </c:pt>
                <c:pt idx="243">
                  <c:v>2.2897395489999299</c:v>
                </c:pt>
                <c:pt idx="244">
                  <c:v>1.35317392199067</c:v>
                </c:pt>
                <c:pt idx="245">
                  <c:v>2.6228138490114299</c:v>
                </c:pt>
                <c:pt idx="246">
                  <c:v>2.53339323900581</c:v>
                </c:pt>
                <c:pt idx="247">
                  <c:v>2.9458362040022599</c:v>
                </c:pt>
                <c:pt idx="248">
                  <c:v>1.3818914019939199</c:v>
                </c:pt>
                <c:pt idx="249">
                  <c:v>1.71238998700573</c:v>
                </c:pt>
                <c:pt idx="250">
                  <c:v>1.28304075100459</c:v>
                </c:pt>
                <c:pt idx="251">
                  <c:v>2.6812062120006801</c:v>
                </c:pt>
                <c:pt idx="252">
                  <c:v>0.79739803400298104</c:v>
                </c:pt>
                <c:pt idx="253">
                  <c:v>1.8265332849987299</c:v>
                </c:pt>
                <c:pt idx="254">
                  <c:v>2.3198318219947298</c:v>
                </c:pt>
                <c:pt idx="255">
                  <c:v>2.3620109010080301</c:v>
                </c:pt>
                <c:pt idx="256">
                  <c:v>2.0897585619968502</c:v>
                </c:pt>
                <c:pt idx="257">
                  <c:v>2.1925679300038601</c:v>
                </c:pt>
                <c:pt idx="258">
                  <c:v>2.24158681099652</c:v>
                </c:pt>
                <c:pt idx="259">
                  <c:v>2.20070623699575</c:v>
                </c:pt>
                <c:pt idx="260">
                  <c:v>1.13441455800784</c:v>
                </c:pt>
                <c:pt idx="261">
                  <c:v>1.80796452600043</c:v>
                </c:pt>
                <c:pt idx="262">
                  <c:v>1.8989842699957</c:v>
                </c:pt>
                <c:pt idx="263">
                  <c:v>1.41489720599201</c:v>
                </c:pt>
                <c:pt idx="264">
                  <c:v>1.36856292499578</c:v>
                </c:pt>
                <c:pt idx="265">
                  <c:v>1.5935387159988701</c:v>
                </c:pt>
                <c:pt idx="266">
                  <c:v>1.4321134499914401</c:v>
                </c:pt>
                <c:pt idx="267">
                  <c:v>2.7058459980034901</c:v>
                </c:pt>
                <c:pt idx="268">
                  <c:v>2.1731335429940302</c:v>
                </c:pt>
                <c:pt idx="269">
                  <c:v>1.57341302299755</c:v>
                </c:pt>
                <c:pt idx="270">
                  <c:v>1.9019677070027601</c:v>
                </c:pt>
                <c:pt idx="271">
                  <c:v>2.1712864060100401</c:v>
                </c:pt>
                <c:pt idx="272">
                  <c:v>2.3680605739937102</c:v>
                </c:pt>
                <c:pt idx="273">
                  <c:v>1.1741757540003099</c:v>
                </c:pt>
                <c:pt idx="274">
                  <c:v>1.6284086959931301</c:v>
                </c:pt>
                <c:pt idx="275">
                  <c:v>1.54502072499599</c:v>
                </c:pt>
                <c:pt idx="276">
                  <c:v>1.3896288800024099</c:v>
                </c:pt>
                <c:pt idx="277">
                  <c:v>3.0731663600017698</c:v>
                </c:pt>
                <c:pt idx="278">
                  <c:v>2.23588296299567</c:v>
                </c:pt>
                <c:pt idx="279">
                  <c:v>1.7786049980059</c:v>
                </c:pt>
                <c:pt idx="280">
                  <c:v>1.9147317150054699</c:v>
                </c:pt>
                <c:pt idx="281">
                  <c:v>1.7582716169999899</c:v>
                </c:pt>
                <c:pt idx="282">
                  <c:v>1.07801446899247</c:v>
                </c:pt>
                <c:pt idx="283">
                  <c:v>1.1531210609973599</c:v>
                </c:pt>
                <c:pt idx="284">
                  <c:v>1.44790655501128</c:v>
                </c:pt>
                <c:pt idx="285">
                  <c:v>2.5710885800071899</c:v>
                </c:pt>
                <c:pt idx="286">
                  <c:v>1.7231619800004401</c:v>
                </c:pt>
                <c:pt idx="287">
                  <c:v>1.93459583600633</c:v>
                </c:pt>
                <c:pt idx="288">
                  <c:v>1.7399942079937301</c:v>
                </c:pt>
                <c:pt idx="289">
                  <c:v>2.3644158869865302</c:v>
                </c:pt>
                <c:pt idx="290">
                  <c:v>1.8466893360018699</c:v>
                </c:pt>
                <c:pt idx="291">
                  <c:v>1.66399497700331</c:v>
                </c:pt>
                <c:pt idx="292">
                  <c:v>2.2791223390086</c:v>
                </c:pt>
                <c:pt idx="293">
                  <c:v>1.8867636020004199</c:v>
                </c:pt>
                <c:pt idx="294">
                  <c:v>1.3303840909939</c:v>
                </c:pt>
                <c:pt idx="295">
                  <c:v>2.5040418429998601</c:v>
                </c:pt>
                <c:pt idx="296">
                  <c:v>1.6897179140069001</c:v>
                </c:pt>
                <c:pt idx="297">
                  <c:v>1.4365812939940901</c:v>
                </c:pt>
                <c:pt idx="298">
                  <c:v>2.3399965960124902</c:v>
                </c:pt>
                <c:pt idx="299">
                  <c:v>1.30596243099716</c:v>
                </c:pt>
                <c:pt idx="300">
                  <c:v>0.89017348800552998</c:v>
                </c:pt>
                <c:pt idx="301">
                  <c:v>1.7112749060033801</c:v>
                </c:pt>
                <c:pt idx="302">
                  <c:v>2.7665333159966301</c:v>
                </c:pt>
                <c:pt idx="303">
                  <c:v>3.3261677950067599</c:v>
                </c:pt>
                <c:pt idx="304">
                  <c:v>2.9294613050005802</c:v>
                </c:pt>
                <c:pt idx="305">
                  <c:v>2.4961319619906099</c:v>
                </c:pt>
                <c:pt idx="306">
                  <c:v>2.5739263559953498</c:v>
                </c:pt>
                <c:pt idx="307">
                  <c:v>2.1285483079991501</c:v>
                </c:pt>
                <c:pt idx="308">
                  <c:v>0.75041197199607201</c:v>
                </c:pt>
                <c:pt idx="309">
                  <c:v>1.0872248660016299</c:v>
                </c:pt>
                <c:pt idx="310">
                  <c:v>1.0404619510081801</c:v>
                </c:pt>
                <c:pt idx="311">
                  <c:v>2.1953163959988098</c:v>
                </c:pt>
                <c:pt idx="312">
                  <c:v>1.9930854630074399</c:v>
                </c:pt>
                <c:pt idx="313">
                  <c:v>2.0793899030104499</c:v>
                </c:pt>
                <c:pt idx="314">
                  <c:v>1.81980346400814</c:v>
                </c:pt>
                <c:pt idx="315">
                  <c:v>2.5222212160006099</c:v>
                </c:pt>
                <c:pt idx="316">
                  <c:v>1.5790141769975801</c:v>
                </c:pt>
                <c:pt idx="317">
                  <c:v>1.2818780719971901</c:v>
                </c:pt>
                <c:pt idx="318">
                  <c:v>1.8971117659966601</c:v>
                </c:pt>
                <c:pt idx="319">
                  <c:v>1.21550898799614</c:v>
                </c:pt>
                <c:pt idx="320">
                  <c:v>2.48079524700006</c:v>
                </c:pt>
                <c:pt idx="321">
                  <c:v>1.9085054909955901</c:v>
                </c:pt>
                <c:pt idx="322">
                  <c:v>2.22828856400155</c:v>
                </c:pt>
                <c:pt idx="323">
                  <c:v>2.59166941500734</c:v>
                </c:pt>
                <c:pt idx="324">
                  <c:v>0.925577727000927</c:v>
                </c:pt>
                <c:pt idx="325">
                  <c:v>1.9837312629970201</c:v>
                </c:pt>
                <c:pt idx="326">
                  <c:v>2.4812637809955</c:v>
                </c:pt>
                <c:pt idx="327">
                  <c:v>1.1879546520067299</c:v>
                </c:pt>
                <c:pt idx="329">
                  <c:v>2.4750076929922198</c:v>
                </c:pt>
                <c:pt idx="330">
                  <c:v>1.0832317680033099</c:v>
                </c:pt>
                <c:pt idx="331">
                  <c:v>2.8242564460088002</c:v>
                </c:pt>
                <c:pt idx="332">
                  <c:v>1.8472590100136499</c:v>
                </c:pt>
                <c:pt idx="333">
                  <c:v>2.6714013830060099</c:v>
                </c:pt>
                <c:pt idx="334">
                  <c:v>1.9913527040043799</c:v>
                </c:pt>
                <c:pt idx="335">
                  <c:v>1.8601998960075401</c:v>
                </c:pt>
                <c:pt idx="336">
                  <c:v>1.6121067020139801</c:v>
                </c:pt>
                <c:pt idx="337">
                  <c:v>1.6514283799915499</c:v>
                </c:pt>
                <c:pt idx="338">
                  <c:v>1.81388801700086</c:v>
                </c:pt>
                <c:pt idx="339">
                  <c:v>2.3598922119999699</c:v>
                </c:pt>
                <c:pt idx="340">
                  <c:v>1.8778680520044799</c:v>
                </c:pt>
                <c:pt idx="341">
                  <c:v>2.2225858089950599</c:v>
                </c:pt>
                <c:pt idx="342">
                  <c:v>2.2962353309994699</c:v>
                </c:pt>
                <c:pt idx="343">
                  <c:v>1.70555862999754</c:v>
                </c:pt>
                <c:pt idx="344">
                  <c:v>0.99369142700743396</c:v>
                </c:pt>
                <c:pt idx="345">
                  <c:v>1.5992675890011001</c:v>
                </c:pt>
                <c:pt idx="346">
                  <c:v>1.7897658389993001</c:v>
                </c:pt>
                <c:pt idx="347">
                  <c:v>2.55454080899653</c:v>
                </c:pt>
                <c:pt idx="348">
                  <c:v>2.0289124949922499</c:v>
                </c:pt>
                <c:pt idx="349">
                  <c:v>1.13815872499253</c:v>
                </c:pt>
                <c:pt idx="350">
                  <c:v>2.68407815699174</c:v>
                </c:pt>
                <c:pt idx="351">
                  <c:v>2.2939344140031599</c:v>
                </c:pt>
                <c:pt idx="352">
                  <c:v>1.38414041700889</c:v>
                </c:pt>
                <c:pt idx="353">
                  <c:v>1.9795927069935699</c:v>
                </c:pt>
                <c:pt idx="354">
                  <c:v>2.7486641709983801</c:v>
                </c:pt>
                <c:pt idx="355">
                  <c:v>2.2466475590044799</c:v>
                </c:pt>
                <c:pt idx="356">
                  <c:v>2.7556373139959698</c:v>
                </c:pt>
                <c:pt idx="357">
                  <c:v>1.50498858100036</c:v>
                </c:pt>
                <c:pt idx="358">
                  <c:v>1.2822366849868501</c:v>
                </c:pt>
                <c:pt idx="359">
                  <c:v>2.70465496899851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B-4C69-9176-7586D6D92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13664"/>
        <c:axId val="618005792"/>
      </c:scatterChart>
      <c:valAx>
        <c:axId val="61801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05792"/>
        <c:crosses val="autoZero"/>
        <c:crossBetween val="midCat"/>
      </c:valAx>
      <c:valAx>
        <c:axId val="6180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1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</xdr:row>
      <xdr:rowOff>47625</xdr:rowOff>
    </xdr:from>
    <xdr:to>
      <xdr:col>9</xdr:col>
      <xdr:colOff>133350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242013-2832-42A6-B418-5F2F1AEEE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3</xdr:row>
      <xdr:rowOff>171450</xdr:rowOff>
    </xdr:from>
    <xdr:to>
      <xdr:col>11</xdr:col>
      <xdr:colOff>600075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DEE40-4344-4771-85D1-17B2157D7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4</xdr:row>
      <xdr:rowOff>0</xdr:rowOff>
    </xdr:from>
    <xdr:to>
      <xdr:col>10</xdr:col>
      <xdr:colOff>476250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871B6A-883F-4BF9-A6FB-C4A6B0BC3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1"/>
  <sheetViews>
    <sheetView workbookViewId="0">
      <selection activeCell="G20" sqref="G20"/>
    </sheetView>
  </sheetViews>
  <sheetFormatPr defaultRowHeight="15" x14ac:dyDescent="0.25"/>
  <cols>
    <col min="1" max="1" width="31.5703125" bestFit="1" customWidth="1"/>
    <col min="2" max="2" width="13.85546875" bestFit="1" customWidth="1"/>
    <col min="3" max="3" width="8" bestFit="1" customWidth="1"/>
    <col min="4" max="4" width="13.28515625" bestFit="1" customWidth="1"/>
    <col min="5" max="5" width="13.140625" bestFit="1" customWidth="1"/>
    <col min="6" max="6" width="12" customWidth="1"/>
    <col min="7" max="7" width="36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G1" s="1" t="s">
        <v>8</v>
      </c>
    </row>
    <row r="2" spans="1:7" x14ac:dyDescent="0.25">
      <c r="A2">
        <v>1</v>
      </c>
      <c r="B2">
        <v>3.5</v>
      </c>
      <c r="C2">
        <v>1</v>
      </c>
      <c r="D2">
        <v>0</v>
      </c>
      <c r="E2">
        <v>2.8642093359958301</v>
      </c>
      <c r="G2" s="1" t="s">
        <v>4</v>
      </c>
    </row>
    <row r="3" spans="1:7" x14ac:dyDescent="0.25">
      <c r="A3">
        <v>1</v>
      </c>
      <c r="B3">
        <v>2.5</v>
      </c>
      <c r="C3">
        <v>0</v>
      </c>
      <c r="D3">
        <v>1</v>
      </c>
      <c r="E3">
        <v>1.8875666840031</v>
      </c>
    </row>
    <row r="4" spans="1:7" x14ac:dyDescent="0.25">
      <c r="A4">
        <v>1</v>
      </c>
      <c r="B4">
        <v>1</v>
      </c>
      <c r="C4">
        <v>0</v>
      </c>
      <c r="D4">
        <v>1</v>
      </c>
      <c r="E4">
        <v>1.0769364219886399</v>
      </c>
    </row>
    <row r="5" spans="1:7" x14ac:dyDescent="0.25">
      <c r="A5">
        <v>1</v>
      </c>
      <c r="B5">
        <v>2</v>
      </c>
      <c r="C5">
        <v>1</v>
      </c>
      <c r="D5">
        <v>0</v>
      </c>
      <c r="E5">
        <v>1.5978748180059399</v>
      </c>
    </row>
    <row r="6" spans="1:7" x14ac:dyDescent="0.25">
      <c r="A6">
        <v>1</v>
      </c>
      <c r="B6">
        <v>1.5</v>
      </c>
      <c r="C6">
        <v>1</v>
      </c>
      <c r="D6">
        <v>0</v>
      </c>
      <c r="E6">
        <v>1.9873833790043101</v>
      </c>
    </row>
    <row r="7" spans="1:7" x14ac:dyDescent="0.25">
      <c r="A7">
        <v>1</v>
      </c>
      <c r="B7">
        <v>1</v>
      </c>
      <c r="C7">
        <v>0</v>
      </c>
      <c r="D7">
        <v>0</v>
      </c>
      <c r="E7">
        <v>2.2452289200009501</v>
      </c>
    </row>
    <row r="8" spans="1:7" x14ac:dyDescent="0.25">
      <c r="A8">
        <v>1</v>
      </c>
      <c r="B8">
        <v>3.5</v>
      </c>
      <c r="C8">
        <v>0</v>
      </c>
      <c r="D8">
        <v>0</v>
      </c>
      <c r="E8">
        <v>3.6134232769982102</v>
      </c>
    </row>
    <row r="9" spans="1:7" x14ac:dyDescent="0.25">
      <c r="A9">
        <v>1</v>
      </c>
      <c r="B9">
        <v>3</v>
      </c>
      <c r="C9">
        <v>1</v>
      </c>
      <c r="D9">
        <v>0</v>
      </c>
      <c r="E9">
        <v>2.4165480119991098</v>
      </c>
    </row>
    <row r="10" spans="1:7" x14ac:dyDescent="0.25">
      <c r="A10">
        <v>1</v>
      </c>
      <c r="B10">
        <v>2</v>
      </c>
      <c r="C10">
        <v>0</v>
      </c>
      <c r="D10">
        <v>1</v>
      </c>
      <c r="E10">
        <v>2.1693985059973699</v>
      </c>
    </row>
    <row r="11" spans="1:7" x14ac:dyDescent="0.25">
      <c r="A11">
        <v>1</v>
      </c>
      <c r="B11">
        <v>3</v>
      </c>
      <c r="C11">
        <v>0</v>
      </c>
      <c r="D11">
        <v>0</v>
      </c>
      <c r="E11">
        <v>3.3105454989999998</v>
      </c>
    </row>
    <row r="12" spans="1:7" x14ac:dyDescent="0.25">
      <c r="A12">
        <v>1</v>
      </c>
      <c r="B12">
        <v>2.5</v>
      </c>
      <c r="C12">
        <v>0</v>
      </c>
      <c r="D12">
        <v>0</v>
      </c>
      <c r="E12">
        <v>2.8289388699922702</v>
      </c>
    </row>
    <row r="13" spans="1:7" x14ac:dyDescent="0.25">
      <c r="A13">
        <v>1</v>
      </c>
      <c r="B13">
        <v>1</v>
      </c>
      <c r="C13">
        <v>1</v>
      </c>
      <c r="D13">
        <v>0</v>
      </c>
      <c r="E13">
        <v>2.8605982180015399</v>
      </c>
    </row>
    <row r="14" spans="1:7" x14ac:dyDescent="0.25">
      <c r="A14">
        <v>1</v>
      </c>
      <c r="B14">
        <v>3.5</v>
      </c>
      <c r="C14">
        <v>0</v>
      </c>
      <c r="D14">
        <v>1</v>
      </c>
      <c r="E14">
        <v>1.96874858399678</v>
      </c>
    </row>
    <row r="15" spans="1:7" x14ac:dyDescent="0.25">
      <c r="A15">
        <v>1</v>
      </c>
      <c r="B15">
        <v>3</v>
      </c>
      <c r="C15">
        <v>0</v>
      </c>
      <c r="D15">
        <v>1</v>
      </c>
      <c r="E15">
        <v>3.32885364200046</v>
      </c>
    </row>
    <row r="16" spans="1:7" x14ac:dyDescent="0.25">
      <c r="A16">
        <v>1</v>
      </c>
      <c r="B16">
        <v>1.5</v>
      </c>
      <c r="C16">
        <v>0</v>
      </c>
      <c r="D16">
        <v>0</v>
      </c>
      <c r="E16">
        <v>2.73289079401001</v>
      </c>
    </row>
    <row r="17" spans="1:5" x14ac:dyDescent="0.25">
      <c r="A17">
        <v>1</v>
      </c>
      <c r="B17">
        <v>2</v>
      </c>
      <c r="C17">
        <v>0</v>
      </c>
      <c r="D17">
        <v>0</v>
      </c>
      <c r="E17">
        <v>2.8236646040022602</v>
      </c>
    </row>
    <row r="18" spans="1:5" x14ac:dyDescent="0.25">
      <c r="A18">
        <v>1</v>
      </c>
      <c r="B18">
        <v>2.5</v>
      </c>
      <c r="C18">
        <v>1</v>
      </c>
      <c r="D18">
        <v>0</v>
      </c>
      <c r="E18">
        <v>2.2943863499967798</v>
      </c>
    </row>
    <row r="19" spans="1:5" x14ac:dyDescent="0.25">
      <c r="A19">
        <v>1</v>
      </c>
      <c r="B19">
        <v>1.5</v>
      </c>
      <c r="C19">
        <v>0</v>
      </c>
      <c r="D19">
        <v>1</v>
      </c>
      <c r="E19">
        <v>2.9243370330077498</v>
      </c>
    </row>
    <row r="20" spans="1:5" x14ac:dyDescent="0.25">
      <c r="A20">
        <v>1</v>
      </c>
      <c r="B20">
        <v>2.5</v>
      </c>
      <c r="C20">
        <v>0</v>
      </c>
      <c r="D20">
        <v>1</v>
      </c>
      <c r="E20">
        <v>2.15570842599845</v>
      </c>
    </row>
    <row r="21" spans="1:5" x14ac:dyDescent="0.25">
      <c r="A21">
        <v>1</v>
      </c>
      <c r="B21">
        <v>1.5</v>
      </c>
      <c r="C21">
        <v>0</v>
      </c>
      <c r="D21">
        <v>1</v>
      </c>
      <c r="E21">
        <v>2.3434866280003899</v>
      </c>
    </row>
    <row r="22" spans="1:5" x14ac:dyDescent="0.25">
      <c r="A22">
        <v>1</v>
      </c>
      <c r="B22">
        <v>2.5</v>
      </c>
      <c r="C22">
        <v>1</v>
      </c>
      <c r="D22">
        <v>0</v>
      </c>
      <c r="E22">
        <v>2.4918973860039801</v>
      </c>
    </row>
    <row r="23" spans="1:5" x14ac:dyDescent="0.25">
      <c r="A23">
        <v>1</v>
      </c>
      <c r="B23">
        <v>3.5</v>
      </c>
      <c r="C23">
        <v>0</v>
      </c>
      <c r="D23">
        <v>1</v>
      </c>
      <c r="E23">
        <v>2.50220003499998</v>
      </c>
    </row>
    <row r="24" spans="1:5" x14ac:dyDescent="0.25">
      <c r="A24">
        <v>1</v>
      </c>
      <c r="B24">
        <v>3.5</v>
      </c>
      <c r="C24">
        <v>1</v>
      </c>
      <c r="D24">
        <v>0</v>
      </c>
      <c r="E24">
        <v>3.0177819249947699</v>
      </c>
    </row>
    <row r="25" spans="1:5" x14ac:dyDescent="0.25">
      <c r="A25">
        <v>1</v>
      </c>
      <c r="B25">
        <v>2.5</v>
      </c>
      <c r="C25">
        <v>0</v>
      </c>
      <c r="D25">
        <v>0</v>
      </c>
      <c r="E25">
        <v>2.51504517499415</v>
      </c>
    </row>
    <row r="26" spans="1:5" x14ac:dyDescent="0.25">
      <c r="A26">
        <v>1</v>
      </c>
      <c r="B26">
        <v>1</v>
      </c>
      <c r="C26">
        <v>1</v>
      </c>
      <c r="D26">
        <v>0</v>
      </c>
      <c r="E26">
        <v>2.7689752800069898</v>
      </c>
    </row>
    <row r="27" spans="1:5" x14ac:dyDescent="0.25">
      <c r="A27">
        <v>1</v>
      </c>
      <c r="B27">
        <v>1.5</v>
      </c>
      <c r="C27">
        <v>0</v>
      </c>
      <c r="D27">
        <v>0</v>
      </c>
      <c r="E27">
        <v>2.6218094710056898</v>
      </c>
    </row>
    <row r="28" spans="1:5" x14ac:dyDescent="0.25">
      <c r="A28">
        <v>1</v>
      </c>
      <c r="B28">
        <v>1</v>
      </c>
      <c r="C28">
        <v>0</v>
      </c>
      <c r="D28">
        <v>0</v>
      </c>
      <c r="E28">
        <v>1.0901022850011901</v>
      </c>
    </row>
    <row r="29" spans="1:5" x14ac:dyDescent="0.25">
      <c r="A29">
        <v>1</v>
      </c>
      <c r="B29">
        <v>1</v>
      </c>
      <c r="C29">
        <v>0</v>
      </c>
      <c r="D29">
        <v>1</v>
      </c>
      <c r="E29">
        <v>1.6310042319964799</v>
      </c>
    </row>
    <row r="30" spans="1:5" x14ac:dyDescent="0.25">
      <c r="A30">
        <v>1</v>
      </c>
      <c r="B30">
        <v>1.5</v>
      </c>
      <c r="C30">
        <v>1</v>
      </c>
      <c r="D30">
        <v>0</v>
      </c>
      <c r="E30">
        <v>2.0526140549918601</v>
      </c>
    </row>
    <row r="31" spans="1:5" x14ac:dyDescent="0.25">
      <c r="A31">
        <v>1</v>
      </c>
      <c r="B31">
        <v>3</v>
      </c>
      <c r="C31">
        <v>1</v>
      </c>
      <c r="D31">
        <v>0</v>
      </c>
      <c r="E31">
        <v>3.06344697800523</v>
      </c>
    </row>
    <row r="32" spans="1:5" x14ac:dyDescent="0.25">
      <c r="A32">
        <v>1</v>
      </c>
      <c r="B32">
        <v>2</v>
      </c>
      <c r="C32">
        <v>1</v>
      </c>
      <c r="D32">
        <v>0</v>
      </c>
      <c r="E32">
        <v>1.82714477500121</v>
      </c>
    </row>
    <row r="33" spans="1:5" x14ac:dyDescent="0.25">
      <c r="A33">
        <v>1</v>
      </c>
      <c r="B33">
        <v>3</v>
      </c>
      <c r="C33">
        <v>0</v>
      </c>
      <c r="D33">
        <v>1</v>
      </c>
      <c r="E33">
        <v>2.2806034969980802</v>
      </c>
    </row>
    <row r="34" spans="1:5" x14ac:dyDescent="0.25">
      <c r="A34">
        <v>1</v>
      </c>
      <c r="B34">
        <v>3.5</v>
      </c>
      <c r="C34">
        <v>0</v>
      </c>
      <c r="D34">
        <v>0</v>
      </c>
      <c r="E34">
        <v>2.6717180939885998</v>
      </c>
    </row>
    <row r="35" spans="1:5" x14ac:dyDescent="0.25">
      <c r="A35">
        <v>1</v>
      </c>
      <c r="B35">
        <v>3</v>
      </c>
      <c r="C35">
        <v>0</v>
      </c>
      <c r="D35">
        <v>0</v>
      </c>
      <c r="E35">
        <v>2.84275032200093</v>
      </c>
    </row>
    <row r="36" spans="1:5" x14ac:dyDescent="0.25">
      <c r="A36">
        <v>1</v>
      </c>
      <c r="B36">
        <v>2</v>
      </c>
      <c r="C36">
        <v>0</v>
      </c>
      <c r="D36">
        <v>0</v>
      </c>
      <c r="E36">
        <v>2.7753789400012399</v>
      </c>
    </row>
    <row r="37" spans="1:5" x14ac:dyDescent="0.25">
      <c r="A37">
        <v>1</v>
      </c>
      <c r="B37">
        <v>2</v>
      </c>
      <c r="C37">
        <v>0</v>
      </c>
      <c r="D37">
        <v>1</v>
      </c>
      <c r="E37">
        <v>3.4233679839962798</v>
      </c>
    </row>
    <row r="38" spans="1:5" x14ac:dyDescent="0.25">
      <c r="A38">
        <v>1</v>
      </c>
      <c r="B38">
        <v>2.5</v>
      </c>
      <c r="C38">
        <v>1</v>
      </c>
      <c r="D38">
        <v>0</v>
      </c>
      <c r="E38">
        <v>2.7754957459983398</v>
      </c>
    </row>
    <row r="39" spans="1:5" x14ac:dyDescent="0.25">
      <c r="A39">
        <v>1</v>
      </c>
      <c r="B39">
        <v>2.5</v>
      </c>
      <c r="C39">
        <v>0</v>
      </c>
      <c r="D39">
        <v>0</v>
      </c>
      <c r="E39">
        <v>2.1680389060056702</v>
      </c>
    </row>
    <row r="40" spans="1:5" x14ac:dyDescent="0.25">
      <c r="A40">
        <v>1</v>
      </c>
      <c r="B40">
        <v>3.5</v>
      </c>
      <c r="C40">
        <v>0</v>
      </c>
      <c r="D40">
        <v>1</v>
      </c>
      <c r="E40">
        <v>2.1521755029971201</v>
      </c>
    </row>
    <row r="41" spans="1:5" x14ac:dyDescent="0.25">
      <c r="A41">
        <v>1</v>
      </c>
      <c r="B41">
        <v>2</v>
      </c>
      <c r="C41">
        <v>0</v>
      </c>
      <c r="D41">
        <v>1</v>
      </c>
      <c r="E41">
        <v>2.2236524819891201</v>
      </c>
    </row>
    <row r="42" spans="1:5" x14ac:dyDescent="0.25">
      <c r="A42">
        <v>1</v>
      </c>
      <c r="B42">
        <v>3.5</v>
      </c>
      <c r="C42">
        <v>1</v>
      </c>
      <c r="D42">
        <v>0</v>
      </c>
      <c r="E42">
        <v>2.6148079979902801</v>
      </c>
    </row>
    <row r="43" spans="1:5" x14ac:dyDescent="0.25">
      <c r="A43">
        <v>1</v>
      </c>
      <c r="B43">
        <v>1</v>
      </c>
      <c r="C43">
        <v>0</v>
      </c>
      <c r="D43">
        <v>0</v>
      </c>
      <c r="E43">
        <v>2.5847172309877302</v>
      </c>
    </row>
    <row r="44" spans="1:5" x14ac:dyDescent="0.25">
      <c r="A44">
        <v>1</v>
      </c>
      <c r="B44">
        <v>2.5</v>
      </c>
      <c r="C44">
        <v>0</v>
      </c>
      <c r="D44">
        <v>1</v>
      </c>
      <c r="E44">
        <v>1.9490601629950099</v>
      </c>
    </row>
    <row r="45" spans="1:5" x14ac:dyDescent="0.25">
      <c r="A45">
        <v>1</v>
      </c>
      <c r="B45">
        <v>2</v>
      </c>
      <c r="C45">
        <v>0</v>
      </c>
      <c r="D45">
        <v>0</v>
      </c>
      <c r="E45">
        <v>2.3369809410069098</v>
      </c>
    </row>
    <row r="46" spans="1:5" x14ac:dyDescent="0.25">
      <c r="A46">
        <v>1</v>
      </c>
      <c r="B46">
        <v>1</v>
      </c>
      <c r="C46">
        <v>0</v>
      </c>
      <c r="D46">
        <v>1</v>
      </c>
      <c r="E46">
        <v>3.7392268499970598</v>
      </c>
    </row>
    <row r="47" spans="1:5" x14ac:dyDescent="0.25">
      <c r="A47">
        <v>1</v>
      </c>
      <c r="B47">
        <v>1</v>
      </c>
      <c r="C47">
        <v>1</v>
      </c>
      <c r="D47">
        <v>0</v>
      </c>
      <c r="E47">
        <v>1.25494608099688</v>
      </c>
    </row>
    <row r="48" spans="1:5" x14ac:dyDescent="0.25">
      <c r="A48">
        <v>1</v>
      </c>
      <c r="B48">
        <v>3.5</v>
      </c>
      <c r="C48">
        <v>0</v>
      </c>
      <c r="D48">
        <v>0</v>
      </c>
      <c r="E48">
        <v>3.31914657399465</v>
      </c>
    </row>
    <row r="49" spans="1:5" x14ac:dyDescent="0.25">
      <c r="A49">
        <v>1</v>
      </c>
      <c r="B49">
        <v>1.5</v>
      </c>
      <c r="C49">
        <v>1</v>
      </c>
      <c r="D49">
        <v>0</v>
      </c>
      <c r="E49">
        <v>0.74369196100451496</v>
      </c>
    </row>
    <row r="50" spans="1:5" x14ac:dyDescent="0.25">
      <c r="A50">
        <v>1</v>
      </c>
      <c r="B50">
        <v>3</v>
      </c>
      <c r="C50">
        <v>1</v>
      </c>
      <c r="D50">
        <v>0</v>
      </c>
      <c r="E50">
        <v>2.0387603319977599</v>
      </c>
    </row>
    <row r="51" spans="1:5" x14ac:dyDescent="0.25">
      <c r="A51">
        <v>1</v>
      </c>
      <c r="B51">
        <v>1.5</v>
      </c>
      <c r="C51">
        <v>0</v>
      </c>
      <c r="D51">
        <v>0</v>
      </c>
      <c r="E51">
        <v>2.14941471000202</v>
      </c>
    </row>
    <row r="52" spans="1:5" x14ac:dyDescent="0.25">
      <c r="A52">
        <v>1</v>
      </c>
      <c r="B52">
        <v>3</v>
      </c>
      <c r="C52">
        <v>0</v>
      </c>
      <c r="D52">
        <v>1</v>
      </c>
      <c r="E52">
        <v>2.07210730299993</v>
      </c>
    </row>
    <row r="53" spans="1:5" x14ac:dyDescent="0.25">
      <c r="A53">
        <v>1</v>
      </c>
      <c r="B53">
        <v>2</v>
      </c>
      <c r="C53">
        <v>1</v>
      </c>
      <c r="D53">
        <v>0</v>
      </c>
      <c r="E53">
        <v>2.3877371690032301</v>
      </c>
    </row>
    <row r="54" spans="1:5" x14ac:dyDescent="0.25">
      <c r="A54">
        <v>1</v>
      </c>
      <c r="B54">
        <v>1.5</v>
      </c>
      <c r="C54">
        <v>0</v>
      </c>
      <c r="D54">
        <v>1</v>
      </c>
      <c r="E54">
        <v>1.6672336969932</v>
      </c>
    </row>
    <row r="55" spans="1:5" x14ac:dyDescent="0.25">
      <c r="A55">
        <v>1</v>
      </c>
      <c r="B55">
        <v>3</v>
      </c>
      <c r="C55">
        <v>0</v>
      </c>
      <c r="D55">
        <v>0</v>
      </c>
      <c r="E55">
        <v>2.7502092869981398</v>
      </c>
    </row>
    <row r="56" spans="1:5" x14ac:dyDescent="0.25">
      <c r="A56">
        <v>1</v>
      </c>
      <c r="B56">
        <v>3</v>
      </c>
      <c r="C56">
        <v>0</v>
      </c>
      <c r="D56">
        <v>0</v>
      </c>
      <c r="E56">
        <v>3.01408264800556</v>
      </c>
    </row>
    <row r="57" spans="1:5" x14ac:dyDescent="0.25">
      <c r="A57">
        <v>1</v>
      </c>
      <c r="B57">
        <v>1</v>
      </c>
      <c r="C57">
        <v>1</v>
      </c>
      <c r="D57">
        <v>0</v>
      </c>
      <c r="E57">
        <v>0.67722722899634302</v>
      </c>
    </row>
    <row r="58" spans="1:5" x14ac:dyDescent="0.25">
      <c r="A58">
        <v>1</v>
      </c>
      <c r="B58">
        <v>3</v>
      </c>
      <c r="C58">
        <v>1</v>
      </c>
      <c r="D58">
        <v>0</v>
      </c>
      <c r="E58">
        <v>1.5614371950068699</v>
      </c>
    </row>
    <row r="59" spans="1:5" x14ac:dyDescent="0.25">
      <c r="A59">
        <v>1</v>
      </c>
      <c r="B59">
        <v>1.5</v>
      </c>
      <c r="C59">
        <v>0</v>
      </c>
      <c r="D59">
        <v>0</v>
      </c>
      <c r="E59">
        <v>1.9812719860055901</v>
      </c>
    </row>
    <row r="60" spans="1:5" x14ac:dyDescent="0.25">
      <c r="A60">
        <v>1</v>
      </c>
      <c r="B60">
        <v>1</v>
      </c>
      <c r="C60">
        <v>0</v>
      </c>
      <c r="D60">
        <v>0</v>
      </c>
      <c r="E60">
        <v>1.63816458200744</v>
      </c>
    </row>
    <row r="61" spans="1:5" x14ac:dyDescent="0.25">
      <c r="A61">
        <v>1</v>
      </c>
      <c r="B61">
        <v>1.5</v>
      </c>
      <c r="C61">
        <v>0</v>
      </c>
      <c r="D61">
        <v>1</v>
      </c>
      <c r="E61">
        <v>2.0541180139989499</v>
      </c>
    </row>
    <row r="62" spans="1:5" x14ac:dyDescent="0.25">
      <c r="A62">
        <v>1</v>
      </c>
      <c r="B62">
        <v>3.5</v>
      </c>
      <c r="C62">
        <v>0</v>
      </c>
      <c r="D62">
        <v>0</v>
      </c>
      <c r="E62">
        <v>3.89677879799273</v>
      </c>
    </row>
    <row r="63" spans="1:5" x14ac:dyDescent="0.25">
      <c r="A63">
        <v>1</v>
      </c>
      <c r="B63">
        <v>3.5</v>
      </c>
      <c r="C63">
        <v>0</v>
      </c>
      <c r="D63">
        <v>1</v>
      </c>
      <c r="E63">
        <v>2.5081641740107399</v>
      </c>
    </row>
    <row r="64" spans="1:5" x14ac:dyDescent="0.25">
      <c r="A64">
        <v>1</v>
      </c>
      <c r="B64">
        <v>2</v>
      </c>
      <c r="C64">
        <v>0</v>
      </c>
      <c r="D64">
        <v>0</v>
      </c>
      <c r="E64">
        <v>2.0656489579996502</v>
      </c>
    </row>
    <row r="65" spans="1:5" x14ac:dyDescent="0.25">
      <c r="A65">
        <v>1</v>
      </c>
      <c r="B65">
        <v>2.5</v>
      </c>
      <c r="C65">
        <v>0</v>
      </c>
      <c r="D65">
        <v>1</v>
      </c>
      <c r="E65">
        <v>2.3595688409986901</v>
      </c>
    </row>
    <row r="66" spans="1:5" x14ac:dyDescent="0.25">
      <c r="A66">
        <v>1</v>
      </c>
      <c r="B66">
        <v>1</v>
      </c>
      <c r="C66">
        <v>0</v>
      </c>
      <c r="D66">
        <v>1</v>
      </c>
      <c r="E66">
        <v>0.81136997201247096</v>
      </c>
    </row>
    <row r="67" spans="1:5" x14ac:dyDescent="0.25">
      <c r="A67">
        <v>1</v>
      </c>
      <c r="B67">
        <v>2.5</v>
      </c>
      <c r="C67">
        <v>1</v>
      </c>
      <c r="D67">
        <v>0</v>
      </c>
      <c r="E67">
        <v>2.1452559439930998</v>
      </c>
    </row>
    <row r="68" spans="1:5" x14ac:dyDescent="0.25">
      <c r="A68">
        <v>1</v>
      </c>
      <c r="B68">
        <v>2</v>
      </c>
      <c r="C68">
        <v>0</v>
      </c>
      <c r="D68">
        <v>1</v>
      </c>
      <c r="E68">
        <v>1.9916179169958901</v>
      </c>
    </row>
    <row r="69" spans="1:5" x14ac:dyDescent="0.25">
      <c r="A69">
        <v>1</v>
      </c>
      <c r="B69">
        <v>3.5</v>
      </c>
      <c r="C69">
        <v>1</v>
      </c>
      <c r="D69">
        <v>0</v>
      </c>
      <c r="E69">
        <v>4.19658867600082</v>
      </c>
    </row>
    <row r="70" spans="1:5" x14ac:dyDescent="0.25">
      <c r="A70">
        <v>1</v>
      </c>
      <c r="B70">
        <v>2.5</v>
      </c>
      <c r="C70">
        <v>0</v>
      </c>
      <c r="D70">
        <v>0</v>
      </c>
      <c r="E70">
        <v>2.3448097609943899</v>
      </c>
    </row>
    <row r="71" spans="1:5" x14ac:dyDescent="0.25">
      <c r="A71">
        <v>1</v>
      </c>
      <c r="B71">
        <v>2</v>
      </c>
      <c r="C71">
        <v>1</v>
      </c>
      <c r="D71">
        <v>0</v>
      </c>
      <c r="E71">
        <v>2.72137199899589</v>
      </c>
    </row>
    <row r="72" spans="1:5" x14ac:dyDescent="0.25">
      <c r="A72">
        <v>1</v>
      </c>
      <c r="B72">
        <v>3</v>
      </c>
      <c r="C72">
        <v>0</v>
      </c>
      <c r="D72">
        <v>1</v>
      </c>
      <c r="E72">
        <v>2.1254745399928598</v>
      </c>
    </row>
    <row r="73" spans="1:5" x14ac:dyDescent="0.25">
      <c r="A73">
        <v>1</v>
      </c>
      <c r="B73">
        <v>1.5</v>
      </c>
      <c r="C73">
        <v>1</v>
      </c>
      <c r="D73">
        <v>0</v>
      </c>
      <c r="E73">
        <v>0.96845568799471904</v>
      </c>
    </row>
    <row r="74" spans="1:5" x14ac:dyDescent="0.25">
      <c r="A74">
        <v>1</v>
      </c>
      <c r="B74">
        <v>2.5</v>
      </c>
      <c r="C74">
        <v>0</v>
      </c>
      <c r="D74">
        <v>1</v>
      </c>
      <c r="E74">
        <v>2.74397913299617</v>
      </c>
    </row>
    <row r="75" spans="1:5" x14ac:dyDescent="0.25">
      <c r="A75">
        <v>1</v>
      </c>
      <c r="B75">
        <v>1.5</v>
      </c>
      <c r="C75">
        <v>0</v>
      </c>
      <c r="D75">
        <v>1</v>
      </c>
      <c r="E75">
        <v>1.69159407299594</v>
      </c>
    </row>
    <row r="76" spans="1:5" x14ac:dyDescent="0.25">
      <c r="A76">
        <v>1</v>
      </c>
      <c r="B76">
        <v>1</v>
      </c>
      <c r="C76">
        <v>0</v>
      </c>
      <c r="D76">
        <v>0</v>
      </c>
      <c r="E76">
        <v>1.1159124739933699</v>
      </c>
    </row>
    <row r="77" spans="1:5" x14ac:dyDescent="0.25">
      <c r="A77">
        <v>1</v>
      </c>
      <c r="B77">
        <v>3.5</v>
      </c>
      <c r="C77">
        <v>0</v>
      </c>
      <c r="D77">
        <v>1</v>
      </c>
      <c r="E77">
        <v>2.8284744980046499</v>
      </c>
    </row>
    <row r="78" spans="1:5" x14ac:dyDescent="0.25">
      <c r="A78">
        <v>1</v>
      </c>
      <c r="B78">
        <v>3.5</v>
      </c>
      <c r="C78">
        <v>1</v>
      </c>
      <c r="D78">
        <v>0</v>
      </c>
      <c r="E78">
        <v>2.0394769850099599</v>
      </c>
    </row>
    <row r="79" spans="1:5" x14ac:dyDescent="0.25">
      <c r="A79">
        <v>1</v>
      </c>
      <c r="B79">
        <v>1.5</v>
      </c>
      <c r="C79">
        <v>1</v>
      </c>
      <c r="D79">
        <v>0</v>
      </c>
      <c r="E79">
        <v>1.93570686600287</v>
      </c>
    </row>
    <row r="80" spans="1:5" x14ac:dyDescent="0.25">
      <c r="A80">
        <v>1</v>
      </c>
      <c r="B80">
        <v>1</v>
      </c>
      <c r="C80">
        <v>1</v>
      </c>
      <c r="D80">
        <v>0</v>
      </c>
      <c r="E80">
        <v>2.3094119540037301</v>
      </c>
    </row>
    <row r="81" spans="1:5" x14ac:dyDescent="0.25">
      <c r="A81">
        <v>1</v>
      </c>
      <c r="B81">
        <v>2</v>
      </c>
      <c r="C81">
        <v>0</v>
      </c>
      <c r="D81">
        <v>1</v>
      </c>
      <c r="E81">
        <v>1.4518727919930801</v>
      </c>
    </row>
    <row r="82" spans="1:5" x14ac:dyDescent="0.25">
      <c r="A82">
        <v>1</v>
      </c>
      <c r="B82">
        <v>1</v>
      </c>
      <c r="C82">
        <v>0</v>
      </c>
      <c r="D82">
        <v>1</v>
      </c>
      <c r="E82">
        <v>1.1529895860003301</v>
      </c>
    </row>
    <row r="83" spans="1:5" x14ac:dyDescent="0.25">
      <c r="A83">
        <v>1</v>
      </c>
      <c r="B83">
        <v>3.5</v>
      </c>
      <c r="C83">
        <v>0</v>
      </c>
      <c r="D83">
        <v>0</v>
      </c>
      <c r="E83">
        <v>1.59908892100793</v>
      </c>
    </row>
    <row r="84" spans="1:5" x14ac:dyDescent="0.25">
      <c r="A84">
        <v>1</v>
      </c>
      <c r="B84">
        <v>3</v>
      </c>
      <c r="C84">
        <v>0</v>
      </c>
      <c r="D84">
        <v>0</v>
      </c>
      <c r="E84">
        <v>2.2129558909946301</v>
      </c>
    </row>
    <row r="85" spans="1:5" x14ac:dyDescent="0.25">
      <c r="A85">
        <v>1</v>
      </c>
      <c r="B85">
        <v>3</v>
      </c>
      <c r="C85">
        <v>0</v>
      </c>
      <c r="D85">
        <v>1</v>
      </c>
      <c r="E85">
        <v>2.3016643379960402</v>
      </c>
    </row>
    <row r="86" spans="1:5" x14ac:dyDescent="0.25">
      <c r="A86">
        <v>1</v>
      </c>
      <c r="B86">
        <v>2</v>
      </c>
      <c r="C86">
        <v>1</v>
      </c>
      <c r="D86">
        <v>0</v>
      </c>
      <c r="E86">
        <v>2.0952086129982401</v>
      </c>
    </row>
    <row r="87" spans="1:5" x14ac:dyDescent="0.25">
      <c r="A87">
        <v>1</v>
      </c>
      <c r="B87">
        <v>2</v>
      </c>
      <c r="C87">
        <v>0</v>
      </c>
      <c r="D87">
        <v>0</v>
      </c>
      <c r="E87">
        <v>1.89236351699219</v>
      </c>
    </row>
    <row r="88" spans="1:5" x14ac:dyDescent="0.25">
      <c r="A88">
        <v>1</v>
      </c>
      <c r="B88">
        <v>1.5</v>
      </c>
      <c r="C88">
        <v>0</v>
      </c>
      <c r="D88">
        <v>0</v>
      </c>
      <c r="E88">
        <v>1.9503060780116299</v>
      </c>
    </row>
    <row r="89" spans="1:5" x14ac:dyDescent="0.25">
      <c r="A89">
        <v>1</v>
      </c>
      <c r="B89">
        <v>2.5</v>
      </c>
      <c r="C89">
        <v>0</v>
      </c>
      <c r="D89">
        <v>0</v>
      </c>
      <c r="E89">
        <v>1.8403224259964099</v>
      </c>
    </row>
    <row r="90" spans="1:5" x14ac:dyDescent="0.25">
      <c r="A90">
        <v>1</v>
      </c>
      <c r="B90">
        <v>3</v>
      </c>
      <c r="C90">
        <v>1</v>
      </c>
      <c r="D90">
        <v>0</v>
      </c>
      <c r="E90">
        <v>3.27675473000272</v>
      </c>
    </row>
    <row r="91" spans="1:5" x14ac:dyDescent="0.25">
      <c r="A91">
        <v>1</v>
      </c>
      <c r="B91">
        <v>2.5</v>
      </c>
      <c r="C91">
        <v>1</v>
      </c>
      <c r="D91">
        <v>0</v>
      </c>
      <c r="E91">
        <v>2.4875816690037</v>
      </c>
    </row>
    <row r="92" spans="1:5" x14ac:dyDescent="0.25">
      <c r="A92">
        <v>1</v>
      </c>
      <c r="B92">
        <v>3</v>
      </c>
      <c r="C92">
        <v>1</v>
      </c>
      <c r="D92">
        <v>0</v>
      </c>
      <c r="E92">
        <v>2.72168431400496</v>
      </c>
    </row>
    <row r="93" spans="1:5" x14ac:dyDescent="0.25">
      <c r="A93">
        <v>1</v>
      </c>
      <c r="B93">
        <v>1</v>
      </c>
      <c r="C93">
        <v>1</v>
      </c>
      <c r="D93">
        <v>0</v>
      </c>
      <c r="E93">
        <v>1.8583885319967499</v>
      </c>
    </row>
    <row r="94" spans="1:5" x14ac:dyDescent="0.25">
      <c r="A94">
        <v>1</v>
      </c>
      <c r="B94">
        <v>3</v>
      </c>
      <c r="C94">
        <v>0</v>
      </c>
      <c r="D94">
        <v>1</v>
      </c>
      <c r="E94">
        <v>1.6977976399939501</v>
      </c>
    </row>
    <row r="95" spans="1:5" x14ac:dyDescent="0.25">
      <c r="A95">
        <v>1</v>
      </c>
      <c r="B95">
        <v>2.5</v>
      </c>
      <c r="C95">
        <v>1</v>
      </c>
      <c r="D95">
        <v>0</v>
      </c>
      <c r="E95">
        <v>3.0236968910030502</v>
      </c>
    </row>
    <row r="96" spans="1:5" x14ac:dyDescent="0.25">
      <c r="A96">
        <v>1</v>
      </c>
      <c r="B96">
        <v>2</v>
      </c>
      <c r="C96">
        <v>1</v>
      </c>
      <c r="D96">
        <v>0</v>
      </c>
      <c r="E96">
        <v>1.91170458099804</v>
      </c>
    </row>
    <row r="97" spans="1:5" x14ac:dyDescent="0.25">
      <c r="A97">
        <v>1</v>
      </c>
      <c r="B97">
        <v>3.5</v>
      </c>
      <c r="C97">
        <v>0</v>
      </c>
      <c r="D97">
        <v>0</v>
      </c>
      <c r="E97">
        <v>2.60226534200774</v>
      </c>
    </row>
    <row r="98" spans="1:5" x14ac:dyDescent="0.25">
      <c r="A98">
        <v>1</v>
      </c>
      <c r="B98">
        <v>3.5</v>
      </c>
      <c r="C98">
        <v>0</v>
      </c>
      <c r="D98">
        <v>1</v>
      </c>
      <c r="E98">
        <v>2.1859957279957598</v>
      </c>
    </row>
    <row r="99" spans="1:5" x14ac:dyDescent="0.25">
      <c r="A99">
        <v>1</v>
      </c>
      <c r="B99">
        <v>3</v>
      </c>
      <c r="C99">
        <v>0</v>
      </c>
      <c r="D99">
        <v>0</v>
      </c>
      <c r="E99">
        <v>3.2948360099980998</v>
      </c>
    </row>
    <row r="100" spans="1:5" x14ac:dyDescent="0.25">
      <c r="A100">
        <v>1</v>
      </c>
      <c r="B100">
        <v>1</v>
      </c>
      <c r="C100">
        <v>0</v>
      </c>
      <c r="D100">
        <v>1</v>
      </c>
      <c r="E100">
        <v>2.42131520999828</v>
      </c>
    </row>
    <row r="101" spans="1:5" x14ac:dyDescent="0.25">
      <c r="A101">
        <v>1</v>
      </c>
      <c r="B101">
        <v>1.5</v>
      </c>
      <c r="C101">
        <v>0</v>
      </c>
      <c r="D101">
        <v>1</v>
      </c>
      <c r="E101">
        <v>1.98828004799725</v>
      </c>
    </row>
    <row r="102" spans="1:5" x14ac:dyDescent="0.25">
      <c r="A102">
        <v>1</v>
      </c>
      <c r="B102">
        <v>1.5</v>
      </c>
      <c r="C102">
        <v>1</v>
      </c>
      <c r="D102">
        <v>0</v>
      </c>
      <c r="E102">
        <v>3.4102166459924699</v>
      </c>
    </row>
    <row r="103" spans="1:5" x14ac:dyDescent="0.25">
      <c r="A103">
        <v>1</v>
      </c>
      <c r="B103">
        <v>2</v>
      </c>
      <c r="C103">
        <v>0</v>
      </c>
      <c r="D103">
        <v>1</v>
      </c>
      <c r="E103">
        <v>1.89952001300116</v>
      </c>
    </row>
    <row r="104" spans="1:5" x14ac:dyDescent="0.25">
      <c r="A104">
        <v>1</v>
      </c>
      <c r="B104">
        <v>1.5</v>
      </c>
      <c r="C104">
        <v>0</v>
      </c>
      <c r="D104">
        <v>0</v>
      </c>
      <c r="E104">
        <v>2.1615161030058498</v>
      </c>
    </row>
    <row r="105" spans="1:5" x14ac:dyDescent="0.25">
      <c r="A105">
        <v>1</v>
      </c>
      <c r="B105">
        <v>2.5</v>
      </c>
      <c r="C105">
        <v>0</v>
      </c>
      <c r="D105">
        <v>0</v>
      </c>
      <c r="E105">
        <v>2.5814328900014498</v>
      </c>
    </row>
    <row r="106" spans="1:5" x14ac:dyDescent="0.25">
      <c r="A106">
        <v>1</v>
      </c>
      <c r="B106">
        <v>2</v>
      </c>
      <c r="C106">
        <v>0</v>
      </c>
      <c r="D106">
        <v>0</v>
      </c>
      <c r="E106">
        <v>2.1230739050079102</v>
      </c>
    </row>
    <row r="107" spans="1:5" x14ac:dyDescent="0.25">
      <c r="A107">
        <v>1</v>
      </c>
      <c r="B107">
        <v>1</v>
      </c>
      <c r="C107">
        <v>0</v>
      </c>
      <c r="D107">
        <v>0</v>
      </c>
      <c r="E107">
        <v>2.3622073139995301</v>
      </c>
    </row>
    <row r="108" spans="1:5" x14ac:dyDescent="0.25">
      <c r="A108">
        <v>1</v>
      </c>
      <c r="B108">
        <v>3.5</v>
      </c>
      <c r="C108">
        <v>1</v>
      </c>
      <c r="D108">
        <v>0</v>
      </c>
      <c r="E108">
        <v>1.9505835520103501</v>
      </c>
    </row>
    <row r="109" spans="1:5" x14ac:dyDescent="0.25">
      <c r="A109">
        <v>1</v>
      </c>
      <c r="B109">
        <v>2.5</v>
      </c>
      <c r="C109">
        <v>0</v>
      </c>
      <c r="D109">
        <v>1</v>
      </c>
      <c r="E109">
        <v>1.95834227198793</v>
      </c>
    </row>
    <row r="110" spans="1:5" x14ac:dyDescent="0.25">
      <c r="A110">
        <v>1</v>
      </c>
      <c r="B110">
        <v>1.5</v>
      </c>
      <c r="C110">
        <v>1</v>
      </c>
      <c r="D110">
        <v>0</v>
      </c>
      <c r="E110">
        <v>2.16207821799616</v>
      </c>
    </row>
    <row r="111" spans="1:5" x14ac:dyDescent="0.25">
      <c r="A111">
        <v>1</v>
      </c>
      <c r="B111">
        <v>3.5</v>
      </c>
      <c r="C111">
        <v>0</v>
      </c>
      <c r="D111">
        <v>1</v>
      </c>
      <c r="E111">
        <v>2.8806295190006401</v>
      </c>
    </row>
    <row r="112" spans="1:5" x14ac:dyDescent="0.25">
      <c r="A112">
        <v>1</v>
      </c>
      <c r="B112">
        <v>1</v>
      </c>
      <c r="C112">
        <v>1</v>
      </c>
      <c r="D112">
        <v>0</v>
      </c>
      <c r="E112">
        <v>2.0459998590085799</v>
      </c>
    </row>
    <row r="113" spans="1:5" x14ac:dyDescent="0.25">
      <c r="A113">
        <v>1</v>
      </c>
      <c r="B113">
        <v>2</v>
      </c>
      <c r="C113">
        <v>0</v>
      </c>
      <c r="D113">
        <v>1</v>
      </c>
      <c r="E113">
        <v>2.05116710100264</v>
      </c>
    </row>
    <row r="114" spans="1:5" x14ac:dyDescent="0.25">
      <c r="A114">
        <v>1</v>
      </c>
      <c r="B114">
        <v>3.5</v>
      </c>
      <c r="C114">
        <v>0</v>
      </c>
      <c r="D114">
        <v>0</v>
      </c>
      <c r="E114">
        <v>2.6721133069950098</v>
      </c>
    </row>
    <row r="115" spans="1:5" x14ac:dyDescent="0.25">
      <c r="A115">
        <v>1</v>
      </c>
      <c r="B115">
        <v>2.5</v>
      </c>
      <c r="C115">
        <v>0</v>
      </c>
      <c r="D115">
        <v>1</v>
      </c>
      <c r="E115">
        <v>1.8567065429961001</v>
      </c>
    </row>
    <row r="116" spans="1:5" x14ac:dyDescent="0.25">
      <c r="A116">
        <v>1</v>
      </c>
      <c r="B116">
        <v>2</v>
      </c>
      <c r="C116">
        <v>1</v>
      </c>
      <c r="D116">
        <v>0</v>
      </c>
      <c r="E116">
        <v>2.4439505359914602</v>
      </c>
    </row>
    <row r="117" spans="1:5" x14ac:dyDescent="0.25">
      <c r="A117">
        <v>1</v>
      </c>
      <c r="B117">
        <v>1.5</v>
      </c>
      <c r="C117">
        <v>0</v>
      </c>
      <c r="D117">
        <v>1</v>
      </c>
      <c r="E117">
        <v>2.2075048489932598</v>
      </c>
    </row>
    <row r="118" spans="1:5" x14ac:dyDescent="0.25">
      <c r="A118">
        <v>1</v>
      </c>
      <c r="B118">
        <v>2.5</v>
      </c>
      <c r="C118">
        <v>1</v>
      </c>
      <c r="D118">
        <v>0</v>
      </c>
      <c r="E118">
        <v>3.6606566809932701</v>
      </c>
    </row>
    <row r="119" spans="1:5" x14ac:dyDescent="0.25">
      <c r="A119">
        <v>1</v>
      </c>
      <c r="B119">
        <v>2</v>
      </c>
      <c r="C119">
        <v>0</v>
      </c>
      <c r="D119">
        <v>0</v>
      </c>
      <c r="E119">
        <v>2.4939705790020499</v>
      </c>
    </row>
    <row r="120" spans="1:5" x14ac:dyDescent="0.25">
      <c r="A120">
        <v>1</v>
      </c>
      <c r="B120">
        <v>3.5</v>
      </c>
      <c r="C120">
        <v>1</v>
      </c>
      <c r="D120">
        <v>0</v>
      </c>
      <c r="E120">
        <v>1.56060175500169</v>
      </c>
    </row>
    <row r="121" spans="1:5" x14ac:dyDescent="0.25">
      <c r="A121">
        <v>1</v>
      </c>
      <c r="B121">
        <v>1.5</v>
      </c>
      <c r="C121">
        <v>0</v>
      </c>
      <c r="D121">
        <v>0</v>
      </c>
      <c r="E121">
        <v>2.0614717689895699</v>
      </c>
    </row>
    <row r="122" spans="1:5" x14ac:dyDescent="0.25">
      <c r="A122">
        <v>1</v>
      </c>
      <c r="B122">
        <v>2.5</v>
      </c>
      <c r="C122">
        <v>0</v>
      </c>
      <c r="D122">
        <v>0</v>
      </c>
      <c r="E122">
        <v>1.34522487400681</v>
      </c>
    </row>
    <row r="123" spans="1:5" x14ac:dyDescent="0.25">
      <c r="A123">
        <v>1</v>
      </c>
      <c r="B123">
        <v>1</v>
      </c>
      <c r="C123">
        <v>0</v>
      </c>
      <c r="D123">
        <v>0</v>
      </c>
      <c r="E123">
        <v>2.8217897139984398</v>
      </c>
    </row>
    <row r="124" spans="1:5" x14ac:dyDescent="0.25">
      <c r="A124">
        <v>1</v>
      </c>
      <c r="B124">
        <v>1</v>
      </c>
      <c r="C124">
        <v>0</v>
      </c>
      <c r="D124">
        <v>1</v>
      </c>
      <c r="E124">
        <v>2.83902635800768</v>
      </c>
    </row>
    <row r="125" spans="1:5" x14ac:dyDescent="0.25">
      <c r="A125">
        <v>1</v>
      </c>
      <c r="B125">
        <v>3</v>
      </c>
      <c r="C125">
        <v>0</v>
      </c>
      <c r="D125">
        <v>0</v>
      </c>
      <c r="E125">
        <v>1.9418067709921101</v>
      </c>
    </row>
    <row r="126" spans="1:5" x14ac:dyDescent="0.25">
      <c r="A126">
        <v>1</v>
      </c>
      <c r="B126">
        <v>3</v>
      </c>
      <c r="C126">
        <v>0</v>
      </c>
      <c r="D126">
        <v>1</v>
      </c>
      <c r="E126">
        <v>2.10966868099058</v>
      </c>
    </row>
    <row r="127" spans="1:5" x14ac:dyDescent="0.25">
      <c r="A127">
        <v>1</v>
      </c>
      <c r="B127">
        <v>3</v>
      </c>
      <c r="C127">
        <v>1</v>
      </c>
      <c r="D127">
        <v>0</v>
      </c>
      <c r="E127">
        <v>2.1912117650063001</v>
      </c>
    </row>
    <row r="128" spans="1:5" x14ac:dyDescent="0.25">
      <c r="A128">
        <v>1</v>
      </c>
      <c r="B128">
        <v>1.5</v>
      </c>
      <c r="C128">
        <v>1</v>
      </c>
      <c r="D128">
        <v>0</v>
      </c>
      <c r="E128">
        <v>1.8439660769945401</v>
      </c>
    </row>
    <row r="129" spans="1:5" x14ac:dyDescent="0.25">
      <c r="A129">
        <v>1</v>
      </c>
      <c r="B129">
        <v>3</v>
      </c>
      <c r="C129">
        <v>1</v>
      </c>
      <c r="D129">
        <v>0</v>
      </c>
      <c r="E129">
        <v>2.4775688730005601</v>
      </c>
    </row>
    <row r="130" spans="1:5" x14ac:dyDescent="0.25">
      <c r="A130">
        <v>1</v>
      </c>
      <c r="B130">
        <v>1</v>
      </c>
      <c r="C130">
        <v>1</v>
      </c>
      <c r="D130">
        <v>0</v>
      </c>
      <c r="E130">
        <v>1.2088767979876101</v>
      </c>
    </row>
    <row r="131" spans="1:5" x14ac:dyDescent="0.25">
      <c r="A131">
        <v>1</v>
      </c>
      <c r="B131">
        <v>1</v>
      </c>
      <c r="C131">
        <v>0</v>
      </c>
      <c r="D131">
        <v>0</v>
      </c>
      <c r="E131">
        <v>1.81890470698999</v>
      </c>
    </row>
    <row r="132" spans="1:5" x14ac:dyDescent="0.25">
      <c r="A132">
        <v>1</v>
      </c>
      <c r="B132">
        <v>2</v>
      </c>
      <c r="C132">
        <v>0</v>
      </c>
      <c r="D132">
        <v>1</v>
      </c>
      <c r="E132">
        <v>2.2109600050025602</v>
      </c>
    </row>
    <row r="133" spans="1:5" x14ac:dyDescent="0.25">
      <c r="A133">
        <v>1</v>
      </c>
      <c r="B133">
        <v>3</v>
      </c>
      <c r="C133">
        <v>0</v>
      </c>
      <c r="D133">
        <v>1</v>
      </c>
      <c r="E133">
        <v>1.7749294800014399</v>
      </c>
    </row>
    <row r="134" spans="1:5" x14ac:dyDescent="0.25">
      <c r="A134">
        <v>1</v>
      </c>
      <c r="B134">
        <v>2.5</v>
      </c>
      <c r="C134">
        <v>0</v>
      </c>
      <c r="D134">
        <v>0</v>
      </c>
      <c r="E134">
        <v>3.6880587790074002</v>
      </c>
    </row>
    <row r="135" spans="1:5" x14ac:dyDescent="0.25">
      <c r="A135">
        <v>1</v>
      </c>
      <c r="B135">
        <v>2.5</v>
      </c>
      <c r="C135">
        <v>0</v>
      </c>
      <c r="D135">
        <v>1</v>
      </c>
      <c r="E135">
        <v>2.6300974369951202</v>
      </c>
    </row>
    <row r="136" spans="1:5" x14ac:dyDescent="0.25">
      <c r="A136">
        <v>1</v>
      </c>
      <c r="B136">
        <v>1</v>
      </c>
      <c r="C136">
        <v>0</v>
      </c>
      <c r="D136">
        <v>1</v>
      </c>
      <c r="E136">
        <v>2.3903739160013999</v>
      </c>
    </row>
    <row r="137" spans="1:5" x14ac:dyDescent="0.25">
      <c r="A137">
        <v>1</v>
      </c>
      <c r="B137">
        <v>1.5</v>
      </c>
      <c r="C137">
        <v>0</v>
      </c>
      <c r="D137">
        <v>0</v>
      </c>
      <c r="E137">
        <v>1.5517238149914101</v>
      </c>
    </row>
    <row r="138" spans="1:5" x14ac:dyDescent="0.25">
      <c r="A138">
        <v>1</v>
      </c>
      <c r="B138">
        <v>1.5</v>
      </c>
      <c r="C138">
        <v>0</v>
      </c>
      <c r="D138">
        <v>1</v>
      </c>
      <c r="E138">
        <v>3.09815075500227</v>
      </c>
    </row>
    <row r="139" spans="1:5" x14ac:dyDescent="0.25">
      <c r="A139">
        <v>1</v>
      </c>
      <c r="B139">
        <v>2.5</v>
      </c>
      <c r="C139">
        <v>1</v>
      </c>
      <c r="D139">
        <v>0</v>
      </c>
      <c r="E139">
        <v>3.0212850030074998</v>
      </c>
    </row>
    <row r="140" spans="1:5" x14ac:dyDescent="0.25">
      <c r="A140">
        <v>1</v>
      </c>
      <c r="B140">
        <v>3</v>
      </c>
      <c r="C140">
        <v>0</v>
      </c>
      <c r="D140">
        <v>0</v>
      </c>
      <c r="E140">
        <v>3.0616861280141099</v>
      </c>
    </row>
    <row r="141" spans="1:5" x14ac:dyDescent="0.25">
      <c r="A141">
        <v>1</v>
      </c>
      <c r="B141">
        <v>3.5</v>
      </c>
      <c r="C141">
        <v>0</v>
      </c>
      <c r="D141">
        <v>0</v>
      </c>
      <c r="E141">
        <v>3.3146912569936799</v>
      </c>
    </row>
    <row r="142" spans="1:5" x14ac:dyDescent="0.25">
      <c r="A142">
        <v>1</v>
      </c>
      <c r="B142">
        <v>3.5</v>
      </c>
      <c r="C142">
        <v>0</v>
      </c>
      <c r="D142">
        <v>1</v>
      </c>
      <c r="E142">
        <v>2.2378069580008702</v>
      </c>
    </row>
    <row r="143" spans="1:5" x14ac:dyDescent="0.25">
      <c r="A143">
        <v>1</v>
      </c>
      <c r="B143">
        <v>2</v>
      </c>
      <c r="C143">
        <v>0</v>
      </c>
      <c r="D143">
        <v>0</v>
      </c>
      <c r="E143">
        <v>2.1575279420067002</v>
      </c>
    </row>
    <row r="144" spans="1:5" x14ac:dyDescent="0.25">
      <c r="A144">
        <v>1</v>
      </c>
      <c r="B144">
        <v>2</v>
      </c>
      <c r="C144">
        <v>1</v>
      </c>
      <c r="D144">
        <v>0</v>
      </c>
      <c r="E144">
        <v>2.71288656500109</v>
      </c>
    </row>
    <row r="145" spans="1:5" x14ac:dyDescent="0.25">
      <c r="A145">
        <v>1</v>
      </c>
      <c r="B145">
        <v>3.5</v>
      </c>
      <c r="C145">
        <v>1</v>
      </c>
      <c r="D145">
        <v>0</v>
      </c>
      <c r="E145">
        <v>2.6557174379995501</v>
      </c>
    </row>
    <row r="146" spans="1:5" x14ac:dyDescent="0.25">
      <c r="A146">
        <v>1</v>
      </c>
      <c r="B146">
        <v>2.5</v>
      </c>
      <c r="C146">
        <v>1</v>
      </c>
      <c r="D146">
        <v>0</v>
      </c>
      <c r="E146">
        <v>2.6757903590041598</v>
      </c>
    </row>
    <row r="147" spans="1:5" x14ac:dyDescent="0.25">
      <c r="A147">
        <v>1</v>
      </c>
      <c r="B147">
        <v>1</v>
      </c>
      <c r="C147">
        <v>1</v>
      </c>
      <c r="D147">
        <v>0</v>
      </c>
      <c r="E147">
        <v>3.84348943000077</v>
      </c>
    </row>
    <row r="148" spans="1:5" x14ac:dyDescent="0.25">
      <c r="A148">
        <v>1</v>
      </c>
      <c r="B148">
        <v>3.5</v>
      </c>
      <c r="C148">
        <v>1</v>
      </c>
      <c r="D148">
        <v>0</v>
      </c>
      <c r="E148">
        <v>2.26528171000245</v>
      </c>
    </row>
    <row r="149" spans="1:5" x14ac:dyDescent="0.25">
      <c r="A149">
        <v>1</v>
      </c>
      <c r="B149">
        <v>3.5</v>
      </c>
      <c r="C149">
        <v>0</v>
      </c>
      <c r="D149">
        <v>0</v>
      </c>
      <c r="E149">
        <v>2.6910248939966501</v>
      </c>
    </row>
    <row r="150" spans="1:5" x14ac:dyDescent="0.25">
      <c r="A150">
        <v>1</v>
      </c>
      <c r="B150">
        <v>1</v>
      </c>
      <c r="C150">
        <v>0</v>
      </c>
      <c r="D150">
        <v>1</v>
      </c>
      <c r="E150">
        <v>1.7310913380060799</v>
      </c>
    </row>
    <row r="151" spans="1:5" x14ac:dyDescent="0.25">
      <c r="A151">
        <v>1</v>
      </c>
      <c r="B151">
        <v>2</v>
      </c>
      <c r="C151">
        <v>1</v>
      </c>
      <c r="D151">
        <v>0</v>
      </c>
      <c r="E151">
        <v>1.97823168500326</v>
      </c>
    </row>
    <row r="152" spans="1:5" x14ac:dyDescent="0.25">
      <c r="A152">
        <v>1</v>
      </c>
      <c r="B152">
        <v>2.5</v>
      </c>
      <c r="C152">
        <v>0</v>
      </c>
      <c r="D152">
        <v>1</v>
      </c>
      <c r="E152">
        <v>1.2515278009959701</v>
      </c>
    </row>
    <row r="153" spans="1:5" x14ac:dyDescent="0.25">
      <c r="A153">
        <v>1</v>
      </c>
      <c r="B153">
        <v>3</v>
      </c>
      <c r="C153">
        <v>1</v>
      </c>
      <c r="D153">
        <v>0</v>
      </c>
      <c r="E153">
        <v>2.8831244860048102</v>
      </c>
    </row>
    <row r="154" spans="1:5" x14ac:dyDescent="0.25">
      <c r="A154">
        <v>1</v>
      </c>
      <c r="B154">
        <v>1.5</v>
      </c>
      <c r="C154">
        <v>0</v>
      </c>
      <c r="D154">
        <v>1</v>
      </c>
      <c r="E154">
        <v>1.12925774199538</v>
      </c>
    </row>
    <row r="155" spans="1:5" x14ac:dyDescent="0.25">
      <c r="A155">
        <v>1</v>
      </c>
      <c r="B155">
        <v>2</v>
      </c>
      <c r="C155">
        <v>0</v>
      </c>
      <c r="D155">
        <v>1</v>
      </c>
      <c r="E155">
        <v>1.7327303490019399</v>
      </c>
    </row>
    <row r="156" spans="1:5" x14ac:dyDescent="0.25">
      <c r="A156">
        <v>1</v>
      </c>
      <c r="B156">
        <v>1.5</v>
      </c>
      <c r="C156">
        <v>1</v>
      </c>
      <c r="D156">
        <v>0</v>
      </c>
      <c r="E156">
        <v>2.06658519500342</v>
      </c>
    </row>
    <row r="157" spans="1:5" x14ac:dyDescent="0.25">
      <c r="A157">
        <v>1</v>
      </c>
      <c r="B157">
        <v>1.5</v>
      </c>
      <c r="C157">
        <v>0</v>
      </c>
      <c r="D157">
        <v>0</v>
      </c>
      <c r="E157">
        <v>1.81196258201089</v>
      </c>
    </row>
    <row r="158" spans="1:5" x14ac:dyDescent="0.25">
      <c r="A158">
        <v>1</v>
      </c>
      <c r="B158">
        <v>2.5</v>
      </c>
      <c r="C158">
        <v>0</v>
      </c>
      <c r="D158">
        <v>0</v>
      </c>
      <c r="E158">
        <v>1.9280006329936401</v>
      </c>
    </row>
    <row r="159" spans="1:5" x14ac:dyDescent="0.25">
      <c r="A159">
        <v>1</v>
      </c>
      <c r="B159">
        <v>1</v>
      </c>
      <c r="C159">
        <v>0</v>
      </c>
      <c r="D159">
        <v>0</v>
      </c>
      <c r="E159">
        <v>2.9976046070078102</v>
      </c>
    </row>
    <row r="160" spans="1:5" x14ac:dyDescent="0.25">
      <c r="A160">
        <v>1</v>
      </c>
      <c r="B160">
        <v>3</v>
      </c>
      <c r="C160">
        <v>0</v>
      </c>
      <c r="D160">
        <v>0</v>
      </c>
      <c r="E160">
        <v>3.9049103639990701</v>
      </c>
    </row>
    <row r="161" spans="1:5" x14ac:dyDescent="0.25">
      <c r="A161">
        <v>1</v>
      </c>
      <c r="B161">
        <v>2</v>
      </c>
      <c r="C161">
        <v>0</v>
      </c>
      <c r="D161">
        <v>0</v>
      </c>
      <c r="E161">
        <v>2.89554580699768</v>
      </c>
    </row>
    <row r="162" spans="1:5" x14ac:dyDescent="0.25">
      <c r="A162">
        <v>1</v>
      </c>
      <c r="B162">
        <v>3</v>
      </c>
      <c r="C162">
        <v>0</v>
      </c>
      <c r="D162">
        <v>1</v>
      </c>
      <c r="E162">
        <v>2.2149882649973698</v>
      </c>
    </row>
    <row r="163" spans="1:5" x14ac:dyDescent="0.25">
      <c r="A163">
        <v>1</v>
      </c>
      <c r="B163">
        <v>3.5</v>
      </c>
      <c r="C163">
        <v>0</v>
      </c>
      <c r="D163">
        <v>1</v>
      </c>
      <c r="E163">
        <v>3.3343368610076101</v>
      </c>
    </row>
    <row r="164" spans="1:5" x14ac:dyDescent="0.25">
      <c r="A164">
        <v>1</v>
      </c>
      <c r="B164">
        <v>1.5</v>
      </c>
      <c r="C164">
        <v>0</v>
      </c>
      <c r="D164">
        <v>0</v>
      </c>
      <c r="E164">
        <v>1.9929227889951999</v>
      </c>
    </row>
    <row r="165" spans="1:5" x14ac:dyDescent="0.25">
      <c r="A165">
        <v>1</v>
      </c>
      <c r="B165">
        <v>3</v>
      </c>
      <c r="C165">
        <v>0</v>
      </c>
      <c r="D165">
        <v>0</v>
      </c>
      <c r="E165">
        <v>2.4469888919993501</v>
      </c>
    </row>
    <row r="166" spans="1:5" x14ac:dyDescent="0.25">
      <c r="A166">
        <v>1</v>
      </c>
      <c r="B166">
        <v>3.5</v>
      </c>
      <c r="C166">
        <v>1</v>
      </c>
      <c r="D166">
        <v>0</v>
      </c>
      <c r="E166">
        <v>2.9034834899939499</v>
      </c>
    </row>
    <row r="167" spans="1:5" x14ac:dyDescent="0.25">
      <c r="A167">
        <v>1</v>
      </c>
      <c r="B167">
        <v>1</v>
      </c>
      <c r="C167">
        <v>0</v>
      </c>
      <c r="D167">
        <v>0</v>
      </c>
      <c r="E167">
        <v>1.9903324490005601</v>
      </c>
    </row>
    <row r="168" spans="1:5" x14ac:dyDescent="0.25">
      <c r="A168">
        <v>1</v>
      </c>
      <c r="B168">
        <v>1.5</v>
      </c>
      <c r="C168">
        <v>0</v>
      </c>
      <c r="D168">
        <v>1</v>
      </c>
      <c r="E168">
        <v>1.97567371300829</v>
      </c>
    </row>
    <row r="169" spans="1:5" x14ac:dyDescent="0.25">
      <c r="A169">
        <v>1</v>
      </c>
      <c r="B169">
        <v>3.5</v>
      </c>
      <c r="C169">
        <v>0</v>
      </c>
      <c r="D169">
        <v>0</v>
      </c>
      <c r="E169">
        <v>1.96805069400579</v>
      </c>
    </row>
    <row r="170" spans="1:5" x14ac:dyDescent="0.25">
      <c r="A170">
        <v>1</v>
      </c>
      <c r="B170">
        <v>2</v>
      </c>
      <c r="C170">
        <v>1</v>
      </c>
      <c r="D170">
        <v>0</v>
      </c>
      <c r="E170">
        <v>2.1764592789986601</v>
      </c>
    </row>
    <row r="171" spans="1:5" x14ac:dyDescent="0.25">
      <c r="A171">
        <v>1</v>
      </c>
      <c r="B171">
        <v>1</v>
      </c>
      <c r="C171">
        <v>0</v>
      </c>
      <c r="D171">
        <v>1</v>
      </c>
      <c r="E171">
        <v>0.96655577101046197</v>
      </c>
    </row>
    <row r="172" spans="1:5" x14ac:dyDescent="0.25">
      <c r="A172">
        <v>1</v>
      </c>
      <c r="B172">
        <v>2.5</v>
      </c>
      <c r="C172">
        <v>0</v>
      </c>
      <c r="D172">
        <v>1</v>
      </c>
      <c r="E172">
        <v>3.2612457909999599</v>
      </c>
    </row>
    <row r="173" spans="1:5" x14ac:dyDescent="0.25">
      <c r="A173">
        <v>1</v>
      </c>
      <c r="B173">
        <v>2.5</v>
      </c>
      <c r="C173">
        <v>1</v>
      </c>
      <c r="D173">
        <v>0</v>
      </c>
      <c r="E173">
        <v>2.0433146609866499</v>
      </c>
    </row>
    <row r="174" spans="1:5" x14ac:dyDescent="0.25">
      <c r="A174">
        <v>1</v>
      </c>
      <c r="B174">
        <v>2</v>
      </c>
      <c r="C174">
        <v>0</v>
      </c>
      <c r="D174">
        <v>0</v>
      </c>
      <c r="E174">
        <v>2.1477005900087498</v>
      </c>
    </row>
    <row r="175" spans="1:5" x14ac:dyDescent="0.25">
      <c r="A175">
        <v>1</v>
      </c>
      <c r="B175">
        <v>2</v>
      </c>
      <c r="C175">
        <v>0</v>
      </c>
      <c r="D175">
        <v>1</v>
      </c>
      <c r="E175">
        <v>1.5725676180009001</v>
      </c>
    </row>
    <row r="176" spans="1:5" x14ac:dyDescent="0.25">
      <c r="A176">
        <v>1</v>
      </c>
      <c r="B176">
        <v>1</v>
      </c>
      <c r="C176">
        <v>1</v>
      </c>
      <c r="D176">
        <v>0</v>
      </c>
      <c r="E176">
        <v>1.3933047830068901</v>
      </c>
    </row>
    <row r="177" spans="1:5" x14ac:dyDescent="0.25">
      <c r="A177">
        <v>1</v>
      </c>
      <c r="B177">
        <v>3</v>
      </c>
      <c r="C177">
        <v>1</v>
      </c>
      <c r="D177">
        <v>0</v>
      </c>
      <c r="E177">
        <v>2.0335302900057202</v>
      </c>
    </row>
    <row r="178" spans="1:5" x14ac:dyDescent="0.25">
      <c r="A178">
        <v>1</v>
      </c>
      <c r="B178">
        <v>3</v>
      </c>
      <c r="C178">
        <v>0</v>
      </c>
      <c r="D178">
        <v>1</v>
      </c>
      <c r="E178">
        <v>2.0130598880059498</v>
      </c>
    </row>
    <row r="179" spans="1:5" x14ac:dyDescent="0.25">
      <c r="A179">
        <v>1</v>
      </c>
      <c r="B179">
        <v>1.5</v>
      </c>
      <c r="C179">
        <v>1</v>
      </c>
      <c r="D179">
        <v>0</v>
      </c>
      <c r="E179">
        <v>2.38981432399305</v>
      </c>
    </row>
    <row r="180" spans="1:5" x14ac:dyDescent="0.25">
      <c r="A180">
        <v>1</v>
      </c>
      <c r="B180">
        <v>2.5</v>
      </c>
      <c r="C180">
        <v>0</v>
      </c>
      <c r="D180">
        <v>0</v>
      </c>
      <c r="E180">
        <v>2.5922887630003899</v>
      </c>
    </row>
    <row r="181" spans="1:5" x14ac:dyDescent="0.25">
      <c r="A181">
        <v>1</v>
      </c>
      <c r="B181">
        <v>3.5</v>
      </c>
      <c r="C181">
        <v>0</v>
      </c>
      <c r="D181">
        <v>1</v>
      </c>
      <c r="E181">
        <v>1.9971920739917499</v>
      </c>
    </row>
    <row r="182" spans="1:5" x14ac:dyDescent="0.25">
      <c r="A182">
        <v>0</v>
      </c>
      <c r="B182">
        <v>2</v>
      </c>
      <c r="C182">
        <v>0</v>
      </c>
      <c r="D182">
        <v>1</v>
      </c>
      <c r="E182">
        <v>1.412437261999</v>
      </c>
    </row>
    <row r="183" spans="1:5" x14ac:dyDescent="0.25">
      <c r="A183">
        <v>0</v>
      </c>
      <c r="B183">
        <v>2</v>
      </c>
      <c r="C183">
        <v>1</v>
      </c>
      <c r="D183">
        <v>0</v>
      </c>
      <c r="E183">
        <v>1.85099211700435</v>
      </c>
    </row>
    <row r="184" spans="1:5" x14ac:dyDescent="0.25">
      <c r="A184">
        <v>0</v>
      </c>
      <c r="B184">
        <v>1</v>
      </c>
      <c r="C184">
        <v>0</v>
      </c>
      <c r="D184">
        <v>1</v>
      </c>
      <c r="E184">
        <v>1.9371608209912601</v>
      </c>
    </row>
    <row r="185" spans="1:5" x14ac:dyDescent="0.25">
      <c r="A185">
        <v>0</v>
      </c>
      <c r="B185">
        <v>3.5</v>
      </c>
      <c r="C185">
        <v>0</v>
      </c>
      <c r="D185">
        <v>1</v>
      </c>
      <c r="E185">
        <v>3.96670777199324</v>
      </c>
    </row>
    <row r="186" spans="1:5" x14ac:dyDescent="0.25">
      <c r="A186">
        <v>0</v>
      </c>
      <c r="B186">
        <v>2.5</v>
      </c>
      <c r="C186">
        <v>0</v>
      </c>
      <c r="D186">
        <v>0</v>
      </c>
      <c r="E186">
        <v>2.0963664010050702</v>
      </c>
    </row>
    <row r="187" spans="1:5" x14ac:dyDescent="0.25">
      <c r="A187">
        <v>0</v>
      </c>
      <c r="B187">
        <v>1.5</v>
      </c>
      <c r="C187">
        <v>0</v>
      </c>
      <c r="D187">
        <v>1</v>
      </c>
      <c r="E187">
        <v>2.9112202840042301</v>
      </c>
    </row>
    <row r="188" spans="1:5" x14ac:dyDescent="0.25">
      <c r="A188">
        <v>0</v>
      </c>
      <c r="B188">
        <v>3</v>
      </c>
      <c r="C188">
        <v>1</v>
      </c>
      <c r="D188">
        <v>0</v>
      </c>
      <c r="E188">
        <v>2.80539475599653</v>
      </c>
    </row>
    <row r="189" spans="1:5" x14ac:dyDescent="0.25">
      <c r="A189">
        <v>0</v>
      </c>
      <c r="B189">
        <v>3</v>
      </c>
      <c r="C189">
        <v>0</v>
      </c>
      <c r="D189">
        <v>1</v>
      </c>
      <c r="E189">
        <v>2.91580897000676</v>
      </c>
    </row>
    <row r="190" spans="1:5" x14ac:dyDescent="0.25">
      <c r="A190">
        <v>0</v>
      </c>
      <c r="B190">
        <v>2.5</v>
      </c>
      <c r="C190">
        <v>0</v>
      </c>
      <c r="D190">
        <v>1</v>
      </c>
      <c r="E190">
        <v>2.6487964580010099</v>
      </c>
    </row>
    <row r="191" spans="1:5" x14ac:dyDescent="0.25">
      <c r="A191">
        <v>0</v>
      </c>
      <c r="B191">
        <v>1</v>
      </c>
      <c r="C191">
        <v>0</v>
      </c>
      <c r="D191">
        <v>0</v>
      </c>
      <c r="E191">
        <v>1.78730010500294</v>
      </c>
    </row>
    <row r="192" spans="1:5" x14ac:dyDescent="0.25">
      <c r="A192">
        <v>0</v>
      </c>
      <c r="B192">
        <v>2</v>
      </c>
      <c r="C192">
        <v>0</v>
      </c>
      <c r="D192">
        <v>0</v>
      </c>
      <c r="E192">
        <v>1.62495370999386</v>
      </c>
    </row>
    <row r="193" spans="1:5" x14ac:dyDescent="0.25">
      <c r="A193">
        <v>0</v>
      </c>
      <c r="B193">
        <v>3.5</v>
      </c>
      <c r="C193">
        <v>1</v>
      </c>
      <c r="D193">
        <v>0</v>
      </c>
      <c r="E193">
        <v>3.5093479009956301</v>
      </c>
    </row>
    <row r="194" spans="1:5" x14ac:dyDescent="0.25">
      <c r="A194">
        <v>0</v>
      </c>
      <c r="B194">
        <v>1.5</v>
      </c>
      <c r="C194">
        <v>0</v>
      </c>
      <c r="D194">
        <v>0</v>
      </c>
      <c r="E194">
        <v>1.92616827000165</v>
      </c>
    </row>
    <row r="195" spans="1:5" x14ac:dyDescent="0.25">
      <c r="A195">
        <v>0</v>
      </c>
      <c r="B195">
        <v>2.5</v>
      </c>
      <c r="C195">
        <v>1</v>
      </c>
      <c r="D195">
        <v>0</v>
      </c>
      <c r="E195">
        <v>2.1013316419994199</v>
      </c>
    </row>
    <row r="196" spans="1:5" x14ac:dyDescent="0.25">
      <c r="A196">
        <v>0</v>
      </c>
      <c r="B196">
        <v>3.5</v>
      </c>
      <c r="C196">
        <v>0</v>
      </c>
      <c r="D196">
        <v>0</v>
      </c>
      <c r="E196">
        <v>1.68927334199543</v>
      </c>
    </row>
    <row r="197" spans="1:5" x14ac:dyDescent="0.25">
      <c r="A197">
        <v>0</v>
      </c>
      <c r="B197">
        <v>1</v>
      </c>
      <c r="C197">
        <v>1</v>
      </c>
      <c r="D197">
        <v>0</v>
      </c>
      <c r="E197">
        <v>1.8078969479975</v>
      </c>
    </row>
    <row r="198" spans="1:5" x14ac:dyDescent="0.25">
      <c r="A198">
        <v>0</v>
      </c>
      <c r="B198">
        <v>3</v>
      </c>
      <c r="C198">
        <v>0</v>
      </c>
      <c r="D198">
        <v>0</v>
      </c>
      <c r="E198">
        <v>2.6190879809873802</v>
      </c>
    </row>
    <row r="199" spans="1:5" x14ac:dyDescent="0.25">
      <c r="A199">
        <v>0</v>
      </c>
      <c r="B199">
        <v>1.5</v>
      </c>
      <c r="C199">
        <v>1</v>
      </c>
      <c r="D199">
        <v>0</v>
      </c>
      <c r="E199">
        <v>1.7953745740087399</v>
      </c>
    </row>
    <row r="200" spans="1:5" x14ac:dyDescent="0.25">
      <c r="A200">
        <v>0</v>
      </c>
      <c r="B200">
        <v>2.5</v>
      </c>
      <c r="C200">
        <v>1</v>
      </c>
      <c r="D200">
        <v>0</v>
      </c>
      <c r="E200">
        <v>2.2444961900037002</v>
      </c>
    </row>
    <row r="201" spans="1:5" x14ac:dyDescent="0.25">
      <c r="A201">
        <v>0</v>
      </c>
      <c r="B201">
        <v>2.5</v>
      </c>
      <c r="C201">
        <v>0</v>
      </c>
      <c r="D201">
        <v>0</v>
      </c>
      <c r="E201">
        <v>2.5140633110131598</v>
      </c>
    </row>
    <row r="202" spans="1:5" x14ac:dyDescent="0.25">
      <c r="A202">
        <v>0</v>
      </c>
      <c r="B202">
        <v>2</v>
      </c>
      <c r="C202">
        <v>1</v>
      </c>
      <c r="D202">
        <v>0</v>
      </c>
      <c r="E202">
        <v>2.6274041599972402</v>
      </c>
    </row>
    <row r="203" spans="1:5" x14ac:dyDescent="0.25">
      <c r="A203">
        <v>0</v>
      </c>
      <c r="B203">
        <v>3</v>
      </c>
      <c r="C203">
        <v>1</v>
      </c>
      <c r="D203">
        <v>0</v>
      </c>
      <c r="E203">
        <v>2.7204854050069098</v>
      </c>
    </row>
    <row r="204" spans="1:5" x14ac:dyDescent="0.25">
      <c r="A204">
        <v>0</v>
      </c>
      <c r="B204">
        <v>3.5</v>
      </c>
      <c r="C204">
        <v>0</v>
      </c>
      <c r="D204">
        <v>1</v>
      </c>
      <c r="E204">
        <v>3.90679845200793</v>
      </c>
    </row>
    <row r="205" spans="1:5" x14ac:dyDescent="0.25">
      <c r="A205">
        <v>0</v>
      </c>
      <c r="B205">
        <v>3</v>
      </c>
      <c r="C205">
        <v>0</v>
      </c>
      <c r="D205">
        <v>1</v>
      </c>
      <c r="E205">
        <v>2.9116915229969802</v>
      </c>
    </row>
    <row r="206" spans="1:5" x14ac:dyDescent="0.25">
      <c r="A206">
        <v>0</v>
      </c>
      <c r="B206">
        <v>1.5</v>
      </c>
      <c r="C206">
        <v>0</v>
      </c>
      <c r="D206">
        <v>0</v>
      </c>
      <c r="E206">
        <v>2.50679908099118</v>
      </c>
    </row>
    <row r="207" spans="1:5" x14ac:dyDescent="0.25">
      <c r="A207">
        <v>0</v>
      </c>
      <c r="B207">
        <v>2</v>
      </c>
      <c r="C207">
        <v>0</v>
      </c>
      <c r="D207">
        <v>1</v>
      </c>
      <c r="E207">
        <v>2.6538314539939099</v>
      </c>
    </row>
    <row r="208" spans="1:5" x14ac:dyDescent="0.25">
      <c r="A208">
        <v>0</v>
      </c>
      <c r="B208">
        <v>1</v>
      </c>
      <c r="C208">
        <v>0</v>
      </c>
      <c r="D208">
        <v>1</v>
      </c>
      <c r="E208">
        <v>0.77752160099043899</v>
      </c>
    </row>
    <row r="209" spans="1:5" x14ac:dyDescent="0.25">
      <c r="A209">
        <v>0</v>
      </c>
      <c r="B209">
        <v>2.5</v>
      </c>
      <c r="C209">
        <v>0</v>
      </c>
      <c r="D209">
        <v>1</v>
      </c>
      <c r="E209">
        <v>1.7208229069947201</v>
      </c>
    </row>
    <row r="210" spans="1:5" x14ac:dyDescent="0.25">
      <c r="A210">
        <v>0</v>
      </c>
      <c r="B210">
        <v>1.5</v>
      </c>
      <c r="C210">
        <v>1</v>
      </c>
      <c r="D210">
        <v>0</v>
      </c>
      <c r="E210">
        <v>1.1537219699966901</v>
      </c>
    </row>
    <row r="211" spans="1:5" x14ac:dyDescent="0.25">
      <c r="A211">
        <v>0</v>
      </c>
      <c r="B211">
        <v>1</v>
      </c>
      <c r="C211">
        <v>1</v>
      </c>
      <c r="D211">
        <v>0</v>
      </c>
      <c r="E211">
        <v>0.97423237300245003</v>
      </c>
    </row>
    <row r="212" spans="1:5" x14ac:dyDescent="0.25">
      <c r="A212">
        <v>0</v>
      </c>
      <c r="B212">
        <v>1</v>
      </c>
      <c r="C212">
        <v>0</v>
      </c>
      <c r="D212">
        <v>0</v>
      </c>
      <c r="E212">
        <v>1.75475715300126</v>
      </c>
    </row>
    <row r="213" spans="1:5" x14ac:dyDescent="0.25">
      <c r="A213">
        <v>0</v>
      </c>
      <c r="B213">
        <v>2</v>
      </c>
      <c r="C213">
        <v>0</v>
      </c>
      <c r="D213">
        <v>0</v>
      </c>
      <c r="E213">
        <v>1.51584472101239</v>
      </c>
    </row>
    <row r="214" spans="1:5" x14ac:dyDescent="0.25">
      <c r="A214">
        <v>0</v>
      </c>
      <c r="B214">
        <v>1.5</v>
      </c>
      <c r="C214">
        <v>0</v>
      </c>
      <c r="D214">
        <v>1</v>
      </c>
      <c r="E214">
        <v>1.72267746800207</v>
      </c>
    </row>
    <row r="215" spans="1:5" x14ac:dyDescent="0.25">
      <c r="A215">
        <v>0</v>
      </c>
      <c r="B215">
        <v>3.5</v>
      </c>
      <c r="C215">
        <v>1</v>
      </c>
      <c r="D215">
        <v>0</v>
      </c>
      <c r="E215">
        <v>3.2231317529949499</v>
      </c>
    </row>
    <row r="216" spans="1:5" x14ac:dyDescent="0.25">
      <c r="A216">
        <v>0</v>
      </c>
      <c r="B216">
        <v>3</v>
      </c>
      <c r="C216">
        <v>0</v>
      </c>
      <c r="D216">
        <v>0</v>
      </c>
      <c r="E216">
        <v>1.92541357899608</v>
      </c>
    </row>
    <row r="217" spans="1:5" x14ac:dyDescent="0.25">
      <c r="A217">
        <v>0</v>
      </c>
      <c r="B217">
        <v>3.5</v>
      </c>
      <c r="C217">
        <v>0</v>
      </c>
      <c r="D217">
        <v>0</v>
      </c>
      <c r="E217">
        <v>1.9791148390067901</v>
      </c>
    </row>
    <row r="218" spans="1:5" x14ac:dyDescent="0.25">
      <c r="A218">
        <v>0</v>
      </c>
      <c r="B218">
        <v>2</v>
      </c>
      <c r="C218">
        <v>0</v>
      </c>
      <c r="D218">
        <v>0</v>
      </c>
      <c r="E218">
        <v>2.5946454660006499</v>
      </c>
    </row>
    <row r="219" spans="1:5" x14ac:dyDescent="0.25">
      <c r="A219">
        <v>0</v>
      </c>
      <c r="B219">
        <v>1.5</v>
      </c>
      <c r="C219">
        <v>0</v>
      </c>
      <c r="D219">
        <v>0</v>
      </c>
      <c r="E219">
        <v>2.1043821479979599</v>
      </c>
    </row>
    <row r="220" spans="1:5" x14ac:dyDescent="0.25">
      <c r="A220">
        <v>0</v>
      </c>
      <c r="B220">
        <v>1</v>
      </c>
      <c r="C220">
        <v>0</v>
      </c>
      <c r="D220">
        <v>1</v>
      </c>
      <c r="E220">
        <v>1.85876293999899</v>
      </c>
    </row>
    <row r="221" spans="1:5" x14ac:dyDescent="0.25">
      <c r="A221">
        <v>0</v>
      </c>
      <c r="B221">
        <v>2</v>
      </c>
      <c r="C221">
        <v>0</v>
      </c>
      <c r="D221">
        <v>1</v>
      </c>
      <c r="E221">
        <v>2.2642566040012699</v>
      </c>
    </row>
    <row r="222" spans="1:5" x14ac:dyDescent="0.25">
      <c r="A222">
        <v>0</v>
      </c>
      <c r="B222">
        <v>1.5</v>
      </c>
      <c r="C222">
        <v>0</v>
      </c>
      <c r="D222">
        <v>1</v>
      </c>
      <c r="E222">
        <v>1.4094931810104701</v>
      </c>
    </row>
    <row r="223" spans="1:5" x14ac:dyDescent="0.25">
      <c r="A223">
        <v>0</v>
      </c>
      <c r="B223">
        <v>1</v>
      </c>
      <c r="C223">
        <v>1</v>
      </c>
      <c r="D223">
        <v>0</v>
      </c>
      <c r="E223">
        <v>1.62004555900057</v>
      </c>
    </row>
    <row r="224" spans="1:5" x14ac:dyDescent="0.25">
      <c r="A224">
        <v>0</v>
      </c>
      <c r="B224">
        <v>2.5</v>
      </c>
      <c r="C224">
        <v>0</v>
      </c>
      <c r="D224">
        <v>0</v>
      </c>
      <c r="E224">
        <v>1.7089211659913399</v>
      </c>
    </row>
    <row r="225" spans="1:5" x14ac:dyDescent="0.25">
      <c r="A225">
        <v>0</v>
      </c>
      <c r="B225">
        <v>1.5</v>
      </c>
      <c r="C225">
        <v>1</v>
      </c>
      <c r="D225">
        <v>0</v>
      </c>
      <c r="E225">
        <v>2.7031894459942101</v>
      </c>
    </row>
    <row r="226" spans="1:5" x14ac:dyDescent="0.25">
      <c r="A226">
        <v>0</v>
      </c>
      <c r="B226">
        <v>3</v>
      </c>
      <c r="C226">
        <v>0</v>
      </c>
      <c r="D226">
        <v>1</v>
      </c>
      <c r="E226">
        <v>1.6132223859895001</v>
      </c>
    </row>
    <row r="227" spans="1:5" x14ac:dyDescent="0.25">
      <c r="A227">
        <v>0</v>
      </c>
      <c r="B227">
        <v>3</v>
      </c>
      <c r="C227">
        <v>0</v>
      </c>
      <c r="D227">
        <v>0</v>
      </c>
      <c r="E227">
        <v>2.0712434430024498</v>
      </c>
    </row>
    <row r="228" spans="1:5" x14ac:dyDescent="0.25">
      <c r="A228">
        <v>0</v>
      </c>
      <c r="B228">
        <v>1</v>
      </c>
      <c r="C228">
        <v>0</v>
      </c>
      <c r="D228">
        <v>0</v>
      </c>
      <c r="E228">
        <v>2.0003868130006501</v>
      </c>
    </row>
    <row r="229" spans="1:5" x14ac:dyDescent="0.25">
      <c r="A229">
        <v>0</v>
      </c>
      <c r="B229">
        <v>3</v>
      </c>
      <c r="C229">
        <v>1</v>
      </c>
      <c r="D229">
        <v>0</v>
      </c>
      <c r="E229">
        <v>2.4435411199956398</v>
      </c>
    </row>
    <row r="230" spans="1:5" x14ac:dyDescent="0.25">
      <c r="A230">
        <v>0</v>
      </c>
      <c r="B230">
        <v>3.5</v>
      </c>
      <c r="C230">
        <v>0</v>
      </c>
      <c r="D230">
        <v>1</v>
      </c>
      <c r="E230">
        <v>1.87678731200867</v>
      </c>
    </row>
    <row r="231" spans="1:5" x14ac:dyDescent="0.25">
      <c r="A231">
        <v>0</v>
      </c>
      <c r="B231">
        <v>3.5</v>
      </c>
      <c r="C231">
        <v>0</v>
      </c>
      <c r="D231">
        <v>0</v>
      </c>
      <c r="E231">
        <v>2.61687940900446</v>
      </c>
    </row>
    <row r="232" spans="1:5" x14ac:dyDescent="0.25">
      <c r="A232">
        <v>0</v>
      </c>
      <c r="B232">
        <v>2.5</v>
      </c>
      <c r="C232">
        <v>1</v>
      </c>
      <c r="D232">
        <v>0</v>
      </c>
      <c r="E232">
        <v>2.4202126730087898</v>
      </c>
    </row>
    <row r="233" spans="1:5" x14ac:dyDescent="0.25">
      <c r="A233">
        <v>0</v>
      </c>
      <c r="B233">
        <v>2.5</v>
      </c>
      <c r="C233">
        <v>0</v>
      </c>
      <c r="D233">
        <v>1</v>
      </c>
      <c r="E233">
        <v>1.96932373498566</v>
      </c>
    </row>
    <row r="234" spans="1:5" x14ac:dyDescent="0.25">
      <c r="A234">
        <v>0</v>
      </c>
      <c r="B234">
        <v>3.5</v>
      </c>
      <c r="C234">
        <v>1</v>
      </c>
      <c r="D234">
        <v>0</v>
      </c>
      <c r="E234">
        <v>2.2942217910022</v>
      </c>
    </row>
    <row r="235" spans="1:5" x14ac:dyDescent="0.25">
      <c r="A235">
        <v>0</v>
      </c>
      <c r="B235">
        <v>2</v>
      </c>
      <c r="C235">
        <v>1</v>
      </c>
      <c r="D235">
        <v>0</v>
      </c>
      <c r="E235">
        <v>1.67634008199092</v>
      </c>
    </row>
    <row r="236" spans="1:5" x14ac:dyDescent="0.25">
      <c r="A236">
        <v>0</v>
      </c>
      <c r="B236">
        <v>2</v>
      </c>
      <c r="C236">
        <v>0</v>
      </c>
      <c r="D236">
        <v>1</v>
      </c>
      <c r="E236">
        <v>2.2615850729926001</v>
      </c>
    </row>
    <row r="237" spans="1:5" x14ac:dyDescent="0.25">
      <c r="A237">
        <v>0</v>
      </c>
      <c r="B237">
        <v>1</v>
      </c>
      <c r="C237">
        <v>0</v>
      </c>
      <c r="D237">
        <v>0</v>
      </c>
      <c r="E237">
        <v>2.64908924700284</v>
      </c>
    </row>
    <row r="238" spans="1:5" x14ac:dyDescent="0.25">
      <c r="A238">
        <v>0</v>
      </c>
      <c r="B238">
        <v>3.5</v>
      </c>
      <c r="C238">
        <v>0</v>
      </c>
      <c r="D238">
        <v>1</v>
      </c>
      <c r="E238">
        <v>3.0652373339980801</v>
      </c>
    </row>
    <row r="239" spans="1:5" x14ac:dyDescent="0.25">
      <c r="A239">
        <v>0</v>
      </c>
      <c r="B239">
        <v>3</v>
      </c>
      <c r="C239">
        <v>0</v>
      </c>
      <c r="D239">
        <v>1</v>
      </c>
      <c r="E239">
        <v>3.4096050220105099</v>
      </c>
    </row>
    <row r="240" spans="1:5" x14ac:dyDescent="0.25">
      <c r="A240">
        <v>0</v>
      </c>
      <c r="B240">
        <v>3</v>
      </c>
      <c r="C240">
        <v>0</v>
      </c>
      <c r="D240">
        <v>0</v>
      </c>
      <c r="E240">
        <v>2.51126053099869</v>
      </c>
    </row>
    <row r="241" spans="1:5" x14ac:dyDescent="0.25">
      <c r="A241">
        <v>0</v>
      </c>
      <c r="B241">
        <v>2.5</v>
      </c>
      <c r="C241">
        <v>1</v>
      </c>
      <c r="D241">
        <v>0</v>
      </c>
      <c r="E241">
        <v>2.0359939550107802</v>
      </c>
    </row>
    <row r="242" spans="1:5" x14ac:dyDescent="0.25">
      <c r="A242">
        <v>0</v>
      </c>
      <c r="B242">
        <v>1.5</v>
      </c>
      <c r="C242">
        <v>0</v>
      </c>
      <c r="D242">
        <v>0</v>
      </c>
      <c r="E242">
        <v>1.95834282500436</v>
      </c>
    </row>
    <row r="243" spans="1:5" x14ac:dyDescent="0.25">
      <c r="A243">
        <v>0</v>
      </c>
      <c r="B243">
        <v>3</v>
      </c>
      <c r="C243">
        <v>1</v>
      </c>
      <c r="D243">
        <v>0</v>
      </c>
      <c r="E243">
        <v>2.43739176099188</v>
      </c>
    </row>
    <row r="244" spans="1:5" x14ac:dyDescent="0.25">
      <c r="A244">
        <v>0</v>
      </c>
      <c r="B244">
        <v>2.5</v>
      </c>
      <c r="C244">
        <v>0</v>
      </c>
      <c r="D244">
        <v>0</v>
      </c>
      <c r="E244">
        <v>2.1270850150031002</v>
      </c>
    </row>
    <row r="245" spans="1:5" x14ac:dyDescent="0.25">
      <c r="A245">
        <v>0</v>
      </c>
      <c r="B245">
        <v>1.5</v>
      </c>
      <c r="C245">
        <v>1</v>
      </c>
      <c r="D245">
        <v>0</v>
      </c>
      <c r="E245">
        <v>1.1684370370057799</v>
      </c>
    </row>
    <row r="246" spans="1:5" x14ac:dyDescent="0.25">
      <c r="A246">
        <v>0</v>
      </c>
      <c r="B246">
        <v>2</v>
      </c>
      <c r="C246">
        <v>0</v>
      </c>
      <c r="D246">
        <v>0</v>
      </c>
      <c r="E246">
        <v>2.9912353240069902</v>
      </c>
    </row>
    <row r="247" spans="1:5" x14ac:dyDescent="0.25">
      <c r="A247">
        <v>0</v>
      </c>
      <c r="B247">
        <v>3.5</v>
      </c>
      <c r="C247">
        <v>0</v>
      </c>
      <c r="D247">
        <v>0</v>
      </c>
      <c r="E247">
        <v>2.8081640430027601</v>
      </c>
    </row>
    <row r="248" spans="1:5" x14ac:dyDescent="0.25">
      <c r="A248">
        <v>0</v>
      </c>
      <c r="B248">
        <v>3.5</v>
      </c>
      <c r="C248">
        <v>1</v>
      </c>
      <c r="D248">
        <v>0</v>
      </c>
      <c r="E248">
        <v>2.27887265599565</v>
      </c>
    </row>
    <row r="249" spans="1:5" x14ac:dyDescent="0.25">
      <c r="A249">
        <v>0</v>
      </c>
      <c r="B249">
        <v>1.5</v>
      </c>
      <c r="C249">
        <v>0</v>
      </c>
      <c r="D249">
        <v>1</v>
      </c>
      <c r="E249">
        <v>1.66631513000174</v>
      </c>
    </row>
    <row r="250" spans="1:5" x14ac:dyDescent="0.25">
      <c r="A250">
        <v>0</v>
      </c>
      <c r="B250">
        <v>1</v>
      </c>
      <c r="C250">
        <v>0</v>
      </c>
      <c r="D250">
        <v>1</v>
      </c>
      <c r="E250">
        <v>2.8817399379913602</v>
      </c>
    </row>
    <row r="251" spans="1:5" x14ac:dyDescent="0.25">
      <c r="A251">
        <v>0</v>
      </c>
      <c r="B251">
        <v>1</v>
      </c>
      <c r="C251">
        <v>1</v>
      </c>
      <c r="D251">
        <v>0</v>
      </c>
      <c r="E251">
        <v>1.59012568200705</v>
      </c>
    </row>
    <row r="252" spans="1:5" x14ac:dyDescent="0.25">
      <c r="A252">
        <v>0</v>
      </c>
      <c r="B252">
        <v>2</v>
      </c>
      <c r="C252">
        <v>1</v>
      </c>
      <c r="D252">
        <v>0</v>
      </c>
      <c r="E252">
        <v>1.69490052200853</v>
      </c>
    </row>
    <row r="253" spans="1:5" x14ac:dyDescent="0.25">
      <c r="A253">
        <v>0</v>
      </c>
      <c r="B253">
        <v>2.5</v>
      </c>
      <c r="C253">
        <v>0</v>
      </c>
      <c r="D253">
        <v>1</v>
      </c>
      <c r="E253">
        <v>1.9593043420027201</v>
      </c>
    </row>
    <row r="254" spans="1:5" x14ac:dyDescent="0.25">
      <c r="A254">
        <v>0</v>
      </c>
      <c r="B254">
        <v>3.5</v>
      </c>
      <c r="C254">
        <v>0</v>
      </c>
      <c r="D254">
        <v>1</v>
      </c>
      <c r="E254">
        <v>2.17744541900174</v>
      </c>
    </row>
    <row r="255" spans="1:5" x14ac:dyDescent="0.25">
      <c r="A255">
        <v>0</v>
      </c>
      <c r="B255">
        <v>3</v>
      </c>
      <c r="C255">
        <v>0</v>
      </c>
      <c r="D255">
        <v>1</v>
      </c>
      <c r="E255">
        <v>2.6822340939979701</v>
      </c>
    </row>
    <row r="256" spans="1:5" x14ac:dyDescent="0.25">
      <c r="A256">
        <v>0</v>
      </c>
      <c r="B256">
        <v>1</v>
      </c>
      <c r="C256">
        <v>1</v>
      </c>
      <c r="D256">
        <v>0</v>
      </c>
      <c r="E256">
        <v>2.3501168320071799</v>
      </c>
    </row>
    <row r="257" spans="1:5" x14ac:dyDescent="0.25">
      <c r="A257">
        <v>0</v>
      </c>
      <c r="B257">
        <v>3</v>
      </c>
      <c r="C257">
        <v>1</v>
      </c>
      <c r="D257">
        <v>0</v>
      </c>
      <c r="E257">
        <v>2.0537400330067599</v>
      </c>
    </row>
    <row r="258" spans="1:5" x14ac:dyDescent="0.25">
      <c r="A258">
        <v>0</v>
      </c>
      <c r="B258">
        <v>3.5</v>
      </c>
      <c r="C258">
        <v>0</v>
      </c>
      <c r="D258">
        <v>0</v>
      </c>
      <c r="E258">
        <v>1.5386371939966901</v>
      </c>
    </row>
    <row r="259" spans="1:5" x14ac:dyDescent="0.25">
      <c r="A259">
        <v>0</v>
      </c>
      <c r="B259">
        <v>1</v>
      </c>
      <c r="C259">
        <v>0</v>
      </c>
      <c r="D259">
        <v>1</v>
      </c>
      <c r="E259">
        <v>2.2199305020039901</v>
      </c>
    </row>
    <row r="260" spans="1:5" x14ac:dyDescent="0.25">
      <c r="A260">
        <v>0</v>
      </c>
      <c r="B260">
        <v>2</v>
      </c>
      <c r="C260">
        <v>0</v>
      </c>
      <c r="D260">
        <v>0</v>
      </c>
      <c r="E260">
        <v>2.1285335760039699</v>
      </c>
    </row>
    <row r="261" spans="1:5" x14ac:dyDescent="0.25">
      <c r="A261">
        <v>0</v>
      </c>
      <c r="B261">
        <v>1</v>
      </c>
      <c r="C261">
        <v>0</v>
      </c>
      <c r="D261">
        <v>0</v>
      </c>
      <c r="E261">
        <v>1.73802114500722</v>
      </c>
    </row>
    <row r="262" spans="1:5" x14ac:dyDescent="0.25">
      <c r="A262">
        <v>0</v>
      </c>
      <c r="B262">
        <v>2.5</v>
      </c>
      <c r="C262">
        <v>1</v>
      </c>
      <c r="D262">
        <v>0</v>
      </c>
      <c r="E262">
        <v>2.30929648000164</v>
      </c>
    </row>
    <row r="263" spans="1:5" x14ac:dyDescent="0.25">
      <c r="A263">
        <v>0</v>
      </c>
      <c r="B263">
        <v>1.5</v>
      </c>
      <c r="C263">
        <v>0</v>
      </c>
      <c r="D263">
        <v>0</v>
      </c>
      <c r="E263">
        <v>1.44138376899354</v>
      </c>
    </row>
    <row r="264" spans="1:5" x14ac:dyDescent="0.25">
      <c r="A264">
        <v>0</v>
      </c>
      <c r="B264">
        <v>1.5</v>
      </c>
      <c r="C264">
        <v>1</v>
      </c>
      <c r="D264">
        <v>0</v>
      </c>
      <c r="E264">
        <v>1.93966143300349</v>
      </c>
    </row>
    <row r="265" spans="1:5" x14ac:dyDescent="0.25">
      <c r="A265">
        <v>0</v>
      </c>
      <c r="B265">
        <v>3</v>
      </c>
      <c r="C265">
        <v>0</v>
      </c>
      <c r="D265">
        <v>0</v>
      </c>
      <c r="E265">
        <v>2.7636699360009498</v>
      </c>
    </row>
    <row r="266" spans="1:5" x14ac:dyDescent="0.25">
      <c r="A266">
        <v>0</v>
      </c>
      <c r="B266">
        <v>2</v>
      </c>
      <c r="C266">
        <v>1</v>
      </c>
      <c r="D266">
        <v>0</v>
      </c>
      <c r="E266">
        <v>4.02544452100119</v>
      </c>
    </row>
    <row r="267" spans="1:5" x14ac:dyDescent="0.25">
      <c r="A267">
        <v>0</v>
      </c>
      <c r="B267">
        <v>3.5</v>
      </c>
      <c r="C267">
        <v>1</v>
      </c>
      <c r="D267">
        <v>0</v>
      </c>
      <c r="E267">
        <v>1.76837478799279</v>
      </c>
    </row>
    <row r="268" spans="1:5" x14ac:dyDescent="0.25">
      <c r="A268">
        <v>0</v>
      </c>
      <c r="B268">
        <v>1.5</v>
      </c>
      <c r="C268">
        <v>0</v>
      </c>
      <c r="D268">
        <v>1</v>
      </c>
      <c r="E268">
        <v>1.5427889790007601</v>
      </c>
    </row>
    <row r="269" spans="1:5" x14ac:dyDescent="0.25">
      <c r="A269">
        <v>0</v>
      </c>
      <c r="B269">
        <v>2.5</v>
      </c>
      <c r="C269">
        <v>0</v>
      </c>
      <c r="D269">
        <v>1</v>
      </c>
      <c r="E269">
        <v>1.4429974579979801</v>
      </c>
    </row>
    <row r="270" spans="1:5" x14ac:dyDescent="0.25">
      <c r="A270">
        <v>0</v>
      </c>
      <c r="B270">
        <v>2</v>
      </c>
      <c r="C270">
        <v>0</v>
      </c>
      <c r="D270">
        <v>1</v>
      </c>
      <c r="E270">
        <v>3.3920306350046299</v>
      </c>
    </row>
    <row r="271" spans="1:5" x14ac:dyDescent="0.25">
      <c r="A271">
        <v>0</v>
      </c>
      <c r="B271">
        <v>2.5</v>
      </c>
      <c r="C271">
        <v>0</v>
      </c>
      <c r="D271">
        <v>0</v>
      </c>
      <c r="E271">
        <v>2.3850583099992901</v>
      </c>
    </row>
    <row r="272" spans="1:5" x14ac:dyDescent="0.25">
      <c r="A272">
        <v>0</v>
      </c>
      <c r="B272">
        <v>3</v>
      </c>
      <c r="C272">
        <v>0</v>
      </c>
      <c r="D272">
        <v>1</v>
      </c>
      <c r="E272">
        <v>2.0134687410027201</v>
      </c>
    </row>
    <row r="273" spans="1:5" x14ac:dyDescent="0.25">
      <c r="A273">
        <v>0</v>
      </c>
      <c r="B273">
        <v>2.5</v>
      </c>
      <c r="C273">
        <v>0</v>
      </c>
      <c r="D273">
        <v>1</v>
      </c>
      <c r="E273">
        <v>3.2621614179952299</v>
      </c>
    </row>
    <row r="274" spans="1:5" x14ac:dyDescent="0.25">
      <c r="A274">
        <v>0</v>
      </c>
      <c r="B274">
        <v>1</v>
      </c>
      <c r="C274">
        <v>1</v>
      </c>
      <c r="D274">
        <v>0</v>
      </c>
      <c r="E274">
        <v>0.53402764900238198</v>
      </c>
    </row>
    <row r="275" spans="1:5" x14ac:dyDescent="0.25">
      <c r="A275">
        <v>0</v>
      </c>
      <c r="B275">
        <v>2</v>
      </c>
      <c r="C275">
        <v>0</v>
      </c>
      <c r="D275">
        <v>0</v>
      </c>
      <c r="E275">
        <v>1.99235264198796</v>
      </c>
    </row>
    <row r="276" spans="1:5" x14ac:dyDescent="0.25">
      <c r="A276">
        <v>0</v>
      </c>
      <c r="B276">
        <v>3</v>
      </c>
      <c r="C276">
        <v>1</v>
      </c>
      <c r="D276">
        <v>0</v>
      </c>
      <c r="E276">
        <v>2.4031744110106898</v>
      </c>
    </row>
    <row r="277" spans="1:5" x14ac:dyDescent="0.25">
      <c r="A277">
        <v>0</v>
      </c>
      <c r="B277">
        <v>3.5</v>
      </c>
      <c r="C277">
        <v>0</v>
      </c>
      <c r="D277">
        <v>0</v>
      </c>
      <c r="E277">
        <v>3.2881295730039701</v>
      </c>
    </row>
    <row r="278" spans="1:5" x14ac:dyDescent="0.25">
      <c r="A278">
        <v>0</v>
      </c>
      <c r="B278">
        <v>2</v>
      </c>
      <c r="C278">
        <v>1</v>
      </c>
      <c r="D278">
        <v>0</v>
      </c>
      <c r="E278">
        <v>1.4853844040044299</v>
      </c>
    </row>
    <row r="279" spans="1:5" x14ac:dyDescent="0.25">
      <c r="A279">
        <v>0</v>
      </c>
      <c r="B279">
        <v>2.5</v>
      </c>
      <c r="C279">
        <v>1</v>
      </c>
      <c r="D279">
        <v>0</v>
      </c>
      <c r="E279">
        <v>2.00622561298951</v>
      </c>
    </row>
    <row r="280" spans="1:5" x14ac:dyDescent="0.25">
      <c r="A280">
        <v>0</v>
      </c>
      <c r="B280">
        <v>2</v>
      </c>
      <c r="C280">
        <v>0</v>
      </c>
      <c r="D280">
        <v>1</v>
      </c>
      <c r="E280">
        <v>2.0747829079918998</v>
      </c>
    </row>
    <row r="281" spans="1:5" x14ac:dyDescent="0.25">
      <c r="A281">
        <v>0</v>
      </c>
      <c r="B281">
        <v>1.5</v>
      </c>
      <c r="C281">
        <v>1</v>
      </c>
      <c r="D281">
        <v>0</v>
      </c>
      <c r="E281">
        <v>1.55643733000033</v>
      </c>
    </row>
    <row r="282" spans="1:5" x14ac:dyDescent="0.25">
      <c r="A282">
        <v>0</v>
      </c>
      <c r="B282">
        <v>1.5</v>
      </c>
      <c r="C282">
        <v>0</v>
      </c>
      <c r="D282">
        <v>0</v>
      </c>
      <c r="E282">
        <v>1.41725051999674</v>
      </c>
    </row>
    <row r="283" spans="1:5" x14ac:dyDescent="0.25">
      <c r="A283">
        <v>0</v>
      </c>
      <c r="B283">
        <v>1</v>
      </c>
      <c r="C283">
        <v>0</v>
      </c>
      <c r="D283">
        <v>0</v>
      </c>
      <c r="E283">
        <v>1.7483437769987999</v>
      </c>
    </row>
    <row r="284" spans="1:5" x14ac:dyDescent="0.25">
      <c r="A284">
        <v>0</v>
      </c>
      <c r="B284">
        <v>1.5</v>
      </c>
      <c r="C284">
        <v>0</v>
      </c>
      <c r="D284">
        <v>1</v>
      </c>
      <c r="E284">
        <v>1.08267625799635</v>
      </c>
    </row>
    <row r="285" spans="1:5" x14ac:dyDescent="0.25">
      <c r="A285">
        <v>0</v>
      </c>
      <c r="B285">
        <v>2.5</v>
      </c>
      <c r="C285">
        <v>0</v>
      </c>
      <c r="D285">
        <v>0</v>
      </c>
      <c r="E285">
        <v>2.5650782680022499</v>
      </c>
    </row>
    <row r="286" spans="1:5" x14ac:dyDescent="0.25">
      <c r="A286">
        <v>0</v>
      </c>
      <c r="B286">
        <v>1</v>
      </c>
      <c r="C286">
        <v>0</v>
      </c>
      <c r="D286">
        <v>1</v>
      </c>
      <c r="E286">
        <v>1.05320879998907</v>
      </c>
    </row>
    <row r="287" spans="1:5" x14ac:dyDescent="0.25">
      <c r="A287">
        <v>0</v>
      </c>
      <c r="B287">
        <v>3</v>
      </c>
      <c r="C287">
        <v>0</v>
      </c>
      <c r="D287">
        <v>0</v>
      </c>
      <c r="E287">
        <v>1.28984066900738</v>
      </c>
    </row>
    <row r="288" spans="1:5" x14ac:dyDescent="0.25">
      <c r="A288">
        <v>0</v>
      </c>
      <c r="B288">
        <v>3.5</v>
      </c>
      <c r="C288">
        <v>0</v>
      </c>
      <c r="D288">
        <v>1</v>
      </c>
      <c r="E288">
        <v>1.7881797229929299</v>
      </c>
    </row>
    <row r="289" spans="1:5" x14ac:dyDescent="0.25">
      <c r="A289">
        <v>0</v>
      </c>
      <c r="B289">
        <v>3.5</v>
      </c>
      <c r="C289">
        <v>1</v>
      </c>
      <c r="D289">
        <v>0</v>
      </c>
      <c r="E289">
        <v>3.9144378869968901</v>
      </c>
    </row>
    <row r="290" spans="1:5" x14ac:dyDescent="0.25">
      <c r="A290">
        <v>0</v>
      </c>
      <c r="B290">
        <v>1.5</v>
      </c>
      <c r="C290">
        <v>1</v>
      </c>
      <c r="D290">
        <v>0</v>
      </c>
      <c r="E290">
        <v>2.4771677870012301</v>
      </c>
    </row>
    <row r="291" spans="1:5" x14ac:dyDescent="0.25">
      <c r="A291">
        <v>0</v>
      </c>
      <c r="B291">
        <v>2</v>
      </c>
      <c r="C291">
        <v>0</v>
      </c>
      <c r="D291">
        <v>0</v>
      </c>
      <c r="E291">
        <v>2.81773931899806</v>
      </c>
    </row>
    <row r="292" spans="1:5" x14ac:dyDescent="0.25">
      <c r="A292">
        <v>0</v>
      </c>
      <c r="B292">
        <v>2</v>
      </c>
      <c r="C292">
        <v>0</v>
      </c>
      <c r="D292">
        <v>1</v>
      </c>
      <c r="E292">
        <v>2.6253090340032901</v>
      </c>
    </row>
    <row r="293" spans="1:5" x14ac:dyDescent="0.25">
      <c r="A293">
        <v>0</v>
      </c>
      <c r="B293">
        <v>1</v>
      </c>
      <c r="C293">
        <v>1</v>
      </c>
      <c r="D293">
        <v>0</v>
      </c>
      <c r="E293">
        <v>1.7237257399974599</v>
      </c>
    </row>
    <row r="294" spans="1:5" x14ac:dyDescent="0.25">
      <c r="A294">
        <v>0</v>
      </c>
      <c r="B294">
        <v>3</v>
      </c>
      <c r="C294">
        <v>0</v>
      </c>
      <c r="D294">
        <v>1</v>
      </c>
      <c r="E294">
        <v>2.4789757070102398</v>
      </c>
    </row>
    <row r="295" spans="1:5" x14ac:dyDescent="0.25">
      <c r="A295">
        <v>0</v>
      </c>
      <c r="B295">
        <v>3.5</v>
      </c>
      <c r="C295">
        <v>1</v>
      </c>
      <c r="D295">
        <v>0</v>
      </c>
      <c r="E295">
        <v>1.73287389799952</v>
      </c>
    </row>
    <row r="296" spans="1:5" x14ac:dyDescent="0.25">
      <c r="A296">
        <v>0</v>
      </c>
      <c r="B296">
        <v>2.5</v>
      </c>
      <c r="C296">
        <v>1</v>
      </c>
      <c r="D296">
        <v>0</v>
      </c>
      <c r="E296">
        <v>1.7179826629871899</v>
      </c>
    </row>
    <row r="297" spans="1:5" x14ac:dyDescent="0.25">
      <c r="A297">
        <v>0</v>
      </c>
      <c r="B297">
        <v>2.5</v>
      </c>
      <c r="C297">
        <v>0</v>
      </c>
      <c r="D297">
        <v>1</v>
      </c>
      <c r="E297">
        <v>1.6085020180034899</v>
      </c>
    </row>
    <row r="298" spans="1:5" x14ac:dyDescent="0.25">
      <c r="A298">
        <v>0</v>
      </c>
      <c r="B298">
        <v>1</v>
      </c>
      <c r="C298">
        <v>0</v>
      </c>
      <c r="D298">
        <v>0</v>
      </c>
      <c r="E298">
        <v>2.0709033620078099</v>
      </c>
    </row>
    <row r="299" spans="1:5" x14ac:dyDescent="0.25">
      <c r="A299">
        <v>0</v>
      </c>
      <c r="B299">
        <v>1.5</v>
      </c>
      <c r="C299">
        <v>0</v>
      </c>
      <c r="D299">
        <v>0</v>
      </c>
      <c r="E299">
        <v>1.8499578449991501</v>
      </c>
    </row>
    <row r="300" spans="1:5" x14ac:dyDescent="0.25">
      <c r="A300">
        <v>0</v>
      </c>
      <c r="B300">
        <v>3</v>
      </c>
      <c r="C300">
        <v>0</v>
      </c>
      <c r="D300">
        <v>0</v>
      </c>
      <c r="E300">
        <v>2.38981626299209</v>
      </c>
    </row>
    <row r="301" spans="1:5" x14ac:dyDescent="0.25">
      <c r="A301">
        <v>0</v>
      </c>
      <c r="B301">
        <v>2</v>
      </c>
      <c r="C301">
        <v>1</v>
      </c>
      <c r="D301">
        <v>0</v>
      </c>
      <c r="E301">
        <v>1.55564349600172</v>
      </c>
    </row>
    <row r="302" spans="1:5" x14ac:dyDescent="0.25">
      <c r="A302">
        <v>0</v>
      </c>
      <c r="B302">
        <v>2.5</v>
      </c>
      <c r="C302">
        <v>0</v>
      </c>
      <c r="D302">
        <v>0</v>
      </c>
      <c r="E302">
        <v>1.93350532698968</v>
      </c>
    </row>
    <row r="303" spans="1:5" x14ac:dyDescent="0.25">
      <c r="A303">
        <v>0</v>
      </c>
      <c r="B303">
        <v>3.5</v>
      </c>
      <c r="C303">
        <v>0</v>
      </c>
      <c r="D303">
        <v>1</v>
      </c>
      <c r="E303">
        <v>1.9954990700061801</v>
      </c>
    </row>
    <row r="304" spans="1:5" x14ac:dyDescent="0.25">
      <c r="A304">
        <v>0</v>
      </c>
      <c r="B304">
        <v>1.5</v>
      </c>
      <c r="C304">
        <v>0</v>
      </c>
      <c r="D304">
        <v>1</v>
      </c>
      <c r="E304">
        <v>2.1373215180064999</v>
      </c>
    </row>
    <row r="305" spans="1:5" x14ac:dyDescent="0.25">
      <c r="A305">
        <v>0</v>
      </c>
      <c r="B305">
        <v>1</v>
      </c>
      <c r="C305">
        <v>0</v>
      </c>
      <c r="D305">
        <v>1</v>
      </c>
      <c r="E305">
        <v>0.86141795999719695</v>
      </c>
    </row>
    <row r="306" spans="1:5" x14ac:dyDescent="0.25">
      <c r="A306">
        <v>0</v>
      </c>
      <c r="B306">
        <v>3.5</v>
      </c>
      <c r="C306">
        <v>0</v>
      </c>
      <c r="D306">
        <v>0</v>
      </c>
      <c r="E306">
        <v>2.91533166100271</v>
      </c>
    </row>
    <row r="307" spans="1:5" x14ac:dyDescent="0.25">
      <c r="A307">
        <v>0</v>
      </c>
      <c r="B307">
        <v>3</v>
      </c>
      <c r="C307">
        <v>1</v>
      </c>
      <c r="D307">
        <v>0</v>
      </c>
      <c r="E307">
        <v>2.7228744280000599</v>
      </c>
    </row>
    <row r="308" spans="1:5" x14ac:dyDescent="0.25">
      <c r="A308">
        <v>0</v>
      </c>
      <c r="B308">
        <v>1.5</v>
      </c>
      <c r="C308">
        <v>0</v>
      </c>
      <c r="D308">
        <v>0</v>
      </c>
      <c r="E308">
        <v>2.5001761049934399</v>
      </c>
    </row>
    <row r="309" spans="1:5" x14ac:dyDescent="0.25">
      <c r="A309">
        <v>0</v>
      </c>
      <c r="B309">
        <v>3.5</v>
      </c>
      <c r="C309">
        <v>0</v>
      </c>
      <c r="D309">
        <v>1</v>
      </c>
      <c r="E309">
        <v>2.5093380760081301</v>
      </c>
    </row>
    <row r="310" spans="1:5" x14ac:dyDescent="0.25">
      <c r="A310">
        <v>0</v>
      </c>
      <c r="B310">
        <v>2.5</v>
      </c>
      <c r="C310">
        <v>0</v>
      </c>
      <c r="D310">
        <v>0</v>
      </c>
      <c r="E310">
        <v>2.6203470809996299</v>
      </c>
    </row>
    <row r="311" spans="1:5" x14ac:dyDescent="0.25">
      <c r="A311">
        <v>0</v>
      </c>
      <c r="B311">
        <v>1.5</v>
      </c>
      <c r="C311">
        <v>0</v>
      </c>
      <c r="D311">
        <v>1</v>
      </c>
      <c r="E311">
        <v>3.14526780099549</v>
      </c>
    </row>
    <row r="312" spans="1:5" x14ac:dyDescent="0.25">
      <c r="A312">
        <v>0</v>
      </c>
      <c r="B312">
        <v>2.5</v>
      </c>
      <c r="C312">
        <v>0</v>
      </c>
      <c r="D312">
        <v>1</v>
      </c>
      <c r="E312">
        <v>1.4692566519952299</v>
      </c>
    </row>
    <row r="313" spans="1:5" x14ac:dyDescent="0.25">
      <c r="A313">
        <v>0</v>
      </c>
      <c r="B313">
        <v>2.5</v>
      </c>
      <c r="C313">
        <v>1</v>
      </c>
      <c r="D313">
        <v>0</v>
      </c>
      <c r="E313">
        <v>1.6945065619947799</v>
      </c>
    </row>
    <row r="314" spans="1:5" x14ac:dyDescent="0.25">
      <c r="A314">
        <v>0</v>
      </c>
      <c r="B314">
        <v>1</v>
      </c>
      <c r="C314">
        <v>0</v>
      </c>
      <c r="D314">
        <v>0</v>
      </c>
      <c r="E314">
        <v>1.8801148490019799</v>
      </c>
    </row>
    <row r="315" spans="1:5" x14ac:dyDescent="0.25">
      <c r="A315">
        <v>0</v>
      </c>
      <c r="B315">
        <v>2</v>
      </c>
      <c r="C315">
        <v>1</v>
      </c>
      <c r="D315">
        <v>0</v>
      </c>
      <c r="E315">
        <v>3.81007634100387</v>
      </c>
    </row>
    <row r="316" spans="1:5" x14ac:dyDescent="0.25">
      <c r="A316">
        <v>0</v>
      </c>
      <c r="B316">
        <v>1</v>
      </c>
      <c r="C316">
        <v>1</v>
      </c>
      <c r="D316">
        <v>0</v>
      </c>
      <c r="E316">
        <v>3.0526640510070102</v>
      </c>
    </row>
    <row r="317" spans="1:5" x14ac:dyDescent="0.25">
      <c r="A317">
        <v>0</v>
      </c>
      <c r="B317">
        <v>2</v>
      </c>
      <c r="C317">
        <v>0</v>
      </c>
      <c r="D317">
        <v>1</v>
      </c>
      <c r="E317">
        <v>1.7491838179994299</v>
      </c>
    </row>
    <row r="318" spans="1:5" x14ac:dyDescent="0.25">
      <c r="A318">
        <v>0</v>
      </c>
      <c r="B318">
        <v>3</v>
      </c>
      <c r="C318">
        <v>0</v>
      </c>
      <c r="D318">
        <v>0</v>
      </c>
      <c r="E318">
        <v>1.91103541899065</v>
      </c>
    </row>
    <row r="319" spans="1:5" x14ac:dyDescent="0.25">
      <c r="A319">
        <v>0</v>
      </c>
      <c r="B319">
        <v>3.5</v>
      </c>
      <c r="C319">
        <v>0</v>
      </c>
      <c r="D319">
        <v>0</v>
      </c>
      <c r="E319">
        <v>2.4894442100048702</v>
      </c>
    </row>
    <row r="320" spans="1:5" x14ac:dyDescent="0.25">
      <c r="A320">
        <v>0</v>
      </c>
      <c r="B320">
        <v>3.5</v>
      </c>
      <c r="C320">
        <v>1</v>
      </c>
      <c r="D320">
        <v>0</v>
      </c>
      <c r="E320">
        <v>2.26419046999944</v>
      </c>
    </row>
    <row r="321" spans="1:5" x14ac:dyDescent="0.25">
      <c r="A321">
        <v>0</v>
      </c>
      <c r="B321">
        <v>3</v>
      </c>
      <c r="C321">
        <v>0</v>
      </c>
      <c r="D321">
        <v>1</v>
      </c>
      <c r="E321">
        <v>2.0100370139989501</v>
      </c>
    </row>
    <row r="322" spans="1:5" x14ac:dyDescent="0.25">
      <c r="A322">
        <v>0</v>
      </c>
      <c r="B322">
        <v>1</v>
      </c>
      <c r="C322">
        <v>0</v>
      </c>
      <c r="D322">
        <v>1</v>
      </c>
      <c r="E322">
        <v>2.4330193770001598</v>
      </c>
    </row>
    <row r="323" spans="1:5" x14ac:dyDescent="0.25">
      <c r="A323">
        <v>0</v>
      </c>
      <c r="B323">
        <v>3</v>
      </c>
      <c r="C323">
        <v>1</v>
      </c>
      <c r="D323">
        <v>0</v>
      </c>
      <c r="E323">
        <v>2.6436587779899101</v>
      </c>
    </row>
    <row r="324" spans="1:5" x14ac:dyDescent="0.25">
      <c r="A324">
        <v>0</v>
      </c>
      <c r="B324">
        <v>2</v>
      </c>
      <c r="C324">
        <v>0</v>
      </c>
      <c r="D324">
        <v>0</v>
      </c>
      <c r="E324">
        <v>2.1528853369964001</v>
      </c>
    </row>
    <row r="325" spans="1:5" x14ac:dyDescent="0.25">
      <c r="A325">
        <v>0</v>
      </c>
      <c r="B325">
        <v>1.5</v>
      </c>
      <c r="C325">
        <v>1</v>
      </c>
      <c r="D325">
        <v>0</v>
      </c>
      <c r="E325">
        <v>1.87088618200505</v>
      </c>
    </row>
    <row r="326" spans="1:5" x14ac:dyDescent="0.25">
      <c r="A326">
        <v>0</v>
      </c>
      <c r="B326">
        <v>3.5</v>
      </c>
      <c r="C326">
        <v>0</v>
      </c>
      <c r="D326">
        <v>0</v>
      </c>
      <c r="E326">
        <v>1.89057463100471</v>
      </c>
    </row>
    <row r="327" spans="1:5" x14ac:dyDescent="0.25">
      <c r="A327">
        <v>0</v>
      </c>
      <c r="B327">
        <v>3</v>
      </c>
      <c r="C327">
        <v>1</v>
      </c>
      <c r="D327">
        <v>0</v>
      </c>
      <c r="E327">
        <v>1.7797615250019501</v>
      </c>
    </row>
    <row r="328" spans="1:5" x14ac:dyDescent="0.25">
      <c r="A328">
        <v>0</v>
      </c>
      <c r="B328">
        <v>2</v>
      </c>
      <c r="C328">
        <v>0</v>
      </c>
      <c r="D328">
        <v>1</v>
      </c>
      <c r="E328">
        <v>2.2042597069957899</v>
      </c>
    </row>
    <row r="329" spans="1:5" x14ac:dyDescent="0.25">
      <c r="A329">
        <v>0</v>
      </c>
      <c r="B329">
        <v>2</v>
      </c>
      <c r="C329">
        <v>1</v>
      </c>
      <c r="D329">
        <v>0</v>
      </c>
      <c r="E329">
        <v>1.8967652220016999</v>
      </c>
    </row>
    <row r="330" spans="1:5" x14ac:dyDescent="0.25">
      <c r="A330">
        <v>0</v>
      </c>
      <c r="B330">
        <v>1.5</v>
      </c>
      <c r="C330">
        <v>0</v>
      </c>
      <c r="D330">
        <v>1</v>
      </c>
      <c r="E330">
        <v>1.66662080699461</v>
      </c>
    </row>
    <row r="331" spans="1:5" x14ac:dyDescent="0.25">
      <c r="A331">
        <v>0</v>
      </c>
      <c r="B331">
        <v>3.5</v>
      </c>
      <c r="C331">
        <v>1</v>
      </c>
      <c r="D331">
        <v>0</v>
      </c>
      <c r="E331">
        <v>2.3980112409917602</v>
      </c>
    </row>
    <row r="332" spans="1:5" x14ac:dyDescent="0.25">
      <c r="A332">
        <v>0</v>
      </c>
      <c r="B332">
        <v>1.5</v>
      </c>
      <c r="C332">
        <v>0</v>
      </c>
      <c r="D332">
        <v>0</v>
      </c>
      <c r="E332">
        <v>1.89263715100241</v>
      </c>
    </row>
    <row r="333" spans="1:5" x14ac:dyDescent="0.25">
      <c r="A333">
        <v>0</v>
      </c>
      <c r="B333">
        <v>1</v>
      </c>
      <c r="C333">
        <v>0</v>
      </c>
      <c r="D333">
        <v>0</v>
      </c>
      <c r="E333">
        <v>2.0340676069899901</v>
      </c>
    </row>
    <row r="334" spans="1:5" x14ac:dyDescent="0.25">
      <c r="A334">
        <v>0</v>
      </c>
      <c r="B334">
        <v>3</v>
      </c>
      <c r="C334">
        <v>0</v>
      </c>
      <c r="D334">
        <v>0</v>
      </c>
      <c r="E334">
        <v>2.46001144099864</v>
      </c>
    </row>
    <row r="335" spans="1:5" x14ac:dyDescent="0.25">
      <c r="A335">
        <v>0</v>
      </c>
      <c r="B335">
        <v>2.5</v>
      </c>
      <c r="C335">
        <v>0</v>
      </c>
      <c r="D335">
        <v>1</v>
      </c>
      <c r="E335">
        <v>2.1714678319985898</v>
      </c>
    </row>
    <row r="336" spans="1:5" x14ac:dyDescent="0.25">
      <c r="A336">
        <v>0</v>
      </c>
      <c r="B336">
        <v>3</v>
      </c>
      <c r="C336">
        <v>0</v>
      </c>
      <c r="D336">
        <v>1</v>
      </c>
      <c r="E336">
        <v>1.81773972799419</v>
      </c>
    </row>
    <row r="337" spans="1:5" x14ac:dyDescent="0.25">
      <c r="A337">
        <v>0</v>
      </c>
      <c r="B337">
        <v>2</v>
      </c>
      <c r="C337">
        <v>0</v>
      </c>
      <c r="D337">
        <v>0</v>
      </c>
      <c r="E337">
        <v>1.9300404800014801</v>
      </c>
    </row>
    <row r="338" spans="1:5" x14ac:dyDescent="0.25">
      <c r="A338">
        <v>0</v>
      </c>
      <c r="B338">
        <v>1.5</v>
      </c>
      <c r="C338">
        <v>1</v>
      </c>
      <c r="D338">
        <v>0</v>
      </c>
      <c r="E338">
        <v>1.8799858239945</v>
      </c>
    </row>
    <row r="339" spans="1:5" x14ac:dyDescent="0.25">
      <c r="A339">
        <v>0</v>
      </c>
      <c r="B339">
        <v>3.5</v>
      </c>
      <c r="C339">
        <v>0</v>
      </c>
      <c r="D339">
        <v>1</v>
      </c>
      <c r="E339">
        <v>2.0917521129886101</v>
      </c>
    </row>
    <row r="340" spans="1:5" x14ac:dyDescent="0.25">
      <c r="A340">
        <v>0</v>
      </c>
      <c r="B340">
        <v>2.5</v>
      </c>
      <c r="C340">
        <v>1</v>
      </c>
      <c r="D340">
        <v>0</v>
      </c>
      <c r="E340">
        <v>2.1286998729920001</v>
      </c>
    </row>
    <row r="341" spans="1:5" x14ac:dyDescent="0.25">
      <c r="A341">
        <v>0</v>
      </c>
      <c r="B341">
        <v>1</v>
      </c>
      <c r="C341">
        <v>0</v>
      </c>
      <c r="D341">
        <v>1</v>
      </c>
      <c r="E341">
        <v>1.4440865569922601</v>
      </c>
    </row>
    <row r="342" spans="1:5" x14ac:dyDescent="0.25">
      <c r="A342">
        <v>0</v>
      </c>
      <c r="B342">
        <v>1</v>
      </c>
      <c r="C342">
        <v>1</v>
      </c>
      <c r="D342">
        <v>0</v>
      </c>
      <c r="E342">
        <v>1.61665783499483</v>
      </c>
    </row>
    <row r="343" spans="1:5" x14ac:dyDescent="0.25">
      <c r="A343">
        <v>0</v>
      </c>
      <c r="B343">
        <v>2.5</v>
      </c>
      <c r="C343">
        <v>0</v>
      </c>
      <c r="D343">
        <v>0</v>
      </c>
      <c r="E343">
        <v>1.43278040499717</v>
      </c>
    </row>
    <row r="344" spans="1:5" x14ac:dyDescent="0.25">
      <c r="A344">
        <v>0</v>
      </c>
      <c r="B344">
        <v>1.5</v>
      </c>
      <c r="C344">
        <v>0</v>
      </c>
      <c r="D344">
        <v>0</v>
      </c>
      <c r="E344">
        <v>1.9005831669928701</v>
      </c>
    </row>
    <row r="345" spans="1:5" x14ac:dyDescent="0.25">
      <c r="A345">
        <v>0</v>
      </c>
      <c r="B345">
        <v>2</v>
      </c>
      <c r="C345">
        <v>0</v>
      </c>
      <c r="D345">
        <v>1</v>
      </c>
      <c r="E345">
        <v>1.33260341800632</v>
      </c>
    </row>
    <row r="346" spans="1:5" x14ac:dyDescent="0.25">
      <c r="A346">
        <v>0</v>
      </c>
      <c r="B346">
        <v>3.5</v>
      </c>
      <c r="C346">
        <v>1</v>
      </c>
      <c r="D346">
        <v>0</v>
      </c>
      <c r="E346">
        <v>2.40411601599771</v>
      </c>
    </row>
    <row r="347" spans="1:5" x14ac:dyDescent="0.25">
      <c r="A347">
        <v>0</v>
      </c>
      <c r="B347">
        <v>2.5</v>
      </c>
      <c r="C347">
        <v>0</v>
      </c>
      <c r="D347">
        <v>0</v>
      </c>
      <c r="E347">
        <v>1.71409013800439</v>
      </c>
    </row>
    <row r="348" spans="1:5" x14ac:dyDescent="0.25">
      <c r="A348">
        <v>0</v>
      </c>
      <c r="B348">
        <v>2</v>
      </c>
      <c r="C348">
        <v>1</v>
      </c>
      <c r="D348">
        <v>0</v>
      </c>
      <c r="E348">
        <v>1.5594054930115799</v>
      </c>
    </row>
    <row r="349" spans="1:5" x14ac:dyDescent="0.25">
      <c r="A349">
        <v>0</v>
      </c>
      <c r="B349">
        <v>2.5</v>
      </c>
      <c r="C349">
        <v>0</v>
      </c>
      <c r="D349">
        <v>1</v>
      </c>
      <c r="E349">
        <v>2.3038212660030601</v>
      </c>
    </row>
    <row r="350" spans="1:5" x14ac:dyDescent="0.25">
      <c r="A350">
        <v>0</v>
      </c>
      <c r="B350">
        <v>1</v>
      </c>
      <c r="C350">
        <v>1</v>
      </c>
      <c r="D350">
        <v>0</v>
      </c>
      <c r="E350">
        <v>2.0422825249988801</v>
      </c>
    </row>
    <row r="351" spans="1:5" x14ac:dyDescent="0.25">
      <c r="A351">
        <v>0</v>
      </c>
      <c r="B351">
        <v>1</v>
      </c>
      <c r="C351">
        <v>0</v>
      </c>
      <c r="D351">
        <v>0</v>
      </c>
      <c r="E351">
        <v>1.7976738510042101</v>
      </c>
    </row>
    <row r="352" spans="1:5" x14ac:dyDescent="0.25">
      <c r="A352">
        <v>0</v>
      </c>
      <c r="B352">
        <v>3.5</v>
      </c>
      <c r="C352">
        <v>0</v>
      </c>
      <c r="D352">
        <v>0</v>
      </c>
      <c r="E352">
        <v>2.8313762469915602</v>
      </c>
    </row>
    <row r="353" spans="1:5" x14ac:dyDescent="0.25">
      <c r="A353">
        <v>0</v>
      </c>
      <c r="B353">
        <v>1</v>
      </c>
      <c r="C353">
        <v>0</v>
      </c>
      <c r="D353">
        <v>1</v>
      </c>
      <c r="E353">
        <v>1.73451064999972</v>
      </c>
    </row>
    <row r="354" spans="1:5" x14ac:dyDescent="0.25">
      <c r="A354">
        <v>0</v>
      </c>
      <c r="B354">
        <v>1.5</v>
      </c>
      <c r="C354">
        <v>1</v>
      </c>
      <c r="D354">
        <v>0</v>
      </c>
      <c r="E354">
        <v>1.9603236950060801</v>
      </c>
    </row>
    <row r="355" spans="1:5" x14ac:dyDescent="0.25">
      <c r="A355">
        <v>0</v>
      </c>
      <c r="B355">
        <v>2.5</v>
      </c>
      <c r="C355">
        <v>1</v>
      </c>
      <c r="D355">
        <v>0</v>
      </c>
      <c r="E355">
        <v>2.8110766640020302</v>
      </c>
    </row>
    <row r="356" spans="1:5" x14ac:dyDescent="0.25">
      <c r="A356">
        <v>0</v>
      </c>
      <c r="B356">
        <v>1.5</v>
      </c>
      <c r="C356">
        <v>0</v>
      </c>
      <c r="D356">
        <v>1</v>
      </c>
      <c r="E356">
        <v>2.5371472449915</v>
      </c>
    </row>
    <row r="357" spans="1:5" x14ac:dyDescent="0.25">
      <c r="A357">
        <v>0</v>
      </c>
      <c r="B357">
        <v>3</v>
      </c>
      <c r="C357">
        <v>0</v>
      </c>
      <c r="D357">
        <v>1</v>
      </c>
      <c r="E357">
        <v>2.1744488960102899</v>
      </c>
    </row>
    <row r="358" spans="1:5" x14ac:dyDescent="0.25">
      <c r="A358">
        <v>0</v>
      </c>
      <c r="B358">
        <v>2</v>
      </c>
      <c r="C358">
        <v>0</v>
      </c>
      <c r="D358">
        <v>0</v>
      </c>
      <c r="E358">
        <v>2.0893160980049199</v>
      </c>
    </row>
    <row r="359" spans="1:5" x14ac:dyDescent="0.25">
      <c r="A359">
        <v>0</v>
      </c>
      <c r="B359">
        <v>3</v>
      </c>
      <c r="C359">
        <v>0</v>
      </c>
      <c r="D359">
        <v>0</v>
      </c>
      <c r="E359">
        <v>2.5081025820109</v>
      </c>
    </row>
    <row r="360" spans="1:5" x14ac:dyDescent="0.25">
      <c r="A360">
        <v>0</v>
      </c>
      <c r="B360">
        <v>3</v>
      </c>
      <c r="C360">
        <v>1</v>
      </c>
      <c r="D360">
        <v>0</v>
      </c>
      <c r="E360">
        <v>1.7970451300061501</v>
      </c>
    </row>
    <row r="361" spans="1:5" x14ac:dyDescent="0.25">
      <c r="A361">
        <v>0</v>
      </c>
      <c r="B361">
        <v>3.5</v>
      </c>
      <c r="C361">
        <v>0</v>
      </c>
      <c r="D361">
        <v>1</v>
      </c>
      <c r="E361">
        <v>3.9274505509965798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67C0-0D6E-4AA5-A83D-92442FC25080}">
  <dimension ref="A1:G361"/>
  <sheetViews>
    <sheetView workbookViewId="0">
      <selection activeCell="G2" sqref="G2"/>
    </sheetView>
  </sheetViews>
  <sheetFormatPr defaultRowHeight="15" x14ac:dyDescent="0.25"/>
  <cols>
    <col min="1" max="1" width="22.85546875" bestFit="1" customWidth="1"/>
    <col min="2" max="2" width="13.85546875" bestFit="1" customWidth="1"/>
    <col min="4" max="4" width="13.28515625" bestFit="1" customWidth="1"/>
    <col min="5" max="5" width="13.140625" bestFit="1" customWidth="1"/>
    <col min="7" max="7" width="28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G1" s="1" t="s">
        <v>5</v>
      </c>
    </row>
    <row r="2" spans="1:7" x14ac:dyDescent="0.25">
      <c r="A2">
        <v>1</v>
      </c>
      <c r="B2">
        <v>3</v>
      </c>
      <c r="C2">
        <v>1</v>
      </c>
      <c r="D2">
        <v>0</v>
      </c>
      <c r="E2">
        <v>2.7722500769887102</v>
      </c>
      <c r="G2" s="1" t="s">
        <v>6</v>
      </c>
    </row>
    <row r="3" spans="1:7" x14ac:dyDescent="0.25">
      <c r="A3">
        <v>1</v>
      </c>
      <c r="B3">
        <v>3.5</v>
      </c>
      <c r="C3">
        <v>0</v>
      </c>
      <c r="D3">
        <v>0</v>
      </c>
      <c r="E3">
        <v>2.7749934059975199</v>
      </c>
    </row>
    <row r="4" spans="1:7" x14ac:dyDescent="0.25">
      <c r="A4">
        <v>1</v>
      </c>
      <c r="B4">
        <v>2.5</v>
      </c>
      <c r="C4">
        <v>0</v>
      </c>
      <c r="D4">
        <v>1</v>
      </c>
      <c r="E4">
        <v>2.8714474260050298</v>
      </c>
    </row>
    <row r="5" spans="1:7" x14ac:dyDescent="0.25">
      <c r="A5">
        <v>1</v>
      </c>
      <c r="B5">
        <v>1</v>
      </c>
      <c r="C5">
        <v>0</v>
      </c>
      <c r="D5">
        <v>1</v>
      </c>
      <c r="E5">
        <v>0.58973245299421195</v>
      </c>
    </row>
    <row r="6" spans="1:7" x14ac:dyDescent="0.25">
      <c r="A6">
        <v>1</v>
      </c>
      <c r="B6">
        <v>2</v>
      </c>
      <c r="C6">
        <v>1</v>
      </c>
      <c r="D6">
        <v>0</v>
      </c>
      <c r="E6">
        <v>1.5001692069927199</v>
      </c>
    </row>
    <row r="7" spans="1:7" x14ac:dyDescent="0.25">
      <c r="A7">
        <v>1</v>
      </c>
      <c r="B7">
        <v>2</v>
      </c>
      <c r="C7">
        <v>0</v>
      </c>
      <c r="D7">
        <v>0</v>
      </c>
      <c r="E7">
        <v>1.8477258859929799</v>
      </c>
    </row>
    <row r="8" spans="1:7" x14ac:dyDescent="0.25">
      <c r="A8">
        <v>1</v>
      </c>
      <c r="B8">
        <v>2.5</v>
      </c>
      <c r="C8">
        <v>0</v>
      </c>
      <c r="D8">
        <v>0</v>
      </c>
      <c r="E8">
        <v>2.5839294420002199</v>
      </c>
    </row>
    <row r="9" spans="1:7" x14ac:dyDescent="0.25">
      <c r="A9">
        <v>1</v>
      </c>
      <c r="B9">
        <v>1</v>
      </c>
      <c r="C9">
        <v>1</v>
      </c>
      <c r="D9">
        <v>0</v>
      </c>
      <c r="E9">
        <v>0.74370620799891096</v>
      </c>
    </row>
    <row r="10" spans="1:7" x14ac:dyDescent="0.25">
      <c r="A10">
        <v>1</v>
      </c>
      <c r="B10">
        <v>1</v>
      </c>
      <c r="C10">
        <v>0</v>
      </c>
      <c r="D10">
        <v>0</v>
      </c>
      <c r="E10">
        <v>0.490436459993361</v>
      </c>
    </row>
    <row r="11" spans="1:7" x14ac:dyDescent="0.25">
      <c r="A11">
        <v>1</v>
      </c>
      <c r="B11">
        <v>3.5</v>
      </c>
      <c r="C11">
        <v>0</v>
      </c>
      <c r="D11">
        <v>1</v>
      </c>
      <c r="E11">
        <v>3.0023695170093498</v>
      </c>
    </row>
    <row r="12" spans="1:7" x14ac:dyDescent="0.25">
      <c r="A12">
        <v>1</v>
      </c>
      <c r="B12">
        <v>1.5</v>
      </c>
      <c r="C12">
        <v>0</v>
      </c>
      <c r="D12">
        <v>1</v>
      </c>
      <c r="E12">
        <v>0.44038630799332101</v>
      </c>
    </row>
    <row r="13" spans="1:7" x14ac:dyDescent="0.25">
      <c r="A13">
        <v>1</v>
      </c>
      <c r="B13">
        <v>3.5</v>
      </c>
      <c r="C13">
        <v>1</v>
      </c>
      <c r="D13">
        <v>0</v>
      </c>
      <c r="E13">
        <v>2.78176067500317</v>
      </c>
    </row>
    <row r="14" spans="1:7" x14ac:dyDescent="0.25">
      <c r="A14">
        <v>1</v>
      </c>
      <c r="B14">
        <v>2.5</v>
      </c>
      <c r="C14">
        <v>1</v>
      </c>
      <c r="D14">
        <v>0</v>
      </c>
      <c r="E14">
        <v>3.3409254569996798</v>
      </c>
    </row>
    <row r="15" spans="1:7" x14ac:dyDescent="0.25">
      <c r="A15">
        <v>1</v>
      </c>
      <c r="B15">
        <v>3</v>
      </c>
      <c r="C15">
        <v>0</v>
      </c>
      <c r="D15">
        <v>1</v>
      </c>
      <c r="E15">
        <v>3.7878797239973201</v>
      </c>
    </row>
    <row r="16" spans="1:7" x14ac:dyDescent="0.25">
      <c r="A16">
        <v>1</v>
      </c>
      <c r="B16">
        <v>3</v>
      </c>
      <c r="C16">
        <v>0</v>
      </c>
      <c r="D16">
        <v>0</v>
      </c>
      <c r="E16">
        <v>3.6039962140057402</v>
      </c>
    </row>
    <row r="17" spans="1:6" x14ac:dyDescent="0.25">
      <c r="A17">
        <v>1</v>
      </c>
      <c r="B17">
        <v>1.5</v>
      </c>
      <c r="C17">
        <v>0</v>
      </c>
      <c r="D17">
        <v>0</v>
      </c>
      <c r="E17">
        <v>1.1958593109884501</v>
      </c>
    </row>
    <row r="18" spans="1:6" x14ac:dyDescent="0.25">
      <c r="A18">
        <v>1</v>
      </c>
      <c r="B18">
        <v>2</v>
      </c>
      <c r="C18">
        <v>0</v>
      </c>
      <c r="D18">
        <v>1</v>
      </c>
      <c r="E18">
        <v>2.9441376059985398</v>
      </c>
    </row>
    <row r="19" spans="1:6" x14ac:dyDescent="0.25">
      <c r="A19">
        <v>1</v>
      </c>
      <c r="B19">
        <v>1.5</v>
      </c>
      <c r="C19">
        <v>1</v>
      </c>
      <c r="D19">
        <v>0</v>
      </c>
      <c r="E19">
        <v>2.5495544130099002</v>
      </c>
    </row>
    <row r="20" spans="1:6" x14ac:dyDescent="0.25">
      <c r="A20">
        <v>1</v>
      </c>
      <c r="B20">
        <v>3</v>
      </c>
      <c r="C20">
        <v>1</v>
      </c>
      <c r="D20">
        <v>0</v>
      </c>
      <c r="E20">
        <v>3.2868934110010701</v>
      </c>
    </row>
    <row r="21" spans="1:6" x14ac:dyDescent="0.25">
      <c r="A21">
        <v>1</v>
      </c>
      <c r="B21">
        <v>1.5</v>
      </c>
      <c r="C21">
        <v>0</v>
      </c>
      <c r="D21">
        <v>0</v>
      </c>
      <c r="E21">
        <v>1.9914036569971301</v>
      </c>
    </row>
    <row r="22" spans="1:6" x14ac:dyDescent="0.25">
      <c r="A22">
        <v>1</v>
      </c>
      <c r="B22">
        <v>2.5</v>
      </c>
      <c r="C22">
        <v>1</v>
      </c>
      <c r="D22">
        <v>0</v>
      </c>
      <c r="E22">
        <v>2.6076854249986301</v>
      </c>
    </row>
    <row r="23" spans="1:6" x14ac:dyDescent="0.25">
      <c r="A23">
        <v>1</v>
      </c>
      <c r="B23">
        <v>1</v>
      </c>
      <c r="C23">
        <v>1</v>
      </c>
      <c r="D23">
        <v>0</v>
      </c>
      <c r="E23">
        <v>3.40408260798722</v>
      </c>
    </row>
    <row r="24" spans="1:6" x14ac:dyDescent="0.25">
      <c r="A24">
        <v>1</v>
      </c>
      <c r="B24">
        <v>2.5</v>
      </c>
      <c r="C24">
        <v>0</v>
      </c>
      <c r="D24">
        <v>0</v>
      </c>
      <c r="E24">
        <v>2.6961482299957402</v>
      </c>
    </row>
    <row r="25" spans="1:6" s="2" customFormat="1" x14ac:dyDescent="0.25">
      <c r="A25" s="2">
        <v>1</v>
      </c>
      <c r="B25" s="2">
        <v>1</v>
      </c>
      <c r="C25" s="2">
        <v>0</v>
      </c>
      <c r="D25" s="2">
        <v>1</v>
      </c>
      <c r="F25" s="2">
        <v>12.8723458229942</v>
      </c>
    </row>
    <row r="26" spans="1:6" x14ac:dyDescent="0.25">
      <c r="A26">
        <v>1</v>
      </c>
      <c r="B26">
        <v>1.5</v>
      </c>
      <c r="C26">
        <v>0</v>
      </c>
      <c r="D26">
        <v>1</v>
      </c>
      <c r="E26">
        <v>1.78475005399377</v>
      </c>
    </row>
    <row r="27" spans="1:6" x14ac:dyDescent="0.25">
      <c r="A27">
        <v>1</v>
      </c>
      <c r="B27">
        <v>2.5</v>
      </c>
      <c r="C27">
        <v>0</v>
      </c>
      <c r="D27">
        <v>1</v>
      </c>
      <c r="E27">
        <v>2.8445083160040601</v>
      </c>
    </row>
    <row r="28" spans="1:6" x14ac:dyDescent="0.25">
      <c r="A28">
        <v>1</v>
      </c>
      <c r="B28">
        <v>3</v>
      </c>
      <c r="C28">
        <v>0</v>
      </c>
      <c r="D28">
        <v>0</v>
      </c>
      <c r="E28">
        <v>2.7087438299931801</v>
      </c>
    </row>
    <row r="29" spans="1:6" x14ac:dyDescent="0.25">
      <c r="A29">
        <v>1</v>
      </c>
      <c r="B29">
        <v>3.5</v>
      </c>
      <c r="C29">
        <v>1</v>
      </c>
      <c r="D29">
        <v>0</v>
      </c>
      <c r="E29">
        <v>2.89392741500341</v>
      </c>
    </row>
    <row r="30" spans="1:6" x14ac:dyDescent="0.25">
      <c r="A30">
        <v>1</v>
      </c>
      <c r="B30">
        <v>2</v>
      </c>
      <c r="C30">
        <v>1</v>
      </c>
      <c r="D30">
        <v>0</v>
      </c>
      <c r="E30">
        <v>2.3667230199935099</v>
      </c>
    </row>
    <row r="31" spans="1:6" x14ac:dyDescent="0.25">
      <c r="A31">
        <v>1</v>
      </c>
      <c r="B31">
        <v>3</v>
      </c>
      <c r="C31">
        <v>0</v>
      </c>
      <c r="D31">
        <v>1</v>
      </c>
      <c r="E31">
        <v>2.99611117500171</v>
      </c>
    </row>
    <row r="32" spans="1:6" x14ac:dyDescent="0.25">
      <c r="A32">
        <v>1</v>
      </c>
      <c r="B32">
        <v>2</v>
      </c>
      <c r="C32">
        <v>0</v>
      </c>
      <c r="D32">
        <v>1</v>
      </c>
      <c r="E32">
        <v>3.8693483999959399</v>
      </c>
    </row>
    <row r="33" spans="1:5" x14ac:dyDescent="0.25">
      <c r="A33">
        <v>1</v>
      </c>
      <c r="B33">
        <v>2</v>
      </c>
      <c r="C33">
        <v>0</v>
      </c>
      <c r="D33">
        <v>0</v>
      </c>
      <c r="E33">
        <v>2.8122916759893899</v>
      </c>
    </row>
    <row r="34" spans="1:5" x14ac:dyDescent="0.25">
      <c r="A34">
        <v>1</v>
      </c>
      <c r="B34">
        <v>3.5</v>
      </c>
      <c r="C34">
        <v>0</v>
      </c>
      <c r="D34">
        <v>1</v>
      </c>
      <c r="E34">
        <v>2.9700046000070799</v>
      </c>
    </row>
    <row r="35" spans="1:5" x14ac:dyDescent="0.25">
      <c r="A35">
        <v>1</v>
      </c>
      <c r="B35">
        <v>3.5</v>
      </c>
      <c r="C35">
        <v>0</v>
      </c>
      <c r="D35">
        <v>0</v>
      </c>
      <c r="E35">
        <v>3.6911040470004002</v>
      </c>
    </row>
    <row r="36" spans="1:5" x14ac:dyDescent="0.25">
      <c r="A36">
        <v>1</v>
      </c>
      <c r="B36">
        <v>1.5</v>
      </c>
      <c r="C36">
        <v>1</v>
      </c>
      <c r="D36">
        <v>0</v>
      </c>
      <c r="E36">
        <v>1.7126272850000499</v>
      </c>
    </row>
    <row r="37" spans="1:5" x14ac:dyDescent="0.25">
      <c r="A37">
        <v>1</v>
      </c>
      <c r="B37">
        <v>1</v>
      </c>
      <c r="C37">
        <v>0</v>
      </c>
      <c r="D37">
        <v>0</v>
      </c>
      <c r="E37">
        <v>0.725507733004633</v>
      </c>
    </row>
    <row r="38" spans="1:5" x14ac:dyDescent="0.25">
      <c r="A38">
        <v>1</v>
      </c>
      <c r="B38">
        <v>3</v>
      </c>
      <c r="C38">
        <v>0</v>
      </c>
      <c r="D38">
        <v>1</v>
      </c>
      <c r="E38">
        <v>3.18202832699171</v>
      </c>
    </row>
    <row r="39" spans="1:5" x14ac:dyDescent="0.25">
      <c r="A39">
        <v>1</v>
      </c>
      <c r="B39">
        <v>3.5</v>
      </c>
      <c r="C39">
        <v>0</v>
      </c>
      <c r="D39">
        <v>0</v>
      </c>
      <c r="E39">
        <v>2.3359342860057901</v>
      </c>
    </row>
    <row r="40" spans="1:5" x14ac:dyDescent="0.25">
      <c r="A40">
        <v>1</v>
      </c>
      <c r="B40">
        <v>2</v>
      </c>
      <c r="C40">
        <v>1</v>
      </c>
      <c r="D40">
        <v>0</v>
      </c>
      <c r="E40">
        <v>3.1420344529906199</v>
      </c>
    </row>
    <row r="41" spans="1:5" x14ac:dyDescent="0.25">
      <c r="A41">
        <v>1</v>
      </c>
      <c r="B41">
        <v>3</v>
      </c>
      <c r="C41">
        <v>0</v>
      </c>
      <c r="D41">
        <v>0</v>
      </c>
      <c r="E41">
        <v>2.7290961130056499</v>
      </c>
    </row>
    <row r="42" spans="1:5" x14ac:dyDescent="0.25">
      <c r="A42">
        <v>1</v>
      </c>
      <c r="B42">
        <v>1</v>
      </c>
      <c r="C42">
        <v>0</v>
      </c>
      <c r="D42">
        <v>1</v>
      </c>
      <c r="E42">
        <v>1.4004359539976501</v>
      </c>
    </row>
    <row r="43" spans="1:5" x14ac:dyDescent="0.25">
      <c r="A43">
        <v>1</v>
      </c>
      <c r="B43">
        <v>2.5</v>
      </c>
      <c r="C43">
        <v>0</v>
      </c>
      <c r="D43">
        <v>1</v>
      </c>
      <c r="E43">
        <v>2.4814186919975301</v>
      </c>
    </row>
    <row r="44" spans="1:5" x14ac:dyDescent="0.25">
      <c r="A44">
        <v>1</v>
      </c>
      <c r="B44">
        <v>3.5</v>
      </c>
      <c r="C44">
        <v>1</v>
      </c>
      <c r="D44">
        <v>0</v>
      </c>
      <c r="E44">
        <v>3.16429286000493</v>
      </c>
    </row>
    <row r="45" spans="1:5" x14ac:dyDescent="0.25">
      <c r="A45">
        <v>1</v>
      </c>
      <c r="B45">
        <v>1</v>
      </c>
      <c r="C45">
        <v>1</v>
      </c>
      <c r="D45">
        <v>0</v>
      </c>
      <c r="E45">
        <v>1.57749554300971</v>
      </c>
    </row>
    <row r="46" spans="1:5" x14ac:dyDescent="0.25">
      <c r="A46">
        <v>1</v>
      </c>
      <c r="B46">
        <v>1.5</v>
      </c>
      <c r="C46">
        <v>1</v>
      </c>
      <c r="D46">
        <v>0</v>
      </c>
      <c r="E46">
        <v>0.97893119300715603</v>
      </c>
    </row>
    <row r="47" spans="1:5" x14ac:dyDescent="0.25">
      <c r="A47">
        <v>1</v>
      </c>
      <c r="B47">
        <v>2.5</v>
      </c>
      <c r="C47">
        <v>0</v>
      </c>
      <c r="D47">
        <v>0</v>
      </c>
      <c r="E47">
        <v>2.3557200380018899</v>
      </c>
    </row>
    <row r="48" spans="1:5" x14ac:dyDescent="0.25">
      <c r="A48">
        <v>1</v>
      </c>
      <c r="B48">
        <v>1</v>
      </c>
      <c r="C48">
        <v>0</v>
      </c>
      <c r="D48">
        <v>0</v>
      </c>
      <c r="E48">
        <v>0.78450343299482395</v>
      </c>
    </row>
    <row r="49" spans="1:5" x14ac:dyDescent="0.25">
      <c r="A49">
        <v>1</v>
      </c>
      <c r="B49">
        <v>2</v>
      </c>
      <c r="C49">
        <v>0</v>
      </c>
      <c r="D49">
        <v>1</v>
      </c>
      <c r="E49">
        <v>2.4090519730088999</v>
      </c>
    </row>
    <row r="50" spans="1:5" x14ac:dyDescent="0.25">
      <c r="A50">
        <v>1</v>
      </c>
      <c r="B50">
        <v>1.5</v>
      </c>
      <c r="C50">
        <v>0</v>
      </c>
      <c r="D50">
        <v>0</v>
      </c>
      <c r="E50">
        <v>2.7936914210003998</v>
      </c>
    </row>
    <row r="51" spans="1:5" x14ac:dyDescent="0.25">
      <c r="A51">
        <v>1</v>
      </c>
      <c r="B51">
        <v>2</v>
      </c>
      <c r="C51">
        <v>0</v>
      </c>
      <c r="D51">
        <v>0</v>
      </c>
      <c r="E51">
        <v>2.9248435570043498</v>
      </c>
    </row>
    <row r="52" spans="1:5" x14ac:dyDescent="0.25">
      <c r="A52">
        <v>1</v>
      </c>
      <c r="B52">
        <v>2.5</v>
      </c>
      <c r="C52">
        <v>1</v>
      </c>
      <c r="D52">
        <v>0</v>
      </c>
      <c r="E52">
        <v>2.8538243520015301</v>
      </c>
    </row>
    <row r="53" spans="1:5" x14ac:dyDescent="0.25">
      <c r="A53">
        <v>1</v>
      </c>
      <c r="B53">
        <v>3</v>
      </c>
      <c r="C53">
        <v>1</v>
      </c>
      <c r="D53">
        <v>0</v>
      </c>
      <c r="E53">
        <v>1.7957430769893099</v>
      </c>
    </row>
    <row r="54" spans="1:5" x14ac:dyDescent="0.25">
      <c r="A54">
        <v>1</v>
      </c>
      <c r="B54">
        <v>3.5</v>
      </c>
      <c r="C54">
        <v>0</v>
      </c>
      <c r="D54">
        <v>1</v>
      </c>
      <c r="E54">
        <v>2.82173987799615</v>
      </c>
    </row>
    <row r="55" spans="1:5" x14ac:dyDescent="0.25">
      <c r="A55">
        <v>1</v>
      </c>
      <c r="B55">
        <v>1.5</v>
      </c>
      <c r="C55">
        <v>0</v>
      </c>
      <c r="D55">
        <v>1</v>
      </c>
      <c r="E55">
        <v>1.8908067790034599</v>
      </c>
    </row>
    <row r="56" spans="1:5" x14ac:dyDescent="0.25">
      <c r="A56">
        <v>1</v>
      </c>
      <c r="B56">
        <v>1.5</v>
      </c>
      <c r="C56">
        <v>0</v>
      </c>
      <c r="D56">
        <v>1</v>
      </c>
      <c r="E56">
        <v>1.5894479540002</v>
      </c>
    </row>
    <row r="57" spans="1:5" x14ac:dyDescent="0.25">
      <c r="A57">
        <v>1</v>
      </c>
      <c r="B57">
        <v>2</v>
      </c>
      <c r="C57">
        <v>0</v>
      </c>
      <c r="D57">
        <v>0</v>
      </c>
      <c r="E57">
        <v>2.8178331530070801</v>
      </c>
    </row>
    <row r="58" spans="1:5" x14ac:dyDescent="0.25">
      <c r="A58">
        <v>1</v>
      </c>
      <c r="B58">
        <v>3.5</v>
      </c>
      <c r="C58">
        <v>0</v>
      </c>
      <c r="D58">
        <v>1</v>
      </c>
      <c r="E58">
        <v>3.4640780189947602</v>
      </c>
    </row>
    <row r="59" spans="1:5" x14ac:dyDescent="0.25">
      <c r="A59">
        <v>1</v>
      </c>
      <c r="B59">
        <v>1.5</v>
      </c>
      <c r="C59">
        <v>0</v>
      </c>
      <c r="D59">
        <v>0</v>
      </c>
      <c r="E59">
        <v>2.9169074419914902</v>
      </c>
    </row>
    <row r="60" spans="1:5" x14ac:dyDescent="0.25">
      <c r="A60">
        <v>1</v>
      </c>
      <c r="B60">
        <v>1</v>
      </c>
      <c r="C60">
        <v>0</v>
      </c>
      <c r="D60">
        <v>1</v>
      </c>
      <c r="E60">
        <v>1.81003342100302</v>
      </c>
    </row>
    <row r="61" spans="1:5" x14ac:dyDescent="0.25">
      <c r="A61">
        <v>1</v>
      </c>
      <c r="B61">
        <v>2.5</v>
      </c>
      <c r="C61">
        <v>0</v>
      </c>
      <c r="D61">
        <v>1</v>
      </c>
      <c r="E61">
        <v>2.4088082550006198</v>
      </c>
    </row>
    <row r="62" spans="1:5" x14ac:dyDescent="0.25">
      <c r="A62">
        <v>1</v>
      </c>
      <c r="B62">
        <v>3</v>
      </c>
      <c r="C62">
        <v>0</v>
      </c>
      <c r="D62">
        <v>1</v>
      </c>
      <c r="E62">
        <v>3.21894238999811</v>
      </c>
    </row>
    <row r="63" spans="1:5" x14ac:dyDescent="0.25">
      <c r="A63">
        <v>1</v>
      </c>
      <c r="B63">
        <v>3</v>
      </c>
      <c r="C63">
        <v>0</v>
      </c>
      <c r="D63">
        <v>0</v>
      </c>
      <c r="E63">
        <v>2.07741286999953</v>
      </c>
    </row>
    <row r="64" spans="1:5" x14ac:dyDescent="0.25">
      <c r="A64">
        <v>1</v>
      </c>
      <c r="B64">
        <v>2</v>
      </c>
      <c r="C64">
        <v>1</v>
      </c>
      <c r="D64">
        <v>0</v>
      </c>
      <c r="E64">
        <v>2.5015240140055499</v>
      </c>
    </row>
    <row r="65" spans="1:5" x14ac:dyDescent="0.25">
      <c r="A65">
        <v>1</v>
      </c>
      <c r="B65">
        <v>1.5</v>
      </c>
      <c r="C65">
        <v>1</v>
      </c>
      <c r="D65">
        <v>0</v>
      </c>
      <c r="E65">
        <v>2.4187654160050398</v>
      </c>
    </row>
    <row r="66" spans="1:5" x14ac:dyDescent="0.25">
      <c r="A66">
        <v>1</v>
      </c>
      <c r="B66">
        <v>2.5</v>
      </c>
      <c r="C66">
        <v>0</v>
      </c>
      <c r="D66">
        <v>0</v>
      </c>
      <c r="E66">
        <v>2.5010952789889398</v>
      </c>
    </row>
    <row r="67" spans="1:5" x14ac:dyDescent="0.25">
      <c r="A67">
        <v>1</v>
      </c>
      <c r="B67">
        <v>1</v>
      </c>
      <c r="C67">
        <v>1</v>
      </c>
      <c r="D67">
        <v>0</v>
      </c>
      <c r="E67">
        <v>1.5468135849950999</v>
      </c>
    </row>
    <row r="68" spans="1:5" x14ac:dyDescent="0.25">
      <c r="A68">
        <v>1</v>
      </c>
      <c r="B68">
        <v>3.5</v>
      </c>
      <c r="C68">
        <v>1</v>
      </c>
      <c r="D68">
        <v>0</v>
      </c>
      <c r="E68">
        <v>3.0154946429975098</v>
      </c>
    </row>
    <row r="69" spans="1:5" x14ac:dyDescent="0.25">
      <c r="A69">
        <v>1</v>
      </c>
      <c r="B69">
        <v>3.5</v>
      </c>
      <c r="C69">
        <v>0</v>
      </c>
      <c r="D69">
        <v>0</v>
      </c>
      <c r="E69">
        <v>3.3559022139961598</v>
      </c>
    </row>
    <row r="70" spans="1:5" x14ac:dyDescent="0.25">
      <c r="A70">
        <v>1</v>
      </c>
      <c r="B70">
        <v>2.5</v>
      </c>
      <c r="C70">
        <v>1</v>
      </c>
      <c r="D70">
        <v>0</v>
      </c>
      <c r="E70">
        <v>2.70804422799847</v>
      </c>
    </row>
    <row r="71" spans="1:5" x14ac:dyDescent="0.25">
      <c r="A71">
        <v>1</v>
      </c>
      <c r="B71">
        <v>3</v>
      </c>
      <c r="C71">
        <v>1</v>
      </c>
      <c r="D71">
        <v>0</v>
      </c>
      <c r="E71">
        <v>3.7192764639912599</v>
      </c>
    </row>
    <row r="72" spans="1:5" x14ac:dyDescent="0.25">
      <c r="A72">
        <v>1</v>
      </c>
      <c r="B72">
        <v>1</v>
      </c>
      <c r="C72">
        <v>0</v>
      </c>
      <c r="D72">
        <v>0</v>
      </c>
      <c r="E72">
        <v>1.3041965029988201</v>
      </c>
    </row>
    <row r="73" spans="1:5" x14ac:dyDescent="0.25">
      <c r="A73">
        <v>1</v>
      </c>
      <c r="B73">
        <v>2</v>
      </c>
      <c r="C73">
        <v>0</v>
      </c>
      <c r="D73">
        <v>1</v>
      </c>
      <c r="E73">
        <v>1.9718128289969099</v>
      </c>
    </row>
    <row r="74" spans="1:5" x14ac:dyDescent="0.25">
      <c r="A74">
        <v>1</v>
      </c>
      <c r="B74">
        <v>2</v>
      </c>
      <c r="C74">
        <v>1</v>
      </c>
      <c r="D74">
        <v>0</v>
      </c>
      <c r="E74">
        <v>2.1048907590011301</v>
      </c>
    </row>
    <row r="75" spans="1:5" x14ac:dyDescent="0.25">
      <c r="A75">
        <v>1</v>
      </c>
      <c r="B75">
        <v>1</v>
      </c>
      <c r="C75">
        <v>0</v>
      </c>
      <c r="D75">
        <v>0</v>
      </c>
      <c r="E75">
        <v>1.58906634700542</v>
      </c>
    </row>
    <row r="76" spans="1:5" x14ac:dyDescent="0.25">
      <c r="A76">
        <v>1</v>
      </c>
      <c r="B76">
        <v>3</v>
      </c>
      <c r="C76">
        <v>1</v>
      </c>
      <c r="D76">
        <v>0</v>
      </c>
      <c r="E76">
        <v>3.1589781799993899</v>
      </c>
    </row>
    <row r="77" spans="1:5" x14ac:dyDescent="0.25">
      <c r="A77">
        <v>1</v>
      </c>
      <c r="B77">
        <v>3.5</v>
      </c>
      <c r="C77">
        <v>0</v>
      </c>
      <c r="D77">
        <v>1</v>
      </c>
      <c r="E77">
        <v>3.4645812349917802</v>
      </c>
    </row>
    <row r="78" spans="1:5" x14ac:dyDescent="0.25">
      <c r="A78">
        <v>1</v>
      </c>
      <c r="B78">
        <v>1.5</v>
      </c>
      <c r="C78">
        <v>0</v>
      </c>
      <c r="D78">
        <v>1</v>
      </c>
      <c r="E78">
        <v>2.54595414199866</v>
      </c>
    </row>
    <row r="79" spans="1:5" x14ac:dyDescent="0.25">
      <c r="A79">
        <v>1</v>
      </c>
      <c r="B79">
        <v>1</v>
      </c>
      <c r="C79">
        <v>1</v>
      </c>
      <c r="D79">
        <v>0</v>
      </c>
      <c r="E79">
        <v>2.6375626819935798</v>
      </c>
    </row>
    <row r="80" spans="1:5" x14ac:dyDescent="0.25">
      <c r="A80">
        <v>1</v>
      </c>
      <c r="B80">
        <v>2</v>
      </c>
      <c r="C80">
        <v>0</v>
      </c>
      <c r="D80">
        <v>1</v>
      </c>
      <c r="E80">
        <v>2.2654167040018298</v>
      </c>
    </row>
    <row r="81" spans="1:5" x14ac:dyDescent="0.25">
      <c r="A81">
        <v>1</v>
      </c>
      <c r="B81">
        <v>2.5</v>
      </c>
      <c r="C81">
        <v>0</v>
      </c>
      <c r="D81">
        <v>1</v>
      </c>
      <c r="E81">
        <v>2.2784893579955598</v>
      </c>
    </row>
    <row r="82" spans="1:5" x14ac:dyDescent="0.25">
      <c r="A82">
        <v>1</v>
      </c>
      <c r="B82">
        <v>1.5</v>
      </c>
      <c r="C82">
        <v>0</v>
      </c>
      <c r="D82">
        <v>0</v>
      </c>
      <c r="E82">
        <v>1.4930761169962301</v>
      </c>
    </row>
    <row r="83" spans="1:5" x14ac:dyDescent="0.25">
      <c r="A83">
        <v>1</v>
      </c>
      <c r="B83">
        <v>3</v>
      </c>
      <c r="C83">
        <v>0</v>
      </c>
      <c r="D83">
        <v>1</v>
      </c>
      <c r="E83">
        <v>2.2405352729983798</v>
      </c>
    </row>
    <row r="84" spans="1:5" x14ac:dyDescent="0.25">
      <c r="A84">
        <v>1</v>
      </c>
      <c r="B84">
        <v>2.5</v>
      </c>
      <c r="C84">
        <v>0</v>
      </c>
      <c r="D84">
        <v>0</v>
      </c>
      <c r="E84">
        <v>2.6945681520010099</v>
      </c>
    </row>
    <row r="85" spans="1:5" x14ac:dyDescent="0.25">
      <c r="A85">
        <v>1</v>
      </c>
      <c r="B85">
        <v>3</v>
      </c>
      <c r="C85">
        <v>0</v>
      </c>
      <c r="D85">
        <v>0</v>
      </c>
      <c r="E85">
        <v>3.4158051910053402</v>
      </c>
    </row>
    <row r="86" spans="1:5" x14ac:dyDescent="0.25">
      <c r="A86">
        <v>1</v>
      </c>
      <c r="B86">
        <v>2</v>
      </c>
      <c r="C86">
        <v>0</v>
      </c>
      <c r="D86">
        <v>0</v>
      </c>
      <c r="E86">
        <v>2.84203697500925</v>
      </c>
    </row>
    <row r="87" spans="1:5" x14ac:dyDescent="0.25">
      <c r="A87">
        <v>1</v>
      </c>
      <c r="B87">
        <v>2.5</v>
      </c>
      <c r="C87">
        <v>1</v>
      </c>
      <c r="D87">
        <v>0</v>
      </c>
      <c r="E87">
        <v>3.6491386999987299</v>
      </c>
    </row>
    <row r="88" spans="1:5" x14ac:dyDescent="0.25">
      <c r="A88">
        <v>1</v>
      </c>
      <c r="B88">
        <v>1.5</v>
      </c>
      <c r="C88">
        <v>1</v>
      </c>
      <c r="D88">
        <v>0</v>
      </c>
      <c r="E88">
        <v>1.61637957498896</v>
      </c>
    </row>
    <row r="89" spans="1:5" x14ac:dyDescent="0.25">
      <c r="A89">
        <v>1</v>
      </c>
      <c r="B89">
        <v>3.5</v>
      </c>
      <c r="C89">
        <v>0</v>
      </c>
      <c r="D89">
        <v>0</v>
      </c>
      <c r="E89">
        <v>3.4873594420059799</v>
      </c>
    </row>
    <row r="90" spans="1:5" x14ac:dyDescent="0.25">
      <c r="A90">
        <v>1</v>
      </c>
      <c r="B90">
        <v>1</v>
      </c>
      <c r="C90">
        <v>0</v>
      </c>
      <c r="D90">
        <v>1</v>
      </c>
      <c r="E90">
        <v>0.55996554098965101</v>
      </c>
    </row>
    <row r="91" spans="1:5" x14ac:dyDescent="0.25">
      <c r="A91">
        <v>1</v>
      </c>
      <c r="B91">
        <v>3.5</v>
      </c>
      <c r="C91">
        <v>1</v>
      </c>
      <c r="D91">
        <v>0</v>
      </c>
      <c r="E91">
        <v>3.67589220601075</v>
      </c>
    </row>
    <row r="92" spans="1:5" x14ac:dyDescent="0.25">
      <c r="A92">
        <v>1</v>
      </c>
      <c r="B92">
        <v>2</v>
      </c>
      <c r="C92">
        <v>1</v>
      </c>
      <c r="D92">
        <v>0</v>
      </c>
      <c r="E92">
        <v>3.7962090840010201</v>
      </c>
    </row>
    <row r="93" spans="1:5" x14ac:dyDescent="0.25">
      <c r="A93">
        <v>1</v>
      </c>
      <c r="B93">
        <v>1.5</v>
      </c>
      <c r="C93">
        <v>0</v>
      </c>
      <c r="D93">
        <v>0</v>
      </c>
      <c r="E93">
        <v>1.30092085800424</v>
      </c>
    </row>
    <row r="94" spans="1:5" x14ac:dyDescent="0.25">
      <c r="A94">
        <v>1</v>
      </c>
      <c r="B94">
        <v>2</v>
      </c>
      <c r="C94">
        <v>0</v>
      </c>
      <c r="D94">
        <v>1</v>
      </c>
      <c r="E94">
        <v>1.6954231419949699</v>
      </c>
    </row>
    <row r="95" spans="1:5" x14ac:dyDescent="0.25">
      <c r="A95">
        <v>1</v>
      </c>
      <c r="B95">
        <v>3</v>
      </c>
      <c r="C95">
        <v>0</v>
      </c>
      <c r="D95">
        <v>0</v>
      </c>
      <c r="E95">
        <v>2.3502631000010199</v>
      </c>
    </row>
    <row r="96" spans="1:5" x14ac:dyDescent="0.25">
      <c r="A96">
        <v>1</v>
      </c>
      <c r="B96">
        <v>3.5</v>
      </c>
      <c r="C96">
        <v>1</v>
      </c>
      <c r="D96">
        <v>0</v>
      </c>
      <c r="E96">
        <v>2.6265156349982099</v>
      </c>
    </row>
    <row r="97" spans="1:5" x14ac:dyDescent="0.25">
      <c r="A97">
        <v>1</v>
      </c>
      <c r="B97">
        <v>1</v>
      </c>
      <c r="C97">
        <v>0</v>
      </c>
      <c r="D97">
        <v>0</v>
      </c>
      <c r="E97">
        <v>1.58994131600775</v>
      </c>
    </row>
    <row r="98" spans="1:5" x14ac:dyDescent="0.25">
      <c r="A98">
        <v>1</v>
      </c>
      <c r="B98">
        <v>3</v>
      </c>
      <c r="C98">
        <v>0</v>
      </c>
      <c r="D98">
        <v>1</v>
      </c>
      <c r="E98">
        <v>1.90997135800716</v>
      </c>
    </row>
    <row r="99" spans="1:5" x14ac:dyDescent="0.25">
      <c r="A99">
        <v>1</v>
      </c>
      <c r="B99">
        <v>2.5</v>
      </c>
      <c r="C99">
        <v>1</v>
      </c>
      <c r="D99">
        <v>0</v>
      </c>
      <c r="E99">
        <v>2.1111512189963801</v>
      </c>
    </row>
    <row r="100" spans="1:5" x14ac:dyDescent="0.25">
      <c r="A100">
        <v>1</v>
      </c>
      <c r="B100">
        <v>3.5</v>
      </c>
      <c r="C100">
        <v>0</v>
      </c>
      <c r="D100">
        <v>0</v>
      </c>
      <c r="E100">
        <v>3.15461681599845</v>
      </c>
    </row>
    <row r="101" spans="1:5" x14ac:dyDescent="0.25">
      <c r="A101">
        <v>1</v>
      </c>
      <c r="B101">
        <v>2</v>
      </c>
      <c r="C101">
        <v>0</v>
      </c>
      <c r="D101">
        <v>0</v>
      </c>
      <c r="E101">
        <v>2.7059997830074201</v>
      </c>
    </row>
    <row r="102" spans="1:5" x14ac:dyDescent="0.25">
      <c r="A102">
        <v>1</v>
      </c>
      <c r="B102">
        <v>1</v>
      </c>
      <c r="C102">
        <v>1</v>
      </c>
      <c r="D102">
        <v>0</v>
      </c>
      <c r="E102">
        <v>1.3910564109974</v>
      </c>
    </row>
    <row r="103" spans="1:5" x14ac:dyDescent="0.25">
      <c r="A103">
        <v>1</v>
      </c>
      <c r="B103">
        <v>1.5</v>
      </c>
      <c r="C103">
        <v>1</v>
      </c>
      <c r="D103">
        <v>0</v>
      </c>
      <c r="E103">
        <v>1.52786952599126</v>
      </c>
    </row>
    <row r="104" spans="1:5" x14ac:dyDescent="0.25">
      <c r="A104">
        <v>1</v>
      </c>
      <c r="B104">
        <v>2.5</v>
      </c>
      <c r="C104">
        <v>0</v>
      </c>
      <c r="D104">
        <v>0</v>
      </c>
      <c r="E104">
        <v>2.5542972260009198</v>
      </c>
    </row>
    <row r="105" spans="1:5" x14ac:dyDescent="0.25">
      <c r="A105">
        <v>1</v>
      </c>
      <c r="B105">
        <v>1</v>
      </c>
      <c r="C105">
        <v>0</v>
      </c>
      <c r="D105">
        <v>1</v>
      </c>
      <c r="E105">
        <v>0.94735116900119398</v>
      </c>
    </row>
    <row r="106" spans="1:5" x14ac:dyDescent="0.25">
      <c r="A106">
        <v>1</v>
      </c>
      <c r="B106">
        <v>3.5</v>
      </c>
      <c r="C106">
        <v>0</v>
      </c>
      <c r="D106">
        <v>1</v>
      </c>
      <c r="E106">
        <v>3.1568769470031799</v>
      </c>
    </row>
    <row r="107" spans="1:5" x14ac:dyDescent="0.25">
      <c r="A107">
        <v>1</v>
      </c>
      <c r="B107">
        <v>1.5</v>
      </c>
      <c r="C107">
        <v>0</v>
      </c>
      <c r="D107">
        <v>1</v>
      </c>
      <c r="E107">
        <v>1.4558496840036199</v>
      </c>
    </row>
    <row r="108" spans="1:5" x14ac:dyDescent="0.25">
      <c r="A108">
        <v>1</v>
      </c>
      <c r="B108">
        <v>3</v>
      </c>
      <c r="C108">
        <v>1</v>
      </c>
      <c r="D108">
        <v>0</v>
      </c>
      <c r="E108">
        <v>2.4556765430024798</v>
      </c>
    </row>
    <row r="109" spans="1:5" x14ac:dyDescent="0.25">
      <c r="A109">
        <v>1</v>
      </c>
      <c r="B109">
        <v>2.5</v>
      </c>
      <c r="C109">
        <v>0</v>
      </c>
      <c r="D109">
        <v>1</v>
      </c>
      <c r="E109">
        <v>1.9017083439975899</v>
      </c>
    </row>
    <row r="110" spans="1:5" x14ac:dyDescent="0.25">
      <c r="A110">
        <v>1</v>
      </c>
      <c r="B110">
        <v>1.5</v>
      </c>
      <c r="C110">
        <v>1</v>
      </c>
      <c r="D110">
        <v>0</v>
      </c>
      <c r="E110">
        <v>1.7709334870014499</v>
      </c>
    </row>
    <row r="111" spans="1:5" x14ac:dyDescent="0.25">
      <c r="A111">
        <v>1</v>
      </c>
      <c r="B111">
        <v>3</v>
      </c>
      <c r="C111">
        <v>0</v>
      </c>
      <c r="D111">
        <v>0</v>
      </c>
      <c r="E111">
        <v>2.6873774679988802</v>
      </c>
    </row>
    <row r="112" spans="1:5" x14ac:dyDescent="0.25">
      <c r="A112">
        <v>1</v>
      </c>
      <c r="B112">
        <v>2.5</v>
      </c>
      <c r="C112">
        <v>1</v>
      </c>
      <c r="D112">
        <v>0</v>
      </c>
      <c r="E112">
        <v>2.90913424600148</v>
      </c>
    </row>
    <row r="113" spans="1:5" x14ac:dyDescent="0.25">
      <c r="A113">
        <v>1</v>
      </c>
      <c r="B113">
        <v>1</v>
      </c>
      <c r="C113">
        <v>0</v>
      </c>
      <c r="D113">
        <v>0</v>
      </c>
      <c r="E113">
        <v>1.5185583540005601</v>
      </c>
    </row>
    <row r="114" spans="1:5" x14ac:dyDescent="0.25">
      <c r="A114">
        <v>1</v>
      </c>
      <c r="B114">
        <v>2</v>
      </c>
      <c r="C114">
        <v>0</v>
      </c>
      <c r="D114">
        <v>1</v>
      </c>
      <c r="E114">
        <v>1.6168311299989</v>
      </c>
    </row>
    <row r="115" spans="1:5" x14ac:dyDescent="0.25">
      <c r="A115">
        <v>1</v>
      </c>
      <c r="B115">
        <v>1</v>
      </c>
      <c r="C115">
        <v>0</v>
      </c>
      <c r="D115">
        <v>1</v>
      </c>
      <c r="E115">
        <v>0.67775905900634803</v>
      </c>
    </row>
    <row r="116" spans="1:5" x14ac:dyDescent="0.25">
      <c r="A116">
        <v>1</v>
      </c>
      <c r="B116">
        <v>2.5</v>
      </c>
      <c r="C116">
        <v>0</v>
      </c>
      <c r="D116">
        <v>1</v>
      </c>
      <c r="E116">
        <v>2.2864539150032201</v>
      </c>
    </row>
    <row r="117" spans="1:5" x14ac:dyDescent="0.25">
      <c r="A117">
        <v>1</v>
      </c>
      <c r="B117">
        <v>3.5</v>
      </c>
      <c r="C117">
        <v>0</v>
      </c>
      <c r="D117">
        <v>0</v>
      </c>
      <c r="E117">
        <v>2.4769851769960902</v>
      </c>
    </row>
    <row r="118" spans="1:5" x14ac:dyDescent="0.25">
      <c r="A118">
        <v>1</v>
      </c>
      <c r="B118">
        <v>1.5</v>
      </c>
      <c r="C118">
        <v>0</v>
      </c>
      <c r="D118">
        <v>0</v>
      </c>
      <c r="E118">
        <v>1.76677052900777</v>
      </c>
    </row>
    <row r="119" spans="1:5" x14ac:dyDescent="0.25">
      <c r="A119">
        <v>1</v>
      </c>
      <c r="B119">
        <v>1.5</v>
      </c>
      <c r="C119">
        <v>0</v>
      </c>
      <c r="D119">
        <v>1</v>
      </c>
      <c r="E119">
        <v>1.7437045859987801</v>
      </c>
    </row>
    <row r="120" spans="1:5" x14ac:dyDescent="0.25">
      <c r="A120">
        <v>1</v>
      </c>
      <c r="B120">
        <v>1</v>
      </c>
      <c r="C120">
        <v>1</v>
      </c>
      <c r="D120">
        <v>0</v>
      </c>
      <c r="E120">
        <v>1.4018400899949399</v>
      </c>
    </row>
    <row r="121" spans="1:5" x14ac:dyDescent="0.25">
      <c r="A121">
        <v>1</v>
      </c>
      <c r="B121">
        <v>3</v>
      </c>
      <c r="C121">
        <v>1</v>
      </c>
      <c r="D121">
        <v>0</v>
      </c>
      <c r="E121">
        <v>2.5071744209999398</v>
      </c>
    </row>
    <row r="122" spans="1:5" x14ac:dyDescent="0.25">
      <c r="A122">
        <v>1</v>
      </c>
      <c r="B122">
        <v>3.5</v>
      </c>
      <c r="C122">
        <v>1</v>
      </c>
      <c r="D122">
        <v>0</v>
      </c>
      <c r="E122">
        <v>3.2672343529993602</v>
      </c>
    </row>
    <row r="123" spans="1:5" x14ac:dyDescent="0.25">
      <c r="A123">
        <v>1</v>
      </c>
      <c r="B123">
        <v>2.5</v>
      </c>
      <c r="C123">
        <v>0</v>
      </c>
      <c r="D123">
        <v>0</v>
      </c>
      <c r="E123">
        <v>2.20644393900875</v>
      </c>
    </row>
    <row r="124" spans="1:5" x14ac:dyDescent="0.25">
      <c r="A124">
        <v>1</v>
      </c>
      <c r="B124">
        <v>3</v>
      </c>
      <c r="C124">
        <v>0</v>
      </c>
      <c r="D124">
        <v>1</v>
      </c>
      <c r="E124">
        <v>2.4608985439990598</v>
      </c>
    </row>
    <row r="125" spans="1:5" x14ac:dyDescent="0.25">
      <c r="A125">
        <v>1</v>
      </c>
      <c r="B125">
        <v>3.5</v>
      </c>
      <c r="C125">
        <v>0</v>
      </c>
      <c r="D125">
        <v>1</v>
      </c>
      <c r="E125">
        <v>2.3275910669908599</v>
      </c>
    </row>
    <row r="126" spans="1:5" x14ac:dyDescent="0.25">
      <c r="A126">
        <v>1</v>
      </c>
      <c r="B126">
        <v>2</v>
      </c>
      <c r="C126">
        <v>0</v>
      </c>
      <c r="D126">
        <v>0</v>
      </c>
      <c r="E126">
        <v>1.9802490489964799</v>
      </c>
    </row>
    <row r="127" spans="1:5" x14ac:dyDescent="0.25">
      <c r="A127">
        <v>1</v>
      </c>
      <c r="B127">
        <v>2</v>
      </c>
      <c r="C127">
        <v>1</v>
      </c>
      <c r="D127">
        <v>0</v>
      </c>
      <c r="E127">
        <v>1.37907914699462</v>
      </c>
    </row>
    <row r="128" spans="1:5" x14ac:dyDescent="0.25">
      <c r="A128">
        <v>1</v>
      </c>
      <c r="B128">
        <v>1</v>
      </c>
      <c r="C128">
        <v>0</v>
      </c>
      <c r="D128">
        <v>0</v>
      </c>
      <c r="E128">
        <v>1.6699477439979</v>
      </c>
    </row>
    <row r="129" spans="1:5" x14ac:dyDescent="0.25">
      <c r="A129">
        <v>1</v>
      </c>
      <c r="B129">
        <v>1.5</v>
      </c>
      <c r="C129">
        <v>0</v>
      </c>
      <c r="D129">
        <v>1</v>
      </c>
      <c r="E129">
        <v>1.42505325700039</v>
      </c>
    </row>
    <row r="130" spans="1:5" x14ac:dyDescent="0.25">
      <c r="A130">
        <v>1</v>
      </c>
      <c r="B130">
        <v>3</v>
      </c>
      <c r="C130">
        <v>0</v>
      </c>
      <c r="D130">
        <v>0</v>
      </c>
      <c r="E130">
        <v>2.5087152960040799</v>
      </c>
    </row>
    <row r="131" spans="1:5" x14ac:dyDescent="0.25">
      <c r="A131">
        <v>1</v>
      </c>
      <c r="B131">
        <v>2</v>
      </c>
      <c r="C131">
        <v>0</v>
      </c>
      <c r="D131">
        <v>1</v>
      </c>
      <c r="E131">
        <v>2.0044000919879101</v>
      </c>
    </row>
    <row r="132" spans="1:5" x14ac:dyDescent="0.25">
      <c r="A132">
        <v>1</v>
      </c>
      <c r="B132">
        <v>2</v>
      </c>
      <c r="C132">
        <v>1</v>
      </c>
      <c r="D132">
        <v>0</v>
      </c>
      <c r="E132">
        <v>2.0395609410043098</v>
      </c>
    </row>
    <row r="133" spans="1:5" x14ac:dyDescent="0.25">
      <c r="A133">
        <v>1</v>
      </c>
      <c r="B133">
        <v>2.5</v>
      </c>
      <c r="C133">
        <v>0</v>
      </c>
      <c r="D133">
        <v>1</v>
      </c>
      <c r="E133">
        <v>2.1602850659983202</v>
      </c>
    </row>
    <row r="134" spans="1:5" x14ac:dyDescent="0.25">
      <c r="A134">
        <v>1</v>
      </c>
      <c r="B134">
        <v>3.5</v>
      </c>
      <c r="C134">
        <v>0</v>
      </c>
      <c r="D134">
        <v>0</v>
      </c>
      <c r="E134">
        <v>3.0912040029943402</v>
      </c>
    </row>
    <row r="135" spans="1:5" x14ac:dyDescent="0.25">
      <c r="A135">
        <v>1</v>
      </c>
      <c r="B135">
        <v>2</v>
      </c>
      <c r="C135">
        <v>0</v>
      </c>
      <c r="D135">
        <v>0</v>
      </c>
      <c r="E135">
        <v>1.8315969010000099</v>
      </c>
    </row>
    <row r="136" spans="1:5" x14ac:dyDescent="0.25">
      <c r="A136">
        <v>1</v>
      </c>
      <c r="B136">
        <v>1</v>
      </c>
      <c r="C136">
        <v>0</v>
      </c>
      <c r="D136">
        <v>1</v>
      </c>
      <c r="E136">
        <v>1.5334107749949899</v>
      </c>
    </row>
    <row r="137" spans="1:5" x14ac:dyDescent="0.25">
      <c r="A137">
        <v>1</v>
      </c>
      <c r="B137">
        <v>2.5</v>
      </c>
      <c r="C137">
        <v>1</v>
      </c>
      <c r="D137">
        <v>0</v>
      </c>
      <c r="E137">
        <v>2.45306573099514</v>
      </c>
    </row>
    <row r="138" spans="1:5" x14ac:dyDescent="0.25">
      <c r="A138">
        <v>1</v>
      </c>
      <c r="B138">
        <v>1</v>
      </c>
      <c r="C138">
        <v>1</v>
      </c>
      <c r="D138">
        <v>0</v>
      </c>
      <c r="E138">
        <v>1.6652569870056999</v>
      </c>
    </row>
    <row r="139" spans="1:5" x14ac:dyDescent="0.25">
      <c r="A139">
        <v>1</v>
      </c>
      <c r="B139">
        <v>1.5</v>
      </c>
      <c r="C139">
        <v>1</v>
      </c>
      <c r="D139">
        <v>0</v>
      </c>
      <c r="E139">
        <v>1.1245113699987901</v>
      </c>
    </row>
    <row r="140" spans="1:5" x14ac:dyDescent="0.25">
      <c r="A140">
        <v>1</v>
      </c>
      <c r="B140">
        <v>2.5</v>
      </c>
      <c r="C140">
        <v>0</v>
      </c>
      <c r="D140">
        <v>0</v>
      </c>
      <c r="E140">
        <v>1.73698722099652</v>
      </c>
    </row>
    <row r="141" spans="1:5" x14ac:dyDescent="0.25">
      <c r="A141">
        <v>1</v>
      </c>
      <c r="B141">
        <v>3.5</v>
      </c>
      <c r="C141">
        <v>0</v>
      </c>
      <c r="D141">
        <v>1</v>
      </c>
      <c r="E141">
        <v>2.4643685280025198</v>
      </c>
    </row>
    <row r="142" spans="1:5" x14ac:dyDescent="0.25">
      <c r="A142">
        <v>1</v>
      </c>
      <c r="B142">
        <v>3.5</v>
      </c>
      <c r="C142">
        <v>1</v>
      </c>
      <c r="D142">
        <v>0</v>
      </c>
      <c r="E142">
        <v>2.9887753289949601</v>
      </c>
    </row>
    <row r="143" spans="1:5" x14ac:dyDescent="0.25">
      <c r="A143">
        <v>1</v>
      </c>
      <c r="B143">
        <v>3</v>
      </c>
      <c r="C143">
        <v>0</v>
      </c>
      <c r="D143">
        <v>1</v>
      </c>
      <c r="E143">
        <v>2.4203656989993698</v>
      </c>
    </row>
    <row r="144" spans="1:5" x14ac:dyDescent="0.25">
      <c r="A144">
        <v>1</v>
      </c>
      <c r="B144">
        <v>3</v>
      </c>
      <c r="C144">
        <v>1</v>
      </c>
      <c r="D144">
        <v>0</v>
      </c>
      <c r="E144">
        <v>2.0649421900016001</v>
      </c>
    </row>
    <row r="145" spans="1:5" x14ac:dyDescent="0.25">
      <c r="A145">
        <v>1</v>
      </c>
      <c r="B145">
        <v>1.5</v>
      </c>
      <c r="C145">
        <v>0</v>
      </c>
      <c r="D145">
        <v>0</v>
      </c>
      <c r="E145">
        <v>0.637030551006319</v>
      </c>
    </row>
    <row r="146" spans="1:5" x14ac:dyDescent="0.25">
      <c r="A146">
        <v>1</v>
      </c>
      <c r="B146">
        <v>2</v>
      </c>
      <c r="C146">
        <v>0</v>
      </c>
      <c r="D146">
        <v>0</v>
      </c>
      <c r="E146">
        <v>1.4544357700069599</v>
      </c>
    </row>
    <row r="147" spans="1:5" x14ac:dyDescent="0.25">
      <c r="A147">
        <v>1</v>
      </c>
      <c r="B147">
        <v>2</v>
      </c>
      <c r="C147">
        <v>0</v>
      </c>
      <c r="D147">
        <v>1</v>
      </c>
      <c r="E147">
        <v>2.5139235599926901</v>
      </c>
    </row>
    <row r="148" spans="1:5" x14ac:dyDescent="0.25">
      <c r="A148">
        <v>1</v>
      </c>
      <c r="B148">
        <v>1.5</v>
      </c>
      <c r="C148">
        <v>0</v>
      </c>
      <c r="D148">
        <v>1</v>
      </c>
      <c r="E148">
        <v>1.45018533599795</v>
      </c>
    </row>
    <row r="149" spans="1:5" x14ac:dyDescent="0.25">
      <c r="A149">
        <v>1</v>
      </c>
      <c r="B149">
        <v>2.5</v>
      </c>
      <c r="C149">
        <v>0</v>
      </c>
      <c r="D149">
        <v>0</v>
      </c>
      <c r="E149">
        <v>2.3968827830103598</v>
      </c>
    </row>
    <row r="150" spans="1:5" x14ac:dyDescent="0.25">
      <c r="A150">
        <v>1</v>
      </c>
      <c r="B150">
        <v>3</v>
      </c>
      <c r="C150">
        <v>1</v>
      </c>
      <c r="D150">
        <v>0</v>
      </c>
      <c r="E150">
        <v>3.27428621800208</v>
      </c>
    </row>
    <row r="151" spans="1:5" x14ac:dyDescent="0.25">
      <c r="A151">
        <v>1</v>
      </c>
      <c r="B151">
        <v>2.5</v>
      </c>
      <c r="C151">
        <v>0</v>
      </c>
      <c r="D151">
        <v>1</v>
      </c>
      <c r="E151">
        <v>1.6085779120039601</v>
      </c>
    </row>
    <row r="152" spans="1:5" x14ac:dyDescent="0.25">
      <c r="A152">
        <v>1</v>
      </c>
      <c r="B152">
        <v>3.5</v>
      </c>
      <c r="C152">
        <v>0</v>
      </c>
      <c r="D152">
        <v>1</v>
      </c>
      <c r="E152">
        <v>2.4790209040074802</v>
      </c>
    </row>
    <row r="153" spans="1:5" x14ac:dyDescent="0.25">
      <c r="A153">
        <v>1</v>
      </c>
      <c r="B153">
        <v>1</v>
      </c>
      <c r="C153">
        <v>1</v>
      </c>
      <c r="D153">
        <v>0</v>
      </c>
      <c r="E153">
        <v>1.25597999199817</v>
      </c>
    </row>
    <row r="154" spans="1:5" x14ac:dyDescent="0.25">
      <c r="A154">
        <v>1</v>
      </c>
      <c r="B154">
        <v>3</v>
      </c>
      <c r="C154">
        <v>0</v>
      </c>
      <c r="D154">
        <v>1</v>
      </c>
      <c r="E154">
        <v>2.3372690519899999</v>
      </c>
    </row>
    <row r="155" spans="1:5" x14ac:dyDescent="0.25">
      <c r="A155">
        <v>1</v>
      </c>
      <c r="B155">
        <v>3.5</v>
      </c>
      <c r="C155">
        <v>1</v>
      </c>
      <c r="D155">
        <v>0</v>
      </c>
      <c r="E155">
        <v>2.3175639330002</v>
      </c>
    </row>
    <row r="156" spans="1:5" x14ac:dyDescent="0.25">
      <c r="A156">
        <v>1</v>
      </c>
      <c r="B156">
        <v>1.5</v>
      </c>
      <c r="C156">
        <v>1</v>
      </c>
      <c r="D156">
        <v>0</v>
      </c>
      <c r="E156">
        <v>2.0485786630015301</v>
      </c>
    </row>
    <row r="157" spans="1:5" x14ac:dyDescent="0.25">
      <c r="A157">
        <v>1</v>
      </c>
      <c r="B157">
        <v>2</v>
      </c>
      <c r="C157">
        <v>1</v>
      </c>
      <c r="D157">
        <v>0</v>
      </c>
      <c r="E157">
        <v>2.1169266299984799</v>
      </c>
    </row>
    <row r="158" spans="1:5" x14ac:dyDescent="0.25">
      <c r="A158">
        <v>1</v>
      </c>
      <c r="B158">
        <v>1</v>
      </c>
      <c r="C158">
        <v>0</v>
      </c>
      <c r="D158">
        <v>1</v>
      </c>
      <c r="E158">
        <v>1.2776826590124899</v>
      </c>
    </row>
    <row r="159" spans="1:5" x14ac:dyDescent="0.25">
      <c r="A159">
        <v>1</v>
      </c>
      <c r="B159">
        <v>3</v>
      </c>
      <c r="C159">
        <v>0</v>
      </c>
      <c r="D159">
        <v>0</v>
      </c>
      <c r="E159">
        <v>2.4688735640083901</v>
      </c>
    </row>
    <row r="160" spans="1:5" x14ac:dyDescent="0.25">
      <c r="A160">
        <v>1</v>
      </c>
      <c r="B160">
        <v>2.5</v>
      </c>
      <c r="C160">
        <v>1</v>
      </c>
      <c r="D160">
        <v>0</v>
      </c>
      <c r="E160">
        <v>1.7106867280090201</v>
      </c>
    </row>
    <row r="161" spans="1:5" x14ac:dyDescent="0.25">
      <c r="A161">
        <v>1</v>
      </c>
      <c r="B161">
        <v>1.5</v>
      </c>
      <c r="C161">
        <v>0</v>
      </c>
      <c r="D161">
        <v>0</v>
      </c>
      <c r="E161">
        <v>1.44003770200652</v>
      </c>
    </row>
    <row r="162" spans="1:5" x14ac:dyDescent="0.25">
      <c r="A162">
        <v>1</v>
      </c>
      <c r="B162">
        <v>1</v>
      </c>
      <c r="C162">
        <v>0</v>
      </c>
      <c r="D162">
        <v>0</v>
      </c>
      <c r="E162">
        <v>0.719590820997837</v>
      </c>
    </row>
    <row r="163" spans="1:5" x14ac:dyDescent="0.25">
      <c r="A163">
        <v>1</v>
      </c>
      <c r="B163">
        <v>3.5</v>
      </c>
      <c r="C163">
        <v>0</v>
      </c>
      <c r="D163">
        <v>0</v>
      </c>
      <c r="E163">
        <v>1.86468996400071</v>
      </c>
    </row>
    <row r="164" spans="1:5" x14ac:dyDescent="0.25">
      <c r="A164">
        <v>1</v>
      </c>
      <c r="B164">
        <v>2</v>
      </c>
      <c r="C164">
        <v>1</v>
      </c>
      <c r="D164">
        <v>0</v>
      </c>
      <c r="E164">
        <v>2.3099045900016701</v>
      </c>
    </row>
    <row r="165" spans="1:5" x14ac:dyDescent="0.25">
      <c r="A165">
        <v>1</v>
      </c>
      <c r="B165">
        <v>2.5</v>
      </c>
      <c r="C165">
        <v>1</v>
      </c>
      <c r="D165">
        <v>0</v>
      </c>
      <c r="E165">
        <v>2.7395458940009099</v>
      </c>
    </row>
    <row r="166" spans="1:5" x14ac:dyDescent="0.25">
      <c r="A166">
        <v>1</v>
      </c>
      <c r="B166">
        <v>1.5</v>
      </c>
      <c r="C166">
        <v>0</v>
      </c>
      <c r="D166">
        <v>0</v>
      </c>
      <c r="E166">
        <v>1.7274279450066301</v>
      </c>
    </row>
    <row r="167" spans="1:5" x14ac:dyDescent="0.25">
      <c r="A167">
        <v>1</v>
      </c>
      <c r="B167">
        <v>3.5</v>
      </c>
      <c r="C167">
        <v>1</v>
      </c>
      <c r="D167">
        <v>0</v>
      </c>
      <c r="E167">
        <v>2.4442964369954998</v>
      </c>
    </row>
    <row r="168" spans="1:5" x14ac:dyDescent="0.25">
      <c r="A168">
        <v>1</v>
      </c>
      <c r="B168">
        <v>1.5</v>
      </c>
      <c r="C168">
        <v>1</v>
      </c>
      <c r="D168">
        <v>0</v>
      </c>
      <c r="E168">
        <v>1.48851699801161</v>
      </c>
    </row>
    <row r="169" spans="1:5" x14ac:dyDescent="0.25">
      <c r="A169">
        <v>1</v>
      </c>
      <c r="B169">
        <v>1</v>
      </c>
      <c r="C169">
        <v>1</v>
      </c>
      <c r="D169">
        <v>0</v>
      </c>
      <c r="E169">
        <v>1.02548907800519</v>
      </c>
    </row>
    <row r="170" spans="1:5" x14ac:dyDescent="0.25">
      <c r="A170">
        <v>1</v>
      </c>
      <c r="B170">
        <v>1</v>
      </c>
      <c r="C170">
        <v>0</v>
      </c>
      <c r="D170">
        <v>0</v>
      </c>
      <c r="E170">
        <v>0.83426524901005905</v>
      </c>
    </row>
    <row r="171" spans="1:5" x14ac:dyDescent="0.25">
      <c r="A171">
        <v>1</v>
      </c>
      <c r="B171">
        <v>3.5</v>
      </c>
      <c r="C171">
        <v>0</v>
      </c>
      <c r="D171">
        <v>1</v>
      </c>
      <c r="E171">
        <v>2.0241807919956001</v>
      </c>
    </row>
    <row r="172" spans="1:5" x14ac:dyDescent="0.25">
      <c r="A172">
        <v>1</v>
      </c>
      <c r="B172">
        <v>2.5</v>
      </c>
      <c r="C172">
        <v>0</v>
      </c>
      <c r="D172">
        <v>0</v>
      </c>
      <c r="E172">
        <v>2.3490652410109698</v>
      </c>
    </row>
    <row r="173" spans="1:5" x14ac:dyDescent="0.25">
      <c r="A173">
        <v>1</v>
      </c>
      <c r="B173">
        <v>2</v>
      </c>
      <c r="C173">
        <v>0</v>
      </c>
      <c r="D173">
        <v>1</v>
      </c>
      <c r="E173">
        <v>1.5150604679947699</v>
      </c>
    </row>
    <row r="174" spans="1:5" x14ac:dyDescent="0.25">
      <c r="A174">
        <v>1</v>
      </c>
      <c r="B174">
        <v>1.5</v>
      </c>
      <c r="C174">
        <v>0</v>
      </c>
      <c r="D174">
        <v>1</v>
      </c>
      <c r="E174">
        <v>1.5459763459948499</v>
      </c>
    </row>
    <row r="175" spans="1:5" x14ac:dyDescent="0.25">
      <c r="A175">
        <v>1</v>
      </c>
      <c r="B175">
        <v>3.5</v>
      </c>
      <c r="C175">
        <v>0</v>
      </c>
      <c r="D175">
        <v>0</v>
      </c>
      <c r="E175">
        <v>2.5587116440001401</v>
      </c>
    </row>
    <row r="176" spans="1:5" x14ac:dyDescent="0.25">
      <c r="A176">
        <v>1</v>
      </c>
      <c r="B176">
        <v>3</v>
      </c>
      <c r="C176">
        <v>0</v>
      </c>
      <c r="D176">
        <v>0</v>
      </c>
      <c r="E176">
        <v>2.8354506130126498</v>
      </c>
    </row>
    <row r="177" spans="1:5" x14ac:dyDescent="0.25">
      <c r="A177">
        <v>1</v>
      </c>
      <c r="B177">
        <v>1</v>
      </c>
      <c r="C177">
        <v>0</v>
      </c>
      <c r="D177">
        <v>1</v>
      </c>
      <c r="E177">
        <v>1.07070876299985</v>
      </c>
    </row>
    <row r="178" spans="1:5" x14ac:dyDescent="0.25">
      <c r="A178">
        <v>1</v>
      </c>
      <c r="B178">
        <v>3</v>
      </c>
      <c r="C178">
        <v>1</v>
      </c>
      <c r="D178">
        <v>0</v>
      </c>
      <c r="E178">
        <v>2.3859097649983498</v>
      </c>
    </row>
    <row r="179" spans="1:5" x14ac:dyDescent="0.25">
      <c r="A179">
        <v>1</v>
      </c>
      <c r="B179">
        <v>2.5</v>
      </c>
      <c r="C179">
        <v>0</v>
      </c>
      <c r="D179">
        <v>1</v>
      </c>
      <c r="E179">
        <v>1.87109512000461</v>
      </c>
    </row>
    <row r="180" spans="1:5" x14ac:dyDescent="0.25">
      <c r="A180">
        <v>1</v>
      </c>
      <c r="B180">
        <v>2</v>
      </c>
      <c r="C180">
        <v>0</v>
      </c>
      <c r="D180">
        <v>0</v>
      </c>
      <c r="E180">
        <v>1.8038286730006801</v>
      </c>
    </row>
    <row r="181" spans="1:5" x14ac:dyDescent="0.25">
      <c r="A181">
        <v>1</v>
      </c>
      <c r="B181">
        <v>3</v>
      </c>
      <c r="C181">
        <v>0</v>
      </c>
      <c r="D181">
        <v>1</v>
      </c>
      <c r="E181">
        <v>2.0323202109866498</v>
      </c>
    </row>
    <row r="182" spans="1:5" x14ac:dyDescent="0.25">
      <c r="A182">
        <v>0</v>
      </c>
      <c r="B182">
        <v>3.5</v>
      </c>
      <c r="C182">
        <v>1</v>
      </c>
      <c r="D182">
        <v>0</v>
      </c>
      <c r="E182">
        <v>2.5246461390051902</v>
      </c>
    </row>
    <row r="183" spans="1:5" x14ac:dyDescent="0.25">
      <c r="A183">
        <v>0</v>
      </c>
      <c r="B183">
        <v>1</v>
      </c>
      <c r="C183">
        <v>0</v>
      </c>
      <c r="D183">
        <v>0</v>
      </c>
      <c r="E183">
        <v>1.15774642399628</v>
      </c>
    </row>
    <row r="184" spans="1:5" x14ac:dyDescent="0.25">
      <c r="A184">
        <v>0</v>
      </c>
      <c r="B184">
        <v>1.5</v>
      </c>
      <c r="C184">
        <v>1</v>
      </c>
      <c r="D184">
        <v>0</v>
      </c>
      <c r="E184">
        <v>1.0152711010014099</v>
      </c>
    </row>
    <row r="185" spans="1:5" x14ac:dyDescent="0.25">
      <c r="A185">
        <v>0</v>
      </c>
      <c r="B185">
        <v>2</v>
      </c>
      <c r="C185">
        <v>0</v>
      </c>
      <c r="D185">
        <v>0</v>
      </c>
      <c r="E185">
        <v>1.6326201469928401</v>
      </c>
    </row>
    <row r="186" spans="1:5" x14ac:dyDescent="0.25">
      <c r="A186">
        <v>0</v>
      </c>
      <c r="B186">
        <v>1</v>
      </c>
      <c r="C186">
        <v>0</v>
      </c>
      <c r="D186">
        <v>1</v>
      </c>
      <c r="E186">
        <v>0.56928667800093502</v>
      </c>
    </row>
    <row r="187" spans="1:5" x14ac:dyDescent="0.25">
      <c r="A187">
        <v>0</v>
      </c>
      <c r="B187">
        <v>1.5</v>
      </c>
      <c r="C187">
        <v>0</v>
      </c>
      <c r="D187">
        <v>1</v>
      </c>
      <c r="E187">
        <v>1.2026199099927899</v>
      </c>
    </row>
    <row r="188" spans="1:5" x14ac:dyDescent="0.25">
      <c r="A188">
        <v>0</v>
      </c>
      <c r="B188">
        <v>3</v>
      </c>
      <c r="C188">
        <v>0</v>
      </c>
      <c r="D188">
        <v>1</v>
      </c>
      <c r="E188">
        <v>2.0918065619916799</v>
      </c>
    </row>
    <row r="189" spans="1:5" x14ac:dyDescent="0.25">
      <c r="A189">
        <v>0</v>
      </c>
      <c r="B189">
        <v>3</v>
      </c>
      <c r="C189">
        <v>0</v>
      </c>
      <c r="D189">
        <v>0</v>
      </c>
      <c r="E189">
        <v>2.0021629270049699</v>
      </c>
    </row>
    <row r="190" spans="1:5" x14ac:dyDescent="0.25">
      <c r="A190">
        <v>0</v>
      </c>
      <c r="B190">
        <v>3</v>
      </c>
      <c r="C190">
        <v>1</v>
      </c>
      <c r="D190">
        <v>0</v>
      </c>
      <c r="E190">
        <v>1.4136515849968401</v>
      </c>
    </row>
    <row r="191" spans="1:5" x14ac:dyDescent="0.25">
      <c r="A191">
        <v>0</v>
      </c>
      <c r="B191">
        <v>2.5</v>
      </c>
      <c r="C191">
        <v>1</v>
      </c>
      <c r="D191">
        <v>0</v>
      </c>
      <c r="E191">
        <v>1.4592792559997101</v>
      </c>
    </row>
    <row r="192" spans="1:5" x14ac:dyDescent="0.25">
      <c r="A192">
        <v>0</v>
      </c>
      <c r="B192">
        <v>2.5</v>
      </c>
      <c r="C192">
        <v>0</v>
      </c>
      <c r="D192">
        <v>1</v>
      </c>
      <c r="E192">
        <v>1.7908601529925301</v>
      </c>
    </row>
    <row r="193" spans="1:5" x14ac:dyDescent="0.25">
      <c r="A193">
        <v>0</v>
      </c>
      <c r="B193">
        <v>3.5</v>
      </c>
      <c r="C193">
        <v>0</v>
      </c>
      <c r="D193">
        <v>1</v>
      </c>
      <c r="E193">
        <v>2.1661013190023302</v>
      </c>
    </row>
    <row r="194" spans="1:5" x14ac:dyDescent="0.25">
      <c r="A194">
        <v>0</v>
      </c>
      <c r="B194">
        <v>2</v>
      </c>
      <c r="C194">
        <v>1</v>
      </c>
      <c r="D194">
        <v>0</v>
      </c>
      <c r="E194">
        <v>1.92437740399327</v>
      </c>
    </row>
    <row r="195" spans="1:5" x14ac:dyDescent="0.25">
      <c r="A195">
        <v>0</v>
      </c>
      <c r="B195">
        <v>1.5</v>
      </c>
      <c r="C195">
        <v>0</v>
      </c>
      <c r="D195">
        <v>0</v>
      </c>
      <c r="E195">
        <v>1.3972054049954701</v>
      </c>
    </row>
    <row r="196" spans="1:5" x14ac:dyDescent="0.25">
      <c r="A196">
        <v>0</v>
      </c>
      <c r="B196">
        <v>1</v>
      </c>
      <c r="C196">
        <v>1</v>
      </c>
      <c r="D196">
        <v>0</v>
      </c>
      <c r="E196">
        <v>1.4779440639977099</v>
      </c>
    </row>
    <row r="197" spans="1:5" x14ac:dyDescent="0.25">
      <c r="A197">
        <v>0</v>
      </c>
      <c r="B197">
        <v>2.5</v>
      </c>
      <c r="C197">
        <v>0</v>
      </c>
      <c r="D197">
        <v>0</v>
      </c>
      <c r="E197">
        <v>1.99049452900362</v>
      </c>
    </row>
    <row r="198" spans="1:5" x14ac:dyDescent="0.25">
      <c r="A198">
        <v>0</v>
      </c>
      <c r="B198">
        <v>3.5</v>
      </c>
      <c r="C198">
        <v>0</v>
      </c>
      <c r="D198">
        <v>0</v>
      </c>
      <c r="E198">
        <v>2.2381574380124198</v>
      </c>
    </row>
    <row r="199" spans="1:5" x14ac:dyDescent="0.25">
      <c r="A199">
        <v>0</v>
      </c>
      <c r="B199">
        <v>2</v>
      </c>
      <c r="C199">
        <v>0</v>
      </c>
      <c r="D199">
        <v>1</v>
      </c>
      <c r="E199">
        <v>1.47299822999048</v>
      </c>
    </row>
    <row r="200" spans="1:5" x14ac:dyDescent="0.25">
      <c r="A200">
        <v>0</v>
      </c>
      <c r="B200">
        <v>3.5</v>
      </c>
      <c r="C200">
        <v>0</v>
      </c>
      <c r="D200">
        <v>0</v>
      </c>
      <c r="E200">
        <v>2.0832592189981298</v>
      </c>
    </row>
    <row r="201" spans="1:5" x14ac:dyDescent="0.25">
      <c r="A201">
        <v>0</v>
      </c>
      <c r="B201">
        <v>2</v>
      </c>
      <c r="C201">
        <v>0</v>
      </c>
      <c r="D201">
        <v>1</v>
      </c>
      <c r="E201">
        <v>1.67920486899674</v>
      </c>
    </row>
    <row r="202" spans="1:5" x14ac:dyDescent="0.25">
      <c r="A202">
        <v>0</v>
      </c>
      <c r="B202">
        <v>1</v>
      </c>
      <c r="C202">
        <v>0</v>
      </c>
      <c r="D202">
        <v>1</v>
      </c>
      <c r="E202">
        <v>1.5427132259937899</v>
      </c>
    </row>
    <row r="203" spans="1:5" x14ac:dyDescent="0.25">
      <c r="A203">
        <v>0</v>
      </c>
      <c r="B203">
        <v>2</v>
      </c>
      <c r="C203">
        <v>0</v>
      </c>
      <c r="D203">
        <v>0</v>
      </c>
      <c r="E203">
        <v>1.88046891801059</v>
      </c>
    </row>
    <row r="204" spans="1:5" x14ac:dyDescent="0.25">
      <c r="A204">
        <v>0</v>
      </c>
      <c r="B204">
        <v>3</v>
      </c>
      <c r="C204">
        <v>0</v>
      </c>
      <c r="D204">
        <v>0</v>
      </c>
      <c r="E204">
        <v>2.1839133750036099</v>
      </c>
    </row>
    <row r="205" spans="1:5" x14ac:dyDescent="0.25">
      <c r="A205">
        <v>0</v>
      </c>
      <c r="B205">
        <v>1.5</v>
      </c>
      <c r="C205">
        <v>1</v>
      </c>
      <c r="D205">
        <v>0</v>
      </c>
      <c r="E205">
        <v>1.5254767110018199</v>
      </c>
    </row>
    <row r="206" spans="1:5" x14ac:dyDescent="0.25">
      <c r="A206">
        <v>0</v>
      </c>
      <c r="B206">
        <v>1.5</v>
      </c>
      <c r="C206">
        <v>0</v>
      </c>
      <c r="D206">
        <v>1</v>
      </c>
      <c r="E206">
        <v>1.8546264370088399</v>
      </c>
    </row>
    <row r="207" spans="1:5" x14ac:dyDescent="0.25">
      <c r="A207">
        <v>0</v>
      </c>
      <c r="B207">
        <v>3.5</v>
      </c>
      <c r="C207">
        <v>1</v>
      </c>
      <c r="D207">
        <v>0</v>
      </c>
      <c r="E207">
        <v>2.3677059920009902</v>
      </c>
    </row>
    <row r="208" spans="1:5" x14ac:dyDescent="0.25">
      <c r="A208">
        <v>0</v>
      </c>
      <c r="B208">
        <v>3</v>
      </c>
      <c r="C208">
        <v>1</v>
      </c>
      <c r="D208">
        <v>0</v>
      </c>
      <c r="E208">
        <v>2.49134107900317</v>
      </c>
    </row>
    <row r="209" spans="1:5" x14ac:dyDescent="0.25">
      <c r="A209">
        <v>0</v>
      </c>
      <c r="B209">
        <v>3.5</v>
      </c>
      <c r="C209">
        <v>0</v>
      </c>
      <c r="D209">
        <v>1</v>
      </c>
      <c r="E209">
        <v>2.7871615960029801</v>
      </c>
    </row>
    <row r="210" spans="1:5" x14ac:dyDescent="0.25">
      <c r="A210">
        <v>0</v>
      </c>
      <c r="B210">
        <v>2.5</v>
      </c>
      <c r="C210">
        <v>1</v>
      </c>
      <c r="D210">
        <v>0</v>
      </c>
      <c r="E210">
        <v>2.2138678889896202</v>
      </c>
    </row>
    <row r="211" spans="1:5" x14ac:dyDescent="0.25">
      <c r="A211">
        <v>0</v>
      </c>
      <c r="B211">
        <v>3</v>
      </c>
      <c r="C211">
        <v>0</v>
      </c>
      <c r="D211">
        <v>1</v>
      </c>
      <c r="E211">
        <v>1.89039829200191</v>
      </c>
    </row>
    <row r="212" spans="1:5" x14ac:dyDescent="0.25">
      <c r="A212">
        <v>0</v>
      </c>
      <c r="B212">
        <v>1</v>
      </c>
      <c r="C212">
        <v>1</v>
      </c>
      <c r="D212">
        <v>0</v>
      </c>
      <c r="E212">
        <v>0.88315182599762898</v>
      </c>
    </row>
    <row r="213" spans="1:5" x14ac:dyDescent="0.25">
      <c r="A213">
        <v>0</v>
      </c>
      <c r="B213">
        <v>2.5</v>
      </c>
      <c r="C213">
        <v>0</v>
      </c>
      <c r="D213">
        <v>1</v>
      </c>
      <c r="E213">
        <v>1.2912234270042899</v>
      </c>
    </row>
    <row r="214" spans="1:5" x14ac:dyDescent="0.25">
      <c r="A214">
        <v>0</v>
      </c>
      <c r="B214">
        <v>1.5</v>
      </c>
      <c r="C214">
        <v>0</v>
      </c>
      <c r="D214">
        <v>0</v>
      </c>
      <c r="E214">
        <v>1.7860911750030899</v>
      </c>
    </row>
    <row r="215" spans="1:5" x14ac:dyDescent="0.25">
      <c r="A215">
        <v>0</v>
      </c>
      <c r="B215">
        <v>2</v>
      </c>
      <c r="C215">
        <v>1</v>
      </c>
      <c r="D215">
        <v>0</v>
      </c>
      <c r="E215">
        <v>1.0592273420042999</v>
      </c>
    </row>
    <row r="216" spans="1:5" x14ac:dyDescent="0.25">
      <c r="A216">
        <v>0</v>
      </c>
      <c r="B216">
        <v>2.5</v>
      </c>
      <c r="C216">
        <v>0</v>
      </c>
      <c r="D216">
        <v>0</v>
      </c>
      <c r="E216">
        <v>1.81872690199816</v>
      </c>
    </row>
    <row r="217" spans="1:5" x14ac:dyDescent="0.25">
      <c r="A217">
        <v>0</v>
      </c>
      <c r="B217">
        <v>1</v>
      </c>
      <c r="C217">
        <v>0</v>
      </c>
      <c r="D217">
        <v>0</v>
      </c>
      <c r="E217">
        <v>1.21458737499779</v>
      </c>
    </row>
    <row r="218" spans="1:5" x14ac:dyDescent="0.25">
      <c r="A218">
        <v>0</v>
      </c>
      <c r="B218">
        <v>3</v>
      </c>
      <c r="C218">
        <v>0</v>
      </c>
      <c r="D218">
        <v>0</v>
      </c>
      <c r="E218">
        <v>1.6015169829915901</v>
      </c>
    </row>
    <row r="219" spans="1:5" x14ac:dyDescent="0.25">
      <c r="A219">
        <v>0</v>
      </c>
      <c r="B219">
        <v>1</v>
      </c>
      <c r="C219">
        <v>0</v>
      </c>
      <c r="D219">
        <v>0</v>
      </c>
      <c r="E219">
        <v>1.0623320799932101</v>
      </c>
    </row>
    <row r="220" spans="1:5" x14ac:dyDescent="0.25">
      <c r="A220">
        <v>0</v>
      </c>
      <c r="B220">
        <v>3.5</v>
      </c>
      <c r="C220">
        <v>0</v>
      </c>
      <c r="D220">
        <v>1</v>
      </c>
      <c r="E220">
        <v>2.0399388509977099</v>
      </c>
    </row>
    <row r="221" spans="1:5" x14ac:dyDescent="0.25">
      <c r="A221">
        <v>0</v>
      </c>
      <c r="B221">
        <v>1.5</v>
      </c>
      <c r="C221">
        <v>0</v>
      </c>
      <c r="D221">
        <v>0</v>
      </c>
      <c r="E221">
        <v>1.65564176699263</v>
      </c>
    </row>
    <row r="222" spans="1:5" x14ac:dyDescent="0.25">
      <c r="A222">
        <v>0</v>
      </c>
      <c r="B222">
        <v>3</v>
      </c>
      <c r="C222">
        <v>1</v>
      </c>
      <c r="D222">
        <v>0</v>
      </c>
      <c r="E222">
        <v>1.9268461120082001</v>
      </c>
    </row>
    <row r="223" spans="1:5" x14ac:dyDescent="0.25">
      <c r="A223">
        <v>0</v>
      </c>
      <c r="B223">
        <v>2</v>
      </c>
      <c r="C223">
        <v>1</v>
      </c>
      <c r="D223">
        <v>0</v>
      </c>
      <c r="E223">
        <v>1.7595205340039599</v>
      </c>
    </row>
    <row r="224" spans="1:5" x14ac:dyDescent="0.25">
      <c r="A224">
        <v>0</v>
      </c>
      <c r="B224">
        <v>2.5</v>
      </c>
      <c r="C224">
        <v>0</v>
      </c>
      <c r="D224">
        <v>0</v>
      </c>
      <c r="E224">
        <v>1.8771004900045201</v>
      </c>
    </row>
    <row r="225" spans="1:5" x14ac:dyDescent="0.25">
      <c r="A225">
        <v>0</v>
      </c>
      <c r="B225">
        <v>1.5</v>
      </c>
      <c r="C225">
        <v>0</v>
      </c>
      <c r="D225">
        <v>1</v>
      </c>
      <c r="E225">
        <v>2.19778671501262</v>
      </c>
    </row>
    <row r="226" spans="1:5" x14ac:dyDescent="0.25">
      <c r="A226">
        <v>0</v>
      </c>
      <c r="B226">
        <v>3.5</v>
      </c>
      <c r="C226">
        <v>1</v>
      </c>
      <c r="D226">
        <v>0</v>
      </c>
      <c r="E226">
        <v>2.2598267080029402</v>
      </c>
    </row>
    <row r="227" spans="1:5" x14ac:dyDescent="0.25">
      <c r="A227">
        <v>0</v>
      </c>
      <c r="B227">
        <v>3</v>
      </c>
      <c r="C227">
        <v>0</v>
      </c>
      <c r="D227">
        <v>1</v>
      </c>
      <c r="E227">
        <v>3.4602207999996599</v>
      </c>
    </row>
    <row r="228" spans="1:5" x14ac:dyDescent="0.25">
      <c r="A228">
        <v>0</v>
      </c>
      <c r="B228">
        <v>1</v>
      </c>
      <c r="C228">
        <v>1</v>
      </c>
      <c r="D228">
        <v>0</v>
      </c>
      <c r="E228">
        <v>1.23692842200398</v>
      </c>
    </row>
    <row r="229" spans="1:5" x14ac:dyDescent="0.25">
      <c r="A229">
        <v>0</v>
      </c>
      <c r="B229">
        <v>1.5</v>
      </c>
      <c r="C229">
        <v>1</v>
      </c>
      <c r="D229">
        <v>0</v>
      </c>
      <c r="E229">
        <v>1.60375606000889</v>
      </c>
    </row>
    <row r="230" spans="1:5" x14ac:dyDescent="0.25">
      <c r="A230">
        <v>0</v>
      </c>
      <c r="B230">
        <v>3.5</v>
      </c>
      <c r="C230">
        <v>0</v>
      </c>
      <c r="D230">
        <v>0</v>
      </c>
      <c r="E230">
        <v>2.6286728330014699</v>
      </c>
    </row>
    <row r="231" spans="1:5" x14ac:dyDescent="0.25">
      <c r="A231">
        <v>0</v>
      </c>
      <c r="B231">
        <v>2</v>
      </c>
      <c r="C231">
        <v>0</v>
      </c>
      <c r="D231">
        <v>0</v>
      </c>
      <c r="E231">
        <v>2.5043970160040701</v>
      </c>
    </row>
    <row r="232" spans="1:5" x14ac:dyDescent="0.25">
      <c r="A232">
        <v>0</v>
      </c>
      <c r="B232">
        <v>2</v>
      </c>
      <c r="C232">
        <v>0</v>
      </c>
      <c r="D232">
        <v>1</v>
      </c>
      <c r="E232">
        <v>2.0997652310034001</v>
      </c>
    </row>
    <row r="233" spans="1:5" x14ac:dyDescent="0.25">
      <c r="A233">
        <v>0</v>
      </c>
      <c r="B233">
        <v>1</v>
      </c>
      <c r="C233">
        <v>0</v>
      </c>
      <c r="D233">
        <v>1</v>
      </c>
      <c r="E233">
        <v>1.86694396899838</v>
      </c>
    </row>
    <row r="234" spans="1:5" x14ac:dyDescent="0.25">
      <c r="A234">
        <v>0</v>
      </c>
      <c r="B234">
        <v>2.5</v>
      </c>
      <c r="C234">
        <v>0</v>
      </c>
      <c r="D234">
        <v>1</v>
      </c>
      <c r="E234">
        <v>1.6026384080032501</v>
      </c>
    </row>
    <row r="235" spans="1:5" x14ac:dyDescent="0.25">
      <c r="A235">
        <v>0</v>
      </c>
      <c r="B235">
        <v>2.5</v>
      </c>
      <c r="C235">
        <v>1</v>
      </c>
      <c r="D235">
        <v>0</v>
      </c>
      <c r="E235">
        <v>2.5998267279937801</v>
      </c>
    </row>
    <row r="236" spans="1:5" x14ac:dyDescent="0.25">
      <c r="A236">
        <v>0</v>
      </c>
      <c r="B236">
        <v>3.5</v>
      </c>
      <c r="C236">
        <v>0</v>
      </c>
      <c r="D236">
        <v>0</v>
      </c>
      <c r="E236">
        <v>2.7021160910080599</v>
      </c>
    </row>
    <row r="237" spans="1:5" x14ac:dyDescent="0.25">
      <c r="A237">
        <v>0</v>
      </c>
      <c r="B237">
        <v>3</v>
      </c>
      <c r="C237">
        <v>0</v>
      </c>
      <c r="D237">
        <v>1</v>
      </c>
      <c r="E237">
        <v>2.56691015099931</v>
      </c>
    </row>
    <row r="238" spans="1:5" x14ac:dyDescent="0.25">
      <c r="A238">
        <v>0</v>
      </c>
      <c r="B238">
        <v>1.5</v>
      </c>
      <c r="C238">
        <v>0</v>
      </c>
      <c r="D238">
        <v>0</v>
      </c>
      <c r="E238">
        <v>1.3916361860028701</v>
      </c>
    </row>
    <row r="239" spans="1:5" x14ac:dyDescent="0.25">
      <c r="A239">
        <v>0</v>
      </c>
      <c r="B239">
        <v>2</v>
      </c>
      <c r="C239">
        <v>1</v>
      </c>
      <c r="D239">
        <v>0</v>
      </c>
      <c r="E239">
        <v>1.1315707390021901</v>
      </c>
    </row>
    <row r="240" spans="1:5" x14ac:dyDescent="0.25">
      <c r="A240">
        <v>0</v>
      </c>
      <c r="B240">
        <v>1</v>
      </c>
      <c r="C240">
        <v>0</v>
      </c>
      <c r="D240">
        <v>1</v>
      </c>
      <c r="E240">
        <v>1.32263707699894</v>
      </c>
    </row>
    <row r="241" spans="1:5" x14ac:dyDescent="0.25">
      <c r="A241">
        <v>0</v>
      </c>
      <c r="B241">
        <v>2.5</v>
      </c>
      <c r="C241">
        <v>0</v>
      </c>
      <c r="D241">
        <v>1</v>
      </c>
      <c r="E241">
        <v>1.7917325169983001</v>
      </c>
    </row>
    <row r="242" spans="1:5" x14ac:dyDescent="0.25">
      <c r="A242">
        <v>0</v>
      </c>
      <c r="B242">
        <v>1.5</v>
      </c>
      <c r="C242">
        <v>1</v>
      </c>
      <c r="D242">
        <v>0</v>
      </c>
      <c r="E242">
        <v>2.1598795169993501</v>
      </c>
    </row>
    <row r="243" spans="1:5" x14ac:dyDescent="0.25">
      <c r="A243">
        <v>0</v>
      </c>
      <c r="B243">
        <v>2.5</v>
      </c>
      <c r="C243">
        <v>0</v>
      </c>
      <c r="D243">
        <v>0</v>
      </c>
      <c r="E243">
        <v>2.2682258569984599</v>
      </c>
    </row>
    <row r="244" spans="1:5" x14ac:dyDescent="0.25">
      <c r="A244">
        <v>0</v>
      </c>
      <c r="B244">
        <v>3.5</v>
      </c>
      <c r="C244">
        <v>1</v>
      </c>
      <c r="D244">
        <v>0</v>
      </c>
      <c r="E244">
        <v>3.2776201870001298</v>
      </c>
    </row>
    <row r="245" spans="1:5" x14ac:dyDescent="0.25">
      <c r="A245">
        <v>0</v>
      </c>
      <c r="B245">
        <v>2.5</v>
      </c>
      <c r="C245">
        <v>1</v>
      </c>
      <c r="D245">
        <v>0</v>
      </c>
      <c r="E245">
        <v>1.83689249900635</v>
      </c>
    </row>
    <row r="246" spans="1:5" x14ac:dyDescent="0.25">
      <c r="A246">
        <v>0</v>
      </c>
      <c r="B246">
        <v>3</v>
      </c>
      <c r="C246">
        <v>1</v>
      </c>
      <c r="D246">
        <v>0</v>
      </c>
      <c r="E246">
        <v>2.5372477950004302</v>
      </c>
    </row>
    <row r="247" spans="1:5" x14ac:dyDescent="0.25">
      <c r="A247">
        <v>0</v>
      </c>
      <c r="B247">
        <v>1</v>
      </c>
      <c r="C247">
        <v>1</v>
      </c>
      <c r="D247">
        <v>0</v>
      </c>
      <c r="E247">
        <v>1.09725702599098</v>
      </c>
    </row>
    <row r="248" spans="1:5" x14ac:dyDescent="0.25">
      <c r="A248">
        <v>0</v>
      </c>
      <c r="B248">
        <v>2</v>
      </c>
      <c r="C248">
        <v>0</v>
      </c>
      <c r="D248">
        <v>1</v>
      </c>
      <c r="E248">
        <v>1.67649260599864</v>
      </c>
    </row>
    <row r="249" spans="1:5" x14ac:dyDescent="0.25">
      <c r="A249">
        <v>0</v>
      </c>
      <c r="B249">
        <v>1.5</v>
      </c>
      <c r="C249">
        <v>0</v>
      </c>
      <c r="D249">
        <v>1</v>
      </c>
      <c r="E249">
        <v>1.8922688540042101</v>
      </c>
    </row>
    <row r="250" spans="1:5" x14ac:dyDescent="0.25">
      <c r="A250">
        <v>0</v>
      </c>
      <c r="B250">
        <v>3.5</v>
      </c>
      <c r="C250">
        <v>0</v>
      </c>
      <c r="D250">
        <v>1</v>
      </c>
      <c r="E250">
        <v>3.00261371300439</v>
      </c>
    </row>
    <row r="251" spans="1:5" x14ac:dyDescent="0.25">
      <c r="A251">
        <v>0</v>
      </c>
      <c r="B251">
        <v>1</v>
      </c>
      <c r="C251">
        <v>0</v>
      </c>
      <c r="D251">
        <v>0</v>
      </c>
      <c r="E251">
        <v>0.66175883100368005</v>
      </c>
    </row>
    <row r="252" spans="1:5" x14ac:dyDescent="0.25">
      <c r="A252">
        <v>0</v>
      </c>
      <c r="B252">
        <v>2</v>
      </c>
      <c r="C252">
        <v>0</v>
      </c>
      <c r="D252">
        <v>0</v>
      </c>
      <c r="E252">
        <v>1.7203731069894199</v>
      </c>
    </row>
    <row r="253" spans="1:5" x14ac:dyDescent="0.25">
      <c r="A253">
        <v>0</v>
      </c>
      <c r="B253">
        <v>3</v>
      </c>
      <c r="C253">
        <v>0</v>
      </c>
      <c r="D253">
        <v>0</v>
      </c>
      <c r="E253">
        <v>1.9983716620045</v>
      </c>
    </row>
    <row r="254" spans="1:5" x14ac:dyDescent="0.25">
      <c r="A254">
        <v>0</v>
      </c>
      <c r="B254">
        <v>2</v>
      </c>
      <c r="C254">
        <v>0</v>
      </c>
      <c r="D254">
        <v>1</v>
      </c>
      <c r="E254">
        <v>1.9320611279981601</v>
      </c>
    </row>
    <row r="255" spans="1:5" x14ac:dyDescent="0.25">
      <c r="A255">
        <v>0</v>
      </c>
      <c r="B255">
        <v>3</v>
      </c>
      <c r="C255">
        <v>0</v>
      </c>
      <c r="D255">
        <v>0</v>
      </c>
      <c r="E255">
        <v>2.63563600399356</v>
      </c>
    </row>
    <row r="256" spans="1:5" x14ac:dyDescent="0.25">
      <c r="A256">
        <v>0</v>
      </c>
      <c r="B256">
        <v>1</v>
      </c>
      <c r="C256">
        <v>1</v>
      </c>
      <c r="D256">
        <v>0</v>
      </c>
      <c r="E256">
        <v>0.81211176999204304</v>
      </c>
    </row>
    <row r="257" spans="1:6" x14ac:dyDescent="0.25">
      <c r="A257">
        <v>0</v>
      </c>
      <c r="B257">
        <v>3</v>
      </c>
      <c r="C257">
        <v>1</v>
      </c>
      <c r="D257">
        <v>0</v>
      </c>
      <c r="E257">
        <v>1.8936750809953</v>
      </c>
    </row>
    <row r="258" spans="1:6" x14ac:dyDescent="0.25">
      <c r="A258">
        <v>0</v>
      </c>
      <c r="B258">
        <v>2.5</v>
      </c>
      <c r="C258">
        <v>0</v>
      </c>
      <c r="D258">
        <v>0</v>
      </c>
      <c r="E258">
        <v>1.8761549459886699</v>
      </c>
    </row>
    <row r="259" spans="1:6" x14ac:dyDescent="0.25">
      <c r="A259">
        <v>0</v>
      </c>
      <c r="B259">
        <v>1.5</v>
      </c>
      <c r="C259">
        <v>0</v>
      </c>
      <c r="D259">
        <v>1</v>
      </c>
      <c r="E259">
        <v>1.3818982740049199</v>
      </c>
    </row>
    <row r="260" spans="1:6" x14ac:dyDescent="0.25">
      <c r="A260">
        <v>0</v>
      </c>
      <c r="B260">
        <v>1</v>
      </c>
      <c r="C260">
        <v>0</v>
      </c>
      <c r="D260">
        <v>0</v>
      </c>
      <c r="E260">
        <v>1.12037881500145</v>
      </c>
    </row>
    <row r="261" spans="1:6" s="2" customFormat="1" x14ac:dyDescent="0.25">
      <c r="A261" s="2">
        <v>0</v>
      </c>
      <c r="B261" s="2">
        <v>3.5</v>
      </c>
      <c r="C261" s="2">
        <v>1</v>
      </c>
      <c r="D261" s="2">
        <v>0</v>
      </c>
      <c r="F261" s="2">
        <v>21.381778395996601</v>
      </c>
    </row>
    <row r="262" spans="1:6" x14ac:dyDescent="0.25">
      <c r="A262">
        <v>0</v>
      </c>
      <c r="B262">
        <v>1</v>
      </c>
      <c r="C262">
        <v>0</v>
      </c>
      <c r="D262">
        <v>1</v>
      </c>
      <c r="E262">
        <v>2.0118175959942102</v>
      </c>
    </row>
    <row r="263" spans="1:6" x14ac:dyDescent="0.25">
      <c r="A263">
        <v>0</v>
      </c>
      <c r="B263">
        <v>1.5</v>
      </c>
      <c r="C263">
        <v>0</v>
      </c>
      <c r="D263">
        <v>0</v>
      </c>
      <c r="E263">
        <v>1.6227271090028801</v>
      </c>
    </row>
    <row r="264" spans="1:6" x14ac:dyDescent="0.25">
      <c r="A264">
        <v>0</v>
      </c>
      <c r="B264">
        <v>3.5</v>
      </c>
      <c r="C264">
        <v>0</v>
      </c>
      <c r="D264">
        <v>1</v>
      </c>
      <c r="E264">
        <v>3.59421696201025</v>
      </c>
    </row>
    <row r="265" spans="1:6" x14ac:dyDescent="0.25">
      <c r="A265">
        <v>0</v>
      </c>
      <c r="B265">
        <v>2</v>
      </c>
      <c r="C265">
        <v>0</v>
      </c>
      <c r="D265">
        <v>0</v>
      </c>
      <c r="E265">
        <v>3.58608237700536</v>
      </c>
    </row>
    <row r="266" spans="1:6" x14ac:dyDescent="0.25">
      <c r="A266">
        <v>0</v>
      </c>
      <c r="B266">
        <v>1.5</v>
      </c>
      <c r="C266">
        <v>1</v>
      </c>
      <c r="D266">
        <v>0</v>
      </c>
      <c r="E266">
        <v>2.27697903700754</v>
      </c>
    </row>
    <row r="267" spans="1:6" x14ac:dyDescent="0.25">
      <c r="A267">
        <v>0</v>
      </c>
      <c r="B267">
        <v>2</v>
      </c>
      <c r="C267">
        <v>1</v>
      </c>
      <c r="D267">
        <v>0</v>
      </c>
      <c r="E267">
        <v>1.41155662199889</v>
      </c>
    </row>
    <row r="268" spans="1:6" x14ac:dyDescent="0.25">
      <c r="A268">
        <v>0</v>
      </c>
      <c r="B268">
        <v>2.5</v>
      </c>
      <c r="C268">
        <v>0</v>
      </c>
      <c r="D268">
        <v>1</v>
      </c>
      <c r="E268">
        <v>3.3879041269974501</v>
      </c>
    </row>
    <row r="269" spans="1:6" x14ac:dyDescent="0.25">
      <c r="A269">
        <v>0</v>
      </c>
      <c r="B269">
        <v>3</v>
      </c>
      <c r="C269">
        <v>0</v>
      </c>
      <c r="D269">
        <v>1</v>
      </c>
      <c r="E269">
        <v>3.0283082609966998</v>
      </c>
    </row>
    <row r="270" spans="1:6" x14ac:dyDescent="0.25">
      <c r="A270">
        <v>0</v>
      </c>
      <c r="B270">
        <v>2.5</v>
      </c>
      <c r="C270">
        <v>1</v>
      </c>
      <c r="D270">
        <v>0</v>
      </c>
      <c r="E270">
        <v>1.8646174989989901</v>
      </c>
    </row>
    <row r="271" spans="1:6" x14ac:dyDescent="0.25">
      <c r="A271">
        <v>0</v>
      </c>
      <c r="B271">
        <v>3.5</v>
      </c>
      <c r="C271">
        <v>0</v>
      </c>
      <c r="D271">
        <v>0</v>
      </c>
      <c r="E271">
        <v>2.3999623279960298</v>
      </c>
    </row>
    <row r="272" spans="1:6" x14ac:dyDescent="0.25">
      <c r="A272">
        <v>0</v>
      </c>
      <c r="B272">
        <v>1.5</v>
      </c>
      <c r="C272">
        <v>0</v>
      </c>
      <c r="D272">
        <v>1</v>
      </c>
      <c r="E272">
        <v>1.62581935799971</v>
      </c>
    </row>
    <row r="273" spans="1:5" x14ac:dyDescent="0.25">
      <c r="A273">
        <v>0</v>
      </c>
      <c r="B273">
        <v>3.5</v>
      </c>
      <c r="C273">
        <v>0</v>
      </c>
      <c r="D273">
        <v>0</v>
      </c>
      <c r="E273">
        <v>2.34799887800181</v>
      </c>
    </row>
    <row r="274" spans="1:5" x14ac:dyDescent="0.25">
      <c r="A274">
        <v>0</v>
      </c>
      <c r="B274">
        <v>2</v>
      </c>
      <c r="C274">
        <v>1</v>
      </c>
      <c r="D274">
        <v>0</v>
      </c>
      <c r="E274">
        <v>2.62902010499965</v>
      </c>
    </row>
    <row r="275" spans="1:5" x14ac:dyDescent="0.25">
      <c r="A275">
        <v>0</v>
      </c>
      <c r="B275">
        <v>1</v>
      </c>
      <c r="C275">
        <v>1</v>
      </c>
      <c r="D275">
        <v>0</v>
      </c>
      <c r="E275">
        <v>1.2711680069914999</v>
      </c>
    </row>
    <row r="276" spans="1:5" x14ac:dyDescent="0.25">
      <c r="A276">
        <v>0</v>
      </c>
      <c r="B276">
        <v>2</v>
      </c>
      <c r="C276">
        <v>0</v>
      </c>
      <c r="D276">
        <v>1</v>
      </c>
      <c r="E276">
        <v>2.3167069030023399</v>
      </c>
    </row>
    <row r="277" spans="1:5" x14ac:dyDescent="0.25">
      <c r="A277">
        <v>0</v>
      </c>
      <c r="B277">
        <v>2.5</v>
      </c>
      <c r="C277">
        <v>0</v>
      </c>
      <c r="D277">
        <v>0</v>
      </c>
      <c r="E277">
        <v>1.9118452710099501</v>
      </c>
    </row>
    <row r="278" spans="1:5" x14ac:dyDescent="0.25">
      <c r="A278">
        <v>0</v>
      </c>
      <c r="B278">
        <v>3</v>
      </c>
      <c r="C278">
        <v>1</v>
      </c>
      <c r="D278">
        <v>0</v>
      </c>
      <c r="E278">
        <v>3.0419773780013202</v>
      </c>
    </row>
    <row r="279" spans="1:5" x14ac:dyDescent="0.25">
      <c r="A279">
        <v>0</v>
      </c>
      <c r="B279">
        <v>2.5</v>
      </c>
      <c r="C279">
        <v>0</v>
      </c>
      <c r="D279">
        <v>1</v>
      </c>
      <c r="E279">
        <v>2.2004899739986201</v>
      </c>
    </row>
    <row r="280" spans="1:5" x14ac:dyDescent="0.25">
      <c r="A280">
        <v>0</v>
      </c>
      <c r="B280">
        <v>1</v>
      </c>
      <c r="C280">
        <v>0</v>
      </c>
      <c r="D280">
        <v>0</v>
      </c>
      <c r="E280">
        <v>0.875759571994422</v>
      </c>
    </row>
    <row r="281" spans="1:5" x14ac:dyDescent="0.25">
      <c r="A281">
        <v>0</v>
      </c>
      <c r="B281">
        <v>3</v>
      </c>
      <c r="C281">
        <v>0</v>
      </c>
      <c r="D281">
        <v>1</v>
      </c>
      <c r="E281">
        <v>2.6265268269926301</v>
      </c>
    </row>
    <row r="282" spans="1:5" x14ac:dyDescent="0.25">
      <c r="A282">
        <v>0</v>
      </c>
      <c r="B282">
        <v>2.5</v>
      </c>
      <c r="C282">
        <v>1</v>
      </c>
      <c r="D282">
        <v>0</v>
      </c>
      <c r="E282">
        <v>2.0272193589917098</v>
      </c>
    </row>
    <row r="283" spans="1:5" x14ac:dyDescent="0.25">
      <c r="A283">
        <v>0</v>
      </c>
      <c r="B283">
        <v>3.5</v>
      </c>
      <c r="C283">
        <v>1</v>
      </c>
      <c r="D283">
        <v>0</v>
      </c>
      <c r="E283">
        <v>2.1492419679998398</v>
      </c>
    </row>
    <row r="284" spans="1:5" x14ac:dyDescent="0.25">
      <c r="A284">
        <v>0</v>
      </c>
      <c r="B284">
        <v>1</v>
      </c>
      <c r="C284">
        <v>0</v>
      </c>
      <c r="D284">
        <v>1</v>
      </c>
      <c r="E284">
        <v>1.2876282560027901</v>
      </c>
    </row>
    <row r="285" spans="1:5" x14ac:dyDescent="0.25">
      <c r="A285">
        <v>0</v>
      </c>
      <c r="B285">
        <v>3.5</v>
      </c>
      <c r="C285">
        <v>0</v>
      </c>
      <c r="D285">
        <v>1</v>
      </c>
      <c r="E285">
        <v>2.8912623969954399</v>
      </c>
    </row>
    <row r="286" spans="1:5" x14ac:dyDescent="0.25">
      <c r="A286">
        <v>0</v>
      </c>
      <c r="B286">
        <v>1.5</v>
      </c>
      <c r="C286">
        <v>1</v>
      </c>
      <c r="D286">
        <v>0</v>
      </c>
      <c r="E286">
        <v>2.1576611509953998</v>
      </c>
    </row>
    <row r="287" spans="1:5" x14ac:dyDescent="0.25">
      <c r="A287">
        <v>0</v>
      </c>
      <c r="B287">
        <v>2</v>
      </c>
      <c r="C287">
        <v>0</v>
      </c>
      <c r="D287">
        <v>0</v>
      </c>
      <c r="E287">
        <v>1.9492414169944801</v>
      </c>
    </row>
    <row r="288" spans="1:5" x14ac:dyDescent="0.25">
      <c r="A288">
        <v>0</v>
      </c>
      <c r="B288">
        <v>1.5</v>
      </c>
      <c r="C288">
        <v>0</v>
      </c>
      <c r="D288">
        <v>0</v>
      </c>
      <c r="E288">
        <v>1.9675731910101599</v>
      </c>
    </row>
    <row r="289" spans="1:5" x14ac:dyDescent="0.25">
      <c r="A289">
        <v>0</v>
      </c>
      <c r="B289">
        <v>3</v>
      </c>
      <c r="C289">
        <v>0</v>
      </c>
      <c r="D289">
        <v>0</v>
      </c>
      <c r="E289">
        <v>2.2814273499971001</v>
      </c>
    </row>
    <row r="290" spans="1:5" x14ac:dyDescent="0.25">
      <c r="A290">
        <v>0</v>
      </c>
      <c r="B290">
        <v>2</v>
      </c>
      <c r="C290">
        <v>1</v>
      </c>
      <c r="D290">
        <v>0</v>
      </c>
      <c r="E290">
        <v>2.6776031699992</v>
      </c>
    </row>
    <row r="291" spans="1:5" x14ac:dyDescent="0.25">
      <c r="A291">
        <v>0</v>
      </c>
      <c r="B291">
        <v>1</v>
      </c>
      <c r="C291">
        <v>0</v>
      </c>
      <c r="D291">
        <v>1</v>
      </c>
      <c r="E291">
        <v>3.3963643339957299</v>
      </c>
    </row>
    <row r="292" spans="1:5" x14ac:dyDescent="0.25">
      <c r="A292">
        <v>0</v>
      </c>
      <c r="B292">
        <v>2.5</v>
      </c>
      <c r="C292">
        <v>0</v>
      </c>
      <c r="D292">
        <v>1</v>
      </c>
      <c r="E292">
        <v>3.15790137898875</v>
      </c>
    </row>
    <row r="293" spans="1:5" x14ac:dyDescent="0.25">
      <c r="A293">
        <v>0</v>
      </c>
      <c r="B293">
        <v>3.5</v>
      </c>
      <c r="C293">
        <v>1</v>
      </c>
      <c r="D293">
        <v>0</v>
      </c>
      <c r="E293">
        <v>2.5658093370002399</v>
      </c>
    </row>
    <row r="294" spans="1:5" x14ac:dyDescent="0.25">
      <c r="A294">
        <v>0</v>
      </c>
      <c r="B294">
        <v>3.5</v>
      </c>
      <c r="C294">
        <v>0</v>
      </c>
      <c r="D294">
        <v>0</v>
      </c>
      <c r="E294">
        <v>2.7608444880024701</v>
      </c>
    </row>
    <row r="295" spans="1:5" x14ac:dyDescent="0.25">
      <c r="A295">
        <v>0</v>
      </c>
      <c r="B295">
        <v>3</v>
      </c>
      <c r="C295">
        <v>0</v>
      </c>
      <c r="D295">
        <v>0</v>
      </c>
      <c r="E295">
        <v>3.41456027299864</v>
      </c>
    </row>
    <row r="296" spans="1:5" x14ac:dyDescent="0.25">
      <c r="A296">
        <v>0</v>
      </c>
      <c r="B296">
        <v>3</v>
      </c>
      <c r="C296">
        <v>0</v>
      </c>
      <c r="D296">
        <v>1</v>
      </c>
      <c r="E296">
        <v>3.4445565159985501</v>
      </c>
    </row>
    <row r="297" spans="1:5" x14ac:dyDescent="0.25">
      <c r="A297">
        <v>0</v>
      </c>
      <c r="B297">
        <v>1.5</v>
      </c>
      <c r="C297">
        <v>0</v>
      </c>
      <c r="D297">
        <v>1</v>
      </c>
      <c r="E297">
        <v>2.3873569129936998</v>
      </c>
    </row>
    <row r="298" spans="1:5" x14ac:dyDescent="0.25">
      <c r="A298">
        <v>0</v>
      </c>
      <c r="B298">
        <v>1.5</v>
      </c>
      <c r="C298">
        <v>1</v>
      </c>
      <c r="D298">
        <v>0</v>
      </c>
      <c r="E298">
        <v>1.6876945580006499</v>
      </c>
    </row>
    <row r="299" spans="1:5" x14ac:dyDescent="0.25">
      <c r="A299">
        <v>0</v>
      </c>
      <c r="B299">
        <v>2</v>
      </c>
      <c r="C299">
        <v>0</v>
      </c>
      <c r="D299">
        <v>0</v>
      </c>
      <c r="E299">
        <v>2.1995658020023199</v>
      </c>
    </row>
    <row r="300" spans="1:5" x14ac:dyDescent="0.25">
      <c r="A300">
        <v>0</v>
      </c>
      <c r="B300">
        <v>1</v>
      </c>
      <c r="C300">
        <v>1</v>
      </c>
      <c r="D300">
        <v>0</v>
      </c>
      <c r="E300">
        <v>1.2675516420131301</v>
      </c>
    </row>
    <row r="301" spans="1:5" x14ac:dyDescent="0.25">
      <c r="A301">
        <v>0</v>
      </c>
      <c r="B301">
        <v>1.5</v>
      </c>
      <c r="C301">
        <v>0</v>
      </c>
      <c r="D301">
        <v>0</v>
      </c>
      <c r="E301">
        <v>1.87558343001001</v>
      </c>
    </row>
    <row r="302" spans="1:5" x14ac:dyDescent="0.25">
      <c r="A302">
        <v>0</v>
      </c>
      <c r="B302">
        <v>3</v>
      </c>
      <c r="C302">
        <v>1</v>
      </c>
      <c r="D302">
        <v>0</v>
      </c>
      <c r="E302">
        <v>2.7409699330018999</v>
      </c>
    </row>
    <row r="303" spans="1:5" x14ac:dyDescent="0.25">
      <c r="A303">
        <v>0</v>
      </c>
      <c r="B303">
        <v>2.5</v>
      </c>
      <c r="C303">
        <v>0</v>
      </c>
      <c r="D303">
        <v>0</v>
      </c>
      <c r="E303">
        <v>1.80290054799115</v>
      </c>
    </row>
    <row r="304" spans="1:5" x14ac:dyDescent="0.25">
      <c r="A304">
        <v>0</v>
      </c>
      <c r="B304">
        <v>2</v>
      </c>
      <c r="C304">
        <v>0</v>
      </c>
      <c r="D304">
        <v>1</v>
      </c>
      <c r="E304">
        <v>1.4445032799994799</v>
      </c>
    </row>
    <row r="305" spans="1:5" x14ac:dyDescent="0.25">
      <c r="A305">
        <v>0</v>
      </c>
      <c r="B305">
        <v>2.5</v>
      </c>
      <c r="C305">
        <v>1</v>
      </c>
      <c r="D305">
        <v>0</v>
      </c>
      <c r="E305">
        <v>2.8450392459926599</v>
      </c>
    </row>
    <row r="306" spans="1:5" x14ac:dyDescent="0.25">
      <c r="A306">
        <v>0</v>
      </c>
      <c r="B306">
        <v>1</v>
      </c>
      <c r="C306">
        <v>0</v>
      </c>
      <c r="D306">
        <v>0</v>
      </c>
      <c r="E306">
        <v>2.85028109600534</v>
      </c>
    </row>
    <row r="307" spans="1:5" x14ac:dyDescent="0.25">
      <c r="A307">
        <v>0</v>
      </c>
      <c r="B307">
        <v>3.5</v>
      </c>
      <c r="C307">
        <v>0</v>
      </c>
      <c r="D307">
        <v>1</v>
      </c>
      <c r="E307">
        <v>2.9597700599988399</v>
      </c>
    </row>
    <row r="308" spans="1:5" x14ac:dyDescent="0.25">
      <c r="A308">
        <v>0</v>
      </c>
      <c r="B308">
        <v>1</v>
      </c>
      <c r="C308">
        <v>0</v>
      </c>
      <c r="D308">
        <v>1</v>
      </c>
      <c r="E308">
        <v>1.6575070669932701</v>
      </c>
    </row>
    <row r="309" spans="1:5" x14ac:dyDescent="0.25">
      <c r="A309">
        <v>0</v>
      </c>
      <c r="B309">
        <v>2</v>
      </c>
      <c r="C309">
        <v>1</v>
      </c>
      <c r="D309">
        <v>0</v>
      </c>
      <c r="E309">
        <v>1.44083740400674</v>
      </c>
    </row>
    <row r="310" spans="1:5" x14ac:dyDescent="0.25">
      <c r="A310">
        <v>0</v>
      </c>
      <c r="B310">
        <v>3</v>
      </c>
      <c r="C310">
        <v>0</v>
      </c>
      <c r="D310">
        <v>0</v>
      </c>
      <c r="E310">
        <v>2.3382319969969099</v>
      </c>
    </row>
    <row r="311" spans="1:5" x14ac:dyDescent="0.25">
      <c r="A311">
        <v>0</v>
      </c>
      <c r="B311">
        <v>2</v>
      </c>
      <c r="C311">
        <v>0</v>
      </c>
      <c r="D311">
        <v>0</v>
      </c>
      <c r="E311">
        <v>2.2131733739952302</v>
      </c>
    </row>
    <row r="312" spans="1:5" x14ac:dyDescent="0.25">
      <c r="A312">
        <v>0</v>
      </c>
      <c r="B312">
        <v>1</v>
      </c>
      <c r="C312">
        <v>1</v>
      </c>
      <c r="D312">
        <v>0</v>
      </c>
      <c r="E312">
        <v>1.3680917470046501</v>
      </c>
    </row>
    <row r="313" spans="1:5" x14ac:dyDescent="0.25">
      <c r="A313">
        <v>0</v>
      </c>
      <c r="B313">
        <v>3</v>
      </c>
      <c r="C313">
        <v>1</v>
      </c>
      <c r="D313">
        <v>0</v>
      </c>
      <c r="E313">
        <v>2.1011111000116198</v>
      </c>
    </row>
    <row r="314" spans="1:5" x14ac:dyDescent="0.25">
      <c r="A314">
        <v>0</v>
      </c>
      <c r="B314">
        <v>3.5</v>
      </c>
      <c r="C314">
        <v>0</v>
      </c>
      <c r="D314">
        <v>0</v>
      </c>
      <c r="E314">
        <v>2.4282363490056</v>
      </c>
    </row>
    <row r="315" spans="1:5" x14ac:dyDescent="0.25">
      <c r="A315">
        <v>0</v>
      </c>
      <c r="B315">
        <v>2.5</v>
      </c>
      <c r="C315">
        <v>1</v>
      </c>
      <c r="D315">
        <v>0</v>
      </c>
      <c r="E315">
        <v>2.5214776000066101</v>
      </c>
    </row>
    <row r="316" spans="1:5" x14ac:dyDescent="0.25">
      <c r="A316">
        <v>0</v>
      </c>
      <c r="B316">
        <v>1</v>
      </c>
      <c r="C316">
        <v>0</v>
      </c>
      <c r="D316">
        <v>0</v>
      </c>
      <c r="E316">
        <v>1.47104556798876</v>
      </c>
    </row>
    <row r="317" spans="1:5" x14ac:dyDescent="0.25">
      <c r="A317">
        <v>0</v>
      </c>
      <c r="B317">
        <v>1.5</v>
      </c>
      <c r="C317">
        <v>0</v>
      </c>
      <c r="D317">
        <v>1</v>
      </c>
      <c r="E317">
        <v>1.9420618740114099</v>
      </c>
    </row>
    <row r="318" spans="1:5" x14ac:dyDescent="0.25">
      <c r="A318">
        <v>0</v>
      </c>
      <c r="B318">
        <v>2</v>
      </c>
      <c r="C318">
        <v>0</v>
      </c>
      <c r="D318">
        <v>1</v>
      </c>
      <c r="E318">
        <v>2.4713773410039699</v>
      </c>
    </row>
    <row r="319" spans="1:5" x14ac:dyDescent="0.25">
      <c r="A319">
        <v>0</v>
      </c>
      <c r="B319">
        <v>3.5</v>
      </c>
      <c r="C319">
        <v>1</v>
      </c>
      <c r="D319">
        <v>0</v>
      </c>
      <c r="E319">
        <v>2.9816553290001999</v>
      </c>
    </row>
    <row r="320" spans="1:5" x14ac:dyDescent="0.25">
      <c r="A320">
        <v>0</v>
      </c>
      <c r="B320">
        <v>3</v>
      </c>
      <c r="C320">
        <v>0</v>
      </c>
      <c r="D320">
        <v>1</v>
      </c>
      <c r="E320">
        <v>2.4002527499978799</v>
      </c>
    </row>
    <row r="321" spans="1:5" x14ac:dyDescent="0.25">
      <c r="A321">
        <v>0</v>
      </c>
      <c r="B321">
        <v>2.5</v>
      </c>
      <c r="C321">
        <v>0</v>
      </c>
      <c r="D321">
        <v>0</v>
      </c>
      <c r="E321">
        <v>1.8404910179961</v>
      </c>
    </row>
    <row r="322" spans="1:5" x14ac:dyDescent="0.25">
      <c r="A322">
        <v>0</v>
      </c>
      <c r="B322">
        <v>1.5</v>
      </c>
      <c r="C322">
        <v>0</v>
      </c>
      <c r="D322">
        <v>0</v>
      </c>
      <c r="E322">
        <v>1.61035872698994</v>
      </c>
    </row>
    <row r="323" spans="1:5" x14ac:dyDescent="0.25">
      <c r="A323">
        <v>0</v>
      </c>
      <c r="B323">
        <v>2.5</v>
      </c>
      <c r="C323">
        <v>0</v>
      </c>
      <c r="D323">
        <v>1</v>
      </c>
      <c r="E323">
        <v>2.5321217879973101</v>
      </c>
    </row>
    <row r="324" spans="1:5" x14ac:dyDescent="0.25">
      <c r="A324">
        <v>0</v>
      </c>
      <c r="B324">
        <v>3.5</v>
      </c>
      <c r="C324">
        <v>0</v>
      </c>
      <c r="D324">
        <v>1</v>
      </c>
      <c r="E324">
        <v>2.2133620399981702</v>
      </c>
    </row>
    <row r="325" spans="1:5" x14ac:dyDescent="0.25">
      <c r="A325">
        <v>0</v>
      </c>
      <c r="B325">
        <v>1.5</v>
      </c>
      <c r="C325">
        <v>1</v>
      </c>
      <c r="D325">
        <v>0</v>
      </c>
      <c r="E325">
        <v>1.31054789600602</v>
      </c>
    </row>
    <row r="326" spans="1:5" x14ac:dyDescent="0.25">
      <c r="A326">
        <v>0</v>
      </c>
      <c r="B326">
        <v>2</v>
      </c>
      <c r="C326">
        <v>0</v>
      </c>
      <c r="D326">
        <v>1</v>
      </c>
      <c r="E326">
        <v>1.9693050909991101</v>
      </c>
    </row>
    <row r="327" spans="1:5" x14ac:dyDescent="0.25">
      <c r="A327">
        <v>0</v>
      </c>
      <c r="B327">
        <v>3.5</v>
      </c>
      <c r="C327">
        <v>0</v>
      </c>
      <c r="D327">
        <v>1</v>
      </c>
      <c r="E327">
        <v>2.4569446450041101</v>
      </c>
    </row>
    <row r="328" spans="1:5" x14ac:dyDescent="0.25">
      <c r="A328">
        <v>0</v>
      </c>
      <c r="B328">
        <v>1.5</v>
      </c>
      <c r="C328">
        <v>0</v>
      </c>
      <c r="D328">
        <v>0</v>
      </c>
      <c r="E328">
        <v>1.64992733900726</v>
      </c>
    </row>
    <row r="329" spans="1:5" x14ac:dyDescent="0.25">
      <c r="A329">
        <v>0</v>
      </c>
      <c r="B329">
        <v>1</v>
      </c>
      <c r="C329">
        <v>0</v>
      </c>
      <c r="D329">
        <v>0</v>
      </c>
      <c r="E329">
        <v>1.12718639899685</v>
      </c>
    </row>
    <row r="330" spans="1:5" x14ac:dyDescent="0.25">
      <c r="A330">
        <v>0</v>
      </c>
      <c r="B330">
        <v>3</v>
      </c>
      <c r="C330">
        <v>0</v>
      </c>
      <c r="D330">
        <v>0</v>
      </c>
      <c r="E330">
        <v>2.2920534369914001</v>
      </c>
    </row>
    <row r="331" spans="1:5" x14ac:dyDescent="0.25">
      <c r="A331">
        <v>0</v>
      </c>
      <c r="B331">
        <v>3.5</v>
      </c>
      <c r="C331">
        <v>0</v>
      </c>
      <c r="D331">
        <v>0</v>
      </c>
      <c r="E331">
        <v>2.6006437589967302</v>
      </c>
    </row>
    <row r="332" spans="1:5" x14ac:dyDescent="0.25">
      <c r="A332">
        <v>0</v>
      </c>
      <c r="B332">
        <v>3</v>
      </c>
      <c r="C332">
        <v>1</v>
      </c>
      <c r="D332">
        <v>0</v>
      </c>
      <c r="E332">
        <v>2.3792183780023999</v>
      </c>
    </row>
    <row r="333" spans="1:5" x14ac:dyDescent="0.25">
      <c r="A333">
        <v>0</v>
      </c>
      <c r="B333">
        <v>3</v>
      </c>
      <c r="C333">
        <v>0</v>
      </c>
      <c r="D333">
        <v>1</v>
      </c>
      <c r="E333">
        <v>3.2221437760017499</v>
      </c>
    </row>
    <row r="334" spans="1:5" x14ac:dyDescent="0.25">
      <c r="A334">
        <v>0</v>
      </c>
      <c r="B334">
        <v>2</v>
      </c>
      <c r="C334">
        <v>0</v>
      </c>
      <c r="D334">
        <v>0</v>
      </c>
      <c r="E334">
        <v>2.4984835479990499</v>
      </c>
    </row>
    <row r="335" spans="1:5" x14ac:dyDescent="0.25">
      <c r="A335">
        <v>0</v>
      </c>
      <c r="B335">
        <v>1</v>
      </c>
      <c r="C335">
        <v>1</v>
      </c>
      <c r="D335">
        <v>0</v>
      </c>
      <c r="E335">
        <v>1.1379421930032501</v>
      </c>
    </row>
    <row r="336" spans="1:5" x14ac:dyDescent="0.25">
      <c r="A336">
        <v>0</v>
      </c>
      <c r="B336">
        <v>3.5</v>
      </c>
      <c r="C336">
        <v>1</v>
      </c>
      <c r="D336">
        <v>0</v>
      </c>
      <c r="E336">
        <v>2.4159778870089199</v>
      </c>
    </row>
    <row r="337" spans="1:5" x14ac:dyDescent="0.25">
      <c r="A337">
        <v>0</v>
      </c>
      <c r="B337">
        <v>1.5</v>
      </c>
      <c r="C337">
        <v>1</v>
      </c>
      <c r="D337">
        <v>0</v>
      </c>
      <c r="E337">
        <v>2.01149152900325</v>
      </c>
    </row>
    <row r="338" spans="1:5" x14ac:dyDescent="0.25">
      <c r="A338">
        <v>0</v>
      </c>
      <c r="B338">
        <v>2.5</v>
      </c>
      <c r="C338">
        <v>0</v>
      </c>
      <c r="D338">
        <v>1</v>
      </c>
      <c r="E338">
        <v>2.58609669900033</v>
      </c>
    </row>
    <row r="339" spans="1:5" x14ac:dyDescent="0.25">
      <c r="A339">
        <v>0</v>
      </c>
      <c r="B339">
        <v>2</v>
      </c>
      <c r="C339">
        <v>1</v>
      </c>
      <c r="D339">
        <v>0</v>
      </c>
      <c r="E339">
        <v>2.0819392480043399</v>
      </c>
    </row>
    <row r="340" spans="1:5" x14ac:dyDescent="0.25">
      <c r="A340">
        <v>0</v>
      </c>
      <c r="B340">
        <v>2.5</v>
      </c>
      <c r="C340">
        <v>1</v>
      </c>
      <c r="D340">
        <v>0</v>
      </c>
      <c r="E340">
        <v>2.89049687600345</v>
      </c>
    </row>
    <row r="341" spans="1:5" x14ac:dyDescent="0.25">
      <c r="A341">
        <v>0</v>
      </c>
      <c r="B341">
        <v>1</v>
      </c>
      <c r="C341">
        <v>0</v>
      </c>
      <c r="D341">
        <v>1</v>
      </c>
      <c r="E341">
        <v>2.20528541300154</v>
      </c>
    </row>
    <row r="342" spans="1:5" x14ac:dyDescent="0.25">
      <c r="A342">
        <v>0</v>
      </c>
      <c r="B342">
        <v>2.5</v>
      </c>
      <c r="C342">
        <v>0</v>
      </c>
      <c r="D342">
        <v>0</v>
      </c>
      <c r="E342">
        <v>2.4829412590042899</v>
      </c>
    </row>
    <row r="343" spans="1:5" x14ac:dyDescent="0.25">
      <c r="A343">
        <v>0</v>
      </c>
      <c r="B343">
        <v>1.5</v>
      </c>
      <c r="C343">
        <v>0</v>
      </c>
      <c r="D343">
        <v>1</v>
      </c>
      <c r="E343">
        <v>1.8767271590040699</v>
      </c>
    </row>
    <row r="344" spans="1:5" x14ac:dyDescent="0.25">
      <c r="A344">
        <v>0</v>
      </c>
      <c r="B344">
        <v>1.5</v>
      </c>
      <c r="C344">
        <v>1</v>
      </c>
      <c r="D344">
        <v>0</v>
      </c>
      <c r="E344">
        <v>1.06419401000312</v>
      </c>
    </row>
    <row r="345" spans="1:5" x14ac:dyDescent="0.25">
      <c r="A345">
        <v>0</v>
      </c>
      <c r="B345">
        <v>2.5</v>
      </c>
      <c r="C345">
        <v>1</v>
      </c>
      <c r="D345">
        <v>0</v>
      </c>
      <c r="E345">
        <v>1.7753123129950801</v>
      </c>
    </row>
    <row r="346" spans="1:5" x14ac:dyDescent="0.25">
      <c r="A346">
        <v>0</v>
      </c>
      <c r="B346">
        <v>3</v>
      </c>
      <c r="C346">
        <v>0</v>
      </c>
      <c r="D346">
        <v>1</v>
      </c>
      <c r="E346">
        <v>3.0721038260089699</v>
      </c>
    </row>
    <row r="347" spans="1:5" x14ac:dyDescent="0.25">
      <c r="A347">
        <v>0</v>
      </c>
      <c r="B347">
        <v>3.5</v>
      </c>
      <c r="C347">
        <v>0</v>
      </c>
      <c r="D347">
        <v>0</v>
      </c>
      <c r="E347">
        <v>2.81646475000889</v>
      </c>
    </row>
    <row r="348" spans="1:5" x14ac:dyDescent="0.25">
      <c r="A348">
        <v>0</v>
      </c>
      <c r="B348">
        <v>1</v>
      </c>
      <c r="C348">
        <v>1</v>
      </c>
      <c r="D348">
        <v>0</v>
      </c>
      <c r="E348">
        <v>1.7639540649979599</v>
      </c>
    </row>
    <row r="349" spans="1:5" x14ac:dyDescent="0.25">
      <c r="A349">
        <v>0</v>
      </c>
      <c r="B349">
        <v>2</v>
      </c>
      <c r="C349">
        <v>0</v>
      </c>
      <c r="D349">
        <v>0</v>
      </c>
      <c r="E349">
        <v>2.9157286859990501</v>
      </c>
    </row>
    <row r="350" spans="1:5" x14ac:dyDescent="0.25">
      <c r="A350">
        <v>0</v>
      </c>
      <c r="B350">
        <v>1</v>
      </c>
      <c r="C350">
        <v>0</v>
      </c>
      <c r="D350">
        <v>0</v>
      </c>
      <c r="E350">
        <v>1.94662317099573</v>
      </c>
    </row>
    <row r="351" spans="1:5" x14ac:dyDescent="0.25">
      <c r="A351">
        <v>0</v>
      </c>
      <c r="B351">
        <v>1.5</v>
      </c>
      <c r="C351">
        <v>0</v>
      </c>
      <c r="D351">
        <v>1</v>
      </c>
      <c r="E351">
        <v>2.1726822670025201</v>
      </c>
    </row>
    <row r="352" spans="1:5" x14ac:dyDescent="0.25">
      <c r="A352">
        <v>0</v>
      </c>
      <c r="B352">
        <v>2.5</v>
      </c>
      <c r="C352">
        <v>0</v>
      </c>
      <c r="D352">
        <v>0</v>
      </c>
      <c r="E352">
        <v>2.9057690240006102</v>
      </c>
    </row>
    <row r="353" spans="1:5" x14ac:dyDescent="0.25">
      <c r="A353">
        <v>0</v>
      </c>
      <c r="B353">
        <v>3</v>
      </c>
      <c r="C353">
        <v>1</v>
      </c>
      <c r="D353">
        <v>0</v>
      </c>
      <c r="E353">
        <v>2.5136545960121999</v>
      </c>
    </row>
    <row r="354" spans="1:5" x14ac:dyDescent="0.25">
      <c r="A354">
        <v>0</v>
      </c>
      <c r="B354">
        <v>3</v>
      </c>
      <c r="C354">
        <v>0</v>
      </c>
      <c r="D354">
        <v>0</v>
      </c>
      <c r="E354">
        <v>2.54768246599996</v>
      </c>
    </row>
    <row r="355" spans="1:5" x14ac:dyDescent="0.25">
      <c r="A355">
        <v>0</v>
      </c>
      <c r="B355">
        <v>3.5</v>
      </c>
      <c r="C355">
        <v>0</v>
      </c>
      <c r="D355">
        <v>1</v>
      </c>
      <c r="E355">
        <v>3.5342672609985999</v>
      </c>
    </row>
    <row r="356" spans="1:5" x14ac:dyDescent="0.25">
      <c r="A356">
        <v>0</v>
      </c>
      <c r="B356">
        <v>2</v>
      </c>
      <c r="C356">
        <v>1</v>
      </c>
      <c r="D356">
        <v>0</v>
      </c>
      <c r="E356">
        <v>2.1714375949959499</v>
      </c>
    </row>
    <row r="357" spans="1:5" x14ac:dyDescent="0.25">
      <c r="A357">
        <v>0</v>
      </c>
      <c r="B357">
        <v>2.5</v>
      </c>
      <c r="C357">
        <v>0</v>
      </c>
      <c r="D357">
        <v>1</v>
      </c>
      <c r="E357">
        <v>2.0971908109931898</v>
      </c>
    </row>
    <row r="358" spans="1:5" x14ac:dyDescent="0.25">
      <c r="A358">
        <v>0</v>
      </c>
      <c r="B358">
        <v>1.5</v>
      </c>
      <c r="C358">
        <v>0</v>
      </c>
      <c r="D358">
        <v>0</v>
      </c>
      <c r="E358">
        <v>2.4026688150042901</v>
      </c>
    </row>
    <row r="359" spans="1:5" x14ac:dyDescent="0.25">
      <c r="A359">
        <v>0</v>
      </c>
      <c r="B359">
        <v>1</v>
      </c>
      <c r="C359">
        <v>0</v>
      </c>
      <c r="D359">
        <v>1</v>
      </c>
      <c r="E359">
        <v>1.3060618610033901</v>
      </c>
    </row>
    <row r="360" spans="1:5" x14ac:dyDescent="0.25">
      <c r="A360">
        <v>0</v>
      </c>
      <c r="B360">
        <v>3.5</v>
      </c>
      <c r="C360">
        <v>1</v>
      </c>
      <c r="D360">
        <v>0</v>
      </c>
      <c r="E360">
        <v>2.17757793999044</v>
      </c>
    </row>
    <row r="361" spans="1:5" x14ac:dyDescent="0.25">
      <c r="A361">
        <v>0</v>
      </c>
      <c r="B361">
        <v>2</v>
      </c>
      <c r="C361">
        <v>0</v>
      </c>
      <c r="D361">
        <v>1</v>
      </c>
      <c r="E361">
        <v>1.7486051589949001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A953-3821-4CFD-8C8C-87717F1C229E}">
  <dimension ref="A1:G361"/>
  <sheetViews>
    <sheetView workbookViewId="0">
      <selection activeCell="M17" sqref="M17"/>
    </sheetView>
  </sheetViews>
  <sheetFormatPr defaultRowHeight="15" x14ac:dyDescent="0.25"/>
  <cols>
    <col min="1" max="1" width="22.85546875" bestFit="1" customWidth="1"/>
    <col min="2" max="2" width="13.85546875" bestFit="1" customWidth="1"/>
    <col min="4" max="4" width="13.28515625" bestFit="1" customWidth="1"/>
    <col min="5" max="5" width="13.140625" bestFit="1" customWidth="1"/>
    <col min="7" max="7" width="29.14062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G1" s="1" t="s">
        <v>5</v>
      </c>
    </row>
    <row r="2" spans="1:7" x14ac:dyDescent="0.25">
      <c r="A2">
        <v>0</v>
      </c>
      <c r="B2">
        <v>2</v>
      </c>
      <c r="C2">
        <v>1</v>
      </c>
      <c r="D2">
        <v>0</v>
      </c>
      <c r="E2">
        <v>1.74707938700157</v>
      </c>
      <c r="G2" s="1" t="s">
        <v>6</v>
      </c>
    </row>
    <row r="3" spans="1:7" x14ac:dyDescent="0.25">
      <c r="A3">
        <v>0</v>
      </c>
      <c r="B3">
        <v>1.5</v>
      </c>
      <c r="C3">
        <v>1</v>
      </c>
      <c r="D3">
        <v>0</v>
      </c>
      <c r="E3">
        <v>0.35964607799542098</v>
      </c>
    </row>
    <row r="4" spans="1:7" x14ac:dyDescent="0.25">
      <c r="A4">
        <v>0</v>
      </c>
      <c r="B4">
        <v>1.5</v>
      </c>
      <c r="C4">
        <v>0</v>
      </c>
      <c r="D4">
        <v>1</v>
      </c>
      <c r="E4">
        <v>2.1147285190090699</v>
      </c>
    </row>
    <row r="5" spans="1:7" x14ac:dyDescent="0.25">
      <c r="A5">
        <v>0</v>
      </c>
      <c r="B5">
        <v>1</v>
      </c>
      <c r="C5">
        <v>0</v>
      </c>
      <c r="D5">
        <v>0</v>
      </c>
      <c r="E5">
        <v>0.63885752600617696</v>
      </c>
    </row>
    <row r="6" spans="1:7" x14ac:dyDescent="0.25">
      <c r="A6">
        <v>0</v>
      </c>
      <c r="B6">
        <v>1</v>
      </c>
      <c r="C6">
        <v>0</v>
      </c>
      <c r="D6">
        <v>1</v>
      </c>
      <c r="E6">
        <v>0.80686296698695503</v>
      </c>
    </row>
    <row r="7" spans="1:7" x14ac:dyDescent="0.25">
      <c r="A7">
        <v>0</v>
      </c>
      <c r="B7">
        <v>3.5</v>
      </c>
      <c r="C7">
        <v>0</v>
      </c>
      <c r="D7">
        <v>0</v>
      </c>
      <c r="E7">
        <v>2.0997119099920298</v>
      </c>
    </row>
    <row r="8" spans="1:7" x14ac:dyDescent="0.25">
      <c r="A8">
        <v>0</v>
      </c>
      <c r="B8">
        <v>2</v>
      </c>
      <c r="C8">
        <v>0</v>
      </c>
      <c r="D8">
        <v>0</v>
      </c>
      <c r="E8">
        <v>1.8397434310027101</v>
      </c>
    </row>
    <row r="9" spans="1:7" x14ac:dyDescent="0.25">
      <c r="A9">
        <v>0</v>
      </c>
      <c r="B9">
        <v>2.5</v>
      </c>
      <c r="C9">
        <v>0</v>
      </c>
      <c r="D9">
        <v>0</v>
      </c>
      <c r="E9">
        <v>1.0264324339950599</v>
      </c>
    </row>
    <row r="10" spans="1:7" x14ac:dyDescent="0.25">
      <c r="A10">
        <v>0</v>
      </c>
      <c r="B10">
        <v>2.5</v>
      </c>
      <c r="C10">
        <v>0</v>
      </c>
      <c r="D10">
        <v>1</v>
      </c>
      <c r="E10">
        <v>1.6778674529923501</v>
      </c>
    </row>
    <row r="11" spans="1:7" x14ac:dyDescent="0.25">
      <c r="A11">
        <v>0</v>
      </c>
      <c r="B11">
        <v>1.5</v>
      </c>
      <c r="C11">
        <v>0</v>
      </c>
      <c r="D11">
        <v>0</v>
      </c>
      <c r="E11">
        <v>0.98166976201173295</v>
      </c>
    </row>
    <row r="12" spans="1:7" x14ac:dyDescent="0.25">
      <c r="A12">
        <v>0</v>
      </c>
      <c r="B12">
        <v>3</v>
      </c>
      <c r="C12">
        <v>1</v>
      </c>
      <c r="D12">
        <v>0</v>
      </c>
      <c r="E12">
        <v>1.14776363401324</v>
      </c>
    </row>
    <row r="13" spans="1:7" x14ac:dyDescent="0.25">
      <c r="A13">
        <v>0</v>
      </c>
      <c r="B13">
        <v>2.5</v>
      </c>
      <c r="C13">
        <v>1</v>
      </c>
      <c r="D13">
        <v>0</v>
      </c>
      <c r="E13">
        <v>0.78585220300010405</v>
      </c>
    </row>
    <row r="14" spans="1:7" x14ac:dyDescent="0.25">
      <c r="A14">
        <v>0</v>
      </c>
      <c r="B14">
        <v>3.5</v>
      </c>
      <c r="C14">
        <v>0</v>
      </c>
      <c r="D14">
        <v>1</v>
      </c>
      <c r="E14">
        <v>1.2000679960037799</v>
      </c>
    </row>
    <row r="15" spans="1:7" x14ac:dyDescent="0.25">
      <c r="A15">
        <v>0</v>
      </c>
      <c r="B15">
        <v>1</v>
      </c>
      <c r="C15">
        <v>1</v>
      </c>
      <c r="D15">
        <v>0</v>
      </c>
      <c r="E15">
        <v>0.79134680199786001</v>
      </c>
    </row>
    <row r="16" spans="1:7" x14ac:dyDescent="0.25">
      <c r="A16">
        <v>0</v>
      </c>
      <c r="B16">
        <v>3</v>
      </c>
      <c r="C16">
        <v>0</v>
      </c>
      <c r="D16">
        <v>0</v>
      </c>
      <c r="E16">
        <v>2.10614242400333</v>
      </c>
    </row>
    <row r="17" spans="1:5" x14ac:dyDescent="0.25">
      <c r="A17">
        <v>0</v>
      </c>
      <c r="B17">
        <v>3.5</v>
      </c>
      <c r="C17">
        <v>1</v>
      </c>
      <c r="D17">
        <v>0</v>
      </c>
      <c r="E17">
        <v>1.30924789600248</v>
      </c>
    </row>
    <row r="18" spans="1:5" x14ac:dyDescent="0.25">
      <c r="A18">
        <v>0</v>
      </c>
      <c r="B18">
        <v>3</v>
      </c>
      <c r="C18">
        <v>0</v>
      </c>
      <c r="D18">
        <v>1</v>
      </c>
      <c r="E18">
        <v>2.14669186700484</v>
      </c>
    </row>
    <row r="19" spans="1:5" x14ac:dyDescent="0.25">
      <c r="A19">
        <v>0</v>
      </c>
      <c r="B19">
        <v>2</v>
      </c>
      <c r="C19">
        <v>0</v>
      </c>
      <c r="D19">
        <v>1</v>
      </c>
      <c r="E19">
        <v>1.3365565340063701</v>
      </c>
    </row>
    <row r="20" spans="1:5" x14ac:dyDescent="0.25">
      <c r="A20">
        <v>0</v>
      </c>
      <c r="B20">
        <v>2</v>
      </c>
      <c r="C20">
        <v>0</v>
      </c>
      <c r="D20">
        <v>1</v>
      </c>
      <c r="E20">
        <v>1.1939808659953901</v>
      </c>
    </row>
    <row r="21" spans="1:5" x14ac:dyDescent="0.25">
      <c r="A21">
        <v>0</v>
      </c>
      <c r="B21">
        <v>1</v>
      </c>
      <c r="C21">
        <v>0</v>
      </c>
      <c r="D21">
        <v>0</v>
      </c>
      <c r="E21">
        <v>1.0970138630073001</v>
      </c>
    </row>
    <row r="22" spans="1:5" x14ac:dyDescent="0.25">
      <c r="A22">
        <v>0</v>
      </c>
      <c r="B22">
        <v>2.5</v>
      </c>
      <c r="C22">
        <v>1</v>
      </c>
      <c r="D22">
        <v>0</v>
      </c>
      <c r="E22">
        <v>1.38086454800213</v>
      </c>
    </row>
    <row r="23" spans="1:5" x14ac:dyDescent="0.25">
      <c r="A23">
        <v>0</v>
      </c>
      <c r="B23">
        <v>3.5</v>
      </c>
      <c r="C23">
        <v>0</v>
      </c>
      <c r="D23">
        <v>1</v>
      </c>
      <c r="E23">
        <v>1.52964919600344</v>
      </c>
    </row>
    <row r="24" spans="1:5" x14ac:dyDescent="0.25">
      <c r="A24">
        <v>0</v>
      </c>
      <c r="B24">
        <v>1</v>
      </c>
      <c r="C24">
        <v>1</v>
      </c>
      <c r="D24">
        <v>0</v>
      </c>
      <c r="E24">
        <v>0.59113108699966599</v>
      </c>
    </row>
    <row r="25" spans="1:5" x14ac:dyDescent="0.25">
      <c r="A25">
        <v>0</v>
      </c>
      <c r="B25">
        <v>1.5</v>
      </c>
      <c r="C25">
        <v>0</v>
      </c>
      <c r="D25">
        <v>0</v>
      </c>
      <c r="E25">
        <v>1.0613252290058801</v>
      </c>
    </row>
    <row r="26" spans="1:5" x14ac:dyDescent="0.25">
      <c r="A26">
        <v>0</v>
      </c>
      <c r="B26">
        <v>3.5</v>
      </c>
      <c r="C26">
        <v>1</v>
      </c>
      <c r="D26">
        <v>0</v>
      </c>
      <c r="E26">
        <v>1.0783167860063201</v>
      </c>
    </row>
    <row r="27" spans="1:5" x14ac:dyDescent="0.25">
      <c r="A27">
        <v>0</v>
      </c>
      <c r="B27">
        <v>2.5</v>
      </c>
      <c r="C27">
        <v>0</v>
      </c>
      <c r="D27">
        <v>0</v>
      </c>
      <c r="E27">
        <v>0.79310289700515502</v>
      </c>
    </row>
    <row r="28" spans="1:5" x14ac:dyDescent="0.25">
      <c r="A28">
        <v>0</v>
      </c>
      <c r="B28">
        <v>1.5</v>
      </c>
      <c r="C28">
        <v>0</v>
      </c>
      <c r="D28">
        <v>1</v>
      </c>
      <c r="E28">
        <v>1.3364898339932501</v>
      </c>
    </row>
    <row r="29" spans="1:5" x14ac:dyDescent="0.25">
      <c r="A29">
        <v>0</v>
      </c>
      <c r="B29">
        <v>2</v>
      </c>
      <c r="C29">
        <v>0</v>
      </c>
      <c r="D29">
        <v>0</v>
      </c>
      <c r="E29">
        <v>1.1804834239883299</v>
      </c>
    </row>
    <row r="30" spans="1:5" x14ac:dyDescent="0.25">
      <c r="A30">
        <v>0</v>
      </c>
      <c r="B30">
        <v>3</v>
      </c>
      <c r="C30">
        <v>1</v>
      </c>
      <c r="D30">
        <v>0</v>
      </c>
      <c r="E30">
        <v>2.1435268710047199</v>
      </c>
    </row>
    <row r="31" spans="1:5" x14ac:dyDescent="0.25">
      <c r="A31">
        <v>0</v>
      </c>
      <c r="B31">
        <v>2</v>
      </c>
      <c r="C31">
        <v>1</v>
      </c>
      <c r="D31">
        <v>0</v>
      </c>
      <c r="E31">
        <v>1.21528199600288</v>
      </c>
    </row>
    <row r="32" spans="1:5" x14ac:dyDescent="0.25">
      <c r="A32">
        <v>0</v>
      </c>
      <c r="B32">
        <v>1.5</v>
      </c>
      <c r="C32">
        <v>1</v>
      </c>
      <c r="D32">
        <v>0</v>
      </c>
      <c r="E32">
        <v>1.2169213989982299</v>
      </c>
    </row>
    <row r="33" spans="1:5" x14ac:dyDescent="0.25">
      <c r="A33">
        <v>0</v>
      </c>
      <c r="B33">
        <v>3</v>
      </c>
      <c r="C33">
        <v>0</v>
      </c>
      <c r="D33">
        <v>1</v>
      </c>
      <c r="E33">
        <v>1.34955661599815</v>
      </c>
    </row>
    <row r="34" spans="1:5" x14ac:dyDescent="0.25">
      <c r="A34">
        <v>0</v>
      </c>
      <c r="B34">
        <v>2.5</v>
      </c>
      <c r="C34">
        <v>0</v>
      </c>
      <c r="D34">
        <v>1</v>
      </c>
      <c r="E34">
        <v>1.49157104500045</v>
      </c>
    </row>
    <row r="35" spans="1:5" x14ac:dyDescent="0.25">
      <c r="A35">
        <v>0</v>
      </c>
      <c r="B35">
        <v>3.5</v>
      </c>
      <c r="C35">
        <v>0</v>
      </c>
      <c r="D35">
        <v>0</v>
      </c>
      <c r="E35">
        <v>3.1947149320039898</v>
      </c>
    </row>
    <row r="36" spans="1:5" x14ac:dyDescent="0.25">
      <c r="A36">
        <v>0</v>
      </c>
      <c r="B36">
        <v>1</v>
      </c>
      <c r="C36">
        <v>0</v>
      </c>
      <c r="D36">
        <v>1</v>
      </c>
      <c r="E36">
        <v>0.95521971400012196</v>
      </c>
    </row>
    <row r="37" spans="1:5" x14ac:dyDescent="0.25">
      <c r="A37">
        <v>0</v>
      </c>
      <c r="B37">
        <v>3</v>
      </c>
      <c r="C37">
        <v>0</v>
      </c>
      <c r="D37">
        <v>0</v>
      </c>
      <c r="E37">
        <v>1.4620134970027701</v>
      </c>
    </row>
    <row r="38" spans="1:5" x14ac:dyDescent="0.25">
      <c r="A38">
        <v>0</v>
      </c>
      <c r="B38">
        <v>3</v>
      </c>
      <c r="C38">
        <v>0</v>
      </c>
      <c r="D38">
        <v>0</v>
      </c>
      <c r="E38">
        <v>1.1257647470047201</v>
      </c>
    </row>
    <row r="39" spans="1:5" x14ac:dyDescent="0.25">
      <c r="A39">
        <v>0</v>
      </c>
      <c r="B39">
        <v>2</v>
      </c>
      <c r="C39">
        <v>1</v>
      </c>
      <c r="D39">
        <v>0</v>
      </c>
      <c r="E39">
        <v>1.4347434390074301</v>
      </c>
    </row>
    <row r="40" spans="1:5" x14ac:dyDescent="0.25">
      <c r="A40">
        <v>0</v>
      </c>
      <c r="B40">
        <v>1.5</v>
      </c>
      <c r="C40">
        <v>0</v>
      </c>
      <c r="D40">
        <v>1</v>
      </c>
      <c r="E40">
        <v>0.86138016301265397</v>
      </c>
    </row>
    <row r="41" spans="1:5" x14ac:dyDescent="0.25">
      <c r="A41">
        <v>0</v>
      </c>
      <c r="B41">
        <v>2.5</v>
      </c>
      <c r="C41">
        <v>0</v>
      </c>
      <c r="D41">
        <v>1</v>
      </c>
      <c r="E41">
        <v>1.9149190680036501</v>
      </c>
    </row>
    <row r="42" spans="1:5" x14ac:dyDescent="0.25">
      <c r="A42">
        <v>0</v>
      </c>
      <c r="B42">
        <v>3</v>
      </c>
      <c r="C42">
        <v>0</v>
      </c>
      <c r="D42">
        <v>1</v>
      </c>
      <c r="E42">
        <v>1.50305153800582</v>
      </c>
    </row>
    <row r="43" spans="1:5" x14ac:dyDescent="0.25">
      <c r="A43">
        <v>0</v>
      </c>
      <c r="B43">
        <v>3.5</v>
      </c>
      <c r="C43">
        <v>0</v>
      </c>
      <c r="D43">
        <v>0</v>
      </c>
      <c r="E43">
        <v>1.36727730499114</v>
      </c>
    </row>
    <row r="44" spans="1:5" x14ac:dyDescent="0.25">
      <c r="A44">
        <v>0</v>
      </c>
      <c r="B44">
        <v>1</v>
      </c>
      <c r="C44">
        <v>0</v>
      </c>
      <c r="D44">
        <v>0</v>
      </c>
      <c r="E44">
        <v>1.5185234939999599</v>
      </c>
    </row>
    <row r="45" spans="1:5" x14ac:dyDescent="0.25">
      <c r="A45">
        <v>0</v>
      </c>
      <c r="B45">
        <v>2</v>
      </c>
      <c r="C45">
        <v>0</v>
      </c>
      <c r="D45">
        <v>0</v>
      </c>
      <c r="E45">
        <v>1.83207129999937</v>
      </c>
    </row>
    <row r="46" spans="1:5" x14ac:dyDescent="0.25">
      <c r="A46">
        <v>0</v>
      </c>
      <c r="B46">
        <v>1</v>
      </c>
      <c r="C46">
        <v>0</v>
      </c>
      <c r="D46">
        <v>1</v>
      </c>
      <c r="E46">
        <v>0.95197634800569997</v>
      </c>
    </row>
    <row r="47" spans="1:5" x14ac:dyDescent="0.25">
      <c r="A47">
        <v>0</v>
      </c>
      <c r="B47">
        <v>1.5</v>
      </c>
      <c r="C47">
        <v>0</v>
      </c>
      <c r="D47">
        <v>0</v>
      </c>
      <c r="E47">
        <v>1.7351983490079801</v>
      </c>
    </row>
    <row r="48" spans="1:5" x14ac:dyDescent="0.25">
      <c r="A48">
        <v>0</v>
      </c>
      <c r="B48">
        <v>3.5</v>
      </c>
      <c r="C48">
        <v>1</v>
      </c>
      <c r="D48">
        <v>0</v>
      </c>
      <c r="E48">
        <v>1.46372969199728</v>
      </c>
    </row>
    <row r="49" spans="1:5" x14ac:dyDescent="0.25">
      <c r="A49">
        <v>0</v>
      </c>
      <c r="B49">
        <v>2</v>
      </c>
      <c r="C49">
        <v>0</v>
      </c>
      <c r="D49">
        <v>1</v>
      </c>
      <c r="E49">
        <v>1.92323167799622</v>
      </c>
    </row>
    <row r="50" spans="1:5" x14ac:dyDescent="0.25">
      <c r="A50">
        <v>0</v>
      </c>
      <c r="B50">
        <v>1</v>
      </c>
      <c r="C50">
        <v>1</v>
      </c>
      <c r="D50">
        <v>0</v>
      </c>
      <c r="E50">
        <v>1.24546211700362</v>
      </c>
    </row>
    <row r="51" spans="1:5" x14ac:dyDescent="0.25">
      <c r="A51">
        <v>0</v>
      </c>
      <c r="B51">
        <v>3</v>
      </c>
      <c r="C51">
        <v>1</v>
      </c>
      <c r="D51">
        <v>0</v>
      </c>
      <c r="E51">
        <v>1.20908744599728</v>
      </c>
    </row>
    <row r="52" spans="1:5" x14ac:dyDescent="0.25">
      <c r="A52">
        <v>0</v>
      </c>
      <c r="B52">
        <v>2.5</v>
      </c>
      <c r="C52">
        <v>1</v>
      </c>
      <c r="D52">
        <v>0</v>
      </c>
      <c r="E52">
        <v>1.2198152920027401</v>
      </c>
    </row>
    <row r="53" spans="1:5" x14ac:dyDescent="0.25">
      <c r="A53">
        <v>0</v>
      </c>
      <c r="B53">
        <v>1.5</v>
      </c>
      <c r="C53">
        <v>1</v>
      </c>
      <c r="D53">
        <v>0</v>
      </c>
      <c r="E53">
        <v>0.95304456099984203</v>
      </c>
    </row>
    <row r="54" spans="1:5" x14ac:dyDescent="0.25">
      <c r="A54">
        <v>0</v>
      </c>
      <c r="B54">
        <v>2.5</v>
      </c>
      <c r="C54">
        <v>0</v>
      </c>
      <c r="D54">
        <v>0</v>
      </c>
      <c r="E54">
        <v>1.9124810479988801</v>
      </c>
    </row>
    <row r="55" spans="1:5" x14ac:dyDescent="0.25">
      <c r="A55">
        <v>0</v>
      </c>
      <c r="B55">
        <v>3.5</v>
      </c>
      <c r="C55">
        <v>0</v>
      </c>
      <c r="D55">
        <v>1</v>
      </c>
      <c r="E55">
        <v>2.4670814559940402</v>
      </c>
    </row>
    <row r="56" spans="1:5" x14ac:dyDescent="0.25">
      <c r="A56">
        <v>0</v>
      </c>
      <c r="B56">
        <v>1</v>
      </c>
      <c r="C56">
        <v>1</v>
      </c>
      <c r="D56">
        <v>0</v>
      </c>
      <c r="E56">
        <v>0.65983764499833297</v>
      </c>
    </row>
    <row r="57" spans="1:5" x14ac:dyDescent="0.25">
      <c r="A57">
        <v>0</v>
      </c>
      <c r="B57">
        <v>2</v>
      </c>
      <c r="C57">
        <v>0</v>
      </c>
      <c r="D57">
        <v>1</v>
      </c>
      <c r="E57">
        <v>1.2723038749972999</v>
      </c>
    </row>
    <row r="58" spans="1:5" x14ac:dyDescent="0.25">
      <c r="A58">
        <v>0</v>
      </c>
      <c r="B58">
        <v>2.5</v>
      </c>
      <c r="C58">
        <v>1</v>
      </c>
      <c r="D58">
        <v>0</v>
      </c>
      <c r="E58">
        <v>1.5207599959976501</v>
      </c>
    </row>
    <row r="59" spans="1:5" x14ac:dyDescent="0.25">
      <c r="A59">
        <v>0</v>
      </c>
      <c r="B59">
        <v>2.5</v>
      </c>
      <c r="C59">
        <v>0</v>
      </c>
      <c r="D59">
        <v>1</v>
      </c>
      <c r="E59">
        <v>1.7724883249902601</v>
      </c>
    </row>
    <row r="60" spans="1:5" x14ac:dyDescent="0.25">
      <c r="A60">
        <v>0</v>
      </c>
      <c r="B60">
        <v>3</v>
      </c>
      <c r="C60">
        <v>1</v>
      </c>
      <c r="D60">
        <v>0</v>
      </c>
      <c r="E60">
        <v>1.52110621800238</v>
      </c>
    </row>
    <row r="61" spans="1:5" x14ac:dyDescent="0.25">
      <c r="A61">
        <v>0</v>
      </c>
      <c r="B61">
        <v>1</v>
      </c>
      <c r="C61">
        <v>0</v>
      </c>
      <c r="D61">
        <v>1</v>
      </c>
      <c r="E61">
        <v>1.35815793400979</v>
      </c>
    </row>
    <row r="62" spans="1:5" x14ac:dyDescent="0.25">
      <c r="A62">
        <v>0</v>
      </c>
      <c r="B62">
        <v>2</v>
      </c>
      <c r="C62">
        <v>1</v>
      </c>
      <c r="D62">
        <v>0</v>
      </c>
      <c r="E62">
        <v>4.0490811019990298</v>
      </c>
    </row>
    <row r="63" spans="1:5" x14ac:dyDescent="0.25">
      <c r="A63">
        <v>0</v>
      </c>
      <c r="B63">
        <v>3.5</v>
      </c>
      <c r="C63">
        <v>1</v>
      </c>
      <c r="D63">
        <v>0</v>
      </c>
      <c r="E63">
        <v>1.1022532389906701</v>
      </c>
    </row>
    <row r="64" spans="1:5" x14ac:dyDescent="0.25">
      <c r="A64">
        <v>0</v>
      </c>
      <c r="B64">
        <v>3</v>
      </c>
      <c r="C64">
        <v>0</v>
      </c>
      <c r="D64">
        <v>1</v>
      </c>
      <c r="E64">
        <v>1.61905288699199</v>
      </c>
    </row>
    <row r="65" spans="1:5" x14ac:dyDescent="0.25">
      <c r="A65">
        <v>0</v>
      </c>
      <c r="B65">
        <v>1</v>
      </c>
      <c r="C65">
        <v>0</v>
      </c>
      <c r="D65">
        <v>0</v>
      </c>
      <c r="E65">
        <v>1.34325719199841</v>
      </c>
    </row>
    <row r="66" spans="1:5" x14ac:dyDescent="0.25">
      <c r="A66">
        <v>0</v>
      </c>
      <c r="B66">
        <v>1.5</v>
      </c>
      <c r="C66">
        <v>1</v>
      </c>
      <c r="D66">
        <v>0</v>
      </c>
      <c r="E66">
        <v>1.3038959280092901</v>
      </c>
    </row>
    <row r="67" spans="1:5" x14ac:dyDescent="0.25">
      <c r="A67">
        <v>0</v>
      </c>
      <c r="B67">
        <v>2.5</v>
      </c>
      <c r="C67">
        <v>0</v>
      </c>
      <c r="D67">
        <v>0</v>
      </c>
      <c r="E67">
        <v>1.45263364400307</v>
      </c>
    </row>
    <row r="68" spans="1:5" x14ac:dyDescent="0.25">
      <c r="A68">
        <v>0</v>
      </c>
      <c r="B68">
        <v>3.5</v>
      </c>
      <c r="C68">
        <v>0</v>
      </c>
      <c r="D68">
        <v>0</v>
      </c>
      <c r="E68">
        <v>1.77163924599881</v>
      </c>
    </row>
    <row r="69" spans="1:5" x14ac:dyDescent="0.25">
      <c r="A69">
        <v>0</v>
      </c>
      <c r="B69">
        <v>2</v>
      </c>
      <c r="C69">
        <v>0</v>
      </c>
      <c r="D69">
        <v>0</v>
      </c>
      <c r="E69">
        <v>1.0275665880035301</v>
      </c>
    </row>
    <row r="70" spans="1:5" x14ac:dyDescent="0.25">
      <c r="A70">
        <v>0</v>
      </c>
      <c r="B70">
        <v>3</v>
      </c>
      <c r="C70">
        <v>0</v>
      </c>
      <c r="D70">
        <v>0</v>
      </c>
      <c r="E70">
        <v>2.3557309559982902</v>
      </c>
    </row>
    <row r="71" spans="1:5" x14ac:dyDescent="0.25">
      <c r="A71">
        <v>0</v>
      </c>
      <c r="B71">
        <v>3.5</v>
      </c>
      <c r="C71">
        <v>0</v>
      </c>
      <c r="D71">
        <v>1</v>
      </c>
      <c r="E71">
        <v>3.1332577559951398</v>
      </c>
    </row>
    <row r="72" spans="1:5" x14ac:dyDescent="0.25">
      <c r="A72">
        <v>0</v>
      </c>
      <c r="B72">
        <v>1.5</v>
      </c>
      <c r="C72">
        <v>0</v>
      </c>
      <c r="D72">
        <v>0</v>
      </c>
      <c r="E72">
        <v>1.38985636900179</v>
      </c>
    </row>
    <row r="73" spans="1:5" x14ac:dyDescent="0.25">
      <c r="A73">
        <v>0</v>
      </c>
      <c r="B73">
        <v>1.5</v>
      </c>
      <c r="C73">
        <v>0</v>
      </c>
      <c r="D73">
        <v>1</v>
      </c>
      <c r="E73">
        <v>1.20774690399412</v>
      </c>
    </row>
    <row r="74" spans="1:5" x14ac:dyDescent="0.25">
      <c r="A74">
        <v>0</v>
      </c>
      <c r="B74">
        <v>2.5</v>
      </c>
      <c r="C74">
        <v>0</v>
      </c>
      <c r="D74">
        <v>1</v>
      </c>
      <c r="E74">
        <v>1.50960192999627</v>
      </c>
    </row>
    <row r="75" spans="1:5" x14ac:dyDescent="0.25">
      <c r="A75">
        <v>0</v>
      </c>
      <c r="B75">
        <v>2</v>
      </c>
      <c r="C75">
        <v>0</v>
      </c>
      <c r="D75">
        <v>0</v>
      </c>
      <c r="E75">
        <v>1.5081684110045801</v>
      </c>
    </row>
    <row r="76" spans="1:5" x14ac:dyDescent="0.25">
      <c r="A76">
        <v>0</v>
      </c>
      <c r="B76">
        <v>3.5</v>
      </c>
      <c r="C76">
        <v>0</v>
      </c>
      <c r="D76">
        <v>0</v>
      </c>
      <c r="E76">
        <v>1.98442936901119</v>
      </c>
    </row>
    <row r="77" spans="1:5" x14ac:dyDescent="0.25">
      <c r="A77">
        <v>0</v>
      </c>
      <c r="B77">
        <v>3</v>
      </c>
      <c r="C77">
        <v>1</v>
      </c>
      <c r="D77">
        <v>0</v>
      </c>
      <c r="E77">
        <v>1.9258835319924399</v>
      </c>
    </row>
    <row r="78" spans="1:5" x14ac:dyDescent="0.25">
      <c r="A78">
        <v>0</v>
      </c>
      <c r="B78">
        <v>1.5</v>
      </c>
      <c r="C78">
        <v>1</v>
      </c>
      <c r="D78">
        <v>0</v>
      </c>
      <c r="E78">
        <v>0.60057428501022503</v>
      </c>
    </row>
    <row r="79" spans="1:5" x14ac:dyDescent="0.25">
      <c r="A79">
        <v>0</v>
      </c>
      <c r="B79">
        <v>2</v>
      </c>
      <c r="C79">
        <v>0</v>
      </c>
      <c r="D79">
        <v>1</v>
      </c>
      <c r="E79">
        <v>1.5437064540019401</v>
      </c>
    </row>
    <row r="80" spans="1:5" x14ac:dyDescent="0.25">
      <c r="A80">
        <v>0</v>
      </c>
      <c r="B80">
        <v>2.5</v>
      </c>
      <c r="C80">
        <v>0</v>
      </c>
      <c r="D80">
        <v>0</v>
      </c>
      <c r="E80">
        <v>2.1230037009954601</v>
      </c>
    </row>
    <row r="81" spans="1:5" x14ac:dyDescent="0.25">
      <c r="A81">
        <v>0</v>
      </c>
      <c r="B81">
        <v>3</v>
      </c>
      <c r="C81">
        <v>0</v>
      </c>
      <c r="D81">
        <v>0</v>
      </c>
      <c r="E81">
        <v>2.0928003040025902</v>
      </c>
    </row>
    <row r="82" spans="1:5" x14ac:dyDescent="0.25">
      <c r="A82">
        <v>0</v>
      </c>
      <c r="B82">
        <v>1</v>
      </c>
      <c r="C82">
        <v>0</v>
      </c>
      <c r="D82">
        <v>0</v>
      </c>
      <c r="E82">
        <v>1.0935730270139099</v>
      </c>
    </row>
    <row r="83" spans="1:5" x14ac:dyDescent="0.25">
      <c r="A83">
        <v>0</v>
      </c>
      <c r="B83">
        <v>3</v>
      </c>
      <c r="C83">
        <v>0</v>
      </c>
      <c r="D83">
        <v>1</v>
      </c>
      <c r="E83">
        <v>1.3995941600005599</v>
      </c>
    </row>
    <row r="84" spans="1:5" x14ac:dyDescent="0.25">
      <c r="A84">
        <v>0</v>
      </c>
      <c r="B84">
        <v>1.5</v>
      </c>
      <c r="C84">
        <v>0</v>
      </c>
      <c r="D84">
        <v>1</v>
      </c>
      <c r="E84">
        <v>1.20557976400596</v>
      </c>
    </row>
    <row r="85" spans="1:5" x14ac:dyDescent="0.25">
      <c r="A85">
        <v>0</v>
      </c>
      <c r="B85">
        <v>3.5</v>
      </c>
      <c r="C85">
        <v>1</v>
      </c>
      <c r="D85">
        <v>0</v>
      </c>
      <c r="E85">
        <v>2.5593500289978599</v>
      </c>
    </row>
    <row r="86" spans="1:5" x14ac:dyDescent="0.25">
      <c r="A86">
        <v>0</v>
      </c>
      <c r="B86">
        <v>1.5</v>
      </c>
      <c r="C86">
        <v>0</v>
      </c>
      <c r="D86">
        <v>0</v>
      </c>
      <c r="E86">
        <v>0.85716628599038802</v>
      </c>
    </row>
    <row r="87" spans="1:5" x14ac:dyDescent="0.25">
      <c r="A87">
        <v>0</v>
      </c>
      <c r="B87">
        <v>1</v>
      </c>
      <c r="C87">
        <v>1</v>
      </c>
      <c r="D87">
        <v>0</v>
      </c>
      <c r="E87">
        <v>1.24655913899187</v>
      </c>
    </row>
    <row r="88" spans="1:5" x14ac:dyDescent="0.25">
      <c r="A88">
        <v>0</v>
      </c>
      <c r="B88">
        <v>2.5</v>
      </c>
      <c r="C88">
        <v>1</v>
      </c>
      <c r="D88">
        <v>0</v>
      </c>
      <c r="E88">
        <v>1.6292568390053901</v>
      </c>
    </row>
    <row r="89" spans="1:5" x14ac:dyDescent="0.25">
      <c r="A89">
        <v>0</v>
      </c>
      <c r="B89">
        <v>1</v>
      </c>
      <c r="C89">
        <v>0</v>
      </c>
      <c r="D89">
        <v>1</v>
      </c>
      <c r="E89">
        <v>1.0242550800030501</v>
      </c>
    </row>
    <row r="90" spans="1:5" x14ac:dyDescent="0.25">
      <c r="A90">
        <v>0</v>
      </c>
      <c r="B90">
        <v>2</v>
      </c>
      <c r="C90">
        <v>1</v>
      </c>
      <c r="D90">
        <v>0</v>
      </c>
      <c r="E90">
        <v>1.2866297989967199</v>
      </c>
    </row>
    <row r="91" spans="1:5" x14ac:dyDescent="0.25">
      <c r="A91">
        <v>0</v>
      </c>
      <c r="B91">
        <v>3.5</v>
      </c>
      <c r="C91">
        <v>0</v>
      </c>
      <c r="D91">
        <v>1</v>
      </c>
      <c r="E91">
        <v>2.3233930889982699</v>
      </c>
    </row>
    <row r="92" spans="1:5" x14ac:dyDescent="0.25">
      <c r="A92">
        <v>0</v>
      </c>
      <c r="B92">
        <v>3</v>
      </c>
      <c r="C92">
        <v>0</v>
      </c>
      <c r="D92">
        <v>0</v>
      </c>
      <c r="E92">
        <v>2.8793912800028898</v>
      </c>
    </row>
    <row r="93" spans="1:5" x14ac:dyDescent="0.25">
      <c r="A93">
        <v>0</v>
      </c>
      <c r="B93">
        <v>3</v>
      </c>
      <c r="C93">
        <v>0</v>
      </c>
      <c r="D93">
        <v>1</v>
      </c>
      <c r="E93">
        <v>1.79358796899032</v>
      </c>
    </row>
    <row r="94" spans="1:5" x14ac:dyDescent="0.25">
      <c r="A94">
        <v>0</v>
      </c>
      <c r="B94">
        <v>3.5</v>
      </c>
      <c r="C94">
        <v>0</v>
      </c>
      <c r="D94">
        <v>1</v>
      </c>
      <c r="E94">
        <v>2.2801265550078802</v>
      </c>
    </row>
    <row r="95" spans="1:5" x14ac:dyDescent="0.25">
      <c r="A95">
        <v>0</v>
      </c>
      <c r="B95">
        <v>2</v>
      </c>
      <c r="C95">
        <v>0</v>
      </c>
      <c r="D95">
        <v>1</v>
      </c>
      <c r="E95">
        <v>1.7754263499955401</v>
      </c>
    </row>
    <row r="96" spans="1:5" x14ac:dyDescent="0.25">
      <c r="A96">
        <v>0</v>
      </c>
      <c r="B96">
        <v>2.5</v>
      </c>
      <c r="C96">
        <v>0</v>
      </c>
      <c r="D96">
        <v>1</v>
      </c>
      <c r="E96">
        <v>1.75859048801066</v>
      </c>
    </row>
    <row r="97" spans="1:5" x14ac:dyDescent="0.25">
      <c r="A97">
        <v>0</v>
      </c>
      <c r="B97">
        <v>1.5</v>
      </c>
      <c r="C97">
        <v>0</v>
      </c>
      <c r="D97">
        <v>0</v>
      </c>
      <c r="E97">
        <v>1.2514908380107901</v>
      </c>
    </row>
    <row r="98" spans="1:5" x14ac:dyDescent="0.25">
      <c r="A98">
        <v>0</v>
      </c>
      <c r="B98">
        <v>1</v>
      </c>
      <c r="C98">
        <v>0</v>
      </c>
      <c r="D98">
        <v>0</v>
      </c>
      <c r="E98">
        <v>0.81736080700647995</v>
      </c>
    </row>
    <row r="99" spans="1:5" x14ac:dyDescent="0.25">
      <c r="A99">
        <v>0</v>
      </c>
      <c r="B99">
        <v>3.5</v>
      </c>
      <c r="C99">
        <v>1</v>
      </c>
      <c r="D99">
        <v>0</v>
      </c>
      <c r="E99">
        <v>2.1335883790015902</v>
      </c>
    </row>
    <row r="100" spans="1:5" x14ac:dyDescent="0.25">
      <c r="A100">
        <v>0</v>
      </c>
      <c r="B100">
        <v>2</v>
      </c>
      <c r="C100">
        <v>1</v>
      </c>
      <c r="D100">
        <v>0</v>
      </c>
      <c r="E100">
        <v>1.15755608100153</v>
      </c>
    </row>
    <row r="101" spans="1:5" x14ac:dyDescent="0.25">
      <c r="A101">
        <v>0</v>
      </c>
      <c r="B101">
        <v>1</v>
      </c>
      <c r="C101">
        <v>0</v>
      </c>
      <c r="D101">
        <v>1</v>
      </c>
      <c r="E101">
        <v>1.3270347850047901</v>
      </c>
    </row>
    <row r="102" spans="1:5" x14ac:dyDescent="0.25">
      <c r="A102">
        <v>0</v>
      </c>
      <c r="B102">
        <v>2</v>
      </c>
      <c r="C102">
        <v>0</v>
      </c>
      <c r="D102">
        <v>0</v>
      </c>
      <c r="E102">
        <v>2.5358604939974598</v>
      </c>
    </row>
    <row r="103" spans="1:5" x14ac:dyDescent="0.25">
      <c r="A103">
        <v>0</v>
      </c>
      <c r="B103">
        <v>1</v>
      </c>
      <c r="C103">
        <v>1</v>
      </c>
      <c r="D103">
        <v>0</v>
      </c>
      <c r="E103">
        <v>0.98485189699567799</v>
      </c>
    </row>
    <row r="104" spans="1:5" x14ac:dyDescent="0.25">
      <c r="A104">
        <v>0</v>
      </c>
      <c r="B104">
        <v>3.5</v>
      </c>
      <c r="C104">
        <v>0</v>
      </c>
      <c r="D104">
        <v>0</v>
      </c>
      <c r="E104">
        <v>1.6727220049942799</v>
      </c>
    </row>
    <row r="105" spans="1:5" x14ac:dyDescent="0.25">
      <c r="A105">
        <v>0</v>
      </c>
      <c r="B105">
        <v>2.5</v>
      </c>
      <c r="C105">
        <v>1</v>
      </c>
      <c r="D105">
        <v>0</v>
      </c>
      <c r="E105">
        <v>1.7504487159894699</v>
      </c>
    </row>
    <row r="106" spans="1:5" x14ac:dyDescent="0.25">
      <c r="A106">
        <v>0</v>
      </c>
      <c r="B106">
        <v>1.5</v>
      </c>
      <c r="C106">
        <v>1</v>
      </c>
      <c r="D106">
        <v>0</v>
      </c>
      <c r="E106">
        <v>1.83914956299122</v>
      </c>
    </row>
    <row r="107" spans="1:5" x14ac:dyDescent="0.25">
      <c r="A107">
        <v>0</v>
      </c>
      <c r="B107">
        <v>2.5</v>
      </c>
      <c r="C107">
        <v>0</v>
      </c>
      <c r="D107">
        <v>0</v>
      </c>
      <c r="E107">
        <v>1.93739618800464</v>
      </c>
    </row>
    <row r="108" spans="1:5" x14ac:dyDescent="0.25">
      <c r="A108">
        <v>0</v>
      </c>
      <c r="B108">
        <v>1.5</v>
      </c>
      <c r="C108">
        <v>0</v>
      </c>
      <c r="D108">
        <v>1</v>
      </c>
      <c r="E108">
        <v>2.36016051999467</v>
      </c>
    </row>
    <row r="109" spans="1:5" x14ac:dyDescent="0.25">
      <c r="A109">
        <v>0</v>
      </c>
      <c r="B109">
        <v>3</v>
      </c>
      <c r="C109">
        <v>1</v>
      </c>
      <c r="D109">
        <v>0</v>
      </c>
      <c r="E109">
        <v>1.5487722560064801</v>
      </c>
    </row>
    <row r="110" spans="1:5" x14ac:dyDescent="0.25">
      <c r="A110">
        <v>0</v>
      </c>
      <c r="B110">
        <v>3.5</v>
      </c>
      <c r="C110">
        <v>0</v>
      </c>
      <c r="D110">
        <v>0</v>
      </c>
      <c r="E110">
        <v>2.7067202409962099</v>
      </c>
    </row>
    <row r="111" spans="1:5" x14ac:dyDescent="0.25">
      <c r="A111">
        <v>0</v>
      </c>
      <c r="B111">
        <v>1.5</v>
      </c>
      <c r="C111">
        <v>1</v>
      </c>
      <c r="D111">
        <v>0</v>
      </c>
      <c r="E111">
        <v>1.60207022901158</v>
      </c>
    </row>
    <row r="112" spans="1:5" x14ac:dyDescent="0.25">
      <c r="A112">
        <v>0</v>
      </c>
      <c r="B112">
        <v>1</v>
      </c>
      <c r="C112">
        <v>1</v>
      </c>
      <c r="D112">
        <v>0</v>
      </c>
      <c r="E112">
        <v>0.88336391000484504</v>
      </c>
    </row>
    <row r="113" spans="1:5" x14ac:dyDescent="0.25">
      <c r="A113">
        <v>0</v>
      </c>
      <c r="B113">
        <v>2.5</v>
      </c>
      <c r="C113">
        <v>0</v>
      </c>
      <c r="D113">
        <v>1</v>
      </c>
      <c r="E113">
        <v>1.76872054699924</v>
      </c>
    </row>
    <row r="114" spans="1:5" x14ac:dyDescent="0.25">
      <c r="A114">
        <v>0</v>
      </c>
      <c r="B114">
        <v>2</v>
      </c>
      <c r="C114">
        <v>0</v>
      </c>
      <c r="D114">
        <v>1</v>
      </c>
      <c r="E114">
        <v>1.57911942500504</v>
      </c>
    </row>
    <row r="115" spans="1:5" x14ac:dyDescent="0.25">
      <c r="A115">
        <v>0</v>
      </c>
      <c r="B115">
        <v>1.5</v>
      </c>
      <c r="C115">
        <v>0</v>
      </c>
      <c r="D115">
        <v>0</v>
      </c>
      <c r="E115">
        <v>1.77912342900526</v>
      </c>
    </row>
    <row r="116" spans="1:5" x14ac:dyDescent="0.25">
      <c r="A116">
        <v>0</v>
      </c>
      <c r="B116">
        <v>1</v>
      </c>
      <c r="C116">
        <v>0</v>
      </c>
      <c r="D116">
        <v>1</v>
      </c>
      <c r="E116">
        <v>1.83956543999374</v>
      </c>
    </row>
    <row r="117" spans="1:5" x14ac:dyDescent="0.25">
      <c r="A117">
        <v>0</v>
      </c>
      <c r="B117">
        <v>2.5</v>
      </c>
      <c r="C117">
        <v>0</v>
      </c>
      <c r="D117">
        <v>0</v>
      </c>
      <c r="E117">
        <v>2.2246251840115199</v>
      </c>
    </row>
    <row r="118" spans="1:5" x14ac:dyDescent="0.25">
      <c r="A118">
        <v>0</v>
      </c>
      <c r="B118">
        <v>1.5</v>
      </c>
      <c r="C118">
        <v>0</v>
      </c>
      <c r="D118">
        <v>1</v>
      </c>
      <c r="E118">
        <v>1.19652892599697</v>
      </c>
    </row>
    <row r="119" spans="1:5" x14ac:dyDescent="0.25">
      <c r="A119">
        <v>0</v>
      </c>
      <c r="B119">
        <v>2</v>
      </c>
      <c r="C119">
        <v>1</v>
      </c>
      <c r="D119">
        <v>0</v>
      </c>
      <c r="E119">
        <v>1.57946723999339</v>
      </c>
    </row>
    <row r="120" spans="1:5" x14ac:dyDescent="0.25">
      <c r="A120">
        <v>0</v>
      </c>
      <c r="B120">
        <v>3.5</v>
      </c>
      <c r="C120">
        <v>0</v>
      </c>
      <c r="D120">
        <v>1</v>
      </c>
      <c r="E120">
        <v>2.1396521160058901</v>
      </c>
    </row>
    <row r="121" spans="1:5" x14ac:dyDescent="0.25">
      <c r="A121">
        <v>0</v>
      </c>
      <c r="B121">
        <v>2</v>
      </c>
      <c r="C121">
        <v>0</v>
      </c>
      <c r="D121">
        <v>0</v>
      </c>
      <c r="E121">
        <v>1.5632785320049101</v>
      </c>
    </row>
    <row r="122" spans="1:5" x14ac:dyDescent="0.25">
      <c r="A122">
        <v>0</v>
      </c>
      <c r="B122">
        <v>3.5</v>
      </c>
      <c r="C122">
        <v>1</v>
      </c>
      <c r="D122">
        <v>0</v>
      </c>
      <c r="E122">
        <v>2.1972680559993001</v>
      </c>
    </row>
    <row r="123" spans="1:5" x14ac:dyDescent="0.25">
      <c r="A123">
        <v>0</v>
      </c>
      <c r="B123">
        <v>3</v>
      </c>
      <c r="C123">
        <v>0</v>
      </c>
      <c r="D123">
        <v>1</v>
      </c>
      <c r="E123">
        <v>1.76983409700915</v>
      </c>
    </row>
    <row r="124" spans="1:5" x14ac:dyDescent="0.25">
      <c r="A124">
        <v>0</v>
      </c>
      <c r="B124">
        <v>3</v>
      </c>
      <c r="C124">
        <v>0</v>
      </c>
      <c r="D124">
        <v>0</v>
      </c>
      <c r="E124">
        <v>1.5532495840016001</v>
      </c>
    </row>
    <row r="125" spans="1:5" x14ac:dyDescent="0.25">
      <c r="A125">
        <v>0</v>
      </c>
      <c r="B125">
        <v>3</v>
      </c>
      <c r="C125">
        <v>1</v>
      </c>
      <c r="D125">
        <v>0</v>
      </c>
      <c r="E125">
        <v>1.55088661098852</v>
      </c>
    </row>
    <row r="126" spans="1:5" x14ac:dyDescent="0.25">
      <c r="A126">
        <v>0</v>
      </c>
      <c r="B126">
        <v>2.5</v>
      </c>
      <c r="C126">
        <v>1</v>
      </c>
      <c r="D126">
        <v>0</v>
      </c>
      <c r="E126">
        <v>1.85094258899334</v>
      </c>
    </row>
    <row r="127" spans="1:5" x14ac:dyDescent="0.25">
      <c r="A127">
        <v>0</v>
      </c>
      <c r="B127">
        <v>1</v>
      </c>
      <c r="C127">
        <v>0</v>
      </c>
      <c r="D127">
        <v>0</v>
      </c>
      <c r="E127">
        <v>0.90775692400347896</v>
      </c>
    </row>
    <row r="128" spans="1:5" x14ac:dyDescent="0.25">
      <c r="A128">
        <v>0</v>
      </c>
      <c r="B128">
        <v>1.5</v>
      </c>
      <c r="C128">
        <v>1</v>
      </c>
      <c r="D128">
        <v>0</v>
      </c>
      <c r="E128">
        <v>1.39873259200248</v>
      </c>
    </row>
    <row r="129" spans="1:5" x14ac:dyDescent="0.25">
      <c r="A129">
        <v>0</v>
      </c>
      <c r="B129">
        <v>3</v>
      </c>
      <c r="C129">
        <v>0</v>
      </c>
      <c r="D129">
        <v>1</v>
      </c>
      <c r="E129">
        <v>1.7754016859980699</v>
      </c>
    </row>
    <row r="130" spans="1:5" x14ac:dyDescent="0.25">
      <c r="A130">
        <v>0</v>
      </c>
      <c r="B130">
        <v>3</v>
      </c>
      <c r="C130">
        <v>1</v>
      </c>
      <c r="D130">
        <v>0</v>
      </c>
      <c r="E130">
        <v>1.90457096800673</v>
      </c>
    </row>
    <row r="131" spans="1:5" x14ac:dyDescent="0.25">
      <c r="A131">
        <v>0</v>
      </c>
      <c r="B131">
        <v>2.5</v>
      </c>
      <c r="C131">
        <v>0</v>
      </c>
      <c r="D131">
        <v>1</v>
      </c>
      <c r="E131">
        <v>2.6928600050014202</v>
      </c>
    </row>
    <row r="132" spans="1:5" x14ac:dyDescent="0.25">
      <c r="A132">
        <v>0</v>
      </c>
      <c r="B132">
        <v>2.5</v>
      </c>
      <c r="C132">
        <v>1</v>
      </c>
      <c r="D132">
        <v>0</v>
      </c>
      <c r="E132">
        <v>1.4165008639974901</v>
      </c>
    </row>
    <row r="133" spans="1:5" x14ac:dyDescent="0.25">
      <c r="A133">
        <v>0</v>
      </c>
      <c r="B133">
        <v>3.5</v>
      </c>
      <c r="C133">
        <v>1</v>
      </c>
      <c r="D133">
        <v>0</v>
      </c>
      <c r="E133">
        <v>1.53769805999763</v>
      </c>
    </row>
    <row r="134" spans="1:5" x14ac:dyDescent="0.25">
      <c r="A134">
        <v>0</v>
      </c>
      <c r="B134">
        <v>3</v>
      </c>
      <c r="C134">
        <v>0</v>
      </c>
      <c r="D134">
        <v>0</v>
      </c>
      <c r="E134">
        <v>1.71772129800228</v>
      </c>
    </row>
    <row r="135" spans="1:5" x14ac:dyDescent="0.25">
      <c r="A135">
        <v>0</v>
      </c>
      <c r="B135">
        <v>1</v>
      </c>
      <c r="C135">
        <v>0</v>
      </c>
      <c r="D135">
        <v>0</v>
      </c>
      <c r="E135">
        <v>0.721785055007785</v>
      </c>
    </row>
    <row r="136" spans="1:5" x14ac:dyDescent="0.25">
      <c r="A136">
        <v>0</v>
      </c>
      <c r="B136">
        <v>1.5</v>
      </c>
      <c r="C136">
        <v>0</v>
      </c>
      <c r="D136">
        <v>0</v>
      </c>
      <c r="E136">
        <v>0.79540932500094597</v>
      </c>
    </row>
    <row r="137" spans="1:5" x14ac:dyDescent="0.25">
      <c r="A137">
        <v>0</v>
      </c>
      <c r="B137">
        <v>2</v>
      </c>
      <c r="C137">
        <v>0</v>
      </c>
      <c r="D137">
        <v>0</v>
      </c>
      <c r="E137">
        <v>1.36693841899978</v>
      </c>
    </row>
    <row r="138" spans="1:5" x14ac:dyDescent="0.25">
      <c r="A138">
        <v>0</v>
      </c>
      <c r="B138">
        <v>2.5</v>
      </c>
      <c r="C138">
        <v>0</v>
      </c>
      <c r="D138">
        <v>0</v>
      </c>
      <c r="E138">
        <v>2.0061102299950999</v>
      </c>
    </row>
    <row r="139" spans="1:5" x14ac:dyDescent="0.25">
      <c r="A139">
        <v>0</v>
      </c>
      <c r="B139">
        <v>1</v>
      </c>
      <c r="C139">
        <v>0</v>
      </c>
      <c r="D139">
        <v>1</v>
      </c>
      <c r="E139">
        <v>1.1274813449999701</v>
      </c>
    </row>
    <row r="140" spans="1:5" x14ac:dyDescent="0.25">
      <c r="A140">
        <v>0</v>
      </c>
      <c r="B140">
        <v>3.5</v>
      </c>
      <c r="C140">
        <v>0</v>
      </c>
      <c r="D140">
        <v>0</v>
      </c>
      <c r="E140">
        <v>2.0720351919881002</v>
      </c>
    </row>
    <row r="141" spans="1:5" x14ac:dyDescent="0.25">
      <c r="A141">
        <v>0</v>
      </c>
      <c r="B141">
        <v>3.5</v>
      </c>
      <c r="C141">
        <v>0</v>
      </c>
      <c r="D141">
        <v>1</v>
      </c>
      <c r="E141">
        <v>1.9475310629932201</v>
      </c>
    </row>
    <row r="142" spans="1:5" x14ac:dyDescent="0.25">
      <c r="A142">
        <v>0</v>
      </c>
      <c r="B142">
        <v>2</v>
      </c>
      <c r="C142">
        <v>0</v>
      </c>
      <c r="D142">
        <v>1</v>
      </c>
      <c r="E142">
        <v>1.5200556019990401</v>
      </c>
    </row>
    <row r="143" spans="1:5" x14ac:dyDescent="0.25">
      <c r="A143">
        <v>0</v>
      </c>
      <c r="B143">
        <v>2</v>
      </c>
      <c r="C143">
        <v>1</v>
      </c>
      <c r="D143">
        <v>0</v>
      </c>
      <c r="E143">
        <v>1.43299438500253</v>
      </c>
    </row>
    <row r="144" spans="1:5" x14ac:dyDescent="0.25">
      <c r="A144">
        <v>0</v>
      </c>
      <c r="B144">
        <v>1.5</v>
      </c>
      <c r="C144">
        <v>0</v>
      </c>
      <c r="D144">
        <v>1</v>
      </c>
      <c r="E144">
        <v>1.58972003900271</v>
      </c>
    </row>
    <row r="145" spans="1:5" x14ac:dyDescent="0.25">
      <c r="A145">
        <v>0</v>
      </c>
      <c r="B145">
        <v>1</v>
      </c>
      <c r="C145">
        <v>1</v>
      </c>
      <c r="D145">
        <v>0</v>
      </c>
      <c r="E145">
        <v>1.4165149229956999</v>
      </c>
    </row>
    <row r="146" spans="1:5" x14ac:dyDescent="0.25">
      <c r="A146">
        <v>0</v>
      </c>
      <c r="B146">
        <v>2.5</v>
      </c>
      <c r="C146">
        <v>0</v>
      </c>
      <c r="D146">
        <v>1</v>
      </c>
      <c r="E146">
        <v>1.0903827409929301</v>
      </c>
    </row>
    <row r="147" spans="1:5" x14ac:dyDescent="0.25">
      <c r="A147">
        <v>0</v>
      </c>
      <c r="B147">
        <v>3.5</v>
      </c>
      <c r="C147">
        <v>0</v>
      </c>
      <c r="D147">
        <v>0</v>
      </c>
      <c r="E147">
        <v>3.2248079380078698</v>
      </c>
    </row>
    <row r="148" spans="1:5" x14ac:dyDescent="0.25">
      <c r="A148">
        <v>0</v>
      </c>
      <c r="B148">
        <v>1.5</v>
      </c>
      <c r="C148">
        <v>0</v>
      </c>
      <c r="D148">
        <v>0</v>
      </c>
      <c r="E148">
        <v>1.82075938599882</v>
      </c>
    </row>
    <row r="149" spans="1:5" x14ac:dyDescent="0.25">
      <c r="A149">
        <v>0</v>
      </c>
      <c r="B149">
        <v>1</v>
      </c>
      <c r="C149">
        <v>1</v>
      </c>
      <c r="D149">
        <v>0</v>
      </c>
      <c r="E149">
        <v>1.0507762659981299</v>
      </c>
    </row>
    <row r="150" spans="1:5" x14ac:dyDescent="0.25">
      <c r="A150">
        <v>0</v>
      </c>
      <c r="B150">
        <v>2</v>
      </c>
      <c r="C150">
        <v>1</v>
      </c>
      <c r="D150">
        <v>0</v>
      </c>
      <c r="E150">
        <v>1.3384230350056801</v>
      </c>
    </row>
    <row r="151" spans="1:5" x14ac:dyDescent="0.25">
      <c r="A151">
        <v>0</v>
      </c>
      <c r="B151">
        <v>3.5</v>
      </c>
      <c r="C151">
        <v>1</v>
      </c>
      <c r="D151">
        <v>0</v>
      </c>
      <c r="E151">
        <v>1.7109690899960599</v>
      </c>
    </row>
    <row r="152" spans="1:5" x14ac:dyDescent="0.25">
      <c r="A152">
        <v>0</v>
      </c>
      <c r="B152">
        <v>3</v>
      </c>
      <c r="C152">
        <v>0</v>
      </c>
      <c r="D152">
        <v>0</v>
      </c>
      <c r="E152">
        <v>3.89992275899567</v>
      </c>
    </row>
    <row r="153" spans="1:5" x14ac:dyDescent="0.25">
      <c r="A153">
        <v>0</v>
      </c>
      <c r="B153">
        <v>3</v>
      </c>
      <c r="C153">
        <v>0</v>
      </c>
      <c r="D153">
        <v>1</v>
      </c>
      <c r="E153">
        <v>2.5853875030006699</v>
      </c>
    </row>
    <row r="154" spans="1:5" x14ac:dyDescent="0.25">
      <c r="A154">
        <v>0</v>
      </c>
      <c r="B154">
        <v>2</v>
      </c>
      <c r="C154">
        <v>0</v>
      </c>
      <c r="D154">
        <v>0</v>
      </c>
      <c r="E154">
        <v>1.3208184069953799</v>
      </c>
    </row>
    <row r="155" spans="1:5" x14ac:dyDescent="0.25">
      <c r="A155">
        <v>0</v>
      </c>
      <c r="B155">
        <v>3</v>
      </c>
      <c r="C155">
        <v>1</v>
      </c>
      <c r="D155">
        <v>0</v>
      </c>
      <c r="E155">
        <v>1.44207719100813</v>
      </c>
    </row>
    <row r="156" spans="1:5" x14ac:dyDescent="0.25">
      <c r="A156">
        <v>0</v>
      </c>
      <c r="B156">
        <v>2.5</v>
      </c>
      <c r="C156">
        <v>0</v>
      </c>
      <c r="D156">
        <v>0</v>
      </c>
      <c r="E156">
        <v>1.6517884680069901</v>
      </c>
    </row>
    <row r="157" spans="1:5" x14ac:dyDescent="0.25">
      <c r="A157">
        <v>0</v>
      </c>
      <c r="B157">
        <v>3.5</v>
      </c>
      <c r="C157">
        <v>0</v>
      </c>
      <c r="D157">
        <v>1</v>
      </c>
      <c r="E157">
        <v>2.3279430410038899</v>
      </c>
    </row>
    <row r="158" spans="1:5" x14ac:dyDescent="0.25">
      <c r="A158">
        <v>0</v>
      </c>
      <c r="B158">
        <v>2.5</v>
      </c>
      <c r="C158">
        <v>1</v>
      </c>
      <c r="D158">
        <v>0</v>
      </c>
      <c r="E158">
        <v>1.74375153100118</v>
      </c>
    </row>
    <row r="159" spans="1:5" x14ac:dyDescent="0.25">
      <c r="A159">
        <v>0</v>
      </c>
      <c r="B159">
        <v>1.5</v>
      </c>
      <c r="C159">
        <v>0</v>
      </c>
      <c r="D159">
        <v>1</v>
      </c>
      <c r="E159">
        <v>1.6695538139902</v>
      </c>
    </row>
    <row r="160" spans="1:5" x14ac:dyDescent="0.25">
      <c r="A160">
        <v>0</v>
      </c>
      <c r="B160">
        <v>1</v>
      </c>
      <c r="C160">
        <v>0</v>
      </c>
      <c r="D160">
        <v>1</v>
      </c>
      <c r="E160">
        <v>1.32838882699434</v>
      </c>
    </row>
    <row r="161" spans="1:5" x14ac:dyDescent="0.25">
      <c r="A161">
        <v>0</v>
      </c>
      <c r="B161">
        <v>1.5</v>
      </c>
      <c r="C161">
        <v>1</v>
      </c>
      <c r="D161">
        <v>0</v>
      </c>
      <c r="E161">
        <v>1.76245353800186</v>
      </c>
    </row>
    <row r="162" spans="1:5" x14ac:dyDescent="0.25">
      <c r="A162">
        <v>0</v>
      </c>
      <c r="B162">
        <v>1</v>
      </c>
      <c r="C162">
        <v>0</v>
      </c>
      <c r="D162">
        <v>0</v>
      </c>
      <c r="E162">
        <v>1.0356507309916101</v>
      </c>
    </row>
    <row r="163" spans="1:5" x14ac:dyDescent="0.25">
      <c r="A163">
        <v>0</v>
      </c>
      <c r="B163">
        <v>2</v>
      </c>
      <c r="C163">
        <v>0</v>
      </c>
      <c r="D163">
        <v>1</v>
      </c>
      <c r="E163">
        <v>1.2366463450016401</v>
      </c>
    </row>
    <row r="164" spans="1:5" x14ac:dyDescent="0.25">
      <c r="A164">
        <v>0</v>
      </c>
      <c r="B164">
        <v>1.5</v>
      </c>
      <c r="C164">
        <v>1</v>
      </c>
      <c r="D164">
        <v>0</v>
      </c>
      <c r="E164">
        <v>1.31539081200025</v>
      </c>
    </row>
    <row r="165" spans="1:5" x14ac:dyDescent="0.25">
      <c r="A165">
        <v>0</v>
      </c>
      <c r="B165">
        <v>2.5</v>
      </c>
      <c r="C165">
        <v>0</v>
      </c>
      <c r="D165">
        <v>0</v>
      </c>
      <c r="E165">
        <v>1.22203184099635</v>
      </c>
    </row>
    <row r="166" spans="1:5" x14ac:dyDescent="0.25">
      <c r="A166">
        <v>0</v>
      </c>
      <c r="B166">
        <v>2</v>
      </c>
      <c r="C166">
        <v>0</v>
      </c>
      <c r="D166">
        <v>1</v>
      </c>
      <c r="E166">
        <v>1.5535791930014899</v>
      </c>
    </row>
    <row r="167" spans="1:5" x14ac:dyDescent="0.25">
      <c r="A167">
        <v>0</v>
      </c>
      <c r="B167">
        <v>2.5</v>
      </c>
      <c r="C167">
        <v>0</v>
      </c>
      <c r="D167">
        <v>1</v>
      </c>
      <c r="E167">
        <v>1.6215203989995599</v>
      </c>
    </row>
    <row r="168" spans="1:5" x14ac:dyDescent="0.25">
      <c r="A168">
        <v>0</v>
      </c>
      <c r="B168">
        <v>2</v>
      </c>
      <c r="C168">
        <v>1</v>
      </c>
      <c r="D168">
        <v>0</v>
      </c>
      <c r="E168">
        <v>1.47710230700613</v>
      </c>
    </row>
    <row r="169" spans="1:5" x14ac:dyDescent="0.25">
      <c r="A169">
        <v>0</v>
      </c>
      <c r="B169">
        <v>3</v>
      </c>
      <c r="C169">
        <v>1</v>
      </c>
      <c r="D169">
        <v>0</v>
      </c>
      <c r="E169">
        <v>1.8174366870080101</v>
      </c>
    </row>
    <row r="170" spans="1:5" x14ac:dyDescent="0.25">
      <c r="A170">
        <v>0</v>
      </c>
      <c r="B170">
        <v>3.5</v>
      </c>
      <c r="C170">
        <v>0</v>
      </c>
      <c r="D170">
        <v>1</v>
      </c>
      <c r="E170">
        <v>2.3423711250070398</v>
      </c>
    </row>
    <row r="171" spans="1:5" x14ac:dyDescent="0.25">
      <c r="A171">
        <v>0</v>
      </c>
      <c r="B171">
        <v>2.5</v>
      </c>
      <c r="C171">
        <v>1</v>
      </c>
      <c r="D171">
        <v>0</v>
      </c>
      <c r="E171">
        <v>1.22741228099039</v>
      </c>
    </row>
    <row r="172" spans="1:5" x14ac:dyDescent="0.25">
      <c r="A172">
        <v>0</v>
      </c>
      <c r="B172">
        <v>1.5</v>
      </c>
      <c r="C172">
        <v>0</v>
      </c>
      <c r="D172">
        <v>1</v>
      </c>
      <c r="E172">
        <v>1.4780585539992801</v>
      </c>
    </row>
    <row r="173" spans="1:5" x14ac:dyDescent="0.25">
      <c r="A173">
        <v>0</v>
      </c>
      <c r="B173">
        <v>1</v>
      </c>
      <c r="C173">
        <v>0</v>
      </c>
      <c r="D173">
        <v>1</v>
      </c>
      <c r="E173">
        <v>1.3080591820034799</v>
      </c>
    </row>
    <row r="174" spans="1:5" x14ac:dyDescent="0.25">
      <c r="A174">
        <v>0</v>
      </c>
      <c r="B174">
        <v>3.5</v>
      </c>
      <c r="C174">
        <v>0</v>
      </c>
      <c r="D174">
        <v>0</v>
      </c>
      <c r="E174">
        <v>1.0305030939925901</v>
      </c>
    </row>
    <row r="175" spans="1:5" x14ac:dyDescent="0.25">
      <c r="A175">
        <v>0</v>
      </c>
      <c r="B175">
        <v>3</v>
      </c>
      <c r="C175">
        <v>0</v>
      </c>
      <c r="D175">
        <v>0</v>
      </c>
      <c r="E175">
        <v>1.6677868209953799</v>
      </c>
    </row>
    <row r="176" spans="1:5" x14ac:dyDescent="0.25">
      <c r="A176">
        <v>0</v>
      </c>
      <c r="B176">
        <v>1.5</v>
      </c>
      <c r="C176">
        <v>0</v>
      </c>
      <c r="D176">
        <v>0</v>
      </c>
      <c r="E176">
        <v>1.32958972999767</v>
      </c>
    </row>
    <row r="177" spans="1:5" x14ac:dyDescent="0.25">
      <c r="A177">
        <v>0</v>
      </c>
      <c r="B177">
        <v>1</v>
      </c>
      <c r="C177">
        <v>0</v>
      </c>
      <c r="D177">
        <v>0</v>
      </c>
      <c r="E177">
        <v>0.83343714399961699</v>
      </c>
    </row>
    <row r="178" spans="1:5" x14ac:dyDescent="0.25">
      <c r="A178">
        <v>0</v>
      </c>
      <c r="B178">
        <v>1</v>
      </c>
      <c r="C178">
        <v>1</v>
      </c>
      <c r="D178">
        <v>0</v>
      </c>
      <c r="E178">
        <v>1.0739290439960301</v>
      </c>
    </row>
    <row r="179" spans="1:5" x14ac:dyDescent="0.25">
      <c r="A179">
        <v>0</v>
      </c>
      <c r="B179">
        <v>2</v>
      </c>
      <c r="C179">
        <v>0</v>
      </c>
      <c r="D179">
        <v>0</v>
      </c>
      <c r="E179">
        <v>1.2693821439897801</v>
      </c>
    </row>
    <row r="180" spans="1:5" x14ac:dyDescent="0.25">
      <c r="A180">
        <v>0</v>
      </c>
      <c r="B180">
        <v>3</v>
      </c>
      <c r="C180">
        <v>0</v>
      </c>
      <c r="D180">
        <v>1</v>
      </c>
      <c r="E180">
        <v>1.97872634399391</v>
      </c>
    </row>
    <row r="181" spans="1:5" x14ac:dyDescent="0.25">
      <c r="A181">
        <v>0</v>
      </c>
      <c r="B181">
        <v>3.5</v>
      </c>
      <c r="C181">
        <v>1</v>
      </c>
      <c r="D181">
        <v>0</v>
      </c>
      <c r="E181">
        <v>1.89051381600438</v>
      </c>
    </row>
    <row r="182" spans="1:5" x14ac:dyDescent="0.25">
      <c r="A182">
        <v>1</v>
      </c>
      <c r="B182">
        <v>1</v>
      </c>
      <c r="C182">
        <v>0</v>
      </c>
      <c r="D182">
        <v>1</v>
      </c>
      <c r="E182">
        <v>1.45539972100232</v>
      </c>
    </row>
    <row r="183" spans="1:5" x14ac:dyDescent="0.25">
      <c r="A183">
        <v>1</v>
      </c>
      <c r="B183">
        <v>2</v>
      </c>
      <c r="C183">
        <v>1</v>
      </c>
      <c r="D183">
        <v>0</v>
      </c>
      <c r="E183">
        <v>2.03162907999649</v>
      </c>
    </row>
    <row r="184" spans="1:5" x14ac:dyDescent="0.25">
      <c r="A184">
        <v>1</v>
      </c>
      <c r="B184">
        <v>3.5</v>
      </c>
      <c r="C184">
        <v>0</v>
      </c>
      <c r="D184">
        <v>0</v>
      </c>
      <c r="E184">
        <v>2.57369441499758</v>
      </c>
    </row>
    <row r="185" spans="1:5" x14ac:dyDescent="0.25">
      <c r="A185">
        <v>1</v>
      </c>
      <c r="B185">
        <v>2.5</v>
      </c>
      <c r="C185">
        <v>1</v>
      </c>
      <c r="D185">
        <v>0</v>
      </c>
      <c r="E185">
        <v>1.86831810200237</v>
      </c>
    </row>
    <row r="186" spans="1:5" x14ac:dyDescent="0.25">
      <c r="A186">
        <v>1</v>
      </c>
      <c r="B186">
        <v>1.5</v>
      </c>
      <c r="C186">
        <v>0</v>
      </c>
      <c r="D186">
        <v>0</v>
      </c>
      <c r="E186">
        <v>1.56734650499129</v>
      </c>
    </row>
    <row r="187" spans="1:5" x14ac:dyDescent="0.25">
      <c r="A187">
        <v>1</v>
      </c>
      <c r="B187">
        <v>3.5</v>
      </c>
      <c r="C187">
        <v>0</v>
      </c>
      <c r="D187">
        <v>1</v>
      </c>
      <c r="E187">
        <v>2.0602156419918098</v>
      </c>
    </row>
    <row r="188" spans="1:5" x14ac:dyDescent="0.25">
      <c r="A188">
        <v>1</v>
      </c>
      <c r="B188">
        <v>2</v>
      </c>
      <c r="C188">
        <v>0</v>
      </c>
      <c r="D188">
        <v>0</v>
      </c>
      <c r="E188">
        <v>1.7505818360077601</v>
      </c>
    </row>
    <row r="189" spans="1:5" x14ac:dyDescent="0.25">
      <c r="A189">
        <v>1</v>
      </c>
      <c r="B189">
        <v>2.5</v>
      </c>
      <c r="C189">
        <v>0</v>
      </c>
      <c r="D189">
        <v>1</v>
      </c>
      <c r="E189">
        <v>2.3127177819987899</v>
      </c>
    </row>
    <row r="190" spans="1:5" x14ac:dyDescent="0.25">
      <c r="A190">
        <v>1</v>
      </c>
      <c r="B190">
        <v>2.5</v>
      </c>
      <c r="C190">
        <v>0</v>
      </c>
      <c r="D190">
        <v>0</v>
      </c>
      <c r="E190">
        <v>2.4527438819932201</v>
      </c>
    </row>
    <row r="191" spans="1:5" x14ac:dyDescent="0.25">
      <c r="A191">
        <v>1</v>
      </c>
      <c r="B191">
        <v>1.5</v>
      </c>
      <c r="C191">
        <v>1</v>
      </c>
      <c r="D191">
        <v>0</v>
      </c>
      <c r="E191">
        <v>1.6664715649967501</v>
      </c>
    </row>
    <row r="192" spans="1:5" x14ac:dyDescent="0.25">
      <c r="A192">
        <v>1</v>
      </c>
      <c r="B192">
        <v>2</v>
      </c>
      <c r="C192">
        <v>0</v>
      </c>
      <c r="D192">
        <v>1</v>
      </c>
      <c r="E192">
        <v>1.2636840630002499</v>
      </c>
    </row>
    <row r="193" spans="1:5" x14ac:dyDescent="0.25">
      <c r="A193">
        <v>1</v>
      </c>
      <c r="B193">
        <v>3</v>
      </c>
      <c r="C193">
        <v>0</v>
      </c>
      <c r="D193">
        <v>0</v>
      </c>
      <c r="E193">
        <v>2.28899930100305</v>
      </c>
    </row>
    <row r="194" spans="1:5" x14ac:dyDescent="0.25">
      <c r="A194">
        <v>1</v>
      </c>
      <c r="B194">
        <v>1</v>
      </c>
      <c r="C194">
        <v>0</v>
      </c>
      <c r="D194">
        <v>0</v>
      </c>
      <c r="E194">
        <v>1.0495827260019699</v>
      </c>
    </row>
    <row r="195" spans="1:5" x14ac:dyDescent="0.25">
      <c r="A195">
        <v>1</v>
      </c>
      <c r="B195">
        <v>3.5</v>
      </c>
      <c r="C195">
        <v>1</v>
      </c>
      <c r="D195">
        <v>0</v>
      </c>
      <c r="E195">
        <v>2.45475289000023</v>
      </c>
    </row>
    <row r="196" spans="1:5" x14ac:dyDescent="0.25">
      <c r="A196">
        <v>1</v>
      </c>
      <c r="B196">
        <v>1</v>
      </c>
      <c r="C196">
        <v>1</v>
      </c>
      <c r="D196">
        <v>0</v>
      </c>
      <c r="E196">
        <v>1.1653336060116899</v>
      </c>
    </row>
    <row r="197" spans="1:5" x14ac:dyDescent="0.25">
      <c r="A197">
        <v>1</v>
      </c>
      <c r="B197">
        <v>3</v>
      </c>
      <c r="C197">
        <v>0</v>
      </c>
      <c r="D197">
        <v>1</v>
      </c>
      <c r="E197">
        <v>2.9957118880120102</v>
      </c>
    </row>
    <row r="198" spans="1:5" x14ac:dyDescent="0.25">
      <c r="A198">
        <v>1</v>
      </c>
      <c r="B198">
        <v>3</v>
      </c>
      <c r="C198">
        <v>1</v>
      </c>
      <c r="D198">
        <v>0</v>
      </c>
      <c r="E198">
        <v>2.4091985889972398</v>
      </c>
    </row>
    <row r="199" spans="1:5" x14ac:dyDescent="0.25">
      <c r="A199">
        <v>1</v>
      </c>
      <c r="B199">
        <v>1.5</v>
      </c>
      <c r="C199">
        <v>0</v>
      </c>
      <c r="D199">
        <v>1</v>
      </c>
      <c r="E199">
        <v>1.53746357200725</v>
      </c>
    </row>
    <row r="200" spans="1:5" x14ac:dyDescent="0.25">
      <c r="A200">
        <v>1</v>
      </c>
      <c r="B200">
        <v>3</v>
      </c>
      <c r="C200">
        <v>1</v>
      </c>
      <c r="D200">
        <v>0</v>
      </c>
      <c r="E200">
        <v>2.59578535599575</v>
      </c>
    </row>
    <row r="201" spans="1:5" x14ac:dyDescent="0.25">
      <c r="A201">
        <v>1</v>
      </c>
      <c r="B201">
        <v>1</v>
      </c>
      <c r="C201">
        <v>0</v>
      </c>
      <c r="D201">
        <v>1</v>
      </c>
      <c r="E201">
        <v>1.37689368899737</v>
      </c>
    </row>
    <row r="202" spans="1:5" x14ac:dyDescent="0.25">
      <c r="A202">
        <v>1</v>
      </c>
      <c r="B202">
        <v>3</v>
      </c>
      <c r="C202">
        <v>0</v>
      </c>
      <c r="D202">
        <v>1</v>
      </c>
      <c r="E202">
        <v>2.8097054349927899</v>
      </c>
    </row>
    <row r="203" spans="1:5" x14ac:dyDescent="0.25">
      <c r="A203">
        <v>1</v>
      </c>
      <c r="B203">
        <v>1</v>
      </c>
      <c r="C203">
        <v>1</v>
      </c>
      <c r="D203">
        <v>0</v>
      </c>
      <c r="E203">
        <v>1.4314105509984001</v>
      </c>
    </row>
    <row r="204" spans="1:5" x14ac:dyDescent="0.25">
      <c r="A204">
        <v>1</v>
      </c>
      <c r="B204">
        <v>2.5</v>
      </c>
      <c r="C204">
        <v>1</v>
      </c>
      <c r="D204">
        <v>0</v>
      </c>
      <c r="E204">
        <v>2.6410104210081</v>
      </c>
    </row>
    <row r="205" spans="1:5" x14ac:dyDescent="0.25">
      <c r="A205">
        <v>1</v>
      </c>
      <c r="B205">
        <v>2</v>
      </c>
      <c r="C205">
        <v>0</v>
      </c>
      <c r="D205">
        <v>1</v>
      </c>
      <c r="E205">
        <v>1.6434888590010801</v>
      </c>
    </row>
    <row r="206" spans="1:5" x14ac:dyDescent="0.25">
      <c r="A206">
        <v>1</v>
      </c>
      <c r="B206">
        <v>2.5</v>
      </c>
      <c r="C206">
        <v>0</v>
      </c>
      <c r="D206">
        <v>0</v>
      </c>
      <c r="E206">
        <v>2.31004738301271</v>
      </c>
    </row>
    <row r="207" spans="1:5" x14ac:dyDescent="0.25">
      <c r="A207">
        <v>1</v>
      </c>
      <c r="B207">
        <v>1.5</v>
      </c>
      <c r="C207">
        <v>1</v>
      </c>
      <c r="D207">
        <v>0</v>
      </c>
      <c r="E207">
        <v>1.99673248198814</v>
      </c>
    </row>
    <row r="208" spans="1:5" x14ac:dyDescent="0.25">
      <c r="A208">
        <v>1</v>
      </c>
      <c r="B208">
        <v>3.5</v>
      </c>
      <c r="C208">
        <v>1</v>
      </c>
      <c r="D208">
        <v>0</v>
      </c>
      <c r="E208">
        <v>2.1798557610018099</v>
      </c>
    </row>
    <row r="209" spans="1:5" x14ac:dyDescent="0.25">
      <c r="A209">
        <v>1</v>
      </c>
      <c r="B209">
        <v>3.5</v>
      </c>
      <c r="C209">
        <v>0</v>
      </c>
      <c r="D209">
        <v>0</v>
      </c>
      <c r="E209">
        <v>2.95125730200379</v>
      </c>
    </row>
    <row r="210" spans="1:5" x14ac:dyDescent="0.25">
      <c r="A210">
        <v>1</v>
      </c>
      <c r="B210">
        <v>1.5</v>
      </c>
      <c r="C210">
        <v>0</v>
      </c>
      <c r="D210">
        <v>1</v>
      </c>
      <c r="E210">
        <v>1.6655039269971801</v>
      </c>
    </row>
    <row r="211" spans="1:5" x14ac:dyDescent="0.25">
      <c r="A211">
        <v>1</v>
      </c>
      <c r="B211">
        <v>3</v>
      </c>
      <c r="C211">
        <v>0</v>
      </c>
      <c r="D211">
        <v>0</v>
      </c>
      <c r="E211">
        <v>3.3049470090045299</v>
      </c>
    </row>
    <row r="212" spans="1:5" x14ac:dyDescent="0.25">
      <c r="A212">
        <v>1</v>
      </c>
      <c r="B212">
        <v>1.5</v>
      </c>
      <c r="C212">
        <v>0</v>
      </c>
      <c r="D212">
        <v>0</v>
      </c>
      <c r="E212">
        <v>1.4688309799967101</v>
      </c>
    </row>
    <row r="213" spans="1:5" x14ac:dyDescent="0.25">
      <c r="A213">
        <v>1</v>
      </c>
      <c r="B213">
        <v>1</v>
      </c>
      <c r="C213">
        <v>0</v>
      </c>
      <c r="D213">
        <v>0</v>
      </c>
      <c r="E213">
        <v>1.2687225999980001</v>
      </c>
    </row>
    <row r="214" spans="1:5" x14ac:dyDescent="0.25">
      <c r="A214">
        <v>1</v>
      </c>
      <c r="B214">
        <v>3.5</v>
      </c>
      <c r="C214">
        <v>0</v>
      </c>
      <c r="D214">
        <v>1</v>
      </c>
      <c r="E214">
        <v>1.7900325160007899</v>
      </c>
    </row>
    <row r="215" spans="1:5" x14ac:dyDescent="0.25">
      <c r="A215">
        <v>1</v>
      </c>
      <c r="B215">
        <v>2.5</v>
      </c>
      <c r="C215">
        <v>0</v>
      </c>
      <c r="D215">
        <v>1</v>
      </c>
      <c r="E215">
        <v>1.79275780399621</v>
      </c>
    </row>
    <row r="216" spans="1:5" x14ac:dyDescent="0.25">
      <c r="A216">
        <v>1</v>
      </c>
      <c r="B216">
        <v>2</v>
      </c>
      <c r="C216">
        <v>1</v>
      </c>
      <c r="D216">
        <v>0</v>
      </c>
      <c r="E216">
        <v>3.20919173899164</v>
      </c>
    </row>
    <row r="217" spans="1:5" x14ac:dyDescent="0.25">
      <c r="A217">
        <v>1</v>
      </c>
      <c r="B217">
        <v>2</v>
      </c>
      <c r="C217">
        <v>0</v>
      </c>
      <c r="D217">
        <v>0</v>
      </c>
      <c r="E217">
        <v>1.3991846219869299</v>
      </c>
    </row>
    <row r="218" spans="1:5" x14ac:dyDescent="0.25">
      <c r="A218">
        <v>1</v>
      </c>
      <c r="B218">
        <v>3.5</v>
      </c>
      <c r="C218">
        <v>0</v>
      </c>
      <c r="D218">
        <v>0</v>
      </c>
      <c r="E218">
        <v>2.6270341329945901</v>
      </c>
    </row>
    <row r="219" spans="1:5" x14ac:dyDescent="0.25">
      <c r="A219">
        <v>1</v>
      </c>
      <c r="B219">
        <v>1.5</v>
      </c>
      <c r="C219">
        <v>1</v>
      </c>
      <c r="D219">
        <v>0</v>
      </c>
      <c r="E219">
        <v>1.50771386698761</v>
      </c>
    </row>
    <row r="220" spans="1:5" x14ac:dyDescent="0.25">
      <c r="A220">
        <v>1</v>
      </c>
      <c r="B220">
        <v>3.5</v>
      </c>
      <c r="C220">
        <v>1</v>
      </c>
      <c r="D220">
        <v>0</v>
      </c>
      <c r="E220">
        <v>2.5455092180054599</v>
      </c>
    </row>
    <row r="221" spans="1:5" x14ac:dyDescent="0.25">
      <c r="A221">
        <v>1</v>
      </c>
      <c r="B221">
        <v>2.5</v>
      </c>
      <c r="C221">
        <v>0</v>
      </c>
      <c r="D221">
        <v>1</v>
      </c>
      <c r="E221">
        <v>2.3580274109990502</v>
      </c>
    </row>
    <row r="222" spans="1:5" x14ac:dyDescent="0.25">
      <c r="A222">
        <v>1</v>
      </c>
      <c r="B222">
        <v>2.5</v>
      </c>
      <c r="C222">
        <v>0</v>
      </c>
      <c r="D222">
        <v>0</v>
      </c>
      <c r="E222">
        <v>2.6602375189977399</v>
      </c>
    </row>
    <row r="223" spans="1:5" x14ac:dyDescent="0.25">
      <c r="A223">
        <v>1</v>
      </c>
      <c r="B223">
        <v>1.5</v>
      </c>
      <c r="C223">
        <v>0</v>
      </c>
      <c r="D223">
        <v>0</v>
      </c>
      <c r="E223">
        <v>1.72762435500044</v>
      </c>
    </row>
    <row r="224" spans="1:5" x14ac:dyDescent="0.25">
      <c r="A224">
        <v>1</v>
      </c>
      <c r="B224">
        <v>1.5</v>
      </c>
      <c r="C224">
        <v>0</v>
      </c>
      <c r="D224">
        <v>1</v>
      </c>
      <c r="E224">
        <v>1.8086918170010899</v>
      </c>
    </row>
    <row r="225" spans="1:5" x14ac:dyDescent="0.25">
      <c r="A225">
        <v>1</v>
      </c>
      <c r="B225">
        <v>2</v>
      </c>
      <c r="C225">
        <v>1</v>
      </c>
      <c r="D225">
        <v>0</v>
      </c>
      <c r="E225">
        <v>2.6121717829955702</v>
      </c>
    </row>
    <row r="226" spans="1:5" x14ac:dyDescent="0.25">
      <c r="A226">
        <v>1</v>
      </c>
      <c r="B226">
        <v>3</v>
      </c>
      <c r="C226">
        <v>0</v>
      </c>
      <c r="D226">
        <v>0</v>
      </c>
      <c r="E226">
        <v>1.7410073060018401</v>
      </c>
    </row>
    <row r="227" spans="1:5" x14ac:dyDescent="0.25">
      <c r="A227">
        <v>1</v>
      </c>
      <c r="B227">
        <v>1</v>
      </c>
      <c r="C227">
        <v>0</v>
      </c>
      <c r="D227">
        <v>0</v>
      </c>
      <c r="E227">
        <v>1.3566640079952701</v>
      </c>
    </row>
    <row r="228" spans="1:5" x14ac:dyDescent="0.25">
      <c r="A228">
        <v>1</v>
      </c>
      <c r="B228">
        <v>1</v>
      </c>
      <c r="C228">
        <v>1</v>
      </c>
      <c r="D228">
        <v>0</v>
      </c>
      <c r="E228">
        <v>0.98588779100100499</v>
      </c>
    </row>
    <row r="229" spans="1:5" x14ac:dyDescent="0.25">
      <c r="A229">
        <v>1</v>
      </c>
      <c r="B229">
        <v>3.5</v>
      </c>
      <c r="C229">
        <v>0</v>
      </c>
      <c r="D229">
        <v>1</v>
      </c>
      <c r="E229">
        <v>1.91599600599147</v>
      </c>
    </row>
    <row r="230" spans="1:5" x14ac:dyDescent="0.25">
      <c r="A230">
        <v>1</v>
      </c>
      <c r="B230">
        <v>1</v>
      </c>
      <c r="C230">
        <v>0</v>
      </c>
      <c r="D230">
        <v>1</v>
      </c>
      <c r="E230">
        <v>1.57608717599941</v>
      </c>
    </row>
    <row r="231" spans="1:5" x14ac:dyDescent="0.25">
      <c r="A231">
        <v>1</v>
      </c>
      <c r="B231">
        <v>3</v>
      </c>
      <c r="C231">
        <v>0</v>
      </c>
      <c r="D231">
        <v>1</v>
      </c>
      <c r="E231">
        <v>2.8713638189947202</v>
      </c>
    </row>
    <row r="232" spans="1:5" x14ac:dyDescent="0.25">
      <c r="A232">
        <v>1</v>
      </c>
      <c r="B232">
        <v>2</v>
      </c>
      <c r="C232">
        <v>0</v>
      </c>
      <c r="D232">
        <v>1</v>
      </c>
      <c r="E232">
        <v>1.59998182799608</v>
      </c>
    </row>
    <row r="233" spans="1:5" x14ac:dyDescent="0.25">
      <c r="A233">
        <v>1</v>
      </c>
      <c r="B233">
        <v>3</v>
      </c>
      <c r="C233">
        <v>1</v>
      </c>
      <c r="D233">
        <v>0</v>
      </c>
      <c r="E233">
        <v>2.0372801949997599</v>
      </c>
    </row>
    <row r="234" spans="1:5" x14ac:dyDescent="0.25">
      <c r="A234">
        <v>1</v>
      </c>
      <c r="B234">
        <v>2</v>
      </c>
      <c r="C234">
        <v>0</v>
      </c>
      <c r="D234">
        <v>0</v>
      </c>
      <c r="E234">
        <v>2.4821608600032001</v>
      </c>
    </row>
    <row r="235" spans="1:5" x14ac:dyDescent="0.25">
      <c r="A235">
        <v>1</v>
      </c>
      <c r="B235">
        <v>2.5</v>
      </c>
      <c r="C235">
        <v>1</v>
      </c>
      <c r="D235">
        <v>0</v>
      </c>
      <c r="E235">
        <v>2.03846883999358</v>
      </c>
    </row>
    <row r="236" spans="1:5" x14ac:dyDescent="0.25">
      <c r="A236">
        <v>1</v>
      </c>
      <c r="B236">
        <v>1</v>
      </c>
      <c r="C236">
        <v>0</v>
      </c>
      <c r="D236">
        <v>1</v>
      </c>
      <c r="E236">
        <v>1.4614443439931999</v>
      </c>
    </row>
    <row r="237" spans="1:5" x14ac:dyDescent="0.25">
      <c r="A237">
        <v>1</v>
      </c>
      <c r="B237">
        <v>3.5</v>
      </c>
      <c r="C237">
        <v>1</v>
      </c>
      <c r="D237">
        <v>0</v>
      </c>
      <c r="E237">
        <v>3.0615373080072401</v>
      </c>
    </row>
    <row r="238" spans="1:5" x14ac:dyDescent="0.25">
      <c r="A238">
        <v>1</v>
      </c>
      <c r="B238">
        <v>1.5</v>
      </c>
      <c r="C238">
        <v>1</v>
      </c>
      <c r="D238">
        <v>0</v>
      </c>
      <c r="E238">
        <v>0.92782293100026403</v>
      </c>
    </row>
    <row r="239" spans="1:5" x14ac:dyDescent="0.25">
      <c r="A239">
        <v>1</v>
      </c>
      <c r="B239">
        <v>3.5</v>
      </c>
      <c r="C239">
        <v>0</v>
      </c>
      <c r="D239">
        <v>1</v>
      </c>
      <c r="E239">
        <v>1.7251422870030999</v>
      </c>
    </row>
    <row r="240" spans="1:5" x14ac:dyDescent="0.25">
      <c r="A240">
        <v>1</v>
      </c>
      <c r="B240">
        <v>2</v>
      </c>
      <c r="C240">
        <v>1</v>
      </c>
      <c r="D240">
        <v>0</v>
      </c>
      <c r="E240">
        <v>1.51696346400422</v>
      </c>
    </row>
    <row r="241" spans="1:5" x14ac:dyDescent="0.25">
      <c r="A241">
        <v>1</v>
      </c>
      <c r="B241">
        <v>1.5</v>
      </c>
      <c r="C241">
        <v>0</v>
      </c>
      <c r="D241">
        <v>1</v>
      </c>
      <c r="E241">
        <v>1.53566005200264</v>
      </c>
    </row>
    <row r="242" spans="1:5" x14ac:dyDescent="0.25">
      <c r="A242">
        <v>1</v>
      </c>
      <c r="B242">
        <v>3</v>
      </c>
      <c r="C242">
        <v>0</v>
      </c>
      <c r="D242">
        <v>1</v>
      </c>
      <c r="E242">
        <v>1.8198649450059701</v>
      </c>
    </row>
    <row r="243" spans="1:5" x14ac:dyDescent="0.25">
      <c r="A243">
        <v>1</v>
      </c>
      <c r="B243">
        <v>3</v>
      </c>
      <c r="C243">
        <v>1</v>
      </c>
      <c r="D243">
        <v>0</v>
      </c>
      <c r="E243">
        <v>2.4588918520021199</v>
      </c>
    </row>
    <row r="244" spans="1:5" x14ac:dyDescent="0.25">
      <c r="A244">
        <v>1</v>
      </c>
      <c r="B244">
        <v>1.5</v>
      </c>
      <c r="C244">
        <v>0</v>
      </c>
      <c r="D244">
        <v>0</v>
      </c>
      <c r="E244">
        <v>2.4931604669982299</v>
      </c>
    </row>
    <row r="245" spans="1:5" x14ac:dyDescent="0.25">
      <c r="A245">
        <v>1</v>
      </c>
      <c r="B245">
        <v>2.5</v>
      </c>
      <c r="C245">
        <v>0</v>
      </c>
      <c r="D245">
        <v>0</v>
      </c>
      <c r="E245">
        <v>2.2897395489999299</v>
      </c>
    </row>
    <row r="246" spans="1:5" x14ac:dyDescent="0.25">
      <c r="A246">
        <v>1</v>
      </c>
      <c r="B246">
        <v>2</v>
      </c>
      <c r="C246">
        <v>0</v>
      </c>
      <c r="D246">
        <v>1</v>
      </c>
      <c r="E246">
        <v>1.35317392199067</v>
      </c>
    </row>
    <row r="247" spans="1:5" x14ac:dyDescent="0.25">
      <c r="A247">
        <v>1</v>
      </c>
      <c r="B247">
        <v>2.5</v>
      </c>
      <c r="C247">
        <v>1</v>
      </c>
      <c r="D247">
        <v>0</v>
      </c>
      <c r="E247">
        <v>2.6228138490114299</v>
      </c>
    </row>
    <row r="248" spans="1:5" x14ac:dyDescent="0.25">
      <c r="A248">
        <v>1</v>
      </c>
      <c r="B248">
        <v>3</v>
      </c>
      <c r="C248">
        <v>0</v>
      </c>
      <c r="D248">
        <v>0</v>
      </c>
      <c r="E248">
        <v>2.53339323900581</v>
      </c>
    </row>
    <row r="249" spans="1:5" x14ac:dyDescent="0.25">
      <c r="A249">
        <v>1</v>
      </c>
      <c r="B249">
        <v>2.5</v>
      </c>
      <c r="C249">
        <v>0</v>
      </c>
      <c r="D249">
        <v>1</v>
      </c>
      <c r="E249">
        <v>2.9458362040022599</v>
      </c>
    </row>
    <row r="250" spans="1:5" x14ac:dyDescent="0.25">
      <c r="A250">
        <v>1</v>
      </c>
      <c r="B250">
        <v>1</v>
      </c>
      <c r="C250">
        <v>1</v>
      </c>
      <c r="D250">
        <v>0</v>
      </c>
      <c r="E250">
        <v>1.3818914019939199</v>
      </c>
    </row>
    <row r="251" spans="1:5" x14ac:dyDescent="0.25">
      <c r="A251">
        <v>1</v>
      </c>
      <c r="B251">
        <v>2</v>
      </c>
      <c r="C251">
        <v>0</v>
      </c>
      <c r="D251">
        <v>0</v>
      </c>
      <c r="E251">
        <v>1.71238998700573</v>
      </c>
    </row>
    <row r="252" spans="1:5" x14ac:dyDescent="0.25">
      <c r="A252">
        <v>1</v>
      </c>
      <c r="B252">
        <v>1</v>
      </c>
      <c r="C252">
        <v>0</v>
      </c>
      <c r="D252">
        <v>0</v>
      </c>
      <c r="E252">
        <v>1.28304075100459</v>
      </c>
    </row>
    <row r="253" spans="1:5" x14ac:dyDescent="0.25">
      <c r="A253">
        <v>1</v>
      </c>
      <c r="B253">
        <v>3.5</v>
      </c>
      <c r="C253">
        <v>0</v>
      </c>
      <c r="D253">
        <v>0</v>
      </c>
      <c r="E253">
        <v>2.6812062120006801</v>
      </c>
    </row>
    <row r="254" spans="1:5" x14ac:dyDescent="0.25">
      <c r="A254">
        <v>1</v>
      </c>
      <c r="B254">
        <v>1</v>
      </c>
      <c r="C254">
        <v>1</v>
      </c>
      <c r="D254">
        <v>0</v>
      </c>
      <c r="E254">
        <v>0.79739803400298104</v>
      </c>
    </row>
    <row r="255" spans="1:5" x14ac:dyDescent="0.25">
      <c r="A255">
        <v>1</v>
      </c>
      <c r="B255">
        <v>3.5</v>
      </c>
      <c r="C255">
        <v>0</v>
      </c>
      <c r="D255">
        <v>1</v>
      </c>
      <c r="E255">
        <v>1.8265332849987299</v>
      </c>
    </row>
    <row r="256" spans="1:5" x14ac:dyDescent="0.25">
      <c r="A256">
        <v>1</v>
      </c>
      <c r="B256">
        <v>2.5</v>
      </c>
      <c r="C256">
        <v>1</v>
      </c>
      <c r="D256">
        <v>0</v>
      </c>
      <c r="E256">
        <v>2.3198318219947298</v>
      </c>
    </row>
    <row r="257" spans="1:5" x14ac:dyDescent="0.25">
      <c r="A257">
        <v>1</v>
      </c>
      <c r="B257">
        <v>3</v>
      </c>
      <c r="C257">
        <v>1</v>
      </c>
      <c r="D257">
        <v>0</v>
      </c>
      <c r="E257">
        <v>2.3620109010080301</v>
      </c>
    </row>
    <row r="258" spans="1:5" x14ac:dyDescent="0.25">
      <c r="A258">
        <v>1</v>
      </c>
      <c r="B258">
        <v>2.5</v>
      </c>
      <c r="C258">
        <v>0</v>
      </c>
      <c r="D258">
        <v>0</v>
      </c>
      <c r="E258">
        <v>2.0897585619968502</v>
      </c>
    </row>
    <row r="259" spans="1:5" x14ac:dyDescent="0.25">
      <c r="A259">
        <v>1</v>
      </c>
      <c r="B259">
        <v>2.5</v>
      </c>
      <c r="C259">
        <v>0</v>
      </c>
      <c r="D259">
        <v>1</v>
      </c>
      <c r="E259">
        <v>2.1925679300038601</v>
      </c>
    </row>
    <row r="260" spans="1:5" x14ac:dyDescent="0.25">
      <c r="A260">
        <v>1</v>
      </c>
      <c r="B260">
        <v>3.5</v>
      </c>
      <c r="C260">
        <v>1</v>
      </c>
      <c r="D260">
        <v>0</v>
      </c>
      <c r="E260">
        <v>2.24158681099652</v>
      </c>
    </row>
    <row r="261" spans="1:5" x14ac:dyDescent="0.25">
      <c r="A261">
        <v>1</v>
      </c>
      <c r="B261">
        <v>3</v>
      </c>
      <c r="C261">
        <v>0</v>
      </c>
      <c r="D261">
        <v>0</v>
      </c>
      <c r="E261">
        <v>2.20070623699575</v>
      </c>
    </row>
    <row r="262" spans="1:5" x14ac:dyDescent="0.25">
      <c r="A262">
        <v>1</v>
      </c>
      <c r="B262">
        <v>1</v>
      </c>
      <c r="C262">
        <v>0</v>
      </c>
      <c r="D262">
        <v>0</v>
      </c>
      <c r="E262">
        <v>1.13441455800784</v>
      </c>
    </row>
    <row r="263" spans="1:5" x14ac:dyDescent="0.25">
      <c r="A263">
        <v>1</v>
      </c>
      <c r="B263">
        <v>2</v>
      </c>
      <c r="C263">
        <v>0</v>
      </c>
      <c r="D263">
        <v>1</v>
      </c>
      <c r="E263">
        <v>1.80796452600043</v>
      </c>
    </row>
    <row r="264" spans="1:5" x14ac:dyDescent="0.25">
      <c r="A264">
        <v>1</v>
      </c>
      <c r="B264">
        <v>1.5</v>
      </c>
      <c r="C264">
        <v>0</v>
      </c>
      <c r="D264">
        <v>1</v>
      </c>
      <c r="E264">
        <v>1.8989842699957</v>
      </c>
    </row>
    <row r="265" spans="1:5" x14ac:dyDescent="0.25">
      <c r="A265">
        <v>1</v>
      </c>
      <c r="B265">
        <v>2</v>
      </c>
      <c r="C265">
        <v>0</v>
      </c>
      <c r="D265">
        <v>0</v>
      </c>
      <c r="E265">
        <v>1.41489720599201</v>
      </c>
    </row>
    <row r="266" spans="1:5" x14ac:dyDescent="0.25">
      <c r="A266">
        <v>1</v>
      </c>
      <c r="B266">
        <v>2</v>
      </c>
      <c r="C266">
        <v>1</v>
      </c>
      <c r="D266">
        <v>0</v>
      </c>
      <c r="E266">
        <v>1.36856292499578</v>
      </c>
    </row>
    <row r="267" spans="1:5" x14ac:dyDescent="0.25">
      <c r="A267">
        <v>1</v>
      </c>
      <c r="B267">
        <v>3</v>
      </c>
      <c r="C267">
        <v>0</v>
      </c>
      <c r="D267">
        <v>1</v>
      </c>
      <c r="E267">
        <v>1.5935387159988701</v>
      </c>
    </row>
    <row r="268" spans="1:5" x14ac:dyDescent="0.25">
      <c r="A268">
        <v>1</v>
      </c>
      <c r="B268">
        <v>1.5</v>
      </c>
      <c r="C268">
        <v>0</v>
      </c>
      <c r="D268">
        <v>0</v>
      </c>
      <c r="E268">
        <v>1.4321134499914401</v>
      </c>
    </row>
    <row r="269" spans="1:5" x14ac:dyDescent="0.25">
      <c r="A269">
        <v>1</v>
      </c>
      <c r="B269">
        <v>3.5</v>
      </c>
      <c r="C269">
        <v>0</v>
      </c>
      <c r="D269">
        <v>0</v>
      </c>
      <c r="E269">
        <v>2.7058459980034901</v>
      </c>
    </row>
    <row r="270" spans="1:5" x14ac:dyDescent="0.25">
      <c r="A270">
        <v>1</v>
      </c>
      <c r="B270">
        <v>1.5</v>
      </c>
      <c r="C270">
        <v>1</v>
      </c>
      <c r="D270">
        <v>0</v>
      </c>
      <c r="E270">
        <v>2.1731335429940302</v>
      </c>
    </row>
    <row r="271" spans="1:5" x14ac:dyDescent="0.25">
      <c r="A271">
        <v>1</v>
      </c>
      <c r="B271">
        <v>1</v>
      </c>
      <c r="C271">
        <v>0</v>
      </c>
      <c r="D271">
        <v>1</v>
      </c>
      <c r="E271">
        <v>1.57341302299755</v>
      </c>
    </row>
    <row r="272" spans="1:5" x14ac:dyDescent="0.25">
      <c r="A272">
        <v>1</v>
      </c>
      <c r="B272">
        <v>2.5</v>
      </c>
      <c r="C272">
        <v>0</v>
      </c>
      <c r="D272">
        <v>0</v>
      </c>
      <c r="E272">
        <v>1.9019677070027601</v>
      </c>
    </row>
    <row r="273" spans="1:5" x14ac:dyDescent="0.25">
      <c r="A273">
        <v>1</v>
      </c>
      <c r="B273">
        <v>3.5</v>
      </c>
      <c r="C273">
        <v>0</v>
      </c>
      <c r="D273">
        <v>0</v>
      </c>
      <c r="E273">
        <v>2.1712864060100401</v>
      </c>
    </row>
    <row r="274" spans="1:5" x14ac:dyDescent="0.25">
      <c r="A274">
        <v>1</v>
      </c>
      <c r="B274">
        <v>3</v>
      </c>
      <c r="C274">
        <v>0</v>
      </c>
      <c r="D274">
        <v>0</v>
      </c>
      <c r="E274">
        <v>2.3680605739937102</v>
      </c>
    </row>
    <row r="275" spans="1:5" x14ac:dyDescent="0.25">
      <c r="A275">
        <v>1</v>
      </c>
      <c r="B275">
        <v>1</v>
      </c>
      <c r="C275">
        <v>1</v>
      </c>
      <c r="D275">
        <v>0</v>
      </c>
      <c r="E275">
        <v>1.1741757540003099</v>
      </c>
    </row>
    <row r="276" spans="1:5" x14ac:dyDescent="0.25">
      <c r="A276">
        <v>1</v>
      </c>
      <c r="B276">
        <v>2.5</v>
      </c>
      <c r="C276">
        <v>1</v>
      </c>
      <c r="D276">
        <v>0</v>
      </c>
      <c r="E276">
        <v>1.6284086959931301</v>
      </c>
    </row>
    <row r="277" spans="1:5" x14ac:dyDescent="0.25">
      <c r="A277">
        <v>1</v>
      </c>
      <c r="B277">
        <v>2</v>
      </c>
      <c r="C277">
        <v>0</v>
      </c>
      <c r="D277">
        <v>1</v>
      </c>
      <c r="E277">
        <v>1.54502072499599</v>
      </c>
    </row>
    <row r="278" spans="1:5" x14ac:dyDescent="0.25">
      <c r="A278">
        <v>1</v>
      </c>
      <c r="B278">
        <v>1</v>
      </c>
      <c r="C278">
        <v>0</v>
      </c>
      <c r="D278">
        <v>1</v>
      </c>
      <c r="E278">
        <v>1.3896288800024099</v>
      </c>
    </row>
    <row r="279" spans="1:5" x14ac:dyDescent="0.25">
      <c r="A279">
        <v>1</v>
      </c>
      <c r="B279">
        <v>3.5</v>
      </c>
      <c r="C279">
        <v>0</v>
      </c>
      <c r="D279">
        <v>1</v>
      </c>
      <c r="E279">
        <v>3.0731663600017698</v>
      </c>
    </row>
    <row r="280" spans="1:5" x14ac:dyDescent="0.25">
      <c r="A280">
        <v>1</v>
      </c>
      <c r="B280">
        <v>2</v>
      </c>
      <c r="C280">
        <v>1</v>
      </c>
      <c r="D280">
        <v>0</v>
      </c>
      <c r="E280">
        <v>2.23588296299567</v>
      </c>
    </row>
    <row r="281" spans="1:5" x14ac:dyDescent="0.25">
      <c r="A281">
        <v>1</v>
      </c>
      <c r="B281">
        <v>2</v>
      </c>
      <c r="C281">
        <v>0</v>
      </c>
      <c r="D281">
        <v>0</v>
      </c>
      <c r="E281">
        <v>1.7786049980059</v>
      </c>
    </row>
    <row r="282" spans="1:5" x14ac:dyDescent="0.25">
      <c r="A282">
        <v>1</v>
      </c>
      <c r="B282">
        <v>1.5</v>
      </c>
      <c r="C282">
        <v>0</v>
      </c>
      <c r="D282">
        <v>0</v>
      </c>
      <c r="E282">
        <v>1.9147317150054699</v>
      </c>
    </row>
    <row r="283" spans="1:5" x14ac:dyDescent="0.25">
      <c r="A283">
        <v>1</v>
      </c>
      <c r="B283">
        <v>3</v>
      </c>
      <c r="C283">
        <v>0</v>
      </c>
      <c r="D283">
        <v>1</v>
      </c>
      <c r="E283">
        <v>1.7582716169999899</v>
      </c>
    </row>
    <row r="284" spans="1:5" x14ac:dyDescent="0.25">
      <c r="A284">
        <v>1</v>
      </c>
      <c r="B284">
        <v>1</v>
      </c>
      <c r="C284">
        <v>0</v>
      </c>
      <c r="D284">
        <v>0</v>
      </c>
      <c r="E284">
        <v>1.07801446899247</v>
      </c>
    </row>
    <row r="285" spans="1:5" x14ac:dyDescent="0.25">
      <c r="A285">
        <v>1</v>
      </c>
      <c r="B285">
        <v>1.5</v>
      </c>
      <c r="C285">
        <v>0</v>
      </c>
      <c r="D285">
        <v>1</v>
      </c>
      <c r="E285">
        <v>1.1531210609973599</v>
      </c>
    </row>
    <row r="286" spans="1:5" x14ac:dyDescent="0.25">
      <c r="A286">
        <v>1</v>
      </c>
      <c r="B286">
        <v>1.5</v>
      </c>
      <c r="C286">
        <v>1</v>
      </c>
      <c r="D286">
        <v>0</v>
      </c>
      <c r="E286">
        <v>1.44790655501128</v>
      </c>
    </row>
    <row r="287" spans="1:5" x14ac:dyDescent="0.25">
      <c r="A287">
        <v>1</v>
      </c>
      <c r="B287">
        <v>3.5</v>
      </c>
      <c r="C287">
        <v>1</v>
      </c>
      <c r="D287">
        <v>0</v>
      </c>
      <c r="E287">
        <v>2.5710885800071899</v>
      </c>
    </row>
    <row r="288" spans="1:5" x14ac:dyDescent="0.25">
      <c r="A288">
        <v>1</v>
      </c>
      <c r="B288">
        <v>2.5</v>
      </c>
      <c r="C288">
        <v>0</v>
      </c>
      <c r="D288">
        <v>1</v>
      </c>
      <c r="E288">
        <v>1.7231619800004401</v>
      </c>
    </row>
    <row r="289" spans="1:5" x14ac:dyDescent="0.25">
      <c r="A289">
        <v>1</v>
      </c>
      <c r="B289">
        <v>3</v>
      </c>
      <c r="C289">
        <v>1</v>
      </c>
      <c r="D289">
        <v>0</v>
      </c>
      <c r="E289">
        <v>1.93459583600633</v>
      </c>
    </row>
    <row r="290" spans="1:5" x14ac:dyDescent="0.25">
      <c r="A290">
        <v>1</v>
      </c>
      <c r="B290">
        <v>1.5</v>
      </c>
      <c r="C290">
        <v>1</v>
      </c>
      <c r="D290">
        <v>0</v>
      </c>
      <c r="E290">
        <v>1.7399942079937301</v>
      </c>
    </row>
    <row r="291" spans="1:5" x14ac:dyDescent="0.25">
      <c r="A291">
        <v>1</v>
      </c>
      <c r="B291">
        <v>2.5</v>
      </c>
      <c r="C291">
        <v>0</v>
      </c>
      <c r="D291">
        <v>0</v>
      </c>
      <c r="E291">
        <v>2.3644158869865302</v>
      </c>
    </row>
    <row r="292" spans="1:5" x14ac:dyDescent="0.25">
      <c r="A292">
        <v>1</v>
      </c>
      <c r="B292">
        <v>1.5</v>
      </c>
      <c r="C292">
        <v>0</v>
      </c>
      <c r="D292">
        <v>1</v>
      </c>
      <c r="E292">
        <v>1.8466893360018699</v>
      </c>
    </row>
    <row r="293" spans="1:5" x14ac:dyDescent="0.25">
      <c r="A293">
        <v>1</v>
      </c>
      <c r="B293">
        <v>1.5</v>
      </c>
      <c r="C293">
        <v>0</v>
      </c>
      <c r="D293">
        <v>0</v>
      </c>
      <c r="E293">
        <v>1.66399497700331</v>
      </c>
    </row>
    <row r="294" spans="1:5" x14ac:dyDescent="0.25">
      <c r="A294">
        <v>1</v>
      </c>
      <c r="B294">
        <v>3.5</v>
      </c>
      <c r="C294">
        <v>0</v>
      </c>
      <c r="D294">
        <v>1</v>
      </c>
      <c r="E294">
        <v>2.2791223390086</v>
      </c>
    </row>
    <row r="295" spans="1:5" x14ac:dyDescent="0.25">
      <c r="A295">
        <v>1</v>
      </c>
      <c r="B295">
        <v>2</v>
      </c>
      <c r="C295">
        <v>1</v>
      </c>
      <c r="D295">
        <v>0</v>
      </c>
      <c r="E295">
        <v>1.8867636020004199</v>
      </c>
    </row>
    <row r="296" spans="1:5" x14ac:dyDescent="0.25">
      <c r="A296">
        <v>1</v>
      </c>
      <c r="B296">
        <v>1</v>
      </c>
      <c r="C296">
        <v>0</v>
      </c>
      <c r="D296">
        <v>1</v>
      </c>
      <c r="E296">
        <v>1.3303840909939</v>
      </c>
    </row>
    <row r="297" spans="1:5" x14ac:dyDescent="0.25">
      <c r="A297">
        <v>1</v>
      </c>
      <c r="B297">
        <v>3</v>
      </c>
      <c r="C297">
        <v>0</v>
      </c>
      <c r="D297">
        <v>1</v>
      </c>
      <c r="E297">
        <v>2.5040418429998601</v>
      </c>
    </row>
    <row r="298" spans="1:5" x14ac:dyDescent="0.25">
      <c r="A298">
        <v>1</v>
      </c>
      <c r="B298">
        <v>1</v>
      </c>
      <c r="C298">
        <v>1</v>
      </c>
      <c r="D298">
        <v>0</v>
      </c>
      <c r="E298">
        <v>1.6897179140069001</v>
      </c>
    </row>
    <row r="299" spans="1:5" x14ac:dyDescent="0.25">
      <c r="A299">
        <v>1</v>
      </c>
      <c r="B299">
        <v>2</v>
      </c>
      <c r="C299">
        <v>0</v>
      </c>
      <c r="D299">
        <v>1</v>
      </c>
      <c r="E299">
        <v>1.4365812939940901</v>
      </c>
    </row>
    <row r="300" spans="1:5" x14ac:dyDescent="0.25">
      <c r="A300">
        <v>1</v>
      </c>
      <c r="B300">
        <v>2.5</v>
      </c>
      <c r="C300">
        <v>1</v>
      </c>
      <c r="D300">
        <v>0</v>
      </c>
      <c r="E300">
        <v>2.3399965960124902</v>
      </c>
    </row>
    <row r="301" spans="1:5" x14ac:dyDescent="0.25">
      <c r="A301">
        <v>1</v>
      </c>
      <c r="B301">
        <v>2</v>
      </c>
      <c r="C301">
        <v>0</v>
      </c>
      <c r="D301">
        <v>0</v>
      </c>
      <c r="E301">
        <v>1.30596243099716</v>
      </c>
    </row>
    <row r="302" spans="1:5" x14ac:dyDescent="0.25">
      <c r="A302">
        <v>1</v>
      </c>
      <c r="B302">
        <v>1</v>
      </c>
      <c r="C302">
        <v>0</v>
      </c>
      <c r="D302">
        <v>0</v>
      </c>
      <c r="E302">
        <v>0.89017348800552998</v>
      </c>
    </row>
    <row r="303" spans="1:5" x14ac:dyDescent="0.25">
      <c r="A303">
        <v>1</v>
      </c>
      <c r="B303">
        <v>2.5</v>
      </c>
      <c r="C303">
        <v>0</v>
      </c>
      <c r="D303">
        <v>1</v>
      </c>
      <c r="E303">
        <v>1.7112749060033801</v>
      </c>
    </row>
    <row r="304" spans="1:5" x14ac:dyDescent="0.25">
      <c r="A304">
        <v>1</v>
      </c>
      <c r="B304">
        <v>3</v>
      </c>
      <c r="C304">
        <v>0</v>
      </c>
      <c r="D304">
        <v>0</v>
      </c>
      <c r="E304">
        <v>2.7665333159966301</v>
      </c>
    </row>
    <row r="305" spans="1:5" x14ac:dyDescent="0.25">
      <c r="A305">
        <v>1</v>
      </c>
      <c r="B305">
        <v>3</v>
      </c>
      <c r="C305">
        <v>1</v>
      </c>
      <c r="D305">
        <v>0</v>
      </c>
      <c r="E305">
        <v>3.3261677950067599</v>
      </c>
    </row>
    <row r="306" spans="1:5" x14ac:dyDescent="0.25">
      <c r="A306">
        <v>1</v>
      </c>
      <c r="B306">
        <v>3.5</v>
      </c>
      <c r="C306">
        <v>0</v>
      </c>
      <c r="D306">
        <v>0</v>
      </c>
      <c r="E306">
        <v>2.9294613050005802</v>
      </c>
    </row>
    <row r="307" spans="1:5" x14ac:dyDescent="0.25">
      <c r="A307">
        <v>1</v>
      </c>
      <c r="B307">
        <v>3.5</v>
      </c>
      <c r="C307">
        <v>1</v>
      </c>
      <c r="D307">
        <v>0</v>
      </c>
      <c r="E307">
        <v>2.4961319619906099</v>
      </c>
    </row>
    <row r="308" spans="1:5" x14ac:dyDescent="0.25">
      <c r="A308">
        <v>1</v>
      </c>
      <c r="B308">
        <v>3.5</v>
      </c>
      <c r="C308">
        <v>1</v>
      </c>
      <c r="D308">
        <v>0</v>
      </c>
      <c r="E308">
        <v>2.5739263559953498</v>
      </c>
    </row>
    <row r="309" spans="1:5" x14ac:dyDescent="0.25">
      <c r="A309">
        <v>1</v>
      </c>
      <c r="B309">
        <v>3</v>
      </c>
      <c r="C309">
        <v>0</v>
      </c>
      <c r="D309">
        <v>0</v>
      </c>
      <c r="E309">
        <v>2.1285483079991501</v>
      </c>
    </row>
    <row r="310" spans="1:5" x14ac:dyDescent="0.25">
      <c r="A310">
        <v>1</v>
      </c>
      <c r="B310">
        <v>1</v>
      </c>
      <c r="C310">
        <v>1</v>
      </c>
      <c r="D310">
        <v>0</v>
      </c>
      <c r="E310">
        <v>0.75041197199607201</v>
      </c>
    </row>
    <row r="311" spans="1:5" x14ac:dyDescent="0.25">
      <c r="A311">
        <v>1</v>
      </c>
      <c r="B311">
        <v>1</v>
      </c>
      <c r="C311">
        <v>0</v>
      </c>
      <c r="D311">
        <v>1</v>
      </c>
      <c r="E311">
        <v>1.0872248660016299</v>
      </c>
    </row>
    <row r="312" spans="1:5" x14ac:dyDescent="0.25">
      <c r="A312">
        <v>1</v>
      </c>
      <c r="B312">
        <v>1.5</v>
      </c>
      <c r="C312">
        <v>0</v>
      </c>
      <c r="D312">
        <v>0</v>
      </c>
      <c r="E312">
        <v>1.0404619510081801</v>
      </c>
    </row>
    <row r="313" spans="1:5" x14ac:dyDescent="0.25">
      <c r="A313">
        <v>1</v>
      </c>
      <c r="B313">
        <v>2</v>
      </c>
      <c r="C313">
        <v>0</v>
      </c>
      <c r="D313">
        <v>0</v>
      </c>
      <c r="E313">
        <v>2.1953163959988098</v>
      </c>
    </row>
    <row r="314" spans="1:5" x14ac:dyDescent="0.25">
      <c r="A314">
        <v>1</v>
      </c>
      <c r="B314">
        <v>2.5</v>
      </c>
      <c r="C314">
        <v>1</v>
      </c>
      <c r="D314">
        <v>0</v>
      </c>
      <c r="E314">
        <v>1.9930854630074399</v>
      </c>
    </row>
    <row r="315" spans="1:5" x14ac:dyDescent="0.25">
      <c r="A315">
        <v>1</v>
      </c>
      <c r="B315">
        <v>3</v>
      </c>
      <c r="C315">
        <v>0</v>
      </c>
      <c r="D315">
        <v>1</v>
      </c>
      <c r="E315">
        <v>2.0793899030104499</v>
      </c>
    </row>
    <row r="316" spans="1:5" x14ac:dyDescent="0.25">
      <c r="A316">
        <v>1</v>
      </c>
      <c r="B316">
        <v>3.5</v>
      </c>
      <c r="C316">
        <v>0</v>
      </c>
      <c r="D316">
        <v>1</v>
      </c>
      <c r="E316">
        <v>1.81980346400814</v>
      </c>
    </row>
    <row r="317" spans="1:5" x14ac:dyDescent="0.25">
      <c r="A317">
        <v>1</v>
      </c>
      <c r="B317">
        <v>1.5</v>
      </c>
      <c r="C317">
        <v>0</v>
      </c>
      <c r="D317">
        <v>1</v>
      </c>
      <c r="E317">
        <v>2.5222212160006099</v>
      </c>
    </row>
    <row r="318" spans="1:5" x14ac:dyDescent="0.25">
      <c r="A318">
        <v>1</v>
      </c>
      <c r="B318">
        <v>2.5</v>
      </c>
      <c r="C318">
        <v>0</v>
      </c>
      <c r="D318">
        <v>0</v>
      </c>
      <c r="E318">
        <v>1.5790141769975801</v>
      </c>
    </row>
    <row r="319" spans="1:5" x14ac:dyDescent="0.25">
      <c r="A319">
        <v>1</v>
      </c>
      <c r="B319">
        <v>1</v>
      </c>
      <c r="C319">
        <v>0</v>
      </c>
      <c r="D319">
        <v>0</v>
      </c>
      <c r="E319">
        <v>1.2818780719971901</v>
      </c>
    </row>
    <row r="320" spans="1:5" x14ac:dyDescent="0.25">
      <c r="A320">
        <v>1</v>
      </c>
      <c r="B320">
        <v>2</v>
      </c>
      <c r="C320">
        <v>1</v>
      </c>
      <c r="D320">
        <v>0</v>
      </c>
      <c r="E320">
        <v>1.8971117659966601</v>
      </c>
    </row>
    <row r="321" spans="1:6" x14ac:dyDescent="0.25">
      <c r="A321">
        <v>1</v>
      </c>
      <c r="B321">
        <v>1.5</v>
      </c>
      <c r="C321">
        <v>1</v>
      </c>
      <c r="D321">
        <v>0</v>
      </c>
      <c r="E321">
        <v>1.21550898799614</v>
      </c>
    </row>
    <row r="322" spans="1:6" x14ac:dyDescent="0.25">
      <c r="A322">
        <v>1</v>
      </c>
      <c r="B322">
        <v>3</v>
      </c>
      <c r="C322">
        <v>1</v>
      </c>
      <c r="D322">
        <v>0</v>
      </c>
      <c r="E322">
        <v>2.48079524700006</v>
      </c>
    </row>
    <row r="323" spans="1:6" x14ac:dyDescent="0.25">
      <c r="A323">
        <v>1</v>
      </c>
      <c r="B323">
        <v>2</v>
      </c>
      <c r="C323">
        <v>0</v>
      </c>
      <c r="D323">
        <v>1</v>
      </c>
      <c r="E323">
        <v>1.9085054909955901</v>
      </c>
    </row>
    <row r="324" spans="1:6" x14ac:dyDescent="0.25">
      <c r="A324">
        <v>1</v>
      </c>
      <c r="B324">
        <v>2.5</v>
      </c>
      <c r="C324">
        <v>0</v>
      </c>
      <c r="D324">
        <v>1</v>
      </c>
      <c r="E324">
        <v>2.22828856400155</v>
      </c>
    </row>
    <row r="325" spans="1:6" x14ac:dyDescent="0.25">
      <c r="A325">
        <v>1</v>
      </c>
      <c r="B325">
        <v>3.5</v>
      </c>
      <c r="C325">
        <v>0</v>
      </c>
      <c r="D325">
        <v>0</v>
      </c>
      <c r="E325">
        <v>2.59166941500734</v>
      </c>
    </row>
    <row r="326" spans="1:6" x14ac:dyDescent="0.25">
      <c r="A326">
        <v>1</v>
      </c>
      <c r="B326">
        <v>1</v>
      </c>
      <c r="C326">
        <v>1</v>
      </c>
      <c r="D326">
        <v>0</v>
      </c>
      <c r="E326">
        <v>0.925577727000927</v>
      </c>
    </row>
    <row r="327" spans="1:6" x14ac:dyDescent="0.25">
      <c r="A327">
        <v>1</v>
      </c>
      <c r="B327">
        <v>3.5</v>
      </c>
      <c r="C327">
        <v>1</v>
      </c>
      <c r="D327">
        <v>0</v>
      </c>
      <c r="E327">
        <v>1.9837312629970201</v>
      </c>
    </row>
    <row r="328" spans="1:6" x14ac:dyDescent="0.25">
      <c r="A328">
        <v>1</v>
      </c>
      <c r="B328">
        <v>3.5</v>
      </c>
      <c r="C328">
        <v>0</v>
      </c>
      <c r="D328">
        <v>0</v>
      </c>
      <c r="E328">
        <v>2.4812637809955</v>
      </c>
    </row>
    <row r="329" spans="1:6" x14ac:dyDescent="0.25">
      <c r="A329">
        <v>1</v>
      </c>
      <c r="B329">
        <v>1.5</v>
      </c>
      <c r="C329">
        <v>0</v>
      </c>
      <c r="D329">
        <v>0</v>
      </c>
      <c r="E329">
        <v>1.1879546520067299</v>
      </c>
    </row>
    <row r="330" spans="1:6" s="2" customFormat="1" x14ac:dyDescent="0.25">
      <c r="A330" s="2">
        <v>1</v>
      </c>
      <c r="B330" s="2">
        <v>3</v>
      </c>
      <c r="C330" s="2">
        <v>0</v>
      </c>
      <c r="D330" s="2">
        <v>1</v>
      </c>
      <c r="F330" s="2">
        <v>22.9766159540013</v>
      </c>
    </row>
    <row r="331" spans="1:6" x14ac:dyDescent="0.25">
      <c r="A331">
        <v>1</v>
      </c>
      <c r="B331">
        <v>2.5</v>
      </c>
      <c r="C331">
        <v>1</v>
      </c>
      <c r="D331">
        <v>0</v>
      </c>
      <c r="E331">
        <v>2.4750076929922198</v>
      </c>
    </row>
    <row r="332" spans="1:6" x14ac:dyDescent="0.25">
      <c r="A332">
        <v>1</v>
      </c>
      <c r="B332">
        <v>2</v>
      </c>
      <c r="C332">
        <v>0</v>
      </c>
      <c r="D332">
        <v>0</v>
      </c>
      <c r="E332">
        <v>1.0832317680033099</v>
      </c>
    </row>
    <row r="333" spans="1:6" x14ac:dyDescent="0.25">
      <c r="A333">
        <v>1</v>
      </c>
      <c r="B333">
        <v>3.5</v>
      </c>
      <c r="C333">
        <v>0</v>
      </c>
      <c r="D333">
        <v>1</v>
      </c>
      <c r="E333">
        <v>2.8242564460088002</v>
      </c>
    </row>
    <row r="334" spans="1:6" x14ac:dyDescent="0.25">
      <c r="A334">
        <v>1</v>
      </c>
      <c r="B334">
        <v>1.5</v>
      </c>
      <c r="C334">
        <v>1</v>
      </c>
      <c r="D334">
        <v>0</v>
      </c>
      <c r="E334">
        <v>1.8472590100136499</v>
      </c>
    </row>
    <row r="335" spans="1:6" x14ac:dyDescent="0.25">
      <c r="A335">
        <v>1</v>
      </c>
      <c r="B335">
        <v>3</v>
      </c>
      <c r="C335">
        <v>0</v>
      </c>
      <c r="D335">
        <v>0</v>
      </c>
      <c r="E335">
        <v>2.6714013830060099</v>
      </c>
    </row>
    <row r="336" spans="1:6" x14ac:dyDescent="0.25">
      <c r="A336">
        <v>1</v>
      </c>
      <c r="B336">
        <v>2</v>
      </c>
      <c r="C336">
        <v>0</v>
      </c>
      <c r="D336">
        <v>1</v>
      </c>
      <c r="E336">
        <v>1.9913527040043799</v>
      </c>
    </row>
    <row r="337" spans="1:5" x14ac:dyDescent="0.25">
      <c r="A337">
        <v>1</v>
      </c>
      <c r="B337">
        <v>2</v>
      </c>
      <c r="C337">
        <v>1</v>
      </c>
      <c r="D337">
        <v>0</v>
      </c>
      <c r="E337">
        <v>1.8601998960075401</v>
      </c>
    </row>
    <row r="338" spans="1:5" x14ac:dyDescent="0.25">
      <c r="A338">
        <v>1</v>
      </c>
      <c r="B338">
        <v>1</v>
      </c>
      <c r="C338">
        <v>0</v>
      </c>
      <c r="D338">
        <v>1</v>
      </c>
      <c r="E338">
        <v>1.6121067020139801</v>
      </c>
    </row>
    <row r="339" spans="1:5" x14ac:dyDescent="0.25">
      <c r="A339">
        <v>1</v>
      </c>
      <c r="B339">
        <v>1.5</v>
      </c>
      <c r="C339">
        <v>0</v>
      </c>
      <c r="D339">
        <v>1</v>
      </c>
      <c r="E339">
        <v>1.6514283799915499</v>
      </c>
    </row>
    <row r="340" spans="1:5" x14ac:dyDescent="0.25">
      <c r="A340">
        <v>1</v>
      </c>
      <c r="B340">
        <v>2.5</v>
      </c>
      <c r="C340">
        <v>0</v>
      </c>
      <c r="D340">
        <v>1</v>
      </c>
      <c r="E340">
        <v>1.81388801700086</v>
      </c>
    </row>
    <row r="341" spans="1:5" x14ac:dyDescent="0.25">
      <c r="A341">
        <v>1</v>
      </c>
      <c r="B341">
        <v>2.5</v>
      </c>
      <c r="C341">
        <v>0</v>
      </c>
      <c r="D341">
        <v>0</v>
      </c>
      <c r="E341">
        <v>2.3598922119999699</v>
      </c>
    </row>
    <row r="342" spans="1:5" x14ac:dyDescent="0.25">
      <c r="A342">
        <v>1</v>
      </c>
      <c r="B342">
        <v>1</v>
      </c>
      <c r="C342">
        <v>0</v>
      </c>
      <c r="D342">
        <v>0</v>
      </c>
      <c r="E342">
        <v>1.8778680520044799</v>
      </c>
    </row>
    <row r="343" spans="1:5" x14ac:dyDescent="0.25">
      <c r="A343">
        <v>1</v>
      </c>
      <c r="B343">
        <v>3</v>
      </c>
      <c r="C343">
        <v>1</v>
      </c>
      <c r="D343">
        <v>0</v>
      </c>
      <c r="E343">
        <v>2.2225858089950599</v>
      </c>
    </row>
    <row r="344" spans="1:5" x14ac:dyDescent="0.25">
      <c r="A344">
        <v>1</v>
      </c>
      <c r="B344">
        <v>3</v>
      </c>
      <c r="C344">
        <v>0</v>
      </c>
      <c r="D344">
        <v>0</v>
      </c>
      <c r="E344">
        <v>2.2962353309994699</v>
      </c>
    </row>
    <row r="345" spans="1:5" x14ac:dyDescent="0.25">
      <c r="A345">
        <v>1</v>
      </c>
      <c r="B345">
        <v>1.5</v>
      </c>
      <c r="C345">
        <v>0</v>
      </c>
      <c r="D345">
        <v>0</v>
      </c>
      <c r="E345">
        <v>1.70555862999754</v>
      </c>
    </row>
    <row r="346" spans="1:5" x14ac:dyDescent="0.25">
      <c r="A346">
        <v>1</v>
      </c>
      <c r="B346">
        <v>1</v>
      </c>
      <c r="C346">
        <v>0</v>
      </c>
      <c r="D346">
        <v>0</v>
      </c>
      <c r="E346">
        <v>0.99369142700743396</v>
      </c>
    </row>
    <row r="347" spans="1:5" x14ac:dyDescent="0.25">
      <c r="A347">
        <v>1</v>
      </c>
      <c r="B347">
        <v>2.5</v>
      </c>
      <c r="C347">
        <v>0</v>
      </c>
      <c r="D347">
        <v>0</v>
      </c>
      <c r="E347">
        <v>1.5992675890011001</v>
      </c>
    </row>
    <row r="348" spans="1:5" x14ac:dyDescent="0.25">
      <c r="A348">
        <v>1</v>
      </c>
      <c r="B348">
        <v>2.5</v>
      </c>
      <c r="C348">
        <v>0</v>
      </c>
      <c r="D348">
        <v>1</v>
      </c>
      <c r="E348">
        <v>1.7897658389993001</v>
      </c>
    </row>
    <row r="349" spans="1:5" x14ac:dyDescent="0.25">
      <c r="A349">
        <v>1</v>
      </c>
      <c r="B349">
        <v>3.5</v>
      </c>
      <c r="C349">
        <v>0</v>
      </c>
      <c r="D349">
        <v>1</v>
      </c>
      <c r="E349">
        <v>2.55454080899653</v>
      </c>
    </row>
    <row r="350" spans="1:5" x14ac:dyDescent="0.25">
      <c r="A350">
        <v>1</v>
      </c>
      <c r="B350">
        <v>1.5</v>
      </c>
      <c r="C350">
        <v>0</v>
      </c>
      <c r="D350">
        <v>1</v>
      </c>
      <c r="E350">
        <v>2.0289124949922499</v>
      </c>
    </row>
    <row r="351" spans="1:5" x14ac:dyDescent="0.25">
      <c r="A351">
        <v>1</v>
      </c>
      <c r="B351">
        <v>1</v>
      </c>
      <c r="C351">
        <v>0</v>
      </c>
      <c r="D351">
        <v>1</v>
      </c>
      <c r="E351">
        <v>1.13815872499253</v>
      </c>
    </row>
    <row r="352" spans="1:5" x14ac:dyDescent="0.25">
      <c r="A352">
        <v>1</v>
      </c>
      <c r="B352">
        <v>2.5</v>
      </c>
      <c r="C352">
        <v>1</v>
      </c>
      <c r="D352">
        <v>0</v>
      </c>
      <c r="E352">
        <v>2.68407815699174</v>
      </c>
    </row>
    <row r="353" spans="1:5" x14ac:dyDescent="0.25">
      <c r="A353">
        <v>1</v>
      </c>
      <c r="B353">
        <v>3.5</v>
      </c>
      <c r="C353">
        <v>1</v>
      </c>
      <c r="D353">
        <v>0</v>
      </c>
      <c r="E353">
        <v>2.2939344140031599</v>
      </c>
    </row>
    <row r="354" spans="1:5" x14ac:dyDescent="0.25">
      <c r="A354">
        <v>1</v>
      </c>
      <c r="B354">
        <v>1</v>
      </c>
      <c r="C354">
        <v>1</v>
      </c>
      <c r="D354">
        <v>0</v>
      </c>
      <c r="E354">
        <v>1.38414041700889</v>
      </c>
    </row>
    <row r="355" spans="1:5" x14ac:dyDescent="0.25">
      <c r="A355">
        <v>1</v>
      </c>
      <c r="B355">
        <v>2</v>
      </c>
      <c r="C355">
        <v>0</v>
      </c>
      <c r="D355">
        <v>0</v>
      </c>
      <c r="E355">
        <v>1.9795927069935699</v>
      </c>
    </row>
    <row r="356" spans="1:5" x14ac:dyDescent="0.25">
      <c r="A356">
        <v>1</v>
      </c>
      <c r="B356">
        <v>3</v>
      </c>
      <c r="C356">
        <v>1</v>
      </c>
      <c r="D356">
        <v>0</v>
      </c>
      <c r="E356">
        <v>2.7486641709983801</v>
      </c>
    </row>
    <row r="357" spans="1:5" x14ac:dyDescent="0.25">
      <c r="A357">
        <v>1</v>
      </c>
      <c r="B357">
        <v>2</v>
      </c>
      <c r="C357">
        <v>1</v>
      </c>
      <c r="D357">
        <v>0</v>
      </c>
      <c r="E357">
        <v>2.2466475590044799</v>
      </c>
    </row>
    <row r="358" spans="1:5" x14ac:dyDescent="0.25">
      <c r="A358">
        <v>1</v>
      </c>
      <c r="B358">
        <v>3</v>
      </c>
      <c r="C358">
        <v>0</v>
      </c>
      <c r="D358">
        <v>1</v>
      </c>
      <c r="E358">
        <v>2.7556373139959698</v>
      </c>
    </row>
    <row r="359" spans="1:5" x14ac:dyDescent="0.25">
      <c r="A359">
        <v>1</v>
      </c>
      <c r="B359">
        <v>2</v>
      </c>
      <c r="C359">
        <v>0</v>
      </c>
      <c r="D359">
        <v>1</v>
      </c>
      <c r="E359">
        <v>1.50498858100036</v>
      </c>
    </row>
    <row r="360" spans="1:5" x14ac:dyDescent="0.25">
      <c r="A360">
        <v>1</v>
      </c>
      <c r="B360">
        <v>1.5</v>
      </c>
      <c r="C360">
        <v>1</v>
      </c>
      <c r="D360">
        <v>0</v>
      </c>
      <c r="E360">
        <v>1.2822366849868501</v>
      </c>
    </row>
    <row r="361" spans="1:5" x14ac:dyDescent="0.25">
      <c r="A361">
        <v>1</v>
      </c>
      <c r="B361">
        <v>3.5</v>
      </c>
      <c r="C361">
        <v>0</v>
      </c>
      <c r="D361">
        <v>0</v>
      </c>
      <c r="E361">
        <v>2.70465496899851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E1211-C77A-4D3F-B5E7-FB7DF44F6879}">
  <dimension ref="B2:N29"/>
  <sheetViews>
    <sheetView tabSelected="1" zoomScale="90" zoomScaleNormal="90" workbookViewId="0">
      <selection activeCell="I6" sqref="I6"/>
    </sheetView>
  </sheetViews>
  <sheetFormatPr defaultRowHeight="15" x14ac:dyDescent="0.25"/>
  <cols>
    <col min="3" max="3" width="8.7109375" bestFit="1" customWidth="1"/>
    <col min="4" max="4" width="13.28515625" bestFit="1" customWidth="1"/>
    <col min="5" max="6" width="14.85546875" bestFit="1" customWidth="1"/>
    <col min="11" max="11" width="11.42578125" bestFit="1" customWidth="1"/>
    <col min="12" max="12" width="15" bestFit="1" customWidth="1"/>
    <col min="13" max="14" width="14.85546875" bestFit="1" customWidth="1"/>
  </cols>
  <sheetData>
    <row r="2" spans="2:14" x14ac:dyDescent="0.25">
      <c r="B2" s="3" t="s">
        <v>8</v>
      </c>
      <c r="C2" s="3"/>
      <c r="D2" s="3"/>
      <c r="E2" s="3"/>
      <c r="F2" s="3"/>
      <c r="J2" s="3" t="s">
        <v>4</v>
      </c>
      <c r="K2" s="3"/>
      <c r="L2" s="3"/>
      <c r="M2" s="3"/>
      <c r="N2" s="3"/>
    </row>
    <row r="3" spans="2:14" x14ac:dyDescent="0.25"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2:14" x14ac:dyDescent="0.25">
      <c r="C4">
        <v>1</v>
      </c>
      <c r="D4">
        <f>AVERAGEIFS('001demo'!E:E,'001demo'!A:A,"=0",'001demo'!B:B,"=1",'001demo'!C:C,"=1",'001demo'!D:D,"=0")</f>
        <v>1.7311775194015311</v>
      </c>
      <c r="E4">
        <f>AVERAGEIFS('001demo'!E:E,'001demo'!A:A,"=0",'001demo'!B:B,"=1",'001demo'!C:C,"=0",'001demo'!D:D,"=1")</f>
        <v>1.7201359145954449</v>
      </c>
      <c r="F4">
        <f>AVERAGEIFS('001demo'!E:E,'001demo'!A:A,"=0",'001demo'!B:B,"=1",'001demo'!C:C,"=0",'001demo'!D:D,"=0")</f>
        <v>1.9460657909017698</v>
      </c>
      <c r="K4">
        <v>1</v>
      </c>
      <c r="L4">
        <f>AVERAGEIFS('001demo'!E:E,'001demo'!A:A,"=1",'001demo'!B:B,"=1",'001demo'!C:C,"=1",'001demo'!D:D,"=0")</f>
        <v>2.0221218164006083</v>
      </c>
      <c r="M4">
        <f>AVERAGEIFS('001demo'!E:E,'001demo'!A:A,"=1",'001demo'!B:B,"=1",'001demo'!C:C,"=0",'001demo'!D:D,"=1")</f>
        <v>1.8759889655018884</v>
      </c>
      <c r="N4">
        <f>AVERAGEIFS('001demo'!E:E,'001demo'!A:A,"=1",'001demo'!B:B,"=1",'001demo'!C:C,"=0",'001demo'!D:D,"=0")</f>
        <v>2.0664964282987013</v>
      </c>
    </row>
    <row r="5" spans="2:14" x14ac:dyDescent="0.25">
      <c r="C5">
        <v>1.5</v>
      </c>
      <c r="D5">
        <f>AVERAGEIFS('001demo'!E:E,'001demo'!A:A,"=0",'001demo'!B:B,"=1.5",'001demo'!C:C,"=1",'001demo'!D:D,"=0")</f>
        <v>1.8505185278016101</v>
      </c>
      <c r="E5">
        <f>AVERAGEIFS('001demo'!E:E,'001demo'!A:A,"=0",'001demo'!B:B,"=1.5",'001demo'!C:C,"=0",'001demo'!D:D,"=1")</f>
        <v>1.9821528671003719</v>
      </c>
      <c r="F5">
        <f>AVERAGEIFS('001demo'!E:E,'001demo'!A:A,"=0",'001demo'!B:B,"=1.5",'001demo'!C:C,"=0",'001demo'!D:D,"=0")</f>
        <v>1.9497680880973298</v>
      </c>
      <c r="K5">
        <v>1.5</v>
      </c>
      <c r="L5">
        <f>AVERAGEIFS('001demo'!E:E,'001demo'!A:A,"=1",'001demo'!B:B,"=1.5",'001demo'!C:C,"=1",'001demo'!D:D,"=0")</f>
        <v>1.9560512408977915</v>
      </c>
      <c r="M5">
        <f>AVERAGEIFS('001demo'!E:E,'001demo'!A:A,"=1",'001demo'!B:B,"=1.5",'001demo'!C:C,"=0",'001demo'!D:D,"=1")</f>
        <v>2.107963655199268</v>
      </c>
      <c r="N5">
        <f>AVERAGEIFS('001demo'!E:E,'001demo'!A:A,"=1",'001demo'!B:B,"=1.5",'001demo'!C:C,"=0",'001demo'!D:D,"=0")</f>
        <v>2.1015290097027859</v>
      </c>
    </row>
    <row r="6" spans="2:14" x14ac:dyDescent="0.25">
      <c r="C6">
        <v>2</v>
      </c>
      <c r="D6">
        <f>AVERAGEIFS('001demo'!E:E,'001demo'!A:A,"=0",'001demo'!B:B,"=2",'001demo'!C:C,"=1",'001demo'!D:D,"=0")</f>
        <v>2.2182356358025528</v>
      </c>
      <c r="E6">
        <f>AVERAGEIFS('001demo'!E:E,'001demo'!A:A,"=0",'001demo'!B:B,"=2",'001demo'!C:C,"=0",'001demo'!D:D,"=1")</f>
        <v>2.197027991298814</v>
      </c>
      <c r="F6">
        <f>AVERAGEIFS('001demo'!E:E,'001demo'!A:A,"=0",'001demo'!B:B,"=2",'001demo'!C:C,"=0",'001demo'!D:D,"=0")</f>
        <v>2.1837546673006676</v>
      </c>
      <c r="K6">
        <v>2</v>
      </c>
      <c r="L6">
        <f>AVERAGEIFS('001demo'!E:E,'001demo'!A:A,"=1",'001demo'!B:B,"=2",'001demo'!C:C,"=1",'001demo'!D:D,"=0")</f>
        <v>2.1852570019997017</v>
      </c>
      <c r="M6">
        <f>AVERAGEIFS('001demo'!E:E,'001demo'!A:A,"=1",'001demo'!B:B,"=2",'001demo'!C:C,"=0",'001demo'!D:D,"=1")</f>
        <v>2.0726854766980942</v>
      </c>
      <c r="N6">
        <f>AVERAGEIFS('001demo'!E:E,'001demo'!A:A,"=1",'001demo'!B:B,"=2",'001demo'!C:C,"=0",'001demo'!D:D,"=0")</f>
        <v>2.371185578302534</v>
      </c>
    </row>
    <row r="7" spans="2:14" x14ac:dyDescent="0.25">
      <c r="C7">
        <v>2.5</v>
      </c>
      <c r="D7">
        <f>AVERAGEIFS('001demo'!E:E,'001demo'!A:A,"=0",'001demo'!B:B,"=2.5",'001demo'!C:C,"=1",'001demo'!D:D,"=0")</f>
        <v>2.1469822314989839</v>
      </c>
      <c r="E7">
        <f>AVERAGEIFS('001demo'!E:E,'001demo'!A:A,"=0",'001demo'!B:B,"=2.5",'001demo'!C:C,"=0",'001demo'!D:D,"=1")</f>
        <v>2.0556454085977687</v>
      </c>
      <c r="F7">
        <f>AVERAGEIFS('001demo'!E:E,'001demo'!A:A,"=0",'001demo'!B:B,"=2.5",'001demo'!C:C,"=0",'001demo'!D:D,"=0")</f>
        <v>2.1097295422005082</v>
      </c>
      <c r="K7">
        <v>2.5</v>
      </c>
      <c r="L7">
        <f>AVERAGEIFS('001demo'!E:E,'001demo'!A:A,"=1",'001demo'!B:B,"=2.5",'001demo'!C:C,"=1",'001demo'!D:D,"=0")</f>
        <v>2.6619360689990526</v>
      </c>
      <c r="M7">
        <f>AVERAGEIFS('001demo'!E:E,'001demo'!A:A,"=1",'001demo'!B:B,"=2.5",'001demo'!C:C,"=0",'001demo'!D:D,"=1")</f>
        <v>2.2053803090966504</v>
      </c>
      <c r="N7">
        <f>AVERAGEIFS('001demo'!E:E,'001demo'!A:A,"=1",'001demo'!B:B,"=2.5",'001demo'!C:C,"=0",'001demo'!D:D,"=0")</f>
        <v>2.383216107699258</v>
      </c>
    </row>
    <row r="8" spans="2:14" x14ac:dyDescent="0.25">
      <c r="C8">
        <v>3</v>
      </c>
      <c r="D8">
        <f>AVERAGEIFS('001demo'!E:E,'001demo'!A:A,"=0",'001demo'!B:B,"=3",'001demo'!C:C,"=1",'001demo'!D:D,"=0")</f>
        <v>2.3807067347006479</v>
      </c>
      <c r="E8">
        <f>AVERAGEIFS('001demo'!E:E,'001demo'!A:A,"=0",'001demo'!B:B,"=3",'001demo'!C:C,"=0",'001demo'!D:D,"=1")</f>
        <v>2.4027232081018108</v>
      </c>
      <c r="F8">
        <f>AVERAGEIFS('001demo'!E:E,'001demo'!A:A,"=0",'001demo'!B:B,"=3",'001demo'!C:C,"=0",'001demo'!D:D,"=0")</f>
        <v>2.2449481843985204</v>
      </c>
      <c r="K8">
        <v>3</v>
      </c>
      <c r="L8">
        <f>AVERAGEIFS('001demo'!E:E,'001demo'!A:A,"=1",'001demo'!B:B,"=3",'001demo'!C:C,"=1",'001demo'!D:D,"=0")</f>
        <v>2.4664066975034045</v>
      </c>
      <c r="M8">
        <f>AVERAGEIFS('001demo'!E:E,'001demo'!A:A,"=1",'001demo'!B:B,"=3",'001demo'!C:C,"=0",'001demo'!D:D,"=1")</f>
        <v>2.1919147273976662</v>
      </c>
      <c r="N8">
        <f>AVERAGEIFS('001demo'!E:E,'001demo'!A:A,"=1",'001demo'!B:B,"=3",'001demo'!C:C,"=0",'001demo'!D:D,"=0")</f>
        <v>2.8780771812002</v>
      </c>
    </row>
    <row r="9" spans="2:14" x14ac:dyDescent="0.25">
      <c r="C9">
        <v>3.5</v>
      </c>
      <c r="D9">
        <f>AVERAGEIFS('001demo'!E:E,'001demo'!A:A,"=0",'001demo'!B:B,"=3.5",'001demo'!C:C,"=1",'001demo'!D:D,"=0")</f>
        <v>2.5787578400966544</v>
      </c>
      <c r="E9">
        <f>AVERAGEIFS('001demo'!E:E,'001demo'!A:A,"=0",'001demo'!B:B,"=3.5",'001demo'!C:C,"=0",'001demo'!D:D,"=1")</f>
        <v>2.7305195822002086</v>
      </c>
      <c r="F9">
        <f>AVERAGEIFS('001demo'!E:E,'001demo'!A:A,"=0",'001demo'!B:B,"=3.5",'001demo'!C:C,"=0",'001demo'!D:D,"=0")</f>
        <v>2.4046925149013951</v>
      </c>
      <c r="K9">
        <v>3.5</v>
      </c>
      <c r="L9">
        <f>AVERAGEIFS('001demo'!E:E,'001demo'!A:A,"=1",'001demo'!B:B,"=3.5",'001demo'!C:C,"=1",'001demo'!D:D,"=0")</f>
        <v>2.6068532864999652</v>
      </c>
      <c r="M9">
        <f>AVERAGEIFS('001demo'!E:E,'001demo'!A:A,"=1",'001demo'!B:B,"=3.5",'001demo'!C:C,"=0",'001demo'!D:D,"=1")</f>
        <v>2.45957239340059</v>
      </c>
      <c r="N9">
        <f>AVERAGEIFS('001demo'!E:E,'001demo'!A:A,"=1",'001demo'!B:B,"=3.5",'001demo'!C:C,"=0",'001demo'!D:D,"=0")</f>
        <v>2.8348301157980993</v>
      </c>
    </row>
    <row r="12" spans="2:14" x14ac:dyDescent="0.25">
      <c r="B12" s="3" t="s">
        <v>5</v>
      </c>
      <c r="C12" s="3"/>
      <c r="D12" s="3"/>
      <c r="E12" s="3"/>
      <c r="F12" s="1"/>
      <c r="J12" s="3" t="s">
        <v>6</v>
      </c>
      <c r="K12" s="3"/>
      <c r="L12" s="3"/>
      <c r="M12" s="3"/>
      <c r="N12" s="1"/>
    </row>
    <row r="13" spans="2:14" x14ac:dyDescent="0.25">
      <c r="B13" s="1" t="s">
        <v>14</v>
      </c>
      <c r="C13" s="1" t="s">
        <v>10</v>
      </c>
      <c r="D13" s="1" t="s">
        <v>11</v>
      </c>
      <c r="E13" s="1" t="s">
        <v>12</v>
      </c>
      <c r="F13" s="1" t="s">
        <v>13</v>
      </c>
      <c r="J13" s="1" t="s">
        <v>14</v>
      </c>
      <c r="K13" s="1" t="s">
        <v>10</v>
      </c>
      <c r="L13" s="1" t="s">
        <v>11</v>
      </c>
      <c r="M13" s="1" t="s">
        <v>12</v>
      </c>
      <c r="N13" s="1" t="s">
        <v>13</v>
      </c>
    </row>
    <row r="14" spans="2:14" x14ac:dyDescent="0.25">
      <c r="C14">
        <v>1</v>
      </c>
      <c r="D14">
        <f>AVERAGEIFS('002demo'!E:E,'002demo'!A:A,"=0",'002demo'!B:B,"=1",'002demo'!C:C,"=1",'002demo'!D:D,"=0")</f>
        <v>1.2316100761992832</v>
      </c>
      <c r="E14">
        <f>AVERAGEIFS('002demo'!E:E,'002demo'!A:A,"=0",'002demo'!B:B,"=1",'002demo'!C:C,"=0",'002demo'!D:D,"=1")</f>
        <v>1.7166245476982975</v>
      </c>
      <c r="F14">
        <f>AVERAGEIFS('002demo'!E:E,'002demo'!A:A,"=0",'002demo'!B:B,"=1",'002demo'!C:C,"=0",'002demo'!D:D,"=0")</f>
        <v>1.3487699330973513</v>
      </c>
      <c r="K14">
        <v>1</v>
      </c>
      <c r="L14">
        <f>AVERAGEIFS('002demo'!E:E,'002demo'!A:A,"=1",'002demo'!B:B,"=1",'002demo'!C:C,"=1",'002demo'!D:D,"=0")</f>
        <v>1.6649283183985919</v>
      </c>
      <c r="M14">
        <f>AVERAGEIFS('002demo'!E:E,'002demo'!A:A,"=1",'002demo'!B:B,"=1",'002demo'!C:C,"=0",'002demo'!D:D,"=1")</f>
        <v>1.0963421993332672</v>
      </c>
      <c r="N14">
        <f>AVERAGEIFS('002demo'!E:E,'002demo'!A:A,"=1",'002demo'!B:B,"=1",'002demo'!C:C,"=0",'002demo'!D:D,"=0")</f>
        <v>1.1226013960011163</v>
      </c>
    </row>
    <row r="15" spans="2:14" x14ac:dyDescent="0.25">
      <c r="C15">
        <v>1.5</v>
      </c>
      <c r="D15">
        <f>AVERAGEIFS('002demo'!E:E,'002demo'!A:A,"=0",'002demo'!B:B,"=1.5",'002demo'!C:C,"=1",'002demo'!D:D,"=0")</f>
        <v>1.6812951570027448</v>
      </c>
      <c r="E15">
        <f>AVERAGEIFS('002demo'!E:E,'002demo'!A:A,"=0",'002demo'!B:B,"=1.5",'002demo'!C:C,"=0",'002demo'!D:D,"=1")</f>
        <v>1.8533847761034792</v>
      </c>
      <c r="F15">
        <f>AVERAGEIFS('002demo'!E:E,'002demo'!A:A,"=0",'002demo'!B:B,"=1.5",'002demo'!C:C,"=0",'002demo'!D:D,"=0")</f>
        <v>1.7359413144018601</v>
      </c>
      <c r="K15">
        <v>1.5</v>
      </c>
      <c r="L15">
        <f>AVERAGEIFS('002demo'!E:E,'002demo'!A:A,"=1",'002demo'!B:B,"=1.5",'002demo'!C:C,"=1",'002demo'!D:D,"=0")</f>
        <v>1.7236667926015747</v>
      </c>
      <c r="M15">
        <f>AVERAGEIFS('002demo'!E:E,'002demo'!A:A,"=1",'002demo'!B:B,"=1.5",'002demo'!C:C,"=0",'002demo'!D:D,"=1")</f>
        <v>1.5872114445984999</v>
      </c>
      <c r="N15">
        <f>AVERAGEIFS('002demo'!E:E,'002demo'!A:A,"=1",'002demo'!B:B,"=1.5",'002demo'!C:C,"=0",'002demo'!D:D,"=0")</f>
        <v>1.7263125533005179</v>
      </c>
    </row>
    <row r="16" spans="2:14" x14ac:dyDescent="0.25">
      <c r="C16">
        <v>2</v>
      </c>
      <c r="D16">
        <f>AVERAGEIFS('002demo'!E:E,'002demo'!A:A,"=0",'002demo'!B:B,"=2",'002demo'!C:C,"=1",'002demo'!D:D,"=0")</f>
        <v>1.828709016300849</v>
      </c>
      <c r="E16">
        <f>AVERAGEIFS('002demo'!E:E,'002demo'!A:A,"=0",'002demo'!B:B,"=2",'002demo'!C:C,"=0",'002demo'!D:D,"=1")</f>
        <v>1.8811019837987222</v>
      </c>
      <c r="F16">
        <f>AVERAGEIFS('002demo'!E:E,'002demo'!A:A,"=0",'002demo'!B:B,"=2",'002demo'!C:C,"=0",'002demo'!D:D,"=0")</f>
        <v>2.3100134391992411</v>
      </c>
      <c r="K16">
        <v>2</v>
      </c>
      <c r="L16">
        <f>AVERAGEIFS('002demo'!E:E,'002demo'!A:A,"=1",'002demo'!B:B,"=2",'002demo'!C:C,"=1",'002demo'!D:D,"=0")</f>
        <v>2.3257021844983634</v>
      </c>
      <c r="M16">
        <f>AVERAGEIFS('002demo'!E:E,'002demo'!A:A,"=1",'002demo'!B:B,"=2",'002demo'!C:C,"=0",'002demo'!D:D,"=1")</f>
        <v>2.2805405903971359</v>
      </c>
      <c r="N16">
        <f>AVERAGEIFS('002demo'!E:E,'002demo'!A:A,"=1",'002demo'!B:B,"=2",'002demo'!C:C,"=0",'002demo'!D:D,"=0")</f>
        <v>2.3020841423014602</v>
      </c>
    </row>
    <row r="17" spans="2:14" x14ac:dyDescent="0.25">
      <c r="C17">
        <v>2.5</v>
      </c>
      <c r="D17">
        <f>AVERAGEIFS('002demo'!E:E,'002demo'!A:A,"=0",'002demo'!B:B,"=2.5",'002demo'!C:C,"=1",'002demo'!D:D,"=0")</f>
        <v>2.2034029264977959</v>
      </c>
      <c r="E17">
        <f>AVERAGEIFS('002demo'!E:E,'002demo'!A:A,"=0",'002demo'!B:B,"=2.5",'002demo'!C:C,"=0",'002demo'!D:D,"=1")</f>
        <v>2.2438159282974022</v>
      </c>
      <c r="F17">
        <f>AVERAGEIFS('002demo'!E:E,'002demo'!A:A,"=0",'002demo'!B:B,"=2.5",'002demo'!C:C,"=0",'002demo'!D:D,"=0")</f>
        <v>2.077464984399553</v>
      </c>
      <c r="K17">
        <v>2.5</v>
      </c>
      <c r="L17">
        <f>AVERAGEIFS('002demo'!E:E,'002demo'!A:A,"=1",'002demo'!B:B,"=2.5",'002demo'!C:C,"=1",'002demo'!D:D,"=0")</f>
        <v>2.7083201979999965</v>
      </c>
      <c r="M17">
        <f>AVERAGEIFS('002demo'!E:E,'002demo'!A:A,"=1",'002demo'!B:B,"=2.5",'002demo'!C:C,"=0",'002demo'!D:D,"=1")</f>
        <v>2.27127924040105</v>
      </c>
      <c r="N17">
        <f>AVERAGEIFS('002demo'!E:E,'002demo'!A:A,"=1",'002demo'!B:B,"=2.5",'002demo'!C:C,"=0",'002demo'!D:D,"=0")</f>
        <v>2.4075137551015318</v>
      </c>
    </row>
    <row r="18" spans="2:14" x14ac:dyDescent="0.25">
      <c r="C18">
        <v>3</v>
      </c>
      <c r="D18">
        <f>AVERAGEIFS('002demo'!E:E,'002demo'!A:A,"=0",'002demo'!B:B,"=3",'002demo'!C:C,"=1",'002demo'!D:D,"=0")</f>
        <v>2.3039693037033375</v>
      </c>
      <c r="E18">
        <f>AVERAGEIFS('002demo'!E:E,'002demo'!A:A,"=0",'002demo'!B:B,"=3",'002demo'!C:C,"=0",'002demo'!D:D,"=1")</f>
        <v>2.7803227760989038</v>
      </c>
      <c r="F18">
        <f>AVERAGEIFS('002demo'!E:E,'002demo'!A:A,"=0",'002demo'!B:B,"=3",'002demo'!C:C,"=0",'002demo'!D:D,"=0")</f>
        <v>2.329555647398224</v>
      </c>
      <c r="K18">
        <v>3</v>
      </c>
      <c r="L18">
        <f>AVERAGEIFS('002demo'!E:E,'002demo'!A:A,"=1",'002demo'!B:B,"=3",'002demo'!C:C,"=1",'002demo'!D:D,"=0")</f>
        <v>2.742113034597419</v>
      </c>
      <c r="M18">
        <f>AVERAGEIFS('002demo'!E:E,'002demo'!A:A,"=1",'002demo'!B:B,"=3",'002demo'!C:C,"=0",'002demo'!D:D,"=1")</f>
        <v>2.6586321752969466</v>
      </c>
      <c r="N18">
        <f>AVERAGEIFS('002demo'!E:E,'002demo'!A:A,"=1",'002demo'!B:B,"=3",'002demo'!C:C,"=0",'002demo'!D:D,"=0")</f>
        <v>2.7385734259034455</v>
      </c>
    </row>
    <row r="19" spans="2:14" x14ac:dyDescent="0.25">
      <c r="C19">
        <v>3.5</v>
      </c>
      <c r="D19">
        <f>AVERAGEIFS('002demo'!E:E,'002demo'!A:A,"=0",'002demo'!B:B,"=3.5",'002demo'!C:C,"=1",'002demo'!D:D,"=0")</f>
        <v>2.5244512763343212</v>
      </c>
      <c r="E19">
        <f>AVERAGEIFS('002demo'!E:E,'002demo'!A:A,"=0",'002demo'!B:B,"=3.5",'002demo'!C:C,"=0",'002demo'!D:D,"=1")</f>
        <v>2.7645638844012819</v>
      </c>
      <c r="F19">
        <f>AVERAGEIFS('002demo'!E:E,'002demo'!A:A,"=0",'002demo'!B:B,"=3.5",'002demo'!C:C,"=0",'002demo'!D:D,"=0")</f>
        <v>2.5006356133031611</v>
      </c>
      <c r="K19">
        <v>3.5</v>
      </c>
      <c r="L19">
        <f>AVERAGEIFS('002demo'!E:E,'002demo'!A:A,"=1",'002demo'!B:B,"=3.5",'002demo'!C:C,"=1",'002demo'!D:D,"=0")</f>
        <v>2.9175753486008</v>
      </c>
      <c r="M19">
        <f>AVERAGEIFS('002demo'!E:E,'002demo'!A:A,"=1",'002demo'!B:B,"=3.5",'002demo'!C:C,"=0",'002demo'!D:D,"=1")</f>
        <v>2.8174811486998759</v>
      </c>
      <c r="N19">
        <f>AVERAGEIFS('002demo'!E:E,'002demo'!A:A,"=1",'002demo'!B:B,"=3.5",'002demo'!C:C,"=0",'002demo'!D:D,"=0")</f>
        <v>2.8791500998995581</v>
      </c>
    </row>
    <row r="22" spans="2:14" x14ac:dyDescent="0.25">
      <c r="B22" s="3" t="s">
        <v>5</v>
      </c>
      <c r="C22" s="3"/>
      <c r="D22" s="3"/>
      <c r="E22" s="3"/>
      <c r="F22" s="1"/>
      <c r="J22" s="3" t="s">
        <v>6</v>
      </c>
      <c r="K22" s="3"/>
      <c r="L22" s="3"/>
      <c r="M22" s="3"/>
      <c r="N22" s="1"/>
    </row>
    <row r="23" spans="2:14" x14ac:dyDescent="0.25">
      <c r="B23" s="1" t="s">
        <v>15</v>
      </c>
      <c r="C23" s="1" t="s">
        <v>10</v>
      </c>
      <c r="D23" s="1" t="s">
        <v>11</v>
      </c>
      <c r="E23" s="1" t="s">
        <v>12</v>
      </c>
      <c r="F23" s="1" t="s">
        <v>13</v>
      </c>
      <c r="J23" s="1" t="s">
        <v>15</v>
      </c>
      <c r="K23" s="1" t="s">
        <v>10</v>
      </c>
      <c r="L23" s="1" t="s">
        <v>11</v>
      </c>
      <c r="M23" s="1" t="s">
        <v>12</v>
      </c>
      <c r="N23" s="1" t="s">
        <v>13</v>
      </c>
    </row>
    <row r="24" spans="2:14" x14ac:dyDescent="0.25">
      <c r="C24">
        <v>1</v>
      </c>
      <c r="D24">
        <f>AVERAGEIFS('003demo'!E:E,'003demo'!A:A,"=0",'003demo'!B:B,"=1",'003demo'!C:C,"=1",'003demo'!D:D,"=0")</f>
        <v>0.99437728299817307</v>
      </c>
      <c r="E24">
        <f>AVERAGEIFS('003demo'!E:E,'003demo'!A:A,"=0",'003demo'!B:B,"=1",'003demo'!C:C,"=0",'003demo'!D:D,"=1")</f>
        <v>1.2027001622001936</v>
      </c>
      <c r="F24">
        <f>AVERAGEIFS('003demo'!E:E,'003demo'!A:A,"=0",'003demo'!B:B,"=1",'003demo'!C:C,"=0",'003demo'!D:D,"=0")</f>
        <v>1.0007215763034731</v>
      </c>
      <c r="K24">
        <v>1</v>
      </c>
      <c r="L24">
        <f>AVERAGEIFS('003demo'!E:E,'003demo'!A:A,"=1",'003demo'!B:B,"=1",'003demo'!C:C,"=1",'003demo'!D:D,"=0")</f>
        <v>1.1685945168021097</v>
      </c>
      <c r="M24">
        <f>AVERAGEIFS('003demo'!E:E,'003demo'!A:A,"=1",'003demo'!B:B,"=1",'003demo'!C:C,"=0",'003demo'!D:D,"=1")</f>
        <v>1.4000741216994299</v>
      </c>
      <c r="N24">
        <f>AVERAGEIFS('003demo'!E:E,'003demo'!A:A,"=1",'003demo'!B:B,"=1",'003demo'!C:C,"=0",'003demo'!D:D,"=0")</f>
        <v>1.2214050151014773</v>
      </c>
    </row>
    <row r="25" spans="2:14" x14ac:dyDescent="0.25">
      <c r="C25">
        <v>1.5</v>
      </c>
      <c r="D25">
        <f>AVERAGEIFS('003demo'!E:E,'003demo'!A:A,"=0",'003demo'!B:B,"=1.5",'003demo'!C:C,"=1",'003demo'!D:D,"=0")</f>
        <v>1.2351878985020399</v>
      </c>
      <c r="E25">
        <f>AVERAGEIFS('003demo'!E:E,'003demo'!A:A,"=0",'003demo'!B:B,"=1.5",'003demo'!C:C,"=0",'003demo'!D:D,"=1")</f>
        <v>1.5019947036998882</v>
      </c>
      <c r="F25">
        <f>AVERAGEIFS('003demo'!E:E,'003demo'!A:A,"=0",'003demo'!B:B,"=1.5",'003demo'!C:C,"=0",'003demo'!D:D,"=0")</f>
        <v>1.3001588703031257</v>
      </c>
      <c r="K25">
        <v>1.5</v>
      </c>
      <c r="L25">
        <f>AVERAGEIFS('003demo'!E:E,'003demo'!A:A,"=1",'003demo'!B:B,"=1.5",'003demo'!C:C,"=1",'003demo'!D:D,"=0")</f>
        <v>1.5804779833968445</v>
      </c>
      <c r="M25">
        <f>AVERAGEIFS('003demo'!E:E,'003demo'!A:A,"=1",'003demo'!B:B,"=1.5",'003demo'!C:C,"=0",'003demo'!D:D,"=1")</f>
        <v>1.7648676125987499</v>
      </c>
      <c r="N25">
        <f>AVERAGEIFS('003demo'!E:E,'003demo'!A:A,"=1",'003demo'!B:B,"=1.5",'003demo'!C:C,"=0",'003demo'!D:D,"=0")</f>
        <v>1.6201777681999343</v>
      </c>
    </row>
    <row r="26" spans="2:14" x14ac:dyDescent="0.25">
      <c r="C26">
        <v>2</v>
      </c>
      <c r="D26">
        <f>AVERAGEIFS('003demo'!E:E,'003demo'!A:A,"=0",'003demo'!B:B,"=2",'003demo'!C:C,"=1",'003demo'!D:D,"=0")</f>
        <v>1.6718358771016892</v>
      </c>
      <c r="E26">
        <f>AVERAGEIFS('003demo'!E:E,'003demo'!A:A,"=0",'003demo'!B:B,"=2",'003demo'!C:C,"=0",'003demo'!D:D,"=1")</f>
        <v>1.493460632199997</v>
      </c>
      <c r="F26">
        <f>AVERAGEIFS('003demo'!E:E,'003demo'!A:A,"=0",'003demo'!B:B,"=2",'003demo'!C:C,"=0",'003demo'!D:D,"=0")</f>
        <v>1.544431114998583</v>
      </c>
      <c r="K26">
        <v>2</v>
      </c>
      <c r="L26">
        <f>AVERAGEIFS('003demo'!E:E,'003demo'!A:A,"=1",'003demo'!B:B,"=2",'003demo'!C:C,"=1",'003demo'!D:D,"=0")</f>
        <v>2.0865124776988471</v>
      </c>
      <c r="M26">
        <f>AVERAGEIFS('003demo'!E:E,'003demo'!A:A,"=1",'003demo'!B:B,"=2",'003demo'!C:C,"=0",'003demo'!D:D,"=1")</f>
        <v>1.6054741992978923</v>
      </c>
      <c r="N26">
        <f>AVERAGEIFS('003demo'!E:E,'003demo'!A:A,"=1",'003demo'!B:B,"=2",'003demo'!C:C,"=0",'003demo'!D:D,"=0")</f>
        <v>1.7101922810994381</v>
      </c>
    </row>
    <row r="27" spans="2:14" x14ac:dyDescent="0.25">
      <c r="C27">
        <v>2.5</v>
      </c>
      <c r="D27">
        <f>AVERAGEIFS('003demo'!E:E,'003demo'!A:A,"=0",'003demo'!B:B,"=2.5",'003demo'!C:C,"=1",'003demo'!D:D,"=0")</f>
        <v>1.4525604858979881</v>
      </c>
      <c r="E27">
        <f>AVERAGEIFS('003demo'!E:E,'003demo'!A:A,"=0",'003demo'!B:B,"=2.5",'003demo'!C:C,"=0",'003demo'!D:D,"=1")</f>
        <v>1.7298522000986789</v>
      </c>
      <c r="F27">
        <f>AVERAGEIFS('003demo'!E:E,'003demo'!A:A,"=0",'003demo'!B:B,"=2.5",'003demo'!C:C,"=0",'003demo'!D:D,"=0")</f>
        <v>1.6349605635012225</v>
      </c>
      <c r="K27">
        <v>2.5</v>
      </c>
      <c r="L27">
        <f>AVERAGEIFS('003demo'!E:E,'003demo'!A:A,"=1",'003demo'!B:B,"=2.5",'003demo'!C:C,"=1",'003demo'!D:D,"=0")</f>
        <v>2.2611019639007224</v>
      </c>
      <c r="M27">
        <f>AVERAGEIFS('003demo'!E:E,'003demo'!A:A,"=1",'003demo'!B:B,"=2.5",'003demo'!C:C,"=0",'003demo'!D:D,"=1")</f>
        <v>2.0868286437005703</v>
      </c>
      <c r="N27">
        <f>AVERAGEIFS('003demo'!E:E,'003demo'!A:A,"=1",'003demo'!B:B,"=2.5",'003demo'!C:C,"=0",'003demo'!D:D,"=0")</f>
        <v>2.1607084466988389</v>
      </c>
    </row>
    <row r="28" spans="2:14" x14ac:dyDescent="0.25">
      <c r="C28">
        <v>3</v>
      </c>
      <c r="D28">
        <f>AVERAGEIFS('003demo'!E:E,'003demo'!A:A,"=0",'003demo'!B:B,"=3",'003demo'!C:C,"=1",'003demo'!D:D,"=0")</f>
        <v>1.621111141402793</v>
      </c>
      <c r="E28">
        <f>AVERAGEIFS('003demo'!E:E,'003demo'!A:A,"=0",'003demo'!B:B,"=3",'003demo'!C:C,"=0",'003demo'!D:D,"=1")</f>
        <v>1.792088466699348</v>
      </c>
      <c r="F28">
        <f>AVERAGEIFS('003demo'!E:E,'003demo'!A:A,"=0",'003demo'!B:B,"=3",'003demo'!C:C,"=0",'003demo'!D:D,"=0")</f>
        <v>2.0860523670009519</v>
      </c>
      <c r="K28">
        <v>3</v>
      </c>
      <c r="L28">
        <f>AVERAGEIFS('003demo'!E:E,'003demo'!A:A,"=1",'003demo'!B:B,"=3",'003demo'!C:C,"=1",'003demo'!D:D,"=0")</f>
        <v>2.4575975751009489</v>
      </c>
      <c r="M28">
        <f>AVERAGEIFS('003demo'!E:E,'003demo'!A:A,"=1",'003demo'!B:B,"=3",'003demo'!C:C,"=0",'003demo'!D:D,"=1")</f>
        <v>2.3541694977789587</v>
      </c>
      <c r="N28">
        <f>AVERAGEIFS('003demo'!E:E,'003demo'!A:A,"=1",'003demo'!B:B,"=3",'003demo'!C:C,"=0",'003demo'!D:D,"=0")</f>
        <v>2.4299832004005948</v>
      </c>
    </row>
    <row r="29" spans="2:14" x14ac:dyDescent="0.25">
      <c r="C29">
        <v>3.5</v>
      </c>
      <c r="D29">
        <f>AVERAGEIFS('003demo'!E:E,'003demo'!A:A,"=0",'003demo'!B:B,"=3.5",'003demo'!C:C,"=1",'003demo'!D:D,"=0")</f>
        <v>1.698293504299357</v>
      </c>
      <c r="E29">
        <f>AVERAGEIFS('003demo'!E:E,'003demo'!A:A,"=0",'003demo'!B:B,"=3.5",'003demo'!C:C,"=0",'003demo'!D:D,"=1")</f>
        <v>2.1691073393012594</v>
      </c>
      <c r="F29">
        <f>AVERAGEIFS('003demo'!E:E,'003demo'!A:A,"=0",'003demo'!B:B,"=3.5",'003demo'!C:C,"=0",'003demo'!D:D,"=0")</f>
        <v>2.1124561231976209</v>
      </c>
      <c r="K29">
        <v>3.5</v>
      </c>
      <c r="L29">
        <f>AVERAGEIFS('003demo'!E:E,'003demo'!A:A,"=1",'003demo'!B:B,"=3.5",'003demo'!C:C,"=1",'003demo'!D:D,"=0")</f>
        <v>2.4402054563004589</v>
      </c>
      <c r="M29">
        <f>AVERAGEIFS('003demo'!E:E,'003demo'!A:A,"=1",'003demo'!B:B,"=3.5",'003demo'!C:C,"=0",'003demo'!D:D,"=1")</f>
        <v>2.1868809154009741</v>
      </c>
      <c r="N29">
        <f>AVERAGEIFS('003demo'!E:E,'003demo'!A:A,"=1",'003demo'!B:B,"=3.5",'003demo'!C:C,"=0",'003demo'!D:D,"=0")</f>
        <v>2.6417373936012103</v>
      </c>
    </row>
  </sheetData>
  <mergeCells count="6">
    <mergeCell ref="B2:F2"/>
    <mergeCell ref="J2:N2"/>
    <mergeCell ref="B12:E12"/>
    <mergeCell ref="J12:M12"/>
    <mergeCell ref="B22:E22"/>
    <mergeCell ref="J22:M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001demo</vt:lpstr>
      <vt:lpstr>002demo</vt:lpstr>
      <vt:lpstr>003demo</vt:lpstr>
      <vt:lpstr>Analysis by intervals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2019-06-08T05:54:41Z</dcterms:modified>
</cp:coreProperties>
</file>