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Mstudent\Downloads\"/>
    </mc:Choice>
  </mc:AlternateContent>
  <xr:revisionPtr revIDLastSave="0" documentId="13_ncr:1_{8E5E1E83-A4DD-4ED9-BBD8-4FF5197A021E}" xr6:coauthVersionLast="46" xr6:coauthVersionMax="46" xr10:uidLastSave="{00000000-0000-0000-0000-000000000000}"/>
  <bookViews>
    <workbookView xWindow="-110" yWindow="-110" windowWidth="19420" windowHeight="10420" activeTab="5" xr2:uid="{00000000-000D-0000-FFFF-FFFF00000000}"/>
  </bookViews>
  <sheets>
    <sheet name="2020" sheetId="7" r:id="rId1"/>
    <sheet name="2016" sheetId="8" r:id="rId2"/>
    <sheet name="2012" sheetId="9" r:id="rId3"/>
    <sheet name="2008" sheetId="10" r:id="rId4"/>
    <sheet name="2004" sheetId="11" r:id="rId5"/>
    <sheet name="2000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" i="8" l="1"/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2" i="7"/>
  <c r="G2" i="8"/>
  <c r="G2" i="9"/>
  <c r="G2" i="12"/>
  <c r="G2" i="11"/>
  <c r="G51" i="10"/>
  <c r="G5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2" i="10"/>
  <c r="B53" i="7"/>
  <c r="B53" i="8"/>
  <c r="B53" i="9"/>
</calcChain>
</file>

<file path=xl/sharedStrings.xml><?xml version="1.0" encoding="utf-8"?>
<sst xmlns="http://schemas.openxmlformats.org/spreadsheetml/2006/main" count="378" uniqueCount="70">
  <si>
    <t>Total</t>
  </si>
  <si>
    <t>EV</t>
  </si>
  <si>
    <t>State</t>
  </si>
  <si>
    <t>George W. Bush</t>
  </si>
  <si>
    <t>John Kerry</t>
  </si>
  <si>
    <t>Al Gore</t>
  </si>
  <si>
    <t>Biden</t>
  </si>
  <si>
    <t>Trump</t>
  </si>
  <si>
    <t>PV needed to switch the result</t>
  </si>
  <si>
    <t>DEM EV</t>
  </si>
  <si>
    <t>DEM PV</t>
  </si>
  <si>
    <t>REP EV</t>
  </si>
  <si>
    <t>REP PV</t>
  </si>
  <si>
    <t>NH</t>
  </si>
  <si>
    <t>NJ</t>
  </si>
  <si>
    <t>NM</t>
  </si>
  <si>
    <t>NY</t>
  </si>
  <si>
    <t>NC</t>
  </si>
  <si>
    <t>ND</t>
  </si>
  <si>
    <t>RI</t>
  </si>
  <si>
    <t>SC</t>
  </si>
  <si>
    <t>SD</t>
  </si>
  <si>
    <t>Republican Candidate</t>
  </si>
  <si>
    <t>Democratic Candidate</t>
  </si>
  <si>
    <t>Clinton</t>
  </si>
  <si>
    <t>Romney</t>
  </si>
  <si>
    <t>Obama</t>
  </si>
  <si>
    <t>McCain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</si>
  <si>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</si>
  <si>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</si>
  <si>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</si>
  <si>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</si>
  <si>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</si>
  <si>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</si>
  <si>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</si>
  <si>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</si>
  <si>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</si>
  <si>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</si>
  <si>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</si>
  <si>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</si>
  <si>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</si>
  <si>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</si>
  <si>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</si>
  <si>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</si>
  <si>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</si>
  <si>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</si>
  <si>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</si>
  <si>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</si>
  <si>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</si>
  <si>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</si>
  <si>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</si>
  <si>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</si>
  <si>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</si>
  <si>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</si>
  <si>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</si>
  <si>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</si>
  <si>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</si>
  <si>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OH</t>
  </si>
  <si>
    <t>OK</t>
  </si>
  <si>
    <t>OR</t>
  </si>
  <si>
    <t>PA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</si>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</sst>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ill="1"/>
    <xf numFmtId="0" fontId="0" fillId="0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workbookViewId="0">
      <selection activeCell="A2" sqref="A2:A52"/>
    </sheetView>
  </sheetViews>
  <sheetFormatPr defaultRowHeight="14.5" x14ac:dyDescent="0.35"/>
  <cols>
    <col min="7" max="7" width="26.81640625" bestFit="1" customWidth="1"/>
  </cols>
  <sheetData>
    <row r="1" spans="1:9" x14ac:dyDescent="0.35">
      <c r="A1" s="1" t="s">
        <v>2</v>
      </c>
      <c r="B1" s="1" t="s">
        <v>1</v>
      </c>
      <c r="C1" s="1" t="s">
        <v>10</v>
      </c>
      <c r="D1" s="1" t="s">
        <v>9</v>
      </c>
      <c r="E1" s="1" t="s">
        <v>12</v>
      </c>
      <c r="F1" s="1" t="s">
        <v>11</v>
      </c>
      <c r="G1" s="1" t="s">
        <v>8</v>
      </c>
      <c r="H1" s="5" t="s">
        <v>22</v>
      </c>
      <c r="I1" s="4" t="s">
        <v>23</v>
      </c>
    </row>
    <row r="2" spans="1:9" x14ac:dyDescent="0.35">
      <c r="A2" t="s">
        <v>28</v>
      </c>
      <c r="B2">
        <v>9</v>
      </c>
      <c r="C2">
        <v>849624</v>
      </c>
      <c r="D2">
        <v>0</v>
      </c>
      <c r="E2">
        <v>1441170</v>
      </c>
      <c r="F2">
        <v>9</v>
      </c>
      <c r="G2">
        <f>_xlfn.FLOOR.MATH(ABS(C2-E2)/2)+1</f>
        <v>295774</v>
      </c>
      <c r="H2" t="s">
        <v>7</v>
      </c>
      <c r="I2" t="s">
        <v>6</v>
      </c>
    </row>
    <row r="3" spans="1:9" x14ac:dyDescent="0.35">
      <c r="A3" t="s">
        <v>29</v>
      </c>
      <c r="B3">
        <v>3</v>
      </c>
      <c r="C3">
        <v>153778</v>
      </c>
      <c r="D3">
        <v>0</v>
      </c>
      <c r="E3">
        <v>189951</v>
      </c>
      <c r="F3">
        <v>3</v>
      </c>
      <c r="G3">
        <f t="shared" ref="G3:G52" si="0">_xlfn.FLOOR.MATH(ABS(C3-E3)/2)+1</f>
        <v>18087</v>
      </c>
    </row>
    <row r="4" spans="1:9" x14ac:dyDescent="0.35">
      <c r="A4" t="s">
        <v>30</v>
      </c>
      <c r="B4">
        <v>11</v>
      </c>
      <c r="C4">
        <v>1672143</v>
      </c>
      <c r="D4">
        <v>11</v>
      </c>
      <c r="E4">
        <v>1661686</v>
      </c>
      <c r="F4">
        <v>0</v>
      </c>
      <c r="G4">
        <f t="shared" si="0"/>
        <v>5229</v>
      </c>
    </row>
    <row r="5" spans="1:9" x14ac:dyDescent="0.35">
      <c r="A5" t="s">
        <v>31</v>
      </c>
      <c r="B5">
        <v>6</v>
      </c>
      <c r="C5">
        <v>423932</v>
      </c>
      <c r="D5">
        <v>0</v>
      </c>
      <c r="E5">
        <v>760647</v>
      </c>
      <c r="F5">
        <v>6</v>
      </c>
      <c r="G5">
        <f t="shared" si="0"/>
        <v>168358</v>
      </c>
    </row>
    <row r="6" spans="1:9" x14ac:dyDescent="0.35">
      <c r="A6" t="s">
        <v>32</v>
      </c>
      <c r="B6">
        <v>55</v>
      </c>
      <c r="C6">
        <v>11110250</v>
      </c>
      <c r="D6">
        <v>55</v>
      </c>
      <c r="E6">
        <v>6006429</v>
      </c>
      <c r="F6">
        <v>0</v>
      </c>
      <c r="G6">
        <f t="shared" si="0"/>
        <v>2551911</v>
      </c>
    </row>
    <row r="7" spans="1:9" x14ac:dyDescent="0.35">
      <c r="A7" t="s">
        <v>33</v>
      </c>
      <c r="B7">
        <v>9</v>
      </c>
      <c r="C7">
        <v>1804352</v>
      </c>
      <c r="D7">
        <v>9</v>
      </c>
      <c r="E7">
        <v>1364607</v>
      </c>
      <c r="F7">
        <v>0</v>
      </c>
      <c r="G7">
        <f t="shared" si="0"/>
        <v>219873</v>
      </c>
    </row>
    <row r="8" spans="1:9" x14ac:dyDescent="0.35">
      <c r="A8" t="s">
        <v>34</v>
      </c>
      <c r="B8">
        <v>7</v>
      </c>
      <c r="C8">
        <v>1080680</v>
      </c>
      <c r="D8">
        <v>7</v>
      </c>
      <c r="E8">
        <v>715291</v>
      </c>
      <c r="F8">
        <v>0</v>
      </c>
      <c r="G8">
        <f t="shared" si="0"/>
        <v>182695</v>
      </c>
    </row>
    <row r="9" spans="1:9" x14ac:dyDescent="0.35">
      <c r="A9" t="s">
        <v>35</v>
      </c>
      <c r="B9">
        <v>3</v>
      </c>
      <c r="C9">
        <v>296268</v>
      </c>
      <c r="D9">
        <v>3</v>
      </c>
      <c r="E9">
        <v>200603</v>
      </c>
      <c r="F9">
        <v>0</v>
      </c>
      <c r="G9">
        <f t="shared" si="0"/>
        <v>47833</v>
      </c>
    </row>
    <row r="10" spans="1:9" x14ac:dyDescent="0.35">
      <c r="A10" t="s">
        <v>36</v>
      </c>
      <c r="B10">
        <v>3</v>
      </c>
      <c r="C10">
        <v>317323</v>
      </c>
      <c r="D10">
        <v>3</v>
      </c>
      <c r="E10">
        <v>18586</v>
      </c>
      <c r="F10">
        <v>0</v>
      </c>
      <c r="G10">
        <f t="shared" si="0"/>
        <v>149369</v>
      </c>
    </row>
    <row r="11" spans="1:9" x14ac:dyDescent="0.35">
      <c r="A11" t="s">
        <v>37</v>
      </c>
      <c r="B11">
        <v>29</v>
      </c>
      <c r="C11">
        <v>5297045</v>
      </c>
      <c r="D11">
        <v>0</v>
      </c>
      <c r="E11">
        <v>5668731</v>
      </c>
      <c r="F11">
        <v>29</v>
      </c>
      <c r="G11">
        <f t="shared" si="0"/>
        <v>185844</v>
      </c>
    </row>
    <row r="12" spans="1:9" x14ac:dyDescent="0.35">
      <c r="A12" t="s">
        <v>38</v>
      </c>
      <c r="B12">
        <v>16</v>
      </c>
      <c r="C12">
        <v>2473633</v>
      </c>
      <c r="D12">
        <v>16</v>
      </c>
      <c r="E12">
        <v>2461854</v>
      </c>
      <c r="F12">
        <v>0</v>
      </c>
      <c r="G12">
        <f t="shared" si="0"/>
        <v>5890</v>
      </c>
    </row>
    <row r="13" spans="1:9" x14ac:dyDescent="0.35">
      <c r="A13" t="s">
        <v>39</v>
      </c>
      <c r="B13">
        <v>4</v>
      </c>
      <c r="C13">
        <v>366130</v>
      </c>
      <c r="D13">
        <v>4</v>
      </c>
      <c r="E13">
        <v>196864</v>
      </c>
      <c r="F13">
        <v>0</v>
      </c>
      <c r="G13">
        <f t="shared" si="0"/>
        <v>84634</v>
      </c>
    </row>
    <row r="14" spans="1:9" x14ac:dyDescent="0.35">
      <c r="A14" t="s">
        <v>40</v>
      </c>
      <c r="B14">
        <v>4</v>
      </c>
      <c r="C14">
        <v>287021</v>
      </c>
      <c r="D14">
        <v>0</v>
      </c>
      <c r="E14">
        <v>554119</v>
      </c>
      <c r="F14">
        <v>4</v>
      </c>
      <c r="G14">
        <f t="shared" si="0"/>
        <v>133550</v>
      </c>
    </row>
    <row r="15" spans="1:9" x14ac:dyDescent="0.35">
      <c r="A15" t="s">
        <v>41</v>
      </c>
      <c r="B15">
        <v>20</v>
      </c>
      <c r="C15">
        <v>3471915</v>
      </c>
      <c r="D15">
        <v>20</v>
      </c>
      <c r="E15">
        <v>2446891</v>
      </c>
      <c r="F15">
        <v>0</v>
      </c>
      <c r="G15">
        <f t="shared" si="0"/>
        <v>512513</v>
      </c>
    </row>
    <row r="16" spans="1:9" x14ac:dyDescent="0.35">
      <c r="A16" t="s">
        <v>42</v>
      </c>
      <c r="B16">
        <v>11</v>
      </c>
      <c r="C16">
        <v>1242416</v>
      </c>
      <c r="D16">
        <v>0</v>
      </c>
      <c r="E16">
        <v>1729519</v>
      </c>
      <c r="F16">
        <v>11</v>
      </c>
      <c r="G16">
        <f t="shared" si="0"/>
        <v>243552</v>
      </c>
    </row>
    <row r="17" spans="1:7" x14ac:dyDescent="0.35">
      <c r="A17" t="s">
        <v>43</v>
      </c>
      <c r="B17">
        <v>6</v>
      </c>
      <c r="C17">
        <v>759061</v>
      </c>
      <c r="D17">
        <v>0</v>
      </c>
      <c r="E17">
        <v>897672</v>
      </c>
      <c r="F17">
        <v>6</v>
      </c>
      <c r="G17">
        <f t="shared" si="0"/>
        <v>69306</v>
      </c>
    </row>
    <row r="18" spans="1:7" x14ac:dyDescent="0.35">
      <c r="A18" t="s">
        <v>44</v>
      </c>
      <c r="B18">
        <v>6</v>
      </c>
      <c r="C18">
        <v>570323</v>
      </c>
      <c r="D18">
        <v>0</v>
      </c>
      <c r="E18">
        <v>771406</v>
      </c>
      <c r="F18">
        <v>6</v>
      </c>
      <c r="G18">
        <f t="shared" si="0"/>
        <v>100542</v>
      </c>
    </row>
    <row r="19" spans="1:7" x14ac:dyDescent="0.35">
      <c r="A19" t="s">
        <v>45</v>
      </c>
      <c r="B19">
        <v>8</v>
      </c>
      <c r="C19">
        <v>772474</v>
      </c>
      <c r="D19">
        <v>0</v>
      </c>
      <c r="E19">
        <v>1326646</v>
      </c>
      <c r="F19">
        <v>8</v>
      </c>
      <c r="G19">
        <f t="shared" si="0"/>
        <v>277087</v>
      </c>
    </row>
    <row r="20" spans="1:7" x14ac:dyDescent="0.35">
      <c r="A20" t="s">
        <v>46</v>
      </c>
      <c r="B20">
        <v>8</v>
      </c>
      <c r="C20">
        <v>856034</v>
      </c>
      <c r="D20">
        <v>0</v>
      </c>
      <c r="E20">
        <v>1255776</v>
      </c>
      <c r="F20">
        <v>8</v>
      </c>
      <c r="G20">
        <f t="shared" si="0"/>
        <v>199872</v>
      </c>
    </row>
    <row r="21" spans="1:7" x14ac:dyDescent="0.35">
      <c r="A21" t="s">
        <v>47</v>
      </c>
      <c r="B21">
        <v>4</v>
      </c>
      <c r="C21">
        <v>435072</v>
      </c>
      <c r="D21">
        <v>4</v>
      </c>
      <c r="E21">
        <v>360737</v>
      </c>
      <c r="F21">
        <v>0</v>
      </c>
      <c r="G21">
        <f t="shared" si="0"/>
        <v>37168</v>
      </c>
    </row>
    <row r="22" spans="1:7" x14ac:dyDescent="0.35">
      <c r="A22" t="s">
        <v>48</v>
      </c>
      <c r="B22">
        <v>10</v>
      </c>
      <c r="C22">
        <v>1985023</v>
      </c>
      <c r="D22">
        <v>10</v>
      </c>
      <c r="E22">
        <v>976414</v>
      </c>
      <c r="F22">
        <v>0</v>
      </c>
      <c r="G22">
        <f t="shared" si="0"/>
        <v>504305</v>
      </c>
    </row>
    <row r="23" spans="1:7" x14ac:dyDescent="0.35">
      <c r="A23" t="s">
        <v>49</v>
      </c>
      <c r="B23">
        <v>11</v>
      </c>
      <c r="C23">
        <v>2382202</v>
      </c>
      <c r="D23">
        <v>11</v>
      </c>
      <c r="E23">
        <v>1167202</v>
      </c>
      <c r="F23">
        <v>0</v>
      </c>
      <c r="G23">
        <f t="shared" si="0"/>
        <v>607501</v>
      </c>
    </row>
    <row r="24" spans="1:7" x14ac:dyDescent="0.35">
      <c r="A24" t="s">
        <v>50</v>
      </c>
      <c r="B24">
        <v>16</v>
      </c>
      <c r="C24">
        <v>2804040</v>
      </c>
      <c r="D24">
        <v>16</v>
      </c>
      <c r="E24">
        <v>2649852</v>
      </c>
      <c r="F24">
        <v>0</v>
      </c>
      <c r="G24">
        <f t="shared" si="0"/>
        <v>77095</v>
      </c>
    </row>
    <row r="25" spans="1:7" x14ac:dyDescent="0.35">
      <c r="A25" t="s">
        <v>51</v>
      </c>
      <c r="B25">
        <v>10</v>
      </c>
      <c r="C25">
        <v>1717077</v>
      </c>
      <c r="D25">
        <v>10</v>
      </c>
      <c r="E25">
        <v>1484065</v>
      </c>
      <c r="F25">
        <v>0</v>
      </c>
      <c r="G25">
        <f t="shared" si="0"/>
        <v>116507</v>
      </c>
    </row>
    <row r="26" spans="1:7" x14ac:dyDescent="0.35">
      <c r="A26" t="s">
        <v>52</v>
      </c>
      <c r="B26">
        <v>6</v>
      </c>
      <c r="C26">
        <v>539398</v>
      </c>
      <c r="D26">
        <v>0</v>
      </c>
      <c r="E26">
        <v>756764</v>
      </c>
      <c r="F26">
        <v>6</v>
      </c>
      <c r="G26">
        <f t="shared" si="0"/>
        <v>108684</v>
      </c>
    </row>
    <row r="27" spans="1:7" x14ac:dyDescent="0.35">
      <c r="A27" t="s">
        <v>53</v>
      </c>
      <c r="B27">
        <v>10</v>
      </c>
      <c r="C27">
        <v>1253014</v>
      </c>
      <c r="D27">
        <v>0</v>
      </c>
      <c r="E27">
        <v>1718736</v>
      </c>
      <c r="F27">
        <v>10</v>
      </c>
      <c r="G27">
        <f t="shared" si="0"/>
        <v>232862</v>
      </c>
    </row>
    <row r="28" spans="1:7" x14ac:dyDescent="0.35">
      <c r="A28" t="s">
        <v>54</v>
      </c>
      <c r="B28">
        <v>3</v>
      </c>
      <c r="C28">
        <v>244786</v>
      </c>
      <c r="D28">
        <v>0</v>
      </c>
      <c r="E28">
        <v>343602</v>
      </c>
      <c r="F28">
        <v>3</v>
      </c>
      <c r="G28">
        <f t="shared" si="0"/>
        <v>49409</v>
      </c>
    </row>
    <row r="29" spans="1:7" x14ac:dyDescent="0.35">
      <c r="A29" t="s">
        <v>55</v>
      </c>
      <c r="B29">
        <v>5</v>
      </c>
      <c r="C29">
        <v>374583</v>
      </c>
      <c r="D29">
        <v>0</v>
      </c>
      <c r="E29">
        <v>556846</v>
      </c>
      <c r="F29">
        <v>5</v>
      </c>
      <c r="G29">
        <f t="shared" si="0"/>
        <v>91132</v>
      </c>
    </row>
    <row r="30" spans="1:7" x14ac:dyDescent="0.35">
      <c r="A30" t="s">
        <v>56</v>
      </c>
      <c r="B30">
        <v>6</v>
      </c>
      <c r="C30">
        <v>703486</v>
      </c>
      <c r="D30">
        <v>6</v>
      </c>
      <c r="E30">
        <v>669890</v>
      </c>
      <c r="F30">
        <v>0</v>
      </c>
      <c r="G30">
        <f t="shared" si="0"/>
        <v>16799</v>
      </c>
    </row>
    <row r="31" spans="1:7" x14ac:dyDescent="0.35">
      <c r="A31" t="s">
        <v>13</v>
      </c>
      <c r="B31">
        <v>4</v>
      </c>
      <c r="C31">
        <v>424921</v>
      </c>
      <c r="D31">
        <v>4</v>
      </c>
      <c r="E31">
        <v>365654</v>
      </c>
      <c r="F31">
        <v>0</v>
      </c>
      <c r="G31">
        <f t="shared" si="0"/>
        <v>29634</v>
      </c>
    </row>
    <row r="32" spans="1:7" x14ac:dyDescent="0.35">
      <c r="A32" t="s">
        <v>14</v>
      </c>
      <c r="B32">
        <v>14</v>
      </c>
      <c r="C32">
        <v>2608335</v>
      </c>
      <c r="D32">
        <v>14</v>
      </c>
      <c r="E32">
        <v>1883274</v>
      </c>
      <c r="F32">
        <v>0</v>
      </c>
      <c r="G32">
        <f t="shared" si="0"/>
        <v>362531</v>
      </c>
    </row>
    <row r="33" spans="1:7" x14ac:dyDescent="0.35">
      <c r="A33" t="s">
        <v>15</v>
      </c>
      <c r="B33">
        <v>5</v>
      </c>
      <c r="C33">
        <v>501614</v>
      </c>
      <c r="D33">
        <v>5</v>
      </c>
      <c r="E33">
        <v>401894</v>
      </c>
      <c r="F33">
        <v>0</v>
      </c>
      <c r="G33">
        <f t="shared" si="0"/>
        <v>49861</v>
      </c>
    </row>
    <row r="34" spans="1:7" x14ac:dyDescent="0.35">
      <c r="A34" t="s">
        <v>16</v>
      </c>
      <c r="B34">
        <v>29</v>
      </c>
      <c r="C34">
        <v>5230985</v>
      </c>
      <c r="D34">
        <v>29</v>
      </c>
      <c r="E34">
        <v>3244798</v>
      </c>
      <c r="F34">
        <v>0</v>
      </c>
      <c r="G34">
        <f t="shared" si="0"/>
        <v>993094</v>
      </c>
    </row>
    <row r="35" spans="1:7" x14ac:dyDescent="0.35">
      <c r="A35" t="s">
        <v>17</v>
      </c>
      <c r="B35">
        <v>15</v>
      </c>
      <c r="C35">
        <v>2684292</v>
      </c>
      <c r="D35">
        <v>0</v>
      </c>
      <c r="E35">
        <v>2758775</v>
      </c>
      <c r="F35">
        <v>15</v>
      </c>
      <c r="G35">
        <f t="shared" si="0"/>
        <v>37242</v>
      </c>
    </row>
    <row r="36" spans="1:7" x14ac:dyDescent="0.35">
      <c r="A36" t="s">
        <v>18</v>
      </c>
      <c r="B36">
        <v>3</v>
      </c>
      <c r="C36">
        <v>114902</v>
      </c>
      <c r="D36">
        <v>0</v>
      </c>
      <c r="E36">
        <v>235595</v>
      </c>
      <c r="F36">
        <v>3</v>
      </c>
      <c r="G36">
        <f t="shared" si="0"/>
        <v>60347</v>
      </c>
    </row>
    <row r="37" spans="1:7" x14ac:dyDescent="0.35">
      <c r="A37" t="s">
        <v>57</v>
      </c>
      <c r="B37">
        <v>18</v>
      </c>
      <c r="C37">
        <v>2679165</v>
      </c>
      <c r="D37">
        <v>0</v>
      </c>
      <c r="E37">
        <v>3154834</v>
      </c>
      <c r="F37">
        <v>18</v>
      </c>
      <c r="G37">
        <f t="shared" si="0"/>
        <v>237835</v>
      </c>
    </row>
    <row r="38" spans="1:7" x14ac:dyDescent="0.35">
      <c r="A38" t="s">
        <v>58</v>
      </c>
      <c r="B38">
        <v>7</v>
      </c>
      <c r="C38">
        <v>503890</v>
      </c>
      <c r="D38">
        <v>0</v>
      </c>
      <c r="E38">
        <v>1020280</v>
      </c>
      <c r="F38">
        <v>7</v>
      </c>
      <c r="G38">
        <f t="shared" si="0"/>
        <v>258196</v>
      </c>
    </row>
    <row r="39" spans="1:7" x14ac:dyDescent="0.35">
      <c r="A39" t="s">
        <v>59</v>
      </c>
      <c r="B39">
        <v>7</v>
      </c>
      <c r="C39">
        <v>1340383</v>
      </c>
      <c r="D39">
        <v>7</v>
      </c>
      <c r="E39">
        <v>958448</v>
      </c>
      <c r="F39">
        <v>0</v>
      </c>
      <c r="G39">
        <f t="shared" si="0"/>
        <v>190968</v>
      </c>
    </row>
    <row r="40" spans="1:7" x14ac:dyDescent="0.35">
      <c r="A40" t="s">
        <v>60</v>
      </c>
      <c r="B40">
        <v>20</v>
      </c>
      <c r="C40">
        <v>3458229</v>
      </c>
      <c r="D40">
        <v>20</v>
      </c>
      <c r="E40">
        <v>3377674</v>
      </c>
      <c r="F40">
        <v>0</v>
      </c>
      <c r="G40">
        <f t="shared" si="0"/>
        <v>40278</v>
      </c>
    </row>
    <row r="41" spans="1:7" x14ac:dyDescent="0.35">
      <c r="A41" t="s">
        <v>19</v>
      </c>
      <c r="B41">
        <v>4</v>
      </c>
      <c r="C41">
        <v>307486</v>
      </c>
      <c r="D41">
        <v>4</v>
      </c>
      <c r="E41">
        <v>199922</v>
      </c>
      <c r="F41">
        <v>0</v>
      </c>
      <c r="G41">
        <f t="shared" si="0"/>
        <v>53783</v>
      </c>
    </row>
    <row r="42" spans="1:7" x14ac:dyDescent="0.35">
      <c r="A42" t="s">
        <v>20</v>
      </c>
      <c r="B42">
        <v>9</v>
      </c>
      <c r="C42">
        <v>1091541</v>
      </c>
      <c r="D42">
        <v>0</v>
      </c>
      <c r="E42">
        <v>1385103</v>
      </c>
      <c r="F42">
        <v>9</v>
      </c>
      <c r="G42">
        <f t="shared" si="0"/>
        <v>146782</v>
      </c>
    </row>
    <row r="43" spans="1:7" x14ac:dyDescent="0.35">
      <c r="A43" t="s">
        <v>21</v>
      </c>
      <c r="B43">
        <v>3</v>
      </c>
      <c r="C43">
        <v>150471</v>
      </c>
      <c r="D43">
        <v>0</v>
      </c>
      <c r="E43">
        <v>261043</v>
      </c>
      <c r="F43">
        <v>3</v>
      </c>
      <c r="G43">
        <f t="shared" si="0"/>
        <v>55287</v>
      </c>
    </row>
    <row r="44" spans="1:7" x14ac:dyDescent="0.35">
      <c r="A44" t="s">
        <v>61</v>
      </c>
      <c r="B44">
        <v>11</v>
      </c>
      <c r="C44">
        <v>1143711</v>
      </c>
      <c r="D44">
        <v>0</v>
      </c>
      <c r="E44">
        <v>1852475</v>
      </c>
      <c r="F44">
        <v>11</v>
      </c>
      <c r="G44">
        <f t="shared" si="0"/>
        <v>354383</v>
      </c>
    </row>
    <row r="45" spans="1:7" x14ac:dyDescent="0.35">
      <c r="A45" t="s">
        <v>62</v>
      </c>
      <c r="B45">
        <v>38</v>
      </c>
      <c r="C45">
        <v>5259126</v>
      </c>
      <c r="D45">
        <v>0</v>
      </c>
      <c r="E45">
        <v>5890347</v>
      </c>
      <c r="F45">
        <v>38</v>
      </c>
      <c r="G45">
        <f t="shared" si="0"/>
        <v>315611</v>
      </c>
    </row>
    <row r="46" spans="1:7" x14ac:dyDescent="0.35">
      <c r="A46" t="s">
        <v>63</v>
      </c>
      <c r="B46">
        <v>6</v>
      </c>
      <c r="C46">
        <v>560282</v>
      </c>
      <c r="D46">
        <v>0</v>
      </c>
      <c r="E46">
        <v>865140</v>
      </c>
      <c r="F46">
        <v>6</v>
      </c>
      <c r="G46">
        <f t="shared" si="0"/>
        <v>152430</v>
      </c>
    </row>
    <row r="47" spans="1:7" x14ac:dyDescent="0.35">
      <c r="A47" t="s">
        <v>64</v>
      </c>
      <c r="B47">
        <v>3</v>
      </c>
      <c r="C47">
        <v>242820</v>
      </c>
      <c r="D47">
        <v>3</v>
      </c>
      <c r="E47">
        <v>112704</v>
      </c>
      <c r="F47">
        <v>0</v>
      </c>
      <c r="G47">
        <f t="shared" si="0"/>
        <v>65059</v>
      </c>
    </row>
    <row r="48" spans="1:7" x14ac:dyDescent="0.35">
      <c r="A48" t="s">
        <v>65</v>
      </c>
      <c r="B48">
        <v>13</v>
      </c>
      <c r="C48">
        <v>2413568</v>
      </c>
      <c r="D48">
        <v>13</v>
      </c>
      <c r="E48">
        <v>1962430</v>
      </c>
      <c r="F48">
        <v>0</v>
      </c>
      <c r="G48">
        <f t="shared" si="0"/>
        <v>225570</v>
      </c>
    </row>
    <row r="49" spans="1:7" x14ac:dyDescent="0.35">
      <c r="A49" t="s">
        <v>66</v>
      </c>
      <c r="B49">
        <v>12</v>
      </c>
      <c r="C49">
        <v>2369612</v>
      </c>
      <c r="D49">
        <v>12</v>
      </c>
      <c r="E49">
        <v>1584651</v>
      </c>
      <c r="F49">
        <v>0</v>
      </c>
      <c r="G49">
        <f t="shared" si="0"/>
        <v>392481</v>
      </c>
    </row>
    <row r="50" spans="1:7" x14ac:dyDescent="0.35">
      <c r="A50" t="s">
        <v>67</v>
      </c>
      <c r="B50">
        <v>5</v>
      </c>
      <c r="C50">
        <v>235984</v>
      </c>
      <c r="D50">
        <v>0</v>
      </c>
      <c r="E50">
        <v>545382</v>
      </c>
      <c r="F50">
        <v>5</v>
      </c>
      <c r="G50">
        <f t="shared" si="0"/>
        <v>154700</v>
      </c>
    </row>
    <row r="51" spans="1:7" x14ac:dyDescent="0.35">
      <c r="A51" t="s">
        <v>68</v>
      </c>
      <c r="B51">
        <v>10</v>
      </c>
      <c r="C51">
        <v>1630866</v>
      </c>
      <c r="D51">
        <v>10</v>
      </c>
      <c r="E51">
        <v>1610184</v>
      </c>
      <c r="F51">
        <v>0</v>
      </c>
      <c r="G51">
        <f t="shared" si="0"/>
        <v>10342</v>
      </c>
    </row>
    <row r="52" spans="1:7" x14ac:dyDescent="0.35">
      <c r="A52" t="s">
        <v>69</v>
      </c>
      <c r="B52">
        <v>3</v>
      </c>
      <c r="C52">
        <v>73491</v>
      </c>
      <c r="D52">
        <v>0</v>
      </c>
      <c r="E52">
        <v>193559</v>
      </c>
      <c r="F52">
        <v>3</v>
      </c>
      <c r="G52">
        <f t="shared" si="0"/>
        <v>60035</v>
      </c>
    </row>
    <row r="53" spans="1:7" x14ac:dyDescent="0.35">
      <c r="A53" t="s">
        <v>0</v>
      </c>
      <c r="B53">
        <f>D53+F53</f>
        <v>538</v>
      </c>
      <c r="C53">
        <v>81268757</v>
      </c>
      <c r="D53">
        <v>306</v>
      </c>
      <c r="E53">
        <v>74216722</v>
      </c>
      <c r="F53">
        <v>232</v>
      </c>
    </row>
    <row r="56" spans="1:7" x14ac:dyDescent="0.35">
      <c r="A56" s="3"/>
    </row>
    <row r="57" spans="1:7" x14ac:dyDescent="0.35">
      <c r="A57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workbookViewId="0">
      <selection activeCell="A2" sqref="A2:A52"/>
    </sheetView>
  </sheetViews>
  <sheetFormatPr defaultRowHeight="14.5" x14ac:dyDescent="0.35"/>
  <cols>
    <col min="2" max="2" width="11.81640625" bestFit="1" customWidth="1"/>
    <col min="7" max="7" width="26.81640625" bestFit="1" customWidth="1"/>
  </cols>
  <sheetData>
    <row r="1" spans="1:9" x14ac:dyDescent="0.35">
      <c r="A1" s="1" t="s">
        <v>2</v>
      </c>
      <c r="B1" s="1" t="s">
        <v>1</v>
      </c>
      <c r="C1" s="1" t="s">
        <v>10</v>
      </c>
      <c r="D1" s="1" t="s">
        <v>9</v>
      </c>
      <c r="E1" s="1" t="s">
        <v>12</v>
      </c>
      <c r="F1" s="1" t="s">
        <v>11</v>
      </c>
      <c r="G1" s="1" t="s">
        <v>8</v>
      </c>
      <c r="H1" s="5" t="s">
        <v>22</v>
      </c>
      <c r="I1" s="4" t="s">
        <v>23</v>
      </c>
    </row>
    <row r="2" spans="1:9" x14ac:dyDescent="0.35">
      <c r="A2" t="s">
        <v>28</v>
      </c>
      <c r="B2">
        <v>9</v>
      </c>
      <c r="C2">
        <v>729547</v>
      </c>
      <c r="D2">
        <v>0</v>
      </c>
      <c r="E2">
        <v>1318255</v>
      </c>
      <c r="F2">
        <v>9</v>
      </c>
      <c r="G2">
        <f>_xlfn.FLOOR.MATH(ABS(C2-E2)/2)+1</f>
        <v>294355</v>
      </c>
      <c r="H2" t="s">
        <v>7</v>
      </c>
      <c r="I2" t="s">
        <v>24</v>
      </c>
    </row>
    <row r="3" spans="1:9" x14ac:dyDescent="0.35">
      <c r="A3" t="s">
        <v>29</v>
      </c>
      <c r="B3">
        <v>3</v>
      </c>
      <c r="C3">
        <v>116454</v>
      </c>
      <c r="D3">
        <v>0</v>
      </c>
      <c r="E3">
        <v>163387</v>
      </c>
      <c r="F3">
        <v>3</v>
      </c>
      <c r="G3">
        <f t="shared" ref="G3:G51" si="0">_xlfn.FLOOR.MATH(ABS(C3-E3)/2)+1</f>
        <v>23467</v>
      </c>
    </row>
    <row r="4" spans="1:9" x14ac:dyDescent="0.35">
      <c r="A4" t="s">
        <v>30</v>
      </c>
      <c r="B4">
        <v>11</v>
      </c>
      <c r="C4">
        <v>1161167</v>
      </c>
      <c r="D4">
        <v>0</v>
      </c>
      <c r="E4">
        <v>1252401</v>
      </c>
      <c r="F4">
        <v>11</v>
      </c>
      <c r="G4">
        <f t="shared" si="0"/>
        <v>45618</v>
      </c>
    </row>
    <row r="5" spans="1:9" x14ac:dyDescent="0.35">
      <c r="A5" t="s">
        <v>31</v>
      </c>
      <c r="B5">
        <v>6</v>
      </c>
      <c r="C5">
        <v>380494</v>
      </c>
      <c r="D5">
        <v>0</v>
      </c>
      <c r="E5">
        <v>684872</v>
      </c>
      <c r="F5">
        <v>6</v>
      </c>
      <c r="G5">
        <f t="shared" si="0"/>
        <v>152190</v>
      </c>
    </row>
    <row r="6" spans="1:9" x14ac:dyDescent="0.35">
      <c r="A6" t="s">
        <v>32</v>
      </c>
      <c r="B6">
        <v>55</v>
      </c>
      <c r="C6">
        <v>8753788</v>
      </c>
      <c r="D6">
        <v>55</v>
      </c>
      <c r="E6">
        <v>4483810</v>
      </c>
      <c r="F6">
        <v>0</v>
      </c>
      <c r="G6">
        <f t="shared" si="0"/>
        <v>2134990</v>
      </c>
    </row>
    <row r="7" spans="1:9" x14ac:dyDescent="0.35">
      <c r="A7" t="s">
        <v>33</v>
      </c>
      <c r="B7">
        <v>9</v>
      </c>
      <c r="C7">
        <v>1338870</v>
      </c>
      <c r="D7">
        <v>9</v>
      </c>
      <c r="E7">
        <v>1202484</v>
      </c>
      <c r="F7">
        <v>0</v>
      </c>
      <c r="G7">
        <f t="shared" si="0"/>
        <v>68194</v>
      </c>
    </row>
    <row r="8" spans="1:9" x14ac:dyDescent="0.35">
      <c r="A8" t="s">
        <v>34</v>
      </c>
      <c r="B8">
        <v>7</v>
      </c>
      <c r="C8">
        <v>897572</v>
      </c>
      <c r="D8">
        <v>7</v>
      </c>
      <c r="E8">
        <v>673215</v>
      </c>
      <c r="F8">
        <v>0</v>
      </c>
      <c r="G8">
        <f t="shared" si="0"/>
        <v>112179</v>
      </c>
    </row>
    <row r="9" spans="1:9" x14ac:dyDescent="0.35">
      <c r="A9" t="s">
        <v>35</v>
      </c>
      <c r="B9">
        <v>3</v>
      </c>
      <c r="C9">
        <v>235603</v>
      </c>
      <c r="D9">
        <v>3</v>
      </c>
      <c r="E9">
        <v>185127</v>
      </c>
      <c r="F9">
        <v>0</v>
      </c>
      <c r="G9">
        <f t="shared" si="0"/>
        <v>25239</v>
      </c>
    </row>
    <row r="10" spans="1:9" x14ac:dyDescent="0.35">
      <c r="A10" t="s">
        <v>36</v>
      </c>
      <c r="B10">
        <v>3</v>
      </c>
      <c r="C10">
        <v>282830</v>
      </c>
      <c r="D10">
        <v>3</v>
      </c>
      <c r="E10">
        <v>12723</v>
      </c>
      <c r="F10">
        <v>0</v>
      </c>
      <c r="G10">
        <f t="shared" si="0"/>
        <v>135054</v>
      </c>
    </row>
    <row r="11" spans="1:9" x14ac:dyDescent="0.35">
      <c r="A11" t="s">
        <v>37</v>
      </c>
      <c r="B11">
        <v>29</v>
      </c>
      <c r="C11">
        <v>4504975</v>
      </c>
      <c r="D11">
        <v>0</v>
      </c>
      <c r="E11">
        <v>4617886</v>
      </c>
      <c r="F11">
        <v>29</v>
      </c>
      <c r="G11">
        <f t="shared" si="0"/>
        <v>56456</v>
      </c>
    </row>
    <row r="12" spans="1:9" x14ac:dyDescent="0.35">
      <c r="A12" t="s">
        <v>38</v>
      </c>
      <c r="B12">
        <v>16</v>
      </c>
      <c r="C12">
        <v>1877963</v>
      </c>
      <c r="D12">
        <v>0</v>
      </c>
      <c r="E12">
        <v>2089104</v>
      </c>
      <c r="F12">
        <v>16</v>
      </c>
      <c r="G12">
        <f t="shared" si="0"/>
        <v>105571</v>
      </c>
    </row>
    <row r="13" spans="1:9" x14ac:dyDescent="0.35">
      <c r="A13" t="s">
        <v>39</v>
      </c>
      <c r="B13" s="6">
        <v>4</v>
      </c>
      <c r="C13">
        <v>266891</v>
      </c>
      <c r="D13">
        <v>4</v>
      </c>
      <c r="E13">
        <v>128847</v>
      </c>
      <c r="F13">
        <v>0</v>
      </c>
      <c r="G13">
        <f t="shared" si="0"/>
        <v>69023</v>
      </c>
    </row>
    <row r="14" spans="1:9" x14ac:dyDescent="0.35">
      <c r="A14" t="s">
        <v>40</v>
      </c>
      <c r="B14">
        <v>4</v>
      </c>
      <c r="C14">
        <v>189765</v>
      </c>
      <c r="D14">
        <v>0</v>
      </c>
      <c r="E14">
        <v>409055</v>
      </c>
      <c r="F14">
        <v>4</v>
      </c>
      <c r="G14">
        <f t="shared" si="0"/>
        <v>109646</v>
      </c>
    </row>
    <row r="15" spans="1:9" x14ac:dyDescent="0.35">
      <c r="A15" t="s">
        <v>41</v>
      </c>
      <c r="B15">
        <v>20</v>
      </c>
      <c r="C15">
        <v>3090729</v>
      </c>
      <c r="D15">
        <v>20</v>
      </c>
      <c r="E15">
        <v>2146015</v>
      </c>
      <c r="F15">
        <v>0</v>
      </c>
      <c r="G15">
        <f t="shared" si="0"/>
        <v>472358</v>
      </c>
    </row>
    <row r="16" spans="1:9" x14ac:dyDescent="0.35">
      <c r="A16" t="s">
        <v>42</v>
      </c>
      <c r="B16">
        <v>11</v>
      </c>
      <c r="C16">
        <v>1033126</v>
      </c>
      <c r="D16">
        <v>0</v>
      </c>
      <c r="E16">
        <v>1557286</v>
      </c>
      <c r="F16">
        <v>11</v>
      </c>
      <c r="G16">
        <f t="shared" si="0"/>
        <v>262081</v>
      </c>
    </row>
    <row r="17" spans="1:7" x14ac:dyDescent="0.35">
      <c r="A17" t="s">
        <v>43</v>
      </c>
      <c r="B17">
        <v>6</v>
      </c>
      <c r="C17">
        <v>653669</v>
      </c>
      <c r="D17">
        <v>0</v>
      </c>
      <c r="E17">
        <v>800983</v>
      </c>
      <c r="F17">
        <v>6</v>
      </c>
      <c r="G17">
        <f t="shared" si="0"/>
        <v>73658</v>
      </c>
    </row>
    <row r="18" spans="1:7" x14ac:dyDescent="0.35">
      <c r="A18" t="s">
        <v>44</v>
      </c>
      <c r="B18">
        <v>6</v>
      </c>
      <c r="C18">
        <v>427005</v>
      </c>
      <c r="D18">
        <v>0</v>
      </c>
      <c r="E18">
        <v>671018</v>
      </c>
      <c r="F18">
        <v>6</v>
      </c>
      <c r="G18">
        <f t="shared" si="0"/>
        <v>122007</v>
      </c>
    </row>
    <row r="19" spans="1:7" x14ac:dyDescent="0.35">
      <c r="A19" t="s">
        <v>45</v>
      </c>
      <c r="B19">
        <v>8</v>
      </c>
      <c r="C19">
        <v>628854</v>
      </c>
      <c r="D19">
        <v>0</v>
      </c>
      <c r="E19">
        <v>1202971</v>
      </c>
      <c r="F19">
        <v>8</v>
      </c>
      <c r="G19">
        <f t="shared" si="0"/>
        <v>287059</v>
      </c>
    </row>
    <row r="20" spans="1:7" x14ac:dyDescent="0.35">
      <c r="A20" t="s">
        <v>46</v>
      </c>
      <c r="B20">
        <v>8</v>
      </c>
      <c r="C20">
        <v>780154</v>
      </c>
      <c r="D20">
        <v>0</v>
      </c>
      <c r="E20">
        <v>1178638</v>
      </c>
      <c r="F20">
        <v>8</v>
      </c>
      <c r="G20">
        <f t="shared" si="0"/>
        <v>199243</v>
      </c>
    </row>
    <row r="21" spans="1:7" x14ac:dyDescent="0.35">
      <c r="A21" t="s">
        <v>47</v>
      </c>
      <c r="B21" s="6">
        <v>4</v>
      </c>
      <c r="C21" s="6">
        <v>357735</v>
      </c>
      <c r="D21" s="6">
        <v>4</v>
      </c>
      <c r="E21" s="6">
        <v>335593</v>
      </c>
      <c r="F21" s="6">
        <v>0</v>
      </c>
      <c r="G21" s="6">
        <f t="shared" si="0"/>
        <v>11072</v>
      </c>
    </row>
    <row r="22" spans="1:7" x14ac:dyDescent="0.35">
      <c r="A22" t="s">
        <v>48</v>
      </c>
      <c r="B22">
        <v>10</v>
      </c>
      <c r="C22">
        <v>1677928</v>
      </c>
      <c r="D22">
        <v>10</v>
      </c>
      <c r="E22">
        <v>943169</v>
      </c>
      <c r="F22">
        <v>0</v>
      </c>
      <c r="G22">
        <f t="shared" si="0"/>
        <v>367380</v>
      </c>
    </row>
    <row r="23" spans="1:7" x14ac:dyDescent="0.35">
      <c r="A23" t="s">
        <v>49</v>
      </c>
      <c r="B23">
        <v>11</v>
      </c>
      <c r="C23">
        <v>1995196</v>
      </c>
      <c r="D23">
        <v>11</v>
      </c>
      <c r="E23">
        <v>1090893</v>
      </c>
      <c r="F23">
        <v>0</v>
      </c>
      <c r="G23">
        <f t="shared" si="0"/>
        <v>452152</v>
      </c>
    </row>
    <row r="24" spans="1:7" x14ac:dyDescent="0.35">
      <c r="A24" t="s">
        <v>50</v>
      </c>
      <c r="B24">
        <v>16</v>
      </c>
      <c r="C24">
        <v>2268839</v>
      </c>
      <c r="D24">
        <v>0</v>
      </c>
      <c r="E24">
        <v>2279543</v>
      </c>
      <c r="F24">
        <v>16</v>
      </c>
      <c r="G24">
        <f t="shared" si="0"/>
        <v>5353</v>
      </c>
    </row>
    <row r="25" spans="1:7" x14ac:dyDescent="0.35">
      <c r="A25" t="s">
        <v>51</v>
      </c>
      <c r="B25">
        <v>10</v>
      </c>
      <c r="C25">
        <v>1367716</v>
      </c>
      <c r="D25">
        <v>10</v>
      </c>
      <c r="E25">
        <v>1322951</v>
      </c>
      <c r="F25">
        <v>0</v>
      </c>
      <c r="G25">
        <f t="shared" si="0"/>
        <v>22383</v>
      </c>
    </row>
    <row r="26" spans="1:7" x14ac:dyDescent="0.35">
      <c r="A26" t="s">
        <v>52</v>
      </c>
      <c r="B26">
        <v>6</v>
      </c>
      <c r="C26">
        <v>485131</v>
      </c>
      <c r="D26">
        <v>0</v>
      </c>
      <c r="E26">
        <v>700714</v>
      </c>
      <c r="F26">
        <v>6</v>
      </c>
      <c r="G26">
        <f t="shared" si="0"/>
        <v>107792</v>
      </c>
    </row>
    <row r="27" spans="1:7" x14ac:dyDescent="0.35">
      <c r="A27" t="s">
        <v>53</v>
      </c>
      <c r="B27">
        <v>10</v>
      </c>
      <c r="C27">
        <v>1071068</v>
      </c>
      <c r="D27">
        <v>0</v>
      </c>
      <c r="E27">
        <v>1594511</v>
      </c>
      <c r="F27">
        <v>10</v>
      </c>
      <c r="G27">
        <f t="shared" si="0"/>
        <v>261722</v>
      </c>
    </row>
    <row r="28" spans="1:7" x14ac:dyDescent="0.35">
      <c r="A28" t="s">
        <v>54</v>
      </c>
      <c r="B28">
        <v>3</v>
      </c>
      <c r="C28">
        <v>177709</v>
      </c>
      <c r="D28">
        <v>0</v>
      </c>
      <c r="E28">
        <v>279240</v>
      </c>
      <c r="F28">
        <v>3</v>
      </c>
      <c r="G28">
        <f t="shared" si="0"/>
        <v>50766</v>
      </c>
    </row>
    <row r="29" spans="1:7" x14ac:dyDescent="0.35">
      <c r="A29" t="s">
        <v>55</v>
      </c>
      <c r="B29" s="6">
        <v>5</v>
      </c>
      <c r="C29" s="6">
        <v>284494</v>
      </c>
      <c r="D29" s="6">
        <v>0</v>
      </c>
      <c r="E29" s="6">
        <v>495961</v>
      </c>
      <c r="F29" s="6">
        <v>2</v>
      </c>
      <c r="G29" s="6">
        <f t="shared" si="0"/>
        <v>105734</v>
      </c>
    </row>
    <row r="30" spans="1:7" x14ac:dyDescent="0.35">
      <c r="A30" t="s">
        <v>56</v>
      </c>
      <c r="B30">
        <v>6</v>
      </c>
      <c r="C30">
        <v>539260</v>
      </c>
      <c r="D30">
        <v>6</v>
      </c>
      <c r="E30">
        <v>512058</v>
      </c>
      <c r="F30">
        <v>0</v>
      </c>
      <c r="G30">
        <f t="shared" si="0"/>
        <v>13602</v>
      </c>
    </row>
    <row r="31" spans="1:7" x14ac:dyDescent="0.35">
      <c r="A31" t="s">
        <v>13</v>
      </c>
      <c r="B31">
        <v>4</v>
      </c>
      <c r="C31">
        <v>348526</v>
      </c>
      <c r="D31">
        <v>4</v>
      </c>
      <c r="E31">
        <v>345790</v>
      </c>
      <c r="F31">
        <v>0</v>
      </c>
      <c r="G31">
        <f t="shared" si="0"/>
        <v>1369</v>
      </c>
    </row>
    <row r="32" spans="1:7" x14ac:dyDescent="0.35">
      <c r="A32" t="s">
        <v>14</v>
      </c>
      <c r="B32">
        <v>14</v>
      </c>
      <c r="C32">
        <v>2148278</v>
      </c>
      <c r="D32">
        <v>14</v>
      </c>
      <c r="E32">
        <v>1601933</v>
      </c>
      <c r="F32">
        <v>0</v>
      </c>
      <c r="G32">
        <f t="shared" si="0"/>
        <v>273173</v>
      </c>
    </row>
    <row r="33" spans="1:7" x14ac:dyDescent="0.35">
      <c r="A33" t="s">
        <v>15</v>
      </c>
      <c r="B33">
        <v>5</v>
      </c>
      <c r="C33">
        <v>385234</v>
      </c>
      <c r="D33">
        <v>5</v>
      </c>
      <c r="E33">
        <v>319667</v>
      </c>
      <c r="F33">
        <v>0</v>
      </c>
      <c r="G33">
        <f t="shared" si="0"/>
        <v>32784</v>
      </c>
    </row>
    <row r="34" spans="1:7" x14ac:dyDescent="0.35">
      <c r="A34" t="s">
        <v>16</v>
      </c>
      <c r="B34">
        <v>29</v>
      </c>
      <c r="C34">
        <v>4556124</v>
      </c>
      <c r="D34">
        <v>29</v>
      </c>
      <c r="E34">
        <v>2819534</v>
      </c>
      <c r="F34">
        <v>0</v>
      </c>
      <c r="G34">
        <f t="shared" si="0"/>
        <v>868296</v>
      </c>
    </row>
    <row r="35" spans="1:7" x14ac:dyDescent="0.35">
      <c r="A35" t="s">
        <v>17</v>
      </c>
      <c r="B35">
        <v>15</v>
      </c>
      <c r="C35">
        <v>2189316</v>
      </c>
      <c r="D35">
        <v>0</v>
      </c>
      <c r="E35">
        <v>2362631</v>
      </c>
      <c r="F35">
        <v>15</v>
      </c>
      <c r="G35">
        <f t="shared" si="0"/>
        <v>86658</v>
      </c>
    </row>
    <row r="36" spans="1:7" x14ac:dyDescent="0.35">
      <c r="A36" t="s">
        <v>18</v>
      </c>
      <c r="B36">
        <v>3</v>
      </c>
      <c r="C36">
        <v>93758</v>
      </c>
      <c r="D36">
        <v>0</v>
      </c>
      <c r="E36">
        <v>216794</v>
      </c>
      <c r="F36">
        <v>3</v>
      </c>
      <c r="G36">
        <f t="shared" si="0"/>
        <v>61519</v>
      </c>
    </row>
    <row r="37" spans="1:7" x14ac:dyDescent="0.35">
      <c r="A37" t="s">
        <v>57</v>
      </c>
      <c r="B37">
        <v>18</v>
      </c>
      <c r="C37">
        <v>2394164</v>
      </c>
      <c r="D37">
        <v>0</v>
      </c>
      <c r="E37">
        <v>2841005</v>
      </c>
      <c r="F37">
        <v>18</v>
      </c>
      <c r="G37">
        <f t="shared" si="0"/>
        <v>223421</v>
      </c>
    </row>
    <row r="38" spans="1:7" x14ac:dyDescent="0.35">
      <c r="A38" t="s">
        <v>58</v>
      </c>
      <c r="B38">
        <v>7</v>
      </c>
      <c r="C38">
        <v>420375</v>
      </c>
      <c r="D38">
        <v>0</v>
      </c>
      <c r="E38">
        <v>949136</v>
      </c>
      <c r="F38">
        <v>7</v>
      </c>
      <c r="G38">
        <f t="shared" si="0"/>
        <v>264381</v>
      </c>
    </row>
    <row r="39" spans="1:7" x14ac:dyDescent="0.35">
      <c r="A39" t="s">
        <v>59</v>
      </c>
      <c r="B39">
        <v>7</v>
      </c>
      <c r="C39">
        <v>1002106</v>
      </c>
      <c r="D39">
        <v>7</v>
      </c>
      <c r="E39">
        <v>782403</v>
      </c>
      <c r="F39">
        <v>0</v>
      </c>
      <c r="G39">
        <f t="shared" si="0"/>
        <v>109852</v>
      </c>
    </row>
    <row r="40" spans="1:7" x14ac:dyDescent="0.35">
      <c r="A40" t="s">
        <v>60</v>
      </c>
      <c r="B40">
        <v>20</v>
      </c>
      <c r="C40">
        <v>2926441</v>
      </c>
      <c r="D40">
        <v>0</v>
      </c>
      <c r="E40">
        <v>2970733</v>
      </c>
      <c r="F40">
        <v>20</v>
      </c>
      <c r="G40">
        <f t="shared" si="0"/>
        <v>22147</v>
      </c>
    </row>
    <row r="41" spans="1:7" x14ac:dyDescent="0.35">
      <c r="A41" t="s">
        <v>19</v>
      </c>
      <c r="B41">
        <v>4</v>
      </c>
      <c r="C41">
        <v>252525</v>
      </c>
      <c r="D41">
        <v>4</v>
      </c>
      <c r="E41">
        <v>180543</v>
      </c>
      <c r="F41">
        <v>0</v>
      </c>
      <c r="G41">
        <f t="shared" si="0"/>
        <v>35992</v>
      </c>
    </row>
    <row r="42" spans="1:7" x14ac:dyDescent="0.35">
      <c r="A42" t="s">
        <v>20</v>
      </c>
      <c r="B42">
        <v>9</v>
      </c>
      <c r="C42">
        <v>855373</v>
      </c>
      <c r="D42">
        <v>0</v>
      </c>
      <c r="E42">
        <v>1155389</v>
      </c>
      <c r="F42">
        <v>9</v>
      </c>
      <c r="G42">
        <f t="shared" si="0"/>
        <v>150009</v>
      </c>
    </row>
    <row r="43" spans="1:7" x14ac:dyDescent="0.35">
      <c r="A43" t="s">
        <v>21</v>
      </c>
      <c r="B43">
        <v>3</v>
      </c>
      <c r="C43">
        <v>117458</v>
      </c>
      <c r="D43">
        <v>0</v>
      </c>
      <c r="E43">
        <v>227721</v>
      </c>
      <c r="F43">
        <v>3</v>
      </c>
      <c r="G43">
        <f t="shared" si="0"/>
        <v>55132</v>
      </c>
    </row>
    <row r="44" spans="1:7" x14ac:dyDescent="0.35">
      <c r="A44" t="s">
        <v>61</v>
      </c>
      <c r="B44">
        <v>11</v>
      </c>
      <c r="C44">
        <v>870695</v>
      </c>
      <c r="D44">
        <v>0</v>
      </c>
      <c r="E44">
        <v>1522925</v>
      </c>
      <c r="F44">
        <v>11</v>
      </c>
      <c r="G44">
        <f t="shared" si="0"/>
        <v>326116</v>
      </c>
    </row>
    <row r="45" spans="1:7" x14ac:dyDescent="0.35">
      <c r="A45" t="s">
        <v>62</v>
      </c>
      <c r="B45" s="6">
        <v>38</v>
      </c>
      <c r="C45" s="6">
        <v>3877868</v>
      </c>
      <c r="D45" s="6">
        <v>0</v>
      </c>
      <c r="E45" s="6">
        <v>4685047</v>
      </c>
      <c r="F45" s="6">
        <v>38</v>
      </c>
      <c r="G45">
        <f t="shared" si="0"/>
        <v>403590</v>
      </c>
    </row>
    <row r="46" spans="1:7" x14ac:dyDescent="0.35">
      <c r="A46" t="s">
        <v>63</v>
      </c>
      <c r="B46">
        <v>6</v>
      </c>
      <c r="C46">
        <v>310676</v>
      </c>
      <c r="D46">
        <v>0</v>
      </c>
      <c r="E46">
        <v>515231</v>
      </c>
      <c r="F46">
        <v>6</v>
      </c>
      <c r="G46">
        <f t="shared" si="0"/>
        <v>102278</v>
      </c>
    </row>
    <row r="47" spans="1:7" x14ac:dyDescent="0.35">
      <c r="A47" t="s">
        <v>64</v>
      </c>
      <c r="B47">
        <v>3</v>
      </c>
      <c r="C47">
        <v>178573</v>
      </c>
      <c r="D47">
        <v>3</v>
      </c>
      <c r="E47">
        <v>95369</v>
      </c>
      <c r="F47">
        <v>0</v>
      </c>
      <c r="G47">
        <f t="shared" si="0"/>
        <v>41603</v>
      </c>
    </row>
    <row r="48" spans="1:7" x14ac:dyDescent="0.35">
      <c r="A48" t="s">
        <v>65</v>
      </c>
      <c r="B48">
        <v>13</v>
      </c>
      <c r="C48">
        <v>1981473</v>
      </c>
      <c r="D48">
        <v>13</v>
      </c>
      <c r="E48">
        <v>1769443</v>
      </c>
      <c r="F48">
        <v>0</v>
      </c>
      <c r="G48">
        <f t="shared" si="0"/>
        <v>106016</v>
      </c>
    </row>
    <row r="49" spans="1:7" x14ac:dyDescent="0.35">
      <c r="A49" t="s">
        <v>66</v>
      </c>
      <c r="B49" s="6">
        <v>12</v>
      </c>
      <c r="C49" s="6">
        <v>1742718</v>
      </c>
      <c r="D49" s="6">
        <v>12</v>
      </c>
      <c r="E49" s="6">
        <v>1221747</v>
      </c>
      <c r="F49" s="6">
        <v>0</v>
      </c>
      <c r="G49">
        <f t="shared" si="0"/>
        <v>260486</v>
      </c>
    </row>
    <row r="50" spans="1:7" x14ac:dyDescent="0.35">
      <c r="A50" t="s">
        <v>67</v>
      </c>
      <c r="B50">
        <v>5</v>
      </c>
      <c r="C50">
        <v>188794</v>
      </c>
      <c r="D50">
        <v>0</v>
      </c>
      <c r="E50">
        <v>489371</v>
      </c>
      <c r="F50">
        <v>5</v>
      </c>
      <c r="G50">
        <f t="shared" si="0"/>
        <v>150289</v>
      </c>
    </row>
    <row r="51" spans="1:7" x14ac:dyDescent="0.35">
      <c r="A51" t="s">
        <v>68</v>
      </c>
      <c r="B51">
        <v>10</v>
      </c>
      <c r="C51">
        <v>1382536</v>
      </c>
      <c r="D51">
        <v>0</v>
      </c>
      <c r="E51">
        <v>1405284</v>
      </c>
      <c r="F51">
        <v>10</v>
      </c>
      <c r="G51">
        <f t="shared" si="0"/>
        <v>11375</v>
      </c>
    </row>
    <row r="52" spans="1:7" x14ac:dyDescent="0.35">
      <c r="A52" t="s">
        <v>69</v>
      </c>
      <c r="B52">
        <v>3</v>
      </c>
      <c r="C52">
        <v>55973</v>
      </c>
      <c r="D52">
        <v>0</v>
      </c>
      <c r="E52">
        <v>174419</v>
      </c>
      <c r="F52">
        <v>3</v>
      </c>
      <c r="G52">
        <f>_xlfn.FLOOR.MATH(ABS(C52-E52)/2)+1</f>
        <v>59224</v>
      </c>
    </row>
    <row r="53" spans="1:7" x14ac:dyDescent="0.35">
      <c r="A53" t="s">
        <v>0</v>
      </c>
      <c r="B53">
        <f>D53+F53</f>
        <v>538</v>
      </c>
      <c r="C53">
        <v>65853516</v>
      </c>
      <c r="D53">
        <v>233</v>
      </c>
      <c r="E53">
        <v>62984825</v>
      </c>
      <c r="F53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3"/>
  <sheetViews>
    <sheetView topLeftCell="A39" workbookViewId="0">
      <selection activeCell="A2" sqref="A2:A52"/>
    </sheetView>
  </sheetViews>
  <sheetFormatPr defaultRowHeight="14.5" x14ac:dyDescent="0.35"/>
  <cols>
    <col min="7" max="7" width="26.81640625" bestFit="1" customWidth="1"/>
  </cols>
  <sheetData>
    <row r="1" spans="1:9" x14ac:dyDescent="0.35">
      <c r="A1" s="2" t="s">
        <v>2</v>
      </c>
      <c r="B1" s="2" t="s">
        <v>1</v>
      </c>
      <c r="C1" s="1" t="s">
        <v>10</v>
      </c>
      <c r="D1" s="1" t="s">
        <v>9</v>
      </c>
      <c r="E1" s="1" t="s">
        <v>12</v>
      </c>
      <c r="F1" s="1" t="s">
        <v>11</v>
      </c>
      <c r="G1" s="1" t="s">
        <v>8</v>
      </c>
      <c r="H1" s="5" t="s">
        <v>22</v>
      </c>
      <c r="I1" s="4" t="s">
        <v>23</v>
      </c>
    </row>
    <row r="2" spans="1:9" ht="14.5" customHeight="1" x14ac:dyDescent="0.35">
      <c r="A2" t="s">
        <v>28</v>
      </c>
      <c r="B2">
        <v>9</v>
      </c>
      <c r="C2">
        <v>795696</v>
      </c>
      <c r="D2">
        <v>0</v>
      </c>
      <c r="E2">
        <v>1255925</v>
      </c>
      <c r="F2">
        <v>9</v>
      </c>
      <c r="G2">
        <f>_xlfn.FLOOR.MATH(ABS(C2-E2)/2)+1</f>
        <v>230115</v>
      </c>
      <c r="H2" t="s">
        <v>25</v>
      </c>
      <c r="I2" t="s">
        <v>26</v>
      </c>
    </row>
    <row r="3" spans="1:9" x14ac:dyDescent="0.35">
      <c r="A3" t="s">
        <v>29</v>
      </c>
      <c r="B3">
        <v>3</v>
      </c>
      <c r="C3">
        <v>122640</v>
      </c>
      <c r="D3">
        <v>0</v>
      </c>
      <c r="E3">
        <v>164676</v>
      </c>
      <c r="F3">
        <v>3</v>
      </c>
      <c r="G3">
        <f t="shared" ref="G3:G52" si="0">_xlfn.FLOOR.MATH(ABS(C3-E3)/2)+1</f>
        <v>21019</v>
      </c>
    </row>
    <row r="4" spans="1:9" x14ac:dyDescent="0.35">
      <c r="A4" t="s">
        <v>30</v>
      </c>
      <c r="B4">
        <v>11</v>
      </c>
      <c r="C4">
        <v>1025232</v>
      </c>
      <c r="D4">
        <v>0</v>
      </c>
      <c r="E4">
        <v>1233654</v>
      </c>
      <c r="F4">
        <v>11</v>
      </c>
      <c r="G4">
        <f t="shared" si="0"/>
        <v>104212</v>
      </c>
    </row>
    <row r="5" spans="1:9" x14ac:dyDescent="0.35">
      <c r="A5" t="s">
        <v>31</v>
      </c>
      <c r="B5">
        <v>6</v>
      </c>
      <c r="C5">
        <v>394409</v>
      </c>
      <c r="D5">
        <v>0</v>
      </c>
      <c r="E5">
        <v>647744</v>
      </c>
      <c r="F5">
        <v>6</v>
      </c>
      <c r="G5">
        <f t="shared" si="0"/>
        <v>126668</v>
      </c>
    </row>
    <row r="6" spans="1:9" x14ac:dyDescent="0.35">
      <c r="A6" t="s">
        <v>32</v>
      </c>
      <c r="B6">
        <v>55</v>
      </c>
      <c r="C6">
        <v>7854285</v>
      </c>
      <c r="D6">
        <v>55</v>
      </c>
      <c r="E6">
        <v>4839958</v>
      </c>
      <c r="F6">
        <v>0</v>
      </c>
      <c r="G6">
        <f t="shared" si="0"/>
        <v>1507164</v>
      </c>
    </row>
    <row r="7" spans="1:9" x14ac:dyDescent="0.35">
      <c r="A7" t="s">
        <v>33</v>
      </c>
      <c r="B7">
        <v>9</v>
      </c>
      <c r="C7">
        <v>1323101</v>
      </c>
      <c r="D7">
        <v>9</v>
      </c>
      <c r="E7">
        <v>1185243</v>
      </c>
      <c r="F7">
        <v>0</v>
      </c>
      <c r="G7">
        <f t="shared" si="0"/>
        <v>68930</v>
      </c>
    </row>
    <row r="8" spans="1:9" x14ac:dyDescent="0.35">
      <c r="A8" t="s">
        <v>34</v>
      </c>
      <c r="B8">
        <v>7</v>
      </c>
      <c r="C8">
        <v>905083</v>
      </c>
      <c r="D8">
        <v>7</v>
      </c>
      <c r="E8">
        <v>634892</v>
      </c>
      <c r="F8">
        <v>0</v>
      </c>
      <c r="G8">
        <f t="shared" si="0"/>
        <v>135096</v>
      </c>
    </row>
    <row r="9" spans="1:9" x14ac:dyDescent="0.35">
      <c r="A9" t="s">
        <v>35</v>
      </c>
      <c r="B9">
        <v>3</v>
      </c>
      <c r="C9">
        <v>242584</v>
      </c>
      <c r="D9">
        <v>3</v>
      </c>
      <c r="E9">
        <v>165484</v>
      </c>
      <c r="F9">
        <v>0</v>
      </c>
      <c r="G9">
        <f t="shared" si="0"/>
        <v>38551</v>
      </c>
    </row>
    <row r="10" spans="1:9" x14ac:dyDescent="0.35">
      <c r="A10" t="s">
        <v>36</v>
      </c>
      <c r="B10">
        <v>3</v>
      </c>
      <c r="C10">
        <v>267070</v>
      </c>
      <c r="D10">
        <v>3</v>
      </c>
      <c r="E10">
        <v>21381</v>
      </c>
      <c r="F10">
        <v>0</v>
      </c>
      <c r="G10">
        <f t="shared" si="0"/>
        <v>122845</v>
      </c>
    </row>
    <row r="11" spans="1:9" x14ac:dyDescent="0.35">
      <c r="A11" t="s">
        <v>37</v>
      </c>
      <c r="B11">
        <v>29</v>
      </c>
      <c r="C11">
        <v>4237756</v>
      </c>
      <c r="D11">
        <v>29</v>
      </c>
      <c r="E11">
        <v>4163447</v>
      </c>
      <c r="F11">
        <v>0</v>
      </c>
      <c r="G11">
        <f t="shared" si="0"/>
        <v>37155</v>
      </c>
    </row>
    <row r="12" spans="1:9" x14ac:dyDescent="0.35">
      <c r="A12" t="s">
        <v>38</v>
      </c>
      <c r="B12">
        <v>16</v>
      </c>
      <c r="C12">
        <v>1773827</v>
      </c>
      <c r="D12">
        <v>0</v>
      </c>
      <c r="E12">
        <v>2078688</v>
      </c>
      <c r="F12">
        <v>16</v>
      </c>
      <c r="G12">
        <f t="shared" si="0"/>
        <v>152431</v>
      </c>
    </row>
    <row r="13" spans="1:9" x14ac:dyDescent="0.35">
      <c r="A13" t="s">
        <v>39</v>
      </c>
      <c r="B13">
        <v>4</v>
      </c>
      <c r="C13">
        <v>306658</v>
      </c>
      <c r="D13">
        <v>4</v>
      </c>
      <c r="E13">
        <v>121015</v>
      </c>
      <c r="F13">
        <v>0</v>
      </c>
      <c r="G13">
        <f t="shared" si="0"/>
        <v>92822</v>
      </c>
    </row>
    <row r="14" spans="1:9" x14ac:dyDescent="0.35">
      <c r="A14" t="s">
        <v>40</v>
      </c>
      <c r="B14">
        <v>4</v>
      </c>
      <c r="C14">
        <v>212787</v>
      </c>
      <c r="D14">
        <v>0</v>
      </c>
      <c r="E14">
        <v>420911</v>
      </c>
      <c r="F14">
        <v>4</v>
      </c>
      <c r="G14">
        <f t="shared" si="0"/>
        <v>104063</v>
      </c>
    </row>
    <row r="15" spans="1:9" x14ac:dyDescent="0.35">
      <c r="A15" t="s">
        <v>41</v>
      </c>
      <c r="B15">
        <v>20</v>
      </c>
      <c r="C15">
        <v>3019512</v>
      </c>
      <c r="D15">
        <v>20</v>
      </c>
      <c r="E15">
        <v>2135216</v>
      </c>
      <c r="F15">
        <v>0</v>
      </c>
      <c r="G15">
        <f t="shared" si="0"/>
        <v>442149</v>
      </c>
    </row>
    <row r="16" spans="1:9" x14ac:dyDescent="0.35">
      <c r="A16" t="s">
        <v>42</v>
      </c>
      <c r="B16">
        <v>11</v>
      </c>
      <c r="C16">
        <v>1152887</v>
      </c>
      <c r="D16">
        <v>0</v>
      </c>
      <c r="E16">
        <v>1420543</v>
      </c>
      <c r="F16">
        <v>11</v>
      </c>
      <c r="G16">
        <f t="shared" si="0"/>
        <v>133829</v>
      </c>
    </row>
    <row r="17" spans="1:7" x14ac:dyDescent="0.35">
      <c r="A17" t="s">
        <v>43</v>
      </c>
      <c r="B17">
        <v>6</v>
      </c>
      <c r="C17">
        <v>822544</v>
      </c>
      <c r="D17">
        <v>6</v>
      </c>
      <c r="E17">
        <v>730617</v>
      </c>
      <c r="F17">
        <v>0</v>
      </c>
      <c r="G17">
        <f t="shared" si="0"/>
        <v>45964</v>
      </c>
    </row>
    <row r="18" spans="1:7" x14ac:dyDescent="0.35">
      <c r="A18" t="s">
        <v>44</v>
      </c>
      <c r="B18">
        <v>6</v>
      </c>
      <c r="C18">
        <v>440726</v>
      </c>
      <c r="D18">
        <v>0</v>
      </c>
      <c r="E18">
        <v>692634</v>
      </c>
      <c r="F18">
        <v>6</v>
      </c>
      <c r="G18">
        <f t="shared" si="0"/>
        <v>125955</v>
      </c>
    </row>
    <row r="19" spans="1:7" x14ac:dyDescent="0.35">
      <c r="A19" t="s">
        <v>45</v>
      </c>
      <c r="B19">
        <v>8</v>
      </c>
      <c r="C19">
        <v>679370</v>
      </c>
      <c r="D19">
        <v>0</v>
      </c>
      <c r="E19">
        <v>1087190</v>
      </c>
      <c r="F19">
        <v>8</v>
      </c>
      <c r="G19">
        <f t="shared" si="0"/>
        <v>203911</v>
      </c>
    </row>
    <row r="20" spans="1:7" x14ac:dyDescent="0.35">
      <c r="A20" t="s">
        <v>46</v>
      </c>
      <c r="B20">
        <v>8</v>
      </c>
      <c r="C20">
        <v>809141</v>
      </c>
      <c r="D20">
        <v>0</v>
      </c>
      <c r="E20">
        <v>1152262</v>
      </c>
      <c r="F20">
        <v>8</v>
      </c>
      <c r="G20">
        <f t="shared" si="0"/>
        <v>171561</v>
      </c>
    </row>
    <row r="21" spans="1:7" x14ac:dyDescent="0.35">
      <c r="A21" t="s">
        <v>47</v>
      </c>
      <c r="B21">
        <v>4</v>
      </c>
      <c r="C21">
        <v>401306</v>
      </c>
      <c r="D21">
        <v>4</v>
      </c>
      <c r="E21">
        <v>292276</v>
      </c>
      <c r="F21">
        <v>0</v>
      </c>
      <c r="G21">
        <f t="shared" si="0"/>
        <v>54516</v>
      </c>
    </row>
    <row r="22" spans="1:7" x14ac:dyDescent="0.35">
      <c r="A22" t="s">
        <v>48</v>
      </c>
      <c r="B22">
        <v>10</v>
      </c>
      <c r="C22">
        <v>1677844</v>
      </c>
      <c r="D22">
        <v>10</v>
      </c>
      <c r="E22">
        <v>971869</v>
      </c>
      <c r="F22">
        <v>0</v>
      </c>
      <c r="G22">
        <f t="shared" si="0"/>
        <v>352988</v>
      </c>
    </row>
    <row r="23" spans="1:7" x14ac:dyDescent="0.35">
      <c r="A23" t="s">
        <v>49</v>
      </c>
      <c r="B23">
        <v>11</v>
      </c>
      <c r="C23">
        <v>1921290</v>
      </c>
      <c r="D23">
        <v>11</v>
      </c>
      <c r="E23">
        <v>1188314</v>
      </c>
      <c r="F23">
        <v>0</v>
      </c>
      <c r="G23">
        <f t="shared" si="0"/>
        <v>366489</v>
      </c>
    </row>
    <row r="24" spans="1:7" x14ac:dyDescent="0.35">
      <c r="A24" t="s">
        <v>50</v>
      </c>
      <c r="B24">
        <v>16</v>
      </c>
      <c r="C24">
        <v>2564569</v>
      </c>
      <c r="D24">
        <v>16</v>
      </c>
      <c r="E24">
        <v>2115256</v>
      </c>
      <c r="F24">
        <v>0</v>
      </c>
      <c r="G24">
        <f t="shared" si="0"/>
        <v>224657</v>
      </c>
    </row>
    <row r="25" spans="1:7" x14ac:dyDescent="0.35">
      <c r="A25" t="s">
        <v>51</v>
      </c>
      <c r="B25">
        <v>10</v>
      </c>
      <c r="C25">
        <v>1546167</v>
      </c>
      <c r="D25">
        <v>10</v>
      </c>
      <c r="E25">
        <v>1320225</v>
      </c>
      <c r="F25">
        <v>0</v>
      </c>
      <c r="G25">
        <f t="shared" si="0"/>
        <v>112972</v>
      </c>
    </row>
    <row r="26" spans="1:7" x14ac:dyDescent="0.35">
      <c r="A26" t="s">
        <v>52</v>
      </c>
      <c r="B26">
        <v>6</v>
      </c>
      <c r="C26">
        <v>562949</v>
      </c>
      <c r="D26">
        <v>0</v>
      </c>
      <c r="E26">
        <v>710746</v>
      </c>
      <c r="F26">
        <v>6</v>
      </c>
      <c r="G26">
        <f t="shared" si="0"/>
        <v>73899</v>
      </c>
    </row>
    <row r="27" spans="1:7" x14ac:dyDescent="0.35">
      <c r="A27" t="s">
        <v>53</v>
      </c>
      <c r="B27">
        <v>10</v>
      </c>
      <c r="C27">
        <v>1223796</v>
      </c>
      <c r="D27">
        <v>0</v>
      </c>
      <c r="E27">
        <v>1482440</v>
      </c>
      <c r="F27">
        <v>10</v>
      </c>
      <c r="G27">
        <f t="shared" si="0"/>
        <v>129323</v>
      </c>
    </row>
    <row r="28" spans="1:7" x14ac:dyDescent="0.35">
      <c r="A28" t="s">
        <v>54</v>
      </c>
      <c r="B28">
        <v>3</v>
      </c>
      <c r="C28">
        <v>201839</v>
      </c>
      <c r="D28">
        <v>0</v>
      </c>
      <c r="E28">
        <v>267928</v>
      </c>
      <c r="F28">
        <v>3</v>
      </c>
      <c r="G28">
        <f t="shared" si="0"/>
        <v>33045</v>
      </c>
    </row>
    <row r="29" spans="1:7" x14ac:dyDescent="0.35">
      <c r="A29" t="s">
        <v>55</v>
      </c>
      <c r="B29">
        <v>5</v>
      </c>
      <c r="C29">
        <v>302081</v>
      </c>
      <c r="D29">
        <v>0</v>
      </c>
      <c r="E29">
        <v>475064</v>
      </c>
      <c r="F29">
        <v>5</v>
      </c>
      <c r="G29">
        <f t="shared" si="0"/>
        <v>86492</v>
      </c>
    </row>
    <row r="30" spans="1:7" x14ac:dyDescent="0.35">
      <c r="A30" t="s">
        <v>56</v>
      </c>
      <c r="B30">
        <v>6</v>
      </c>
      <c r="C30">
        <v>531373</v>
      </c>
      <c r="D30">
        <v>6</v>
      </c>
      <c r="E30">
        <v>463567</v>
      </c>
      <c r="F30">
        <v>0</v>
      </c>
      <c r="G30">
        <f t="shared" si="0"/>
        <v>33904</v>
      </c>
    </row>
    <row r="31" spans="1:7" x14ac:dyDescent="0.35">
      <c r="A31" t="s">
        <v>13</v>
      </c>
      <c r="B31">
        <v>4</v>
      </c>
      <c r="C31">
        <v>369561</v>
      </c>
      <c r="D31">
        <v>4</v>
      </c>
      <c r="E31">
        <v>329918</v>
      </c>
      <c r="F31">
        <v>0</v>
      </c>
      <c r="G31">
        <f t="shared" si="0"/>
        <v>19822</v>
      </c>
    </row>
    <row r="32" spans="1:7" x14ac:dyDescent="0.35">
      <c r="A32" t="s">
        <v>14</v>
      </c>
      <c r="B32">
        <v>14</v>
      </c>
      <c r="C32">
        <v>2125101</v>
      </c>
      <c r="D32">
        <v>14</v>
      </c>
      <c r="E32">
        <v>1477568</v>
      </c>
      <c r="F32">
        <v>0</v>
      </c>
      <c r="G32">
        <f t="shared" si="0"/>
        <v>323767</v>
      </c>
    </row>
    <row r="33" spans="1:7" x14ac:dyDescent="0.35">
      <c r="A33" t="s">
        <v>15</v>
      </c>
      <c r="B33">
        <v>5</v>
      </c>
      <c r="C33">
        <v>415335</v>
      </c>
      <c r="D33">
        <v>5</v>
      </c>
      <c r="E33">
        <v>335788</v>
      </c>
      <c r="F33">
        <v>0</v>
      </c>
      <c r="G33">
        <f t="shared" si="0"/>
        <v>39774</v>
      </c>
    </row>
    <row r="34" spans="1:7" x14ac:dyDescent="0.35">
      <c r="A34" t="s">
        <v>16</v>
      </c>
      <c r="B34">
        <v>29</v>
      </c>
      <c r="C34">
        <v>4485741</v>
      </c>
      <c r="D34">
        <v>29</v>
      </c>
      <c r="E34">
        <v>2490431</v>
      </c>
      <c r="F34">
        <v>0</v>
      </c>
      <c r="G34">
        <f t="shared" si="0"/>
        <v>997656</v>
      </c>
    </row>
    <row r="35" spans="1:7" x14ac:dyDescent="0.35">
      <c r="A35" t="s">
        <v>17</v>
      </c>
      <c r="B35">
        <v>15</v>
      </c>
      <c r="C35">
        <v>2178391</v>
      </c>
      <c r="D35">
        <v>0</v>
      </c>
      <c r="E35">
        <v>2270395</v>
      </c>
      <c r="F35">
        <v>15</v>
      </c>
      <c r="G35">
        <f t="shared" si="0"/>
        <v>46003</v>
      </c>
    </row>
    <row r="36" spans="1:7" x14ac:dyDescent="0.35">
      <c r="A36" t="s">
        <v>18</v>
      </c>
      <c r="B36">
        <v>3</v>
      </c>
      <c r="C36">
        <v>124827</v>
      </c>
      <c r="D36">
        <v>0</v>
      </c>
      <c r="E36">
        <v>188163</v>
      </c>
      <c r="F36">
        <v>3</v>
      </c>
      <c r="G36">
        <f t="shared" si="0"/>
        <v>31669</v>
      </c>
    </row>
    <row r="37" spans="1:7" x14ac:dyDescent="0.35">
      <c r="A37" t="s">
        <v>57</v>
      </c>
      <c r="B37">
        <v>18</v>
      </c>
      <c r="C37">
        <v>2827709</v>
      </c>
      <c r="D37">
        <v>18</v>
      </c>
      <c r="E37">
        <v>2661437</v>
      </c>
      <c r="F37">
        <v>0</v>
      </c>
      <c r="G37">
        <f t="shared" si="0"/>
        <v>83137</v>
      </c>
    </row>
    <row r="38" spans="1:7" x14ac:dyDescent="0.35">
      <c r="A38" t="s">
        <v>58</v>
      </c>
      <c r="B38">
        <v>7</v>
      </c>
      <c r="C38">
        <v>443547</v>
      </c>
      <c r="D38">
        <v>0</v>
      </c>
      <c r="E38">
        <v>891325</v>
      </c>
      <c r="F38">
        <v>7</v>
      </c>
      <c r="G38">
        <f t="shared" si="0"/>
        <v>223890</v>
      </c>
    </row>
    <row r="39" spans="1:7" x14ac:dyDescent="0.35">
      <c r="A39" t="s">
        <v>59</v>
      </c>
      <c r="B39">
        <v>7</v>
      </c>
      <c r="C39">
        <v>970488</v>
      </c>
      <c r="D39">
        <v>7</v>
      </c>
      <c r="E39">
        <v>754175</v>
      </c>
      <c r="F39">
        <v>0</v>
      </c>
      <c r="G39">
        <f t="shared" si="0"/>
        <v>108157</v>
      </c>
    </row>
    <row r="40" spans="1:7" x14ac:dyDescent="0.35">
      <c r="A40" t="s">
        <v>60</v>
      </c>
      <c r="B40">
        <v>20</v>
      </c>
      <c r="C40">
        <v>2990274</v>
      </c>
      <c r="D40">
        <v>20</v>
      </c>
      <c r="E40">
        <v>2680434</v>
      </c>
      <c r="F40">
        <v>0</v>
      </c>
      <c r="G40">
        <f t="shared" si="0"/>
        <v>154921</v>
      </c>
    </row>
    <row r="41" spans="1:7" x14ac:dyDescent="0.35">
      <c r="A41" t="s">
        <v>19</v>
      </c>
      <c r="B41">
        <v>4</v>
      </c>
      <c r="C41">
        <v>279677</v>
      </c>
      <c r="D41">
        <v>4</v>
      </c>
      <c r="E41">
        <v>157204</v>
      </c>
      <c r="F41">
        <v>0</v>
      </c>
      <c r="G41">
        <f t="shared" si="0"/>
        <v>61237</v>
      </c>
    </row>
    <row r="42" spans="1:7" x14ac:dyDescent="0.35">
      <c r="A42" t="s">
        <v>20</v>
      </c>
      <c r="B42">
        <v>9</v>
      </c>
      <c r="C42">
        <v>865941</v>
      </c>
      <c r="D42">
        <v>0</v>
      </c>
      <c r="E42">
        <v>1071645</v>
      </c>
      <c r="F42">
        <v>9</v>
      </c>
      <c r="G42">
        <f t="shared" si="0"/>
        <v>102853</v>
      </c>
    </row>
    <row r="43" spans="1:7" x14ac:dyDescent="0.35">
      <c r="A43" t="s">
        <v>21</v>
      </c>
      <c r="B43">
        <v>3</v>
      </c>
      <c r="C43">
        <v>145039</v>
      </c>
      <c r="D43">
        <v>0</v>
      </c>
      <c r="E43">
        <v>210610</v>
      </c>
      <c r="F43">
        <v>3</v>
      </c>
      <c r="G43">
        <f t="shared" si="0"/>
        <v>32786</v>
      </c>
    </row>
    <row r="44" spans="1:7" x14ac:dyDescent="0.35">
      <c r="A44" t="s">
        <v>61</v>
      </c>
      <c r="B44">
        <v>11</v>
      </c>
      <c r="C44">
        <v>960709</v>
      </c>
      <c r="D44">
        <v>0</v>
      </c>
      <c r="E44">
        <v>1462330</v>
      </c>
      <c r="F44">
        <v>11</v>
      </c>
      <c r="G44">
        <f t="shared" si="0"/>
        <v>250811</v>
      </c>
    </row>
    <row r="45" spans="1:7" x14ac:dyDescent="0.35">
      <c r="A45" t="s">
        <v>62</v>
      </c>
      <c r="B45">
        <v>38</v>
      </c>
      <c r="C45">
        <v>3308124</v>
      </c>
      <c r="D45">
        <v>0</v>
      </c>
      <c r="E45">
        <v>4569843</v>
      </c>
      <c r="F45">
        <v>38</v>
      </c>
      <c r="G45">
        <f t="shared" si="0"/>
        <v>630860</v>
      </c>
    </row>
    <row r="46" spans="1:7" x14ac:dyDescent="0.35">
      <c r="A46" t="s">
        <v>63</v>
      </c>
      <c r="B46">
        <v>6</v>
      </c>
      <c r="C46">
        <v>251813</v>
      </c>
      <c r="D46">
        <v>0</v>
      </c>
      <c r="E46">
        <v>740600</v>
      </c>
      <c r="F46">
        <v>6</v>
      </c>
      <c r="G46">
        <f t="shared" si="0"/>
        <v>244394</v>
      </c>
    </row>
    <row r="47" spans="1:7" x14ac:dyDescent="0.35">
      <c r="A47" t="s">
        <v>64</v>
      </c>
      <c r="B47">
        <v>3</v>
      </c>
      <c r="C47">
        <v>199239</v>
      </c>
      <c r="D47">
        <v>3</v>
      </c>
      <c r="E47">
        <v>92698</v>
      </c>
      <c r="F47">
        <v>0</v>
      </c>
      <c r="G47">
        <f t="shared" si="0"/>
        <v>53271</v>
      </c>
    </row>
    <row r="48" spans="1:7" x14ac:dyDescent="0.35">
      <c r="A48" t="s">
        <v>65</v>
      </c>
      <c r="B48">
        <v>13</v>
      </c>
      <c r="C48">
        <v>1971820</v>
      </c>
      <c r="D48">
        <v>13</v>
      </c>
      <c r="E48">
        <v>1822522</v>
      </c>
      <c r="F48">
        <v>0</v>
      </c>
      <c r="G48">
        <f t="shared" si="0"/>
        <v>74650</v>
      </c>
    </row>
    <row r="49" spans="1:7" x14ac:dyDescent="0.35">
      <c r="A49" t="s">
        <v>66</v>
      </c>
      <c r="B49">
        <v>12</v>
      </c>
      <c r="C49">
        <v>1755396</v>
      </c>
      <c r="D49">
        <v>12</v>
      </c>
      <c r="E49">
        <v>1290670</v>
      </c>
      <c r="F49">
        <v>0</v>
      </c>
      <c r="G49">
        <f t="shared" si="0"/>
        <v>232364</v>
      </c>
    </row>
    <row r="50" spans="1:7" x14ac:dyDescent="0.35">
      <c r="A50" t="s">
        <v>67</v>
      </c>
      <c r="B50">
        <v>5</v>
      </c>
      <c r="C50">
        <v>238269</v>
      </c>
      <c r="D50">
        <v>0</v>
      </c>
      <c r="E50">
        <v>417655</v>
      </c>
      <c r="F50">
        <v>5</v>
      </c>
      <c r="G50">
        <f t="shared" si="0"/>
        <v>89694</v>
      </c>
    </row>
    <row r="51" spans="1:7" x14ac:dyDescent="0.35">
      <c r="A51" t="s">
        <v>68</v>
      </c>
      <c r="B51">
        <v>10</v>
      </c>
      <c r="C51">
        <v>1620985</v>
      </c>
      <c r="D51">
        <v>10</v>
      </c>
      <c r="E51">
        <v>1407966</v>
      </c>
      <c r="F51">
        <v>0</v>
      </c>
      <c r="G51">
        <f t="shared" si="0"/>
        <v>106510</v>
      </c>
    </row>
    <row r="52" spans="1:7" x14ac:dyDescent="0.35">
      <c r="A52" t="s">
        <v>69</v>
      </c>
      <c r="B52">
        <v>3</v>
      </c>
      <c r="C52">
        <v>69286</v>
      </c>
      <c r="D52">
        <v>0</v>
      </c>
      <c r="E52">
        <v>170962</v>
      </c>
      <c r="F52">
        <v>3</v>
      </c>
      <c r="G52">
        <f t="shared" si="0"/>
        <v>50839</v>
      </c>
    </row>
    <row r="53" spans="1:7" x14ac:dyDescent="0.35">
      <c r="A53" t="s">
        <v>0</v>
      </c>
      <c r="B53">
        <f>D53+F53</f>
        <v>538</v>
      </c>
      <c r="C53">
        <v>65915795</v>
      </c>
      <c r="D53">
        <v>332</v>
      </c>
      <c r="E53">
        <v>60933504</v>
      </c>
      <c r="F53">
        <v>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workbookViewId="0">
      <selection activeCell="A2" sqref="A2:A52"/>
    </sheetView>
  </sheetViews>
  <sheetFormatPr defaultRowHeight="14.5" x14ac:dyDescent="0.35"/>
  <cols>
    <col min="3" max="3" width="13" bestFit="1" customWidth="1"/>
    <col min="4" max="4" width="7.81640625" bestFit="1" customWidth="1"/>
    <col min="5" max="5" width="11.453125" bestFit="1" customWidth="1"/>
    <col min="6" max="6" width="7" bestFit="1" customWidth="1"/>
    <col min="7" max="7" width="26.26953125" bestFit="1" customWidth="1"/>
  </cols>
  <sheetData>
    <row r="1" spans="1:9" x14ac:dyDescent="0.35">
      <c r="A1" s="1" t="s">
        <v>2</v>
      </c>
      <c r="B1" s="1" t="s">
        <v>1</v>
      </c>
      <c r="C1" s="1" t="s">
        <v>10</v>
      </c>
      <c r="D1" s="1" t="s">
        <v>9</v>
      </c>
      <c r="E1" s="1" t="s">
        <v>12</v>
      </c>
      <c r="F1" s="1" t="s">
        <v>11</v>
      </c>
      <c r="G1" s="1" t="s">
        <v>8</v>
      </c>
      <c r="H1" s="5" t="s">
        <v>22</v>
      </c>
      <c r="I1" s="4" t="s">
        <v>23</v>
      </c>
    </row>
    <row r="2" spans="1:9" x14ac:dyDescent="0.35">
      <c r="A2" t="s">
        <v>28</v>
      </c>
      <c r="B2">
        <v>9</v>
      </c>
      <c r="C2">
        <v>813479</v>
      </c>
      <c r="D2">
        <v>0</v>
      </c>
      <c r="E2">
        <v>1266546</v>
      </c>
      <c r="F2">
        <v>9</v>
      </c>
      <c r="G2">
        <f>_xlfn.FLOOR.MATH(ABS(C2-E2)/2)+1</f>
        <v>226534</v>
      </c>
      <c r="H2" t="s">
        <v>27</v>
      </c>
      <c r="I2" t="s">
        <v>26</v>
      </c>
    </row>
    <row r="3" spans="1:9" x14ac:dyDescent="0.35">
      <c r="A3" t="s">
        <v>29</v>
      </c>
      <c r="B3">
        <v>3</v>
      </c>
      <c r="C3">
        <v>123594</v>
      </c>
      <c r="D3">
        <v>0</v>
      </c>
      <c r="E3">
        <v>193841</v>
      </c>
      <c r="F3">
        <v>3</v>
      </c>
      <c r="G3">
        <f t="shared" ref="G3:G52" si="0">_xlfn.FLOOR.MATH(ABS(C3-E3)/2)+1</f>
        <v>35124</v>
      </c>
    </row>
    <row r="4" spans="1:9" x14ac:dyDescent="0.35">
      <c r="A4" t="s">
        <v>30</v>
      </c>
      <c r="B4">
        <v>10</v>
      </c>
      <c r="C4">
        <v>1034707</v>
      </c>
      <c r="D4">
        <v>0</v>
      </c>
      <c r="E4">
        <v>1230111</v>
      </c>
      <c r="F4">
        <v>10</v>
      </c>
      <c r="G4">
        <f t="shared" si="0"/>
        <v>97703</v>
      </c>
    </row>
    <row r="5" spans="1:9" x14ac:dyDescent="0.35">
      <c r="A5" t="s">
        <v>31</v>
      </c>
      <c r="B5">
        <v>6</v>
      </c>
      <c r="C5">
        <v>422310</v>
      </c>
      <c r="D5">
        <v>0</v>
      </c>
      <c r="E5">
        <v>638017</v>
      </c>
      <c r="F5">
        <v>6</v>
      </c>
      <c r="G5">
        <f t="shared" si="0"/>
        <v>107854</v>
      </c>
    </row>
    <row r="6" spans="1:9" x14ac:dyDescent="0.35">
      <c r="A6" t="s">
        <v>32</v>
      </c>
      <c r="B6">
        <v>55</v>
      </c>
      <c r="C6">
        <v>8274473</v>
      </c>
      <c r="D6">
        <v>55</v>
      </c>
      <c r="E6">
        <v>5011781</v>
      </c>
      <c r="F6">
        <v>0</v>
      </c>
      <c r="G6">
        <f t="shared" si="0"/>
        <v>1631347</v>
      </c>
    </row>
    <row r="7" spans="1:9" x14ac:dyDescent="0.35">
      <c r="A7" t="s">
        <v>33</v>
      </c>
      <c r="B7">
        <v>9</v>
      </c>
      <c r="C7">
        <v>1288633</v>
      </c>
      <c r="D7">
        <v>9</v>
      </c>
      <c r="E7">
        <v>1073629</v>
      </c>
      <c r="F7">
        <v>0</v>
      </c>
      <c r="G7">
        <f t="shared" si="0"/>
        <v>107503</v>
      </c>
    </row>
    <row r="8" spans="1:9" x14ac:dyDescent="0.35">
      <c r="A8" t="s">
        <v>34</v>
      </c>
      <c r="B8">
        <v>7</v>
      </c>
      <c r="C8">
        <v>997772</v>
      </c>
      <c r="D8">
        <v>7</v>
      </c>
      <c r="E8">
        <v>629428</v>
      </c>
      <c r="F8">
        <v>0</v>
      </c>
      <c r="G8">
        <f t="shared" si="0"/>
        <v>184173</v>
      </c>
    </row>
    <row r="9" spans="1:9" x14ac:dyDescent="0.35">
      <c r="A9" t="s">
        <v>35</v>
      </c>
      <c r="B9">
        <v>3</v>
      </c>
      <c r="C9">
        <v>255459</v>
      </c>
      <c r="D9">
        <v>3</v>
      </c>
      <c r="E9">
        <v>152374</v>
      </c>
      <c r="F9">
        <v>0</v>
      </c>
      <c r="G9">
        <f t="shared" si="0"/>
        <v>51543</v>
      </c>
    </row>
    <row r="10" spans="1:9" x14ac:dyDescent="0.35">
      <c r="A10" t="s">
        <v>36</v>
      </c>
      <c r="B10">
        <v>3</v>
      </c>
      <c r="C10">
        <v>245800</v>
      </c>
      <c r="D10">
        <v>3</v>
      </c>
      <c r="E10">
        <v>17367</v>
      </c>
      <c r="F10">
        <v>0</v>
      </c>
      <c r="G10">
        <f t="shared" si="0"/>
        <v>114217</v>
      </c>
    </row>
    <row r="11" spans="1:9" x14ac:dyDescent="0.35">
      <c r="A11" t="s">
        <v>37</v>
      </c>
      <c r="B11">
        <v>27</v>
      </c>
      <c r="C11">
        <v>4282074</v>
      </c>
      <c r="D11">
        <v>27</v>
      </c>
      <c r="E11">
        <v>4045624</v>
      </c>
      <c r="F11">
        <v>0</v>
      </c>
      <c r="G11">
        <f t="shared" si="0"/>
        <v>118226</v>
      </c>
    </row>
    <row r="12" spans="1:9" x14ac:dyDescent="0.35">
      <c r="A12" t="s">
        <v>38</v>
      </c>
      <c r="B12">
        <v>15</v>
      </c>
      <c r="C12">
        <v>1844123</v>
      </c>
      <c r="D12">
        <v>0</v>
      </c>
      <c r="E12">
        <v>2048759</v>
      </c>
      <c r="F12">
        <v>15</v>
      </c>
      <c r="G12">
        <f t="shared" si="0"/>
        <v>102319</v>
      </c>
    </row>
    <row r="13" spans="1:9" x14ac:dyDescent="0.35">
      <c r="A13" t="s">
        <v>39</v>
      </c>
      <c r="B13">
        <v>4</v>
      </c>
      <c r="C13">
        <v>325871</v>
      </c>
      <c r="D13">
        <v>4</v>
      </c>
      <c r="E13">
        <v>120566</v>
      </c>
      <c r="F13">
        <v>0</v>
      </c>
      <c r="G13">
        <f t="shared" si="0"/>
        <v>102653</v>
      </c>
    </row>
    <row r="14" spans="1:9" x14ac:dyDescent="0.35">
      <c r="A14" t="s">
        <v>40</v>
      </c>
      <c r="B14">
        <v>4</v>
      </c>
      <c r="C14">
        <v>236440</v>
      </c>
      <c r="D14">
        <v>0</v>
      </c>
      <c r="E14">
        <v>403012</v>
      </c>
      <c r="F14">
        <v>4</v>
      </c>
      <c r="G14">
        <f t="shared" si="0"/>
        <v>83287</v>
      </c>
    </row>
    <row r="15" spans="1:9" x14ac:dyDescent="0.35">
      <c r="A15" t="s">
        <v>41</v>
      </c>
      <c r="B15">
        <v>21</v>
      </c>
      <c r="C15">
        <v>3419348</v>
      </c>
      <c r="D15">
        <v>21</v>
      </c>
      <c r="E15">
        <v>2031179</v>
      </c>
      <c r="F15">
        <v>0</v>
      </c>
      <c r="G15">
        <f t="shared" si="0"/>
        <v>694085</v>
      </c>
    </row>
    <row r="16" spans="1:9" x14ac:dyDescent="0.35">
      <c r="A16" t="s">
        <v>42</v>
      </c>
      <c r="B16">
        <v>11</v>
      </c>
      <c r="C16">
        <v>1374039</v>
      </c>
      <c r="D16">
        <v>11</v>
      </c>
      <c r="E16">
        <v>1345648</v>
      </c>
      <c r="F16">
        <v>0</v>
      </c>
      <c r="G16">
        <f t="shared" si="0"/>
        <v>14196</v>
      </c>
    </row>
    <row r="17" spans="1:7" x14ac:dyDescent="0.35">
      <c r="A17" t="s">
        <v>43</v>
      </c>
      <c r="B17">
        <v>7</v>
      </c>
      <c r="C17">
        <v>828940</v>
      </c>
      <c r="D17">
        <v>7</v>
      </c>
      <c r="E17">
        <v>682379</v>
      </c>
      <c r="F17">
        <v>0</v>
      </c>
      <c r="G17">
        <f t="shared" si="0"/>
        <v>73281</v>
      </c>
    </row>
    <row r="18" spans="1:7" x14ac:dyDescent="0.35">
      <c r="A18" t="s">
        <v>44</v>
      </c>
      <c r="B18">
        <v>6</v>
      </c>
      <c r="C18">
        <v>514765</v>
      </c>
      <c r="D18">
        <v>0</v>
      </c>
      <c r="E18">
        <v>699655</v>
      </c>
      <c r="F18">
        <v>6</v>
      </c>
      <c r="G18">
        <f t="shared" si="0"/>
        <v>92446</v>
      </c>
    </row>
    <row r="19" spans="1:7" x14ac:dyDescent="0.35">
      <c r="A19" t="s">
        <v>45</v>
      </c>
      <c r="B19">
        <v>8</v>
      </c>
      <c r="C19">
        <v>751985</v>
      </c>
      <c r="D19">
        <v>0</v>
      </c>
      <c r="E19">
        <v>1048462</v>
      </c>
      <c r="F19">
        <v>8</v>
      </c>
      <c r="G19">
        <f t="shared" si="0"/>
        <v>148239</v>
      </c>
    </row>
    <row r="20" spans="1:7" x14ac:dyDescent="0.35">
      <c r="A20" t="s">
        <v>46</v>
      </c>
      <c r="B20">
        <v>9</v>
      </c>
      <c r="C20">
        <v>782989</v>
      </c>
      <c r="D20">
        <v>0</v>
      </c>
      <c r="E20">
        <v>1148275</v>
      </c>
      <c r="F20">
        <v>9</v>
      </c>
      <c r="G20">
        <f t="shared" si="0"/>
        <v>182644</v>
      </c>
    </row>
    <row r="21" spans="1:7" x14ac:dyDescent="0.35">
      <c r="A21" t="s">
        <v>47</v>
      </c>
      <c r="B21" s="6">
        <v>4</v>
      </c>
      <c r="C21" s="6">
        <v>421923</v>
      </c>
      <c r="D21" s="6">
        <v>4</v>
      </c>
      <c r="E21" s="6">
        <v>295273</v>
      </c>
      <c r="F21" s="6">
        <v>0</v>
      </c>
      <c r="G21" s="6">
        <f t="shared" si="0"/>
        <v>63326</v>
      </c>
    </row>
    <row r="22" spans="1:7" x14ac:dyDescent="0.35">
      <c r="A22" t="s">
        <v>48</v>
      </c>
      <c r="B22">
        <v>10</v>
      </c>
      <c r="C22">
        <v>1629467</v>
      </c>
      <c r="D22">
        <v>10</v>
      </c>
      <c r="E22">
        <v>959862</v>
      </c>
      <c r="F22" s="6">
        <v>0</v>
      </c>
      <c r="G22">
        <f t="shared" si="0"/>
        <v>334803</v>
      </c>
    </row>
    <row r="23" spans="1:7" x14ac:dyDescent="0.35">
      <c r="A23" t="s">
        <v>49</v>
      </c>
      <c r="B23">
        <v>12</v>
      </c>
      <c r="C23">
        <v>1904097</v>
      </c>
      <c r="D23">
        <v>12</v>
      </c>
      <c r="E23">
        <v>1108854</v>
      </c>
      <c r="F23" s="6">
        <v>0</v>
      </c>
      <c r="G23">
        <f t="shared" si="0"/>
        <v>397622</v>
      </c>
    </row>
    <row r="24" spans="1:7" x14ac:dyDescent="0.35">
      <c r="A24" t="s">
        <v>50</v>
      </c>
      <c r="B24">
        <v>17</v>
      </c>
      <c r="C24">
        <v>2872579</v>
      </c>
      <c r="D24">
        <v>17</v>
      </c>
      <c r="E24">
        <v>2048639</v>
      </c>
      <c r="F24" s="6">
        <v>0</v>
      </c>
      <c r="G24">
        <f t="shared" si="0"/>
        <v>411971</v>
      </c>
    </row>
    <row r="25" spans="1:7" x14ac:dyDescent="0.35">
      <c r="A25" t="s">
        <v>51</v>
      </c>
      <c r="B25">
        <v>10</v>
      </c>
      <c r="C25">
        <v>1573354</v>
      </c>
      <c r="D25">
        <v>10</v>
      </c>
      <c r="E25">
        <v>1275409</v>
      </c>
      <c r="F25" s="6">
        <v>0</v>
      </c>
      <c r="G25">
        <f t="shared" si="0"/>
        <v>148973</v>
      </c>
    </row>
    <row r="26" spans="1:7" x14ac:dyDescent="0.35">
      <c r="A26" t="s">
        <v>52</v>
      </c>
      <c r="B26">
        <v>6</v>
      </c>
      <c r="C26">
        <v>554662</v>
      </c>
      <c r="D26">
        <v>0</v>
      </c>
      <c r="E26">
        <v>724597</v>
      </c>
      <c r="F26">
        <v>6</v>
      </c>
      <c r="G26">
        <f t="shared" si="0"/>
        <v>84968</v>
      </c>
    </row>
    <row r="27" spans="1:7" x14ac:dyDescent="0.35">
      <c r="A27" t="s">
        <v>53</v>
      </c>
      <c r="B27">
        <v>11</v>
      </c>
      <c r="C27">
        <v>1441911</v>
      </c>
      <c r="D27">
        <v>0</v>
      </c>
      <c r="E27">
        <v>1445814</v>
      </c>
      <c r="F27">
        <v>11</v>
      </c>
      <c r="G27">
        <f t="shared" si="0"/>
        <v>1952</v>
      </c>
    </row>
    <row r="28" spans="1:7" x14ac:dyDescent="0.35">
      <c r="A28" t="s">
        <v>54</v>
      </c>
      <c r="B28">
        <v>3</v>
      </c>
      <c r="C28">
        <v>231667</v>
      </c>
      <c r="D28">
        <v>0</v>
      </c>
      <c r="E28">
        <v>242763</v>
      </c>
      <c r="F28">
        <v>3</v>
      </c>
      <c r="G28">
        <f t="shared" si="0"/>
        <v>5549</v>
      </c>
    </row>
    <row r="29" spans="1:7" x14ac:dyDescent="0.35">
      <c r="A29" t="s">
        <v>55</v>
      </c>
      <c r="B29" s="6">
        <v>5</v>
      </c>
      <c r="C29" s="6">
        <v>333319</v>
      </c>
      <c r="D29" s="6">
        <v>0</v>
      </c>
      <c r="E29" s="6">
        <v>452979</v>
      </c>
      <c r="F29" s="6">
        <v>5</v>
      </c>
      <c r="G29" s="6">
        <f t="shared" si="0"/>
        <v>59831</v>
      </c>
    </row>
    <row r="30" spans="1:7" x14ac:dyDescent="0.35">
      <c r="A30" t="s">
        <v>56</v>
      </c>
      <c r="B30">
        <v>5</v>
      </c>
      <c r="C30">
        <v>533736</v>
      </c>
      <c r="D30">
        <v>5</v>
      </c>
      <c r="E30">
        <v>412827</v>
      </c>
      <c r="F30">
        <v>0</v>
      </c>
      <c r="G30">
        <f t="shared" si="0"/>
        <v>60455</v>
      </c>
    </row>
    <row r="31" spans="1:7" x14ac:dyDescent="0.35">
      <c r="A31" t="s">
        <v>13</v>
      </c>
      <c r="B31">
        <v>4</v>
      </c>
      <c r="C31">
        <v>384826</v>
      </c>
      <c r="D31">
        <v>4</v>
      </c>
      <c r="E31">
        <v>316534</v>
      </c>
      <c r="F31">
        <v>0</v>
      </c>
      <c r="G31">
        <f t="shared" si="0"/>
        <v>34147</v>
      </c>
    </row>
    <row r="32" spans="1:7" x14ac:dyDescent="0.35">
      <c r="A32" t="s">
        <v>14</v>
      </c>
      <c r="B32">
        <v>15</v>
      </c>
      <c r="C32">
        <v>2215422</v>
      </c>
      <c r="D32">
        <v>15</v>
      </c>
      <c r="E32">
        <v>1613207</v>
      </c>
      <c r="F32">
        <v>0</v>
      </c>
      <c r="G32">
        <f t="shared" si="0"/>
        <v>301108</v>
      </c>
    </row>
    <row r="33" spans="1:7" x14ac:dyDescent="0.35">
      <c r="A33" t="s">
        <v>15</v>
      </c>
      <c r="B33">
        <v>5</v>
      </c>
      <c r="C33">
        <v>472422</v>
      </c>
      <c r="D33">
        <v>5</v>
      </c>
      <c r="E33">
        <v>346832</v>
      </c>
      <c r="F33">
        <v>0</v>
      </c>
      <c r="G33">
        <f t="shared" si="0"/>
        <v>62796</v>
      </c>
    </row>
    <row r="34" spans="1:7" x14ac:dyDescent="0.35">
      <c r="A34" t="s">
        <v>16</v>
      </c>
      <c r="B34">
        <v>31</v>
      </c>
      <c r="C34">
        <v>4804945</v>
      </c>
      <c r="D34">
        <v>31</v>
      </c>
      <c r="E34">
        <v>2752771</v>
      </c>
      <c r="F34">
        <v>0</v>
      </c>
      <c r="G34">
        <f t="shared" si="0"/>
        <v>1026088</v>
      </c>
    </row>
    <row r="35" spans="1:7" x14ac:dyDescent="0.35">
      <c r="A35" t="s">
        <v>17</v>
      </c>
      <c r="B35">
        <v>15</v>
      </c>
      <c r="C35">
        <v>2142651</v>
      </c>
      <c r="D35">
        <v>15</v>
      </c>
      <c r="E35">
        <v>2128474</v>
      </c>
      <c r="F35">
        <v>0</v>
      </c>
      <c r="G35">
        <f t="shared" si="0"/>
        <v>7089</v>
      </c>
    </row>
    <row r="36" spans="1:7" x14ac:dyDescent="0.35">
      <c r="A36" t="s">
        <v>18</v>
      </c>
      <c r="B36">
        <v>3</v>
      </c>
      <c r="C36">
        <v>141278</v>
      </c>
      <c r="D36">
        <v>0</v>
      </c>
      <c r="E36">
        <v>168601</v>
      </c>
      <c r="F36">
        <v>3</v>
      </c>
      <c r="G36">
        <f t="shared" si="0"/>
        <v>13662</v>
      </c>
    </row>
    <row r="37" spans="1:7" x14ac:dyDescent="0.35">
      <c r="A37" t="s">
        <v>57</v>
      </c>
      <c r="B37">
        <v>20</v>
      </c>
      <c r="C37">
        <v>2940044</v>
      </c>
      <c r="D37">
        <v>20</v>
      </c>
      <c r="E37">
        <v>2677820</v>
      </c>
      <c r="F37">
        <v>0</v>
      </c>
      <c r="G37">
        <f t="shared" si="0"/>
        <v>131113</v>
      </c>
    </row>
    <row r="38" spans="1:7" x14ac:dyDescent="0.35">
      <c r="A38" t="s">
        <v>58</v>
      </c>
      <c r="B38">
        <v>7</v>
      </c>
      <c r="C38">
        <v>502496</v>
      </c>
      <c r="D38">
        <v>0</v>
      </c>
      <c r="E38">
        <v>960165</v>
      </c>
      <c r="F38">
        <v>7</v>
      </c>
      <c r="G38">
        <f t="shared" si="0"/>
        <v>228835</v>
      </c>
    </row>
    <row r="39" spans="1:7" x14ac:dyDescent="0.35">
      <c r="A39" t="s">
        <v>59</v>
      </c>
      <c r="B39">
        <v>7</v>
      </c>
      <c r="C39">
        <v>1037291</v>
      </c>
      <c r="D39">
        <v>7</v>
      </c>
      <c r="E39">
        <v>738475</v>
      </c>
      <c r="F39">
        <v>0</v>
      </c>
      <c r="G39">
        <f t="shared" si="0"/>
        <v>149409</v>
      </c>
    </row>
    <row r="40" spans="1:7" x14ac:dyDescent="0.35">
      <c r="A40" t="s">
        <v>60</v>
      </c>
      <c r="B40">
        <v>21</v>
      </c>
      <c r="C40">
        <v>3276363</v>
      </c>
      <c r="D40">
        <v>21</v>
      </c>
      <c r="E40">
        <v>2655885</v>
      </c>
      <c r="F40">
        <v>0</v>
      </c>
      <c r="G40">
        <f t="shared" si="0"/>
        <v>310240</v>
      </c>
    </row>
    <row r="41" spans="1:7" x14ac:dyDescent="0.35">
      <c r="A41" t="s">
        <v>19</v>
      </c>
      <c r="B41">
        <v>4</v>
      </c>
      <c r="C41">
        <v>296571</v>
      </c>
      <c r="D41">
        <v>4</v>
      </c>
      <c r="E41">
        <v>165391</v>
      </c>
      <c r="F41">
        <v>0</v>
      </c>
      <c r="G41">
        <f t="shared" si="0"/>
        <v>65591</v>
      </c>
    </row>
    <row r="42" spans="1:7" x14ac:dyDescent="0.35">
      <c r="A42" t="s">
        <v>20</v>
      </c>
      <c r="B42">
        <v>8</v>
      </c>
      <c r="C42">
        <v>862449</v>
      </c>
      <c r="D42">
        <v>0</v>
      </c>
      <c r="E42">
        <v>1034896</v>
      </c>
      <c r="F42">
        <v>8</v>
      </c>
      <c r="G42">
        <f t="shared" si="0"/>
        <v>86224</v>
      </c>
    </row>
    <row r="43" spans="1:7" x14ac:dyDescent="0.35">
      <c r="A43" t="s">
        <v>21</v>
      </c>
      <c r="B43">
        <v>3</v>
      </c>
      <c r="C43">
        <v>170924</v>
      </c>
      <c r="D43">
        <v>0</v>
      </c>
      <c r="E43">
        <v>203054</v>
      </c>
      <c r="F43">
        <v>3</v>
      </c>
      <c r="G43">
        <f t="shared" si="0"/>
        <v>16066</v>
      </c>
    </row>
    <row r="44" spans="1:7" x14ac:dyDescent="0.35">
      <c r="A44" t="s">
        <v>61</v>
      </c>
      <c r="B44">
        <v>11</v>
      </c>
      <c r="C44">
        <v>1087437</v>
      </c>
      <c r="D44">
        <v>0</v>
      </c>
      <c r="E44">
        <v>1479178</v>
      </c>
      <c r="F44">
        <v>11</v>
      </c>
      <c r="G44">
        <f t="shared" si="0"/>
        <v>195871</v>
      </c>
    </row>
    <row r="45" spans="1:7" x14ac:dyDescent="0.35">
      <c r="A45" t="s">
        <v>62</v>
      </c>
      <c r="B45">
        <v>34</v>
      </c>
      <c r="C45">
        <v>3528633</v>
      </c>
      <c r="D45">
        <v>0</v>
      </c>
      <c r="E45">
        <v>4479328</v>
      </c>
      <c r="F45">
        <v>34</v>
      </c>
      <c r="G45">
        <f t="shared" si="0"/>
        <v>475348</v>
      </c>
    </row>
    <row r="46" spans="1:7" x14ac:dyDescent="0.35">
      <c r="A46" t="s">
        <v>63</v>
      </c>
      <c r="B46">
        <v>5</v>
      </c>
      <c r="C46">
        <v>327670</v>
      </c>
      <c r="D46">
        <v>0</v>
      </c>
      <c r="E46">
        <v>596030</v>
      </c>
      <c r="F46">
        <v>5</v>
      </c>
      <c r="G46">
        <f t="shared" si="0"/>
        <v>134181</v>
      </c>
    </row>
    <row r="47" spans="1:7" x14ac:dyDescent="0.35">
      <c r="A47" t="s">
        <v>64</v>
      </c>
      <c r="B47">
        <v>3</v>
      </c>
      <c r="C47">
        <v>219262</v>
      </c>
      <c r="D47">
        <v>3</v>
      </c>
      <c r="E47">
        <v>98974</v>
      </c>
      <c r="F47">
        <v>0</v>
      </c>
      <c r="G47">
        <f t="shared" si="0"/>
        <v>60145</v>
      </c>
    </row>
    <row r="48" spans="1:7" x14ac:dyDescent="0.35">
      <c r="A48" t="s">
        <v>65</v>
      </c>
      <c r="B48">
        <v>13</v>
      </c>
      <c r="C48">
        <v>1959532</v>
      </c>
      <c r="D48">
        <v>13</v>
      </c>
      <c r="E48">
        <v>1725005</v>
      </c>
      <c r="F48">
        <v>0</v>
      </c>
      <c r="G48">
        <f t="shared" si="0"/>
        <v>117264</v>
      </c>
    </row>
    <row r="49" spans="1:7" x14ac:dyDescent="0.35">
      <c r="A49" t="s">
        <v>66</v>
      </c>
      <c r="B49">
        <v>11</v>
      </c>
      <c r="C49">
        <v>1750848</v>
      </c>
      <c r="D49">
        <v>11</v>
      </c>
      <c r="E49">
        <v>1229216</v>
      </c>
      <c r="F49">
        <v>0</v>
      </c>
      <c r="G49">
        <f t="shared" si="0"/>
        <v>260817</v>
      </c>
    </row>
    <row r="50" spans="1:7" x14ac:dyDescent="0.35">
      <c r="A50" t="s">
        <v>67</v>
      </c>
      <c r="B50">
        <v>5</v>
      </c>
      <c r="C50">
        <v>303857</v>
      </c>
      <c r="D50">
        <v>0</v>
      </c>
      <c r="E50">
        <v>397466</v>
      </c>
      <c r="F50">
        <v>5</v>
      </c>
      <c r="G50">
        <f t="shared" si="0"/>
        <v>46805</v>
      </c>
    </row>
    <row r="51" spans="1:7" x14ac:dyDescent="0.35">
      <c r="A51" t="s">
        <v>68</v>
      </c>
      <c r="B51">
        <v>10</v>
      </c>
      <c r="C51">
        <v>1677211</v>
      </c>
      <c r="D51">
        <v>10</v>
      </c>
      <c r="E51">
        <v>1262393</v>
      </c>
      <c r="F51">
        <v>0</v>
      </c>
      <c r="G51">
        <f>_xlfn.FLOOR.MATH(ABS(C51-E51)/2)+1</f>
        <v>207410</v>
      </c>
    </row>
    <row r="52" spans="1:7" x14ac:dyDescent="0.35">
      <c r="A52" t="s">
        <v>69</v>
      </c>
      <c r="B52">
        <v>3</v>
      </c>
      <c r="C52">
        <v>82868</v>
      </c>
      <c r="D52">
        <v>0</v>
      </c>
      <c r="E52">
        <v>164958</v>
      </c>
      <c r="F52">
        <v>3</v>
      </c>
      <c r="G52">
        <f t="shared" si="0"/>
        <v>41046</v>
      </c>
    </row>
    <row r="53" spans="1:7" x14ac:dyDescent="0.35">
      <c r="A53" t="s">
        <v>0</v>
      </c>
      <c r="B53">
        <v>538</v>
      </c>
      <c r="C53">
        <v>69498516</v>
      </c>
      <c r="D53">
        <v>364</v>
      </c>
      <c r="E53">
        <v>59948323</v>
      </c>
      <c r="F53">
        <v>174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selection activeCell="B1" sqref="B1:B1048576"/>
    </sheetView>
  </sheetViews>
  <sheetFormatPr defaultRowHeight="14.5" x14ac:dyDescent="0.35"/>
  <cols>
    <col min="7" max="7" width="26.81640625" bestFit="1" customWidth="1"/>
    <col min="8" max="8" width="10.81640625" bestFit="1" customWidth="1"/>
    <col min="9" max="9" width="11" bestFit="1" customWidth="1"/>
  </cols>
  <sheetData>
    <row r="1" spans="1:11" x14ac:dyDescent="0.35">
      <c r="A1" s="1" t="s">
        <v>2</v>
      </c>
      <c r="B1" s="1" t="s">
        <v>1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5" t="s">
        <v>22</v>
      </c>
      <c r="I1" s="4" t="s">
        <v>23</v>
      </c>
      <c r="K1" s="5"/>
    </row>
    <row r="2" spans="1:11" x14ac:dyDescent="0.35">
      <c r="A2" t="s">
        <v>28</v>
      </c>
      <c r="B2">
        <v>9</v>
      </c>
      <c r="C2">
        <v>1176394</v>
      </c>
      <c r="D2">
        <v>9</v>
      </c>
      <c r="E2">
        <v>693933</v>
      </c>
      <c r="F2">
        <v>0</v>
      </c>
      <c r="G2">
        <f>_xlfn.FLOOR.MATH(ABS(C2-E2)/2)+1</f>
        <v>241231</v>
      </c>
      <c r="H2" s="5" t="s">
        <v>3</v>
      </c>
      <c r="I2" s="5" t="s">
        <v>4</v>
      </c>
      <c r="K2" s="5"/>
    </row>
    <row r="3" spans="1:11" x14ac:dyDescent="0.35">
      <c r="A3" t="s">
        <v>29</v>
      </c>
      <c r="B3">
        <v>3</v>
      </c>
      <c r="C3">
        <v>190889</v>
      </c>
      <c r="D3">
        <v>3</v>
      </c>
      <c r="E3">
        <v>111025</v>
      </c>
      <c r="F3">
        <v>0</v>
      </c>
      <c r="G3">
        <f t="shared" ref="G3:G52" si="0">_xlfn.FLOOR.MATH(ABS(C3-E3)/2)+1</f>
        <v>39933</v>
      </c>
    </row>
    <row r="4" spans="1:11" x14ac:dyDescent="0.35">
      <c r="A4" t="s">
        <v>30</v>
      </c>
      <c r="B4">
        <v>10</v>
      </c>
      <c r="C4">
        <v>1104294</v>
      </c>
      <c r="D4">
        <v>10</v>
      </c>
      <c r="E4">
        <v>893524</v>
      </c>
      <c r="F4">
        <v>0</v>
      </c>
      <c r="G4">
        <f t="shared" si="0"/>
        <v>105386</v>
      </c>
    </row>
    <row r="5" spans="1:11" x14ac:dyDescent="0.35">
      <c r="A5" t="s">
        <v>31</v>
      </c>
      <c r="B5">
        <v>6</v>
      </c>
      <c r="C5">
        <v>572898</v>
      </c>
      <c r="D5">
        <v>6</v>
      </c>
      <c r="E5">
        <v>469953</v>
      </c>
      <c r="F5">
        <v>0</v>
      </c>
      <c r="G5">
        <f t="shared" si="0"/>
        <v>51473</v>
      </c>
    </row>
    <row r="6" spans="1:11" x14ac:dyDescent="0.35">
      <c r="A6" t="s">
        <v>32</v>
      </c>
      <c r="B6">
        <v>55</v>
      </c>
      <c r="C6">
        <v>5509826</v>
      </c>
      <c r="D6">
        <v>0</v>
      </c>
      <c r="E6">
        <v>6745485</v>
      </c>
      <c r="F6">
        <v>55</v>
      </c>
      <c r="G6">
        <f t="shared" si="0"/>
        <v>617830</v>
      </c>
    </row>
    <row r="7" spans="1:11" x14ac:dyDescent="0.35">
      <c r="A7" t="s">
        <v>33</v>
      </c>
      <c r="B7">
        <v>9</v>
      </c>
      <c r="C7">
        <v>1101255</v>
      </c>
      <c r="D7">
        <v>9</v>
      </c>
      <c r="E7">
        <v>1001732</v>
      </c>
      <c r="F7">
        <v>0</v>
      </c>
      <c r="G7">
        <f t="shared" si="0"/>
        <v>49762</v>
      </c>
    </row>
    <row r="8" spans="1:11" x14ac:dyDescent="0.35">
      <c r="A8" t="s">
        <v>34</v>
      </c>
      <c r="B8">
        <v>7</v>
      </c>
      <c r="C8">
        <v>693826</v>
      </c>
      <c r="D8">
        <v>0</v>
      </c>
      <c r="E8">
        <v>857488</v>
      </c>
      <c r="F8">
        <v>7</v>
      </c>
      <c r="G8">
        <f t="shared" si="0"/>
        <v>81832</v>
      </c>
    </row>
    <row r="9" spans="1:11" x14ac:dyDescent="0.35">
      <c r="A9" t="s">
        <v>35</v>
      </c>
      <c r="B9">
        <v>3</v>
      </c>
      <c r="C9">
        <v>171660</v>
      </c>
      <c r="D9">
        <v>0</v>
      </c>
      <c r="E9">
        <v>200152</v>
      </c>
      <c r="F9">
        <v>3</v>
      </c>
      <c r="G9">
        <f t="shared" si="0"/>
        <v>14247</v>
      </c>
    </row>
    <row r="10" spans="1:11" x14ac:dyDescent="0.35">
      <c r="A10" t="s">
        <v>36</v>
      </c>
      <c r="B10">
        <v>3</v>
      </c>
      <c r="C10">
        <v>21256</v>
      </c>
      <c r="D10">
        <v>0</v>
      </c>
      <c r="E10">
        <v>202970</v>
      </c>
      <c r="F10">
        <v>3</v>
      </c>
      <c r="G10">
        <f t="shared" si="0"/>
        <v>90858</v>
      </c>
    </row>
    <row r="11" spans="1:11" x14ac:dyDescent="0.35">
      <c r="A11" t="s">
        <v>37</v>
      </c>
      <c r="B11">
        <v>27</v>
      </c>
      <c r="C11">
        <v>3964522</v>
      </c>
      <c r="D11">
        <v>27</v>
      </c>
      <c r="E11">
        <v>3583544</v>
      </c>
      <c r="F11">
        <v>0</v>
      </c>
      <c r="G11">
        <f t="shared" si="0"/>
        <v>190490</v>
      </c>
    </row>
    <row r="12" spans="1:11" x14ac:dyDescent="0.35">
      <c r="A12" t="s">
        <v>38</v>
      </c>
      <c r="B12">
        <v>15</v>
      </c>
      <c r="C12">
        <v>1914254</v>
      </c>
      <c r="D12">
        <v>15</v>
      </c>
      <c r="E12">
        <v>1366149</v>
      </c>
      <c r="F12">
        <v>0</v>
      </c>
      <c r="G12">
        <f t="shared" si="0"/>
        <v>274053</v>
      </c>
    </row>
    <row r="13" spans="1:11" x14ac:dyDescent="0.35">
      <c r="A13" t="s">
        <v>39</v>
      </c>
      <c r="B13">
        <v>4</v>
      </c>
      <c r="C13">
        <v>194191</v>
      </c>
      <c r="D13">
        <v>0</v>
      </c>
      <c r="E13">
        <v>231708</v>
      </c>
      <c r="F13">
        <v>4</v>
      </c>
      <c r="G13">
        <f t="shared" si="0"/>
        <v>18759</v>
      </c>
    </row>
    <row r="14" spans="1:11" x14ac:dyDescent="0.35">
      <c r="A14" t="s">
        <v>40</v>
      </c>
      <c r="B14">
        <v>4</v>
      </c>
      <c r="C14">
        <v>409235</v>
      </c>
      <c r="D14">
        <v>4</v>
      </c>
      <c r="E14">
        <v>181098</v>
      </c>
      <c r="F14">
        <v>0</v>
      </c>
      <c r="G14">
        <f t="shared" si="0"/>
        <v>114069</v>
      </c>
    </row>
    <row r="15" spans="1:11" x14ac:dyDescent="0.35">
      <c r="A15" t="s">
        <v>41</v>
      </c>
      <c r="B15">
        <v>21</v>
      </c>
      <c r="C15">
        <v>2345946</v>
      </c>
      <c r="D15">
        <v>0</v>
      </c>
      <c r="E15">
        <v>2891550</v>
      </c>
      <c r="F15">
        <v>21</v>
      </c>
      <c r="G15">
        <f t="shared" si="0"/>
        <v>272803</v>
      </c>
    </row>
    <row r="16" spans="1:11" x14ac:dyDescent="0.35">
      <c r="A16" t="s">
        <v>42</v>
      </c>
      <c r="B16">
        <v>11</v>
      </c>
      <c r="C16">
        <v>1479438</v>
      </c>
      <c r="D16">
        <v>11</v>
      </c>
      <c r="E16">
        <v>969011</v>
      </c>
      <c r="F16">
        <v>0</v>
      </c>
      <c r="G16">
        <f t="shared" si="0"/>
        <v>255214</v>
      </c>
    </row>
    <row r="17" spans="1:7" x14ac:dyDescent="0.35">
      <c r="A17" t="s">
        <v>43</v>
      </c>
      <c r="B17">
        <v>7</v>
      </c>
      <c r="C17">
        <v>751957</v>
      </c>
      <c r="D17">
        <v>7</v>
      </c>
      <c r="E17">
        <v>741898</v>
      </c>
      <c r="F17">
        <v>0</v>
      </c>
      <c r="G17">
        <f t="shared" si="0"/>
        <v>5030</v>
      </c>
    </row>
    <row r="18" spans="1:7" x14ac:dyDescent="0.35">
      <c r="A18" t="s">
        <v>44</v>
      </c>
      <c r="B18">
        <v>6</v>
      </c>
      <c r="C18">
        <v>736456</v>
      </c>
      <c r="D18">
        <v>6</v>
      </c>
      <c r="E18">
        <v>434993</v>
      </c>
      <c r="F18">
        <v>0</v>
      </c>
      <c r="G18">
        <f t="shared" si="0"/>
        <v>150732</v>
      </c>
    </row>
    <row r="19" spans="1:7" x14ac:dyDescent="0.35">
      <c r="A19" t="s">
        <v>45</v>
      </c>
      <c r="B19">
        <v>8</v>
      </c>
      <c r="C19">
        <v>1069439</v>
      </c>
      <c r="D19">
        <v>8</v>
      </c>
      <c r="E19">
        <v>712733</v>
      </c>
      <c r="F19">
        <v>0</v>
      </c>
      <c r="G19">
        <f t="shared" si="0"/>
        <v>178354</v>
      </c>
    </row>
    <row r="20" spans="1:7" x14ac:dyDescent="0.35">
      <c r="A20" t="s">
        <v>46</v>
      </c>
      <c r="B20">
        <v>9</v>
      </c>
      <c r="C20">
        <v>1102169</v>
      </c>
      <c r="D20">
        <v>9</v>
      </c>
      <c r="E20">
        <v>820299</v>
      </c>
      <c r="F20">
        <v>0</v>
      </c>
      <c r="G20">
        <f t="shared" si="0"/>
        <v>140936</v>
      </c>
    </row>
    <row r="21" spans="1:7" x14ac:dyDescent="0.35">
      <c r="A21" t="s">
        <v>47</v>
      </c>
      <c r="B21" s="6">
        <v>4</v>
      </c>
      <c r="C21" s="6">
        <v>330201</v>
      </c>
      <c r="D21" s="6">
        <v>0</v>
      </c>
      <c r="E21" s="6">
        <v>396842</v>
      </c>
      <c r="F21" s="6">
        <v>4</v>
      </c>
      <c r="G21" s="6">
        <f t="shared" si="0"/>
        <v>33321</v>
      </c>
    </row>
    <row r="22" spans="1:7" x14ac:dyDescent="0.35">
      <c r="A22" t="s">
        <v>48</v>
      </c>
      <c r="B22" s="6">
        <v>10</v>
      </c>
      <c r="C22" s="6">
        <v>1024703</v>
      </c>
      <c r="D22" s="6">
        <v>0</v>
      </c>
      <c r="E22" s="6">
        <v>1334493</v>
      </c>
      <c r="F22" s="6">
        <v>10</v>
      </c>
      <c r="G22" s="6">
        <f t="shared" si="0"/>
        <v>154896</v>
      </c>
    </row>
    <row r="23" spans="1:7" x14ac:dyDescent="0.35">
      <c r="A23" t="s">
        <v>49</v>
      </c>
      <c r="B23" s="6">
        <v>12</v>
      </c>
      <c r="C23" s="6">
        <v>1071109</v>
      </c>
      <c r="D23" s="6">
        <v>0</v>
      </c>
      <c r="E23" s="6">
        <v>1803800</v>
      </c>
      <c r="F23" s="6">
        <v>12</v>
      </c>
      <c r="G23" s="6">
        <f t="shared" si="0"/>
        <v>366346</v>
      </c>
    </row>
    <row r="24" spans="1:7" x14ac:dyDescent="0.35">
      <c r="A24" t="s">
        <v>50</v>
      </c>
      <c r="B24" s="6">
        <v>17</v>
      </c>
      <c r="C24" s="6">
        <v>2313746</v>
      </c>
      <c r="D24" s="6">
        <v>0</v>
      </c>
      <c r="E24" s="6">
        <v>2479183</v>
      </c>
      <c r="F24" s="6">
        <v>17</v>
      </c>
      <c r="G24" s="6">
        <f t="shared" si="0"/>
        <v>82719</v>
      </c>
    </row>
    <row r="25" spans="1:7" x14ac:dyDescent="0.35">
      <c r="A25" t="s">
        <v>51</v>
      </c>
      <c r="B25" s="6">
        <v>10</v>
      </c>
      <c r="C25" s="6">
        <v>1346695</v>
      </c>
      <c r="D25" s="6">
        <v>0</v>
      </c>
      <c r="E25" s="6">
        <v>1445014</v>
      </c>
      <c r="F25" s="6">
        <v>9</v>
      </c>
      <c r="G25" s="6">
        <f t="shared" si="0"/>
        <v>49160</v>
      </c>
    </row>
    <row r="26" spans="1:7" x14ac:dyDescent="0.35">
      <c r="A26" t="s">
        <v>52</v>
      </c>
      <c r="B26" s="6">
        <v>6</v>
      </c>
      <c r="C26" s="6">
        <v>684981</v>
      </c>
      <c r="D26" s="6">
        <v>6</v>
      </c>
      <c r="E26" s="6">
        <v>458094</v>
      </c>
      <c r="F26" s="6">
        <v>0</v>
      </c>
      <c r="G26" s="6">
        <f t="shared" si="0"/>
        <v>113444</v>
      </c>
    </row>
    <row r="27" spans="1:7" x14ac:dyDescent="0.35">
      <c r="A27" t="s">
        <v>53</v>
      </c>
      <c r="B27" s="6">
        <v>11</v>
      </c>
      <c r="C27" s="6">
        <v>1455713</v>
      </c>
      <c r="D27" s="6">
        <v>11</v>
      </c>
      <c r="E27" s="6">
        <v>1259171</v>
      </c>
      <c r="F27" s="6">
        <v>0</v>
      </c>
      <c r="G27" s="6">
        <f t="shared" si="0"/>
        <v>98272</v>
      </c>
    </row>
    <row r="28" spans="1:7" x14ac:dyDescent="0.35">
      <c r="A28" t="s">
        <v>54</v>
      </c>
      <c r="B28" s="6">
        <v>3</v>
      </c>
      <c r="C28" s="6">
        <v>266063</v>
      </c>
      <c r="D28" s="6">
        <v>3</v>
      </c>
      <c r="E28" s="6">
        <v>173710</v>
      </c>
      <c r="F28" s="6">
        <v>0</v>
      </c>
      <c r="G28" s="6">
        <f t="shared" si="0"/>
        <v>46177</v>
      </c>
    </row>
    <row r="29" spans="1:7" x14ac:dyDescent="0.35">
      <c r="A29" t="s">
        <v>55</v>
      </c>
      <c r="B29" s="6">
        <v>5</v>
      </c>
      <c r="C29" s="6">
        <v>512814</v>
      </c>
      <c r="D29" s="6">
        <v>5</v>
      </c>
      <c r="E29" s="6">
        <v>254328</v>
      </c>
      <c r="F29" s="6">
        <v>0</v>
      </c>
      <c r="G29" s="6">
        <f t="shared" si="0"/>
        <v>129244</v>
      </c>
    </row>
    <row r="30" spans="1:7" x14ac:dyDescent="0.35">
      <c r="A30" t="s">
        <v>56</v>
      </c>
      <c r="B30" s="6">
        <v>5</v>
      </c>
      <c r="C30" s="6">
        <v>418690</v>
      </c>
      <c r="D30" s="6">
        <v>5</v>
      </c>
      <c r="E30" s="6">
        <v>397190</v>
      </c>
      <c r="F30" s="6">
        <v>0</v>
      </c>
      <c r="G30" s="6">
        <f t="shared" si="0"/>
        <v>10751</v>
      </c>
    </row>
    <row r="31" spans="1:7" x14ac:dyDescent="0.35">
      <c r="A31" t="s">
        <v>13</v>
      </c>
      <c r="B31" s="6">
        <v>4</v>
      </c>
      <c r="C31" s="6">
        <v>331237</v>
      </c>
      <c r="D31" s="6">
        <v>0</v>
      </c>
      <c r="E31" s="6">
        <v>340511</v>
      </c>
      <c r="F31" s="6">
        <v>4</v>
      </c>
      <c r="G31" s="6">
        <f t="shared" si="0"/>
        <v>4638</v>
      </c>
    </row>
    <row r="32" spans="1:7" x14ac:dyDescent="0.35">
      <c r="A32" t="s">
        <v>14</v>
      </c>
      <c r="B32">
        <v>15</v>
      </c>
      <c r="C32">
        <v>1670003</v>
      </c>
      <c r="D32">
        <v>0</v>
      </c>
      <c r="E32">
        <v>1911430</v>
      </c>
      <c r="F32">
        <v>15</v>
      </c>
      <c r="G32">
        <f t="shared" si="0"/>
        <v>120714</v>
      </c>
    </row>
    <row r="33" spans="1:7" x14ac:dyDescent="0.35">
      <c r="A33" t="s">
        <v>15</v>
      </c>
      <c r="B33">
        <v>5</v>
      </c>
      <c r="C33">
        <v>376930</v>
      </c>
      <c r="D33">
        <v>5</v>
      </c>
      <c r="E33">
        <v>370942</v>
      </c>
      <c r="F33">
        <v>0</v>
      </c>
      <c r="G33">
        <f t="shared" si="0"/>
        <v>2995</v>
      </c>
    </row>
    <row r="34" spans="1:7" x14ac:dyDescent="0.35">
      <c r="A34" t="s">
        <v>16</v>
      </c>
      <c r="B34">
        <v>31</v>
      </c>
      <c r="C34">
        <v>2962567</v>
      </c>
      <c r="D34">
        <v>0</v>
      </c>
      <c r="E34">
        <v>4314280</v>
      </c>
      <c r="F34">
        <v>31</v>
      </c>
      <c r="G34">
        <f t="shared" si="0"/>
        <v>675857</v>
      </c>
    </row>
    <row r="35" spans="1:7" x14ac:dyDescent="0.35">
      <c r="A35" t="s">
        <v>17</v>
      </c>
      <c r="B35">
        <v>15</v>
      </c>
      <c r="C35">
        <v>1961166</v>
      </c>
      <c r="D35">
        <v>15</v>
      </c>
      <c r="E35">
        <v>1525849</v>
      </c>
      <c r="F35">
        <v>0</v>
      </c>
      <c r="G35">
        <f t="shared" si="0"/>
        <v>217659</v>
      </c>
    </row>
    <row r="36" spans="1:7" x14ac:dyDescent="0.35">
      <c r="A36" t="s">
        <v>18</v>
      </c>
      <c r="B36">
        <v>3</v>
      </c>
      <c r="C36">
        <v>196651</v>
      </c>
      <c r="D36">
        <v>3</v>
      </c>
      <c r="E36">
        <v>111052</v>
      </c>
      <c r="F36">
        <v>0</v>
      </c>
      <c r="G36">
        <f t="shared" si="0"/>
        <v>42800</v>
      </c>
    </row>
    <row r="37" spans="1:7" x14ac:dyDescent="0.35">
      <c r="A37" t="s">
        <v>57</v>
      </c>
      <c r="B37">
        <v>20</v>
      </c>
      <c r="C37">
        <v>2859768</v>
      </c>
      <c r="D37">
        <v>20</v>
      </c>
      <c r="E37">
        <v>2741167</v>
      </c>
      <c r="F37">
        <v>0</v>
      </c>
      <c r="G37">
        <f t="shared" si="0"/>
        <v>59301</v>
      </c>
    </row>
    <row r="38" spans="1:7" x14ac:dyDescent="0.35">
      <c r="A38" t="s">
        <v>58</v>
      </c>
      <c r="B38">
        <v>7</v>
      </c>
      <c r="C38">
        <v>959792</v>
      </c>
      <c r="D38">
        <v>7</v>
      </c>
      <c r="E38">
        <v>503966</v>
      </c>
      <c r="F38">
        <v>0</v>
      </c>
      <c r="G38">
        <f t="shared" si="0"/>
        <v>227914</v>
      </c>
    </row>
    <row r="39" spans="1:7" x14ac:dyDescent="0.35">
      <c r="A39" t="s">
        <v>59</v>
      </c>
      <c r="B39">
        <v>7</v>
      </c>
      <c r="C39">
        <v>866831</v>
      </c>
      <c r="D39">
        <v>0</v>
      </c>
      <c r="E39">
        <v>943163</v>
      </c>
      <c r="F39">
        <v>7</v>
      </c>
      <c r="G39">
        <f t="shared" si="0"/>
        <v>38167</v>
      </c>
    </row>
    <row r="40" spans="1:7" x14ac:dyDescent="0.35">
      <c r="A40" t="s">
        <v>60</v>
      </c>
      <c r="B40">
        <v>21</v>
      </c>
      <c r="C40">
        <v>2793847</v>
      </c>
      <c r="D40">
        <v>0</v>
      </c>
      <c r="E40">
        <v>2938095</v>
      </c>
      <c r="F40">
        <v>21</v>
      </c>
      <c r="G40">
        <f t="shared" si="0"/>
        <v>72125</v>
      </c>
    </row>
    <row r="41" spans="1:7" x14ac:dyDescent="0.35">
      <c r="A41" t="s">
        <v>19</v>
      </c>
      <c r="B41">
        <v>4</v>
      </c>
      <c r="C41">
        <v>169046</v>
      </c>
      <c r="D41">
        <v>0</v>
      </c>
      <c r="E41">
        <v>259765</v>
      </c>
      <c r="F41">
        <v>4</v>
      </c>
      <c r="G41">
        <f t="shared" si="0"/>
        <v>45360</v>
      </c>
    </row>
    <row r="42" spans="1:7" x14ac:dyDescent="0.35">
      <c r="A42" t="s">
        <v>20</v>
      </c>
      <c r="B42">
        <v>8</v>
      </c>
      <c r="C42">
        <v>937974</v>
      </c>
      <c r="D42">
        <v>8</v>
      </c>
      <c r="E42">
        <v>661699</v>
      </c>
      <c r="F42">
        <v>0</v>
      </c>
      <c r="G42">
        <f t="shared" si="0"/>
        <v>138138</v>
      </c>
    </row>
    <row r="43" spans="1:7" x14ac:dyDescent="0.35">
      <c r="A43" t="s">
        <v>21</v>
      </c>
      <c r="B43">
        <v>3</v>
      </c>
      <c r="C43">
        <v>232584</v>
      </c>
      <c r="D43">
        <v>3</v>
      </c>
      <c r="E43">
        <v>149244</v>
      </c>
      <c r="F43">
        <v>0</v>
      </c>
      <c r="G43">
        <f t="shared" si="0"/>
        <v>41671</v>
      </c>
    </row>
    <row r="44" spans="1:7" x14ac:dyDescent="0.35">
      <c r="A44" t="s">
        <v>61</v>
      </c>
      <c r="B44">
        <v>11</v>
      </c>
      <c r="C44">
        <v>1384375</v>
      </c>
      <c r="D44">
        <v>11</v>
      </c>
      <c r="E44">
        <v>1036477</v>
      </c>
      <c r="F44">
        <v>0</v>
      </c>
      <c r="G44">
        <f t="shared" si="0"/>
        <v>173950</v>
      </c>
    </row>
    <row r="45" spans="1:7" x14ac:dyDescent="0.35">
      <c r="A45" t="s">
        <v>62</v>
      </c>
      <c r="B45">
        <v>34</v>
      </c>
      <c r="C45">
        <v>4526917</v>
      </c>
      <c r="D45">
        <v>34</v>
      </c>
      <c r="E45">
        <v>2832704</v>
      </c>
      <c r="F45">
        <v>0</v>
      </c>
      <c r="G45">
        <f t="shared" si="0"/>
        <v>847107</v>
      </c>
    </row>
    <row r="46" spans="1:7" x14ac:dyDescent="0.35">
      <c r="A46" t="s">
        <v>63</v>
      </c>
      <c r="B46">
        <v>5</v>
      </c>
      <c r="C46">
        <v>663742</v>
      </c>
      <c r="D46">
        <v>5</v>
      </c>
      <c r="E46">
        <v>241199</v>
      </c>
      <c r="F46">
        <v>0</v>
      </c>
      <c r="G46">
        <f t="shared" si="0"/>
        <v>211272</v>
      </c>
    </row>
    <row r="47" spans="1:7" x14ac:dyDescent="0.35">
      <c r="A47" t="s">
        <v>64</v>
      </c>
      <c r="B47">
        <v>3</v>
      </c>
      <c r="C47">
        <v>121180</v>
      </c>
      <c r="D47">
        <v>0</v>
      </c>
      <c r="E47">
        <v>184067</v>
      </c>
      <c r="F47">
        <v>3</v>
      </c>
      <c r="G47">
        <f t="shared" si="0"/>
        <v>31444</v>
      </c>
    </row>
    <row r="48" spans="1:7" x14ac:dyDescent="0.35">
      <c r="A48" t="s">
        <v>65</v>
      </c>
      <c r="B48">
        <v>13</v>
      </c>
      <c r="C48">
        <v>1716959</v>
      </c>
      <c r="D48">
        <v>13</v>
      </c>
      <c r="E48">
        <v>1454742</v>
      </c>
      <c r="F48">
        <v>0</v>
      </c>
      <c r="G48">
        <f t="shared" si="0"/>
        <v>131109</v>
      </c>
    </row>
    <row r="49" spans="1:7" x14ac:dyDescent="0.35">
      <c r="A49" t="s">
        <v>66</v>
      </c>
      <c r="B49">
        <v>11</v>
      </c>
      <c r="C49">
        <v>1304894</v>
      </c>
      <c r="D49">
        <v>0</v>
      </c>
      <c r="E49">
        <v>1510201</v>
      </c>
      <c r="F49">
        <v>11</v>
      </c>
      <c r="G49">
        <f t="shared" si="0"/>
        <v>102654</v>
      </c>
    </row>
    <row r="50" spans="1:7" x14ac:dyDescent="0.35">
      <c r="A50" t="s">
        <v>67</v>
      </c>
      <c r="B50">
        <v>5</v>
      </c>
      <c r="C50">
        <v>423778</v>
      </c>
      <c r="D50">
        <v>5</v>
      </c>
      <c r="E50">
        <v>326541</v>
      </c>
      <c r="F50">
        <v>0</v>
      </c>
      <c r="G50">
        <f t="shared" si="0"/>
        <v>48619</v>
      </c>
    </row>
    <row r="51" spans="1:7" x14ac:dyDescent="0.35">
      <c r="A51" t="s">
        <v>68</v>
      </c>
      <c r="B51">
        <v>10</v>
      </c>
      <c r="C51">
        <v>1478120</v>
      </c>
      <c r="D51">
        <v>0</v>
      </c>
      <c r="E51">
        <v>1489504</v>
      </c>
      <c r="F51">
        <v>10</v>
      </c>
      <c r="G51">
        <f t="shared" si="0"/>
        <v>5693</v>
      </c>
    </row>
    <row r="52" spans="1:7" x14ac:dyDescent="0.35">
      <c r="A52" t="s">
        <v>69</v>
      </c>
      <c r="B52">
        <v>3</v>
      </c>
      <c r="C52">
        <v>167629</v>
      </c>
      <c r="D52">
        <v>3</v>
      </c>
      <c r="E52">
        <v>70776</v>
      </c>
      <c r="F52">
        <v>0</v>
      </c>
      <c r="G52">
        <f t="shared" si="0"/>
        <v>48427</v>
      </c>
    </row>
    <row r="53" spans="1:7" x14ac:dyDescent="0.35">
      <c r="A53" t="s">
        <v>0</v>
      </c>
      <c r="B53">
        <v>538</v>
      </c>
      <c r="C53">
        <v>62040610</v>
      </c>
      <c r="D53">
        <v>286</v>
      </c>
      <c r="E53">
        <v>59028444</v>
      </c>
      <c r="F53"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"/>
  <sheetViews>
    <sheetView tabSelected="1" workbookViewId="0">
      <selection activeCell="A2" sqref="A2"/>
    </sheetView>
  </sheetViews>
  <sheetFormatPr defaultRowHeight="14.5" x14ac:dyDescent="0.35"/>
  <cols>
    <col min="3" max="3" width="9" bestFit="1" customWidth="1"/>
    <col min="5" max="5" width="10.453125" bestFit="1" customWidth="1"/>
    <col min="7" max="7" width="26.81640625" bestFit="1" customWidth="1"/>
  </cols>
  <sheetData>
    <row r="1" spans="1:9" x14ac:dyDescent="0.35">
      <c r="A1" s="1" t="s">
        <v>2</v>
      </c>
      <c r="B1" s="1" t="s">
        <v>1</v>
      </c>
      <c r="C1" s="1" t="s">
        <v>12</v>
      </c>
      <c r="D1" s="1" t="s">
        <v>11</v>
      </c>
      <c r="E1" s="1" t="s">
        <v>10</v>
      </c>
      <c r="F1" s="1" t="s">
        <v>9</v>
      </c>
      <c r="G1" s="1" t="s">
        <v>8</v>
      </c>
      <c r="H1" s="5" t="s">
        <v>22</v>
      </c>
      <c r="I1" s="4" t="s">
        <v>23</v>
      </c>
    </row>
    <row r="2" spans="1:9" x14ac:dyDescent="0.35">
      <c r="A2" s="7" t="s">
        <v>28</v>
      </c>
      <c r="B2">
        <v>9</v>
      </c>
      <c r="C2">
        <v>941173</v>
      </c>
      <c r="D2">
        <v>9</v>
      </c>
      <c r="E2">
        <v>692611</v>
      </c>
      <c r="F2">
        <v>0</v>
      </c>
      <c r="G2">
        <f>_xlfn.FLOOR.MATH(ABS(C2-E2)/2)+1</f>
        <v>124282</v>
      </c>
      <c r="H2" s="5" t="s">
        <v>3</v>
      </c>
      <c r="I2" s="5" t="s">
        <v>5</v>
      </c>
    </row>
    <row r="3" spans="1:9" x14ac:dyDescent="0.35">
      <c r="A3" s="7" t="s">
        <v>29</v>
      </c>
      <c r="B3">
        <v>3</v>
      </c>
      <c r="C3">
        <v>167398</v>
      </c>
      <c r="D3">
        <v>3</v>
      </c>
      <c r="E3">
        <v>79004</v>
      </c>
      <c r="F3">
        <v>0</v>
      </c>
      <c r="G3">
        <f t="shared" ref="G3:G21" si="0">_xlfn.FLOOR.MATH(ABS(C3-E3)/2)+1</f>
        <v>44198</v>
      </c>
    </row>
    <row r="4" spans="1:9" x14ac:dyDescent="0.35">
      <c r="A4" s="7" t="s">
        <v>30</v>
      </c>
      <c r="B4">
        <v>8</v>
      </c>
      <c r="C4">
        <v>781652</v>
      </c>
      <c r="D4">
        <v>8</v>
      </c>
      <c r="E4">
        <v>685341</v>
      </c>
      <c r="F4">
        <v>0</v>
      </c>
      <c r="G4">
        <f t="shared" si="0"/>
        <v>48156</v>
      </c>
    </row>
    <row r="5" spans="1:9" x14ac:dyDescent="0.35">
      <c r="A5" s="7" t="s">
        <v>31</v>
      </c>
      <c r="B5">
        <v>6</v>
      </c>
      <c r="C5">
        <v>472940</v>
      </c>
      <c r="D5">
        <v>6</v>
      </c>
      <c r="E5">
        <v>422768</v>
      </c>
      <c r="F5">
        <v>0</v>
      </c>
      <c r="G5">
        <f t="shared" si="0"/>
        <v>25087</v>
      </c>
    </row>
    <row r="6" spans="1:9" x14ac:dyDescent="0.35">
      <c r="A6" s="7" t="s">
        <v>32</v>
      </c>
      <c r="B6">
        <v>54</v>
      </c>
      <c r="C6">
        <v>4567429</v>
      </c>
      <c r="D6">
        <v>0</v>
      </c>
      <c r="E6">
        <v>5861203</v>
      </c>
      <c r="F6">
        <v>54</v>
      </c>
      <c r="G6">
        <f t="shared" si="0"/>
        <v>646888</v>
      </c>
    </row>
    <row r="7" spans="1:9" x14ac:dyDescent="0.35">
      <c r="A7" s="7" t="s">
        <v>33</v>
      </c>
      <c r="B7">
        <v>8</v>
      </c>
      <c r="C7">
        <v>883748</v>
      </c>
      <c r="D7">
        <v>8</v>
      </c>
      <c r="E7">
        <v>738227</v>
      </c>
      <c r="F7">
        <v>0</v>
      </c>
      <c r="G7">
        <f t="shared" si="0"/>
        <v>72761</v>
      </c>
    </row>
    <row r="8" spans="1:9" x14ac:dyDescent="0.35">
      <c r="A8" s="7" t="s">
        <v>34</v>
      </c>
      <c r="B8">
        <v>8</v>
      </c>
      <c r="C8">
        <v>561094</v>
      </c>
      <c r="D8">
        <v>0</v>
      </c>
      <c r="E8">
        <v>816015</v>
      </c>
      <c r="F8">
        <v>8</v>
      </c>
      <c r="G8">
        <f t="shared" si="0"/>
        <v>127461</v>
      </c>
    </row>
    <row r="9" spans="1:9" x14ac:dyDescent="0.35">
      <c r="A9" s="7" t="s">
        <v>35</v>
      </c>
      <c r="B9">
        <v>3</v>
      </c>
      <c r="C9">
        <v>137288</v>
      </c>
      <c r="D9">
        <v>0</v>
      </c>
      <c r="E9">
        <v>180068</v>
      </c>
      <c r="F9">
        <v>3</v>
      </c>
      <c r="G9">
        <f t="shared" si="0"/>
        <v>21391</v>
      </c>
    </row>
    <row r="10" spans="1:9" x14ac:dyDescent="0.35">
      <c r="A10" s="7" t="s">
        <v>36</v>
      </c>
      <c r="B10">
        <v>3</v>
      </c>
      <c r="C10">
        <v>18073</v>
      </c>
      <c r="D10">
        <v>0</v>
      </c>
      <c r="E10">
        <v>171923</v>
      </c>
      <c r="F10">
        <v>3</v>
      </c>
      <c r="G10">
        <f t="shared" si="0"/>
        <v>76926</v>
      </c>
    </row>
    <row r="11" spans="1:9" x14ac:dyDescent="0.35">
      <c r="A11" s="7" t="s">
        <v>37</v>
      </c>
      <c r="B11">
        <v>25</v>
      </c>
      <c r="C11">
        <v>2912790</v>
      </c>
      <c r="D11">
        <v>25</v>
      </c>
      <c r="E11">
        <v>2912253</v>
      </c>
      <c r="F11">
        <v>0</v>
      </c>
      <c r="G11">
        <f t="shared" si="0"/>
        <v>269</v>
      </c>
    </row>
    <row r="12" spans="1:9" x14ac:dyDescent="0.35">
      <c r="A12" s="7" t="s">
        <v>38</v>
      </c>
      <c r="B12">
        <v>13</v>
      </c>
      <c r="C12">
        <v>1419720</v>
      </c>
      <c r="D12">
        <v>13</v>
      </c>
      <c r="E12">
        <v>1116230</v>
      </c>
      <c r="F12">
        <v>0</v>
      </c>
      <c r="G12">
        <f t="shared" si="0"/>
        <v>151746</v>
      </c>
    </row>
    <row r="13" spans="1:9" x14ac:dyDescent="0.35">
      <c r="A13" s="7" t="s">
        <v>39</v>
      </c>
      <c r="B13">
        <v>4</v>
      </c>
      <c r="C13">
        <v>137845</v>
      </c>
      <c r="D13">
        <v>0</v>
      </c>
      <c r="E13">
        <v>205286</v>
      </c>
      <c r="F13">
        <v>4</v>
      </c>
      <c r="G13">
        <f t="shared" si="0"/>
        <v>33721</v>
      </c>
    </row>
    <row r="14" spans="1:9" x14ac:dyDescent="0.35">
      <c r="A14" s="7" t="s">
        <v>40</v>
      </c>
      <c r="B14">
        <v>4</v>
      </c>
      <c r="C14">
        <v>336937</v>
      </c>
      <c r="D14">
        <v>4</v>
      </c>
      <c r="E14">
        <v>138637</v>
      </c>
      <c r="F14">
        <v>0</v>
      </c>
      <c r="G14">
        <f t="shared" si="0"/>
        <v>99151</v>
      </c>
    </row>
    <row r="15" spans="1:9" x14ac:dyDescent="0.35">
      <c r="A15" s="7" t="s">
        <v>41</v>
      </c>
      <c r="B15">
        <v>22</v>
      </c>
      <c r="C15">
        <v>2019421</v>
      </c>
      <c r="D15">
        <v>0</v>
      </c>
      <c r="E15">
        <v>2589026</v>
      </c>
      <c r="F15">
        <v>22</v>
      </c>
      <c r="G15">
        <f t="shared" si="0"/>
        <v>284803</v>
      </c>
    </row>
    <row r="16" spans="1:9" x14ac:dyDescent="0.35">
      <c r="A16" s="7" t="s">
        <v>42</v>
      </c>
      <c r="B16">
        <v>12</v>
      </c>
      <c r="C16">
        <v>1245836</v>
      </c>
      <c r="D16">
        <v>12</v>
      </c>
      <c r="E16">
        <v>901980</v>
      </c>
      <c r="F16">
        <v>0</v>
      </c>
      <c r="G16">
        <f t="shared" si="0"/>
        <v>171929</v>
      </c>
    </row>
    <row r="17" spans="1:7" x14ac:dyDescent="0.35">
      <c r="A17" s="7" t="s">
        <v>43</v>
      </c>
      <c r="B17">
        <v>7</v>
      </c>
      <c r="C17">
        <v>634373</v>
      </c>
      <c r="D17">
        <v>0</v>
      </c>
      <c r="E17">
        <v>638517</v>
      </c>
      <c r="F17">
        <v>7</v>
      </c>
      <c r="G17">
        <f t="shared" si="0"/>
        <v>2073</v>
      </c>
    </row>
    <row r="18" spans="1:7" x14ac:dyDescent="0.35">
      <c r="A18" s="7" t="s">
        <v>44</v>
      </c>
      <c r="B18">
        <v>6</v>
      </c>
      <c r="C18">
        <v>622332</v>
      </c>
      <c r="D18">
        <v>6</v>
      </c>
      <c r="E18">
        <v>399276</v>
      </c>
      <c r="F18">
        <v>0</v>
      </c>
      <c r="G18">
        <f t="shared" si="0"/>
        <v>111529</v>
      </c>
    </row>
    <row r="19" spans="1:7" x14ac:dyDescent="0.35">
      <c r="A19" s="7" t="s">
        <v>45</v>
      </c>
      <c r="B19">
        <v>8</v>
      </c>
      <c r="C19">
        <v>872492</v>
      </c>
      <c r="D19">
        <v>8</v>
      </c>
      <c r="E19">
        <v>638898</v>
      </c>
      <c r="F19">
        <v>0</v>
      </c>
      <c r="G19">
        <f t="shared" si="0"/>
        <v>116798</v>
      </c>
    </row>
    <row r="20" spans="1:7" x14ac:dyDescent="0.35">
      <c r="A20" s="7" t="s">
        <v>46</v>
      </c>
      <c r="B20">
        <v>9</v>
      </c>
      <c r="C20">
        <v>927871</v>
      </c>
      <c r="D20">
        <v>9</v>
      </c>
      <c r="E20">
        <v>792344</v>
      </c>
      <c r="F20">
        <v>0</v>
      </c>
      <c r="G20">
        <f t="shared" si="0"/>
        <v>67764</v>
      </c>
    </row>
    <row r="21" spans="1:7" x14ac:dyDescent="0.35">
      <c r="A21" s="7" t="s">
        <v>47</v>
      </c>
      <c r="B21" s="6">
        <v>4</v>
      </c>
      <c r="C21" s="6">
        <v>286616</v>
      </c>
      <c r="D21" s="6">
        <v>0</v>
      </c>
      <c r="E21" s="6">
        <v>319951</v>
      </c>
      <c r="F21" s="6">
        <v>4</v>
      </c>
      <c r="G21" s="6">
        <f t="shared" si="0"/>
        <v>16668</v>
      </c>
    </row>
    <row r="22" spans="1:7" x14ac:dyDescent="0.35">
      <c r="A22" s="7" t="s">
        <v>48</v>
      </c>
      <c r="B22" s="6">
        <v>10</v>
      </c>
      <c r="C22" s="6">
        <v>813797</v>
      </c>
      <c r="D22" s="6">
        <v>0</v>
      </c>
      <c r="E22" s="6">
        <v>1145782</v>
      </c>
      <c r="F22" s="6">
        <v>10</v>
      </c>
      <c r="G22" s="6">
        <f t="shared" ref="G22:G29" si="1">_xlfn.FLOOR.MATH(ABS(C22-E22)/2)+1</f>
        <v>165993</v>
      </c>
    </row>
    <row r="23" spans="1:7" x14ac:dyDescent="0.35">
      <c r="A23" s="7" t="s">
        <v>49</v>
      </c>
      <c r="B23" s="6">
        <v>12</v>
      </c>
      <c r="C23" s="6">
        <v>878502</v>
      </c>
      <c r="D23" s="6">
        <v>0</v>
      </c>
      <c r="E23" s="6">
        <v>1616487</v>
      </c>
      <c r="F23" s="6">
        <v>12</v>
      </c>
      <c r="G23" s="6">
        <f t="shared" si="1"/>
        <v>368993</v>
      </c>
    </row>
    <row r="24" spans="1:7" x14ac:dyDescent="0.35">
      <c r="A24" s="7" t="s">
        <v>50</v>
      </c>
      <c r="B24" s="6">
        <v>18</v>
      </c>
      <c r="C24" s="6">
        <v>1953139</v>
      </c>
      <c r="D24" s="6">
        <v>0</v>
      </c>
      <c r="E24" s="6">
        <v>2170418</v>
      </c>
      <c r="F24" s="6">
        <v>18</v>
      </c>
      <c r="G24" s="6">
        <f t="shared" si="1"/>
        <v>108640</v>
      </c>
    </row>
    <row r="25" spans="1:7" x14ac:dyDescent="0.35">
      <c r="A25" s="7" t="s">
        <v>51</v>
      </c>
      <c r="B25" s="6">
        <v>10</v>
      </c>
      <c r="C25" s="6">
        <v>1109659</v>
      </c>
      <c r="D25" s="6">
        <v>0</v>
      </c>
      <c r="E25" s="6">
        <v>1168266</v>
      </c>
      <c r="F25" s="6">
        <v>10</v>
      </c>
      <c r="G25" s="6">
        <f t="shared" si="1"/>
        <v>29304</v>
      </c>
    </row>
    <row r="26" spans="1:7" x14ac:dyDescent="0.35">
      <c r="A26" s="7" t="s">
        <v>52</v>
      </c>
      <c r="B26" s="6">
        <v>7</v>
      </c>
      <c r="C26" s="6">
        <v>572844</v>
      </c>
      <c r="D26" s="6">
        <v>7</v>
      </c>
      <c r="E26" s="6">
        <v>404614</v>
      </c>
      <c r="F26" s="6">
        <v>0</v>
      </c>
      <c r="G26" s="6">
        <f t="shared" si="1"/>
        <v>84116</v>
      </c>
    </row>
    <row r="27" spans="1:7" x14ac:dyDescent="0.35">
      <c r="A27" s="7" t="s">
        <v>53</v>
      </c>
      <c r="B27">
        <v>11</v>
      </c>
      <c r="C27">
        <v>1189924</v>
      </c>
      <c r="D27">
        <v>11</v>
      </c>
      <c r="E27">
        <v>1111138</v>
      </c>
      <c r="F27">
        <v>0</v>
      </c>
      <c r="G27">
        <f t="shared" si="1"/>
        <v>39394</v>
      </c>
    </row>
    <row r="28" spans="1:7" x14ac:dyDescent="0.35">
      <c r="A28" s="7" t="s">
        <v>54</v>
      </c>
      <c r="B28">
        <v>3</v>
      </c>
      <c r="C28">
        <v>240178</v>
      </c>
      <c r="D28">
        <v>3</v>
      </c>
      <c r="E28">
        <v>137126</v>
      </c>
      <c r="F28">
        <v>0</v>
      </c>
      <c r="G28">
        <f t="shared" si="1"/>
        <v>51527</v>
      </c>
    </row>
    <row r="29" spans="1:7" x14ac:dyDescent="0.35">
      <c r="A29" s="7" t="s">
        <v>55</v>
      </c>
      <c r="B29" s="6">
        <v>5</v>
      </c>
      <c r="C29" s="6">
        <v>433862</v>
      </c>
      <c r="D29" s="6">
        <v>5</v>
      </c>
      <c r="E29" s="6">
        <v>231780</v>
      </c>
      <c r="F29" s="6">
        <v>0</v>
      </c>
      <c r="G29" s="6">
        <f t="shared" si="1"/>
        <v>101042</v>
      </c>
    </row>
    <row r="30" spans="1:7" x14ac:dyDescent="0.35">
      <c r="A30" s="7" t="s">
        <v>56</v>
      </c>
      <c r="B30" s="6">
        <v>4</v>
      </c>
      <c r="C30" s="6">
        <v>301575</v>
      </c>
      <c r="D30" s="6">
        <v>4</v>
      </c>
      <c r="E30" s="6">
        <v>279978</v>
      </c>
      <c r="F30" s="6">
        <v>0</v>
      </c>
      <c r="G30" s="6">
        <f t="shared" ref="G30:G52" si="2">_xlfn.FLOOR.MATH(ABS(C30-E30)/2)+1</f>
        <v>10799</v>
      </c>
    </row>
    <row r="31" spans="1:7" x14ac:dyDescent="0.35">
      <c r="A31" s="7" t="s">
        <v>13</v>
      </c>
      <c r="B31" s="6">
        <v>4</v>
      </c>
      <c r="C31" s="6">
        <v>273559</v>
      </c>
      <c r="D31" s="6">
        <v>4</v>
      </c>
      <c r="E31" s="6">
        <v>266348</v>
      </c>
      <c r="F31" s="6">
        <v>0</v>
      </c>
      <c r="G31" s="6">
        <f t="shared" si="2"/>
        <v>3606</v>
      </c>
    </row>
    <row r="32" spans="1:7" x14ac:dyDescent="0.35">
      <c r="A32" s="7" t="s">
        <v>14</v>
      </c>
      <c r="B32" s="6">
        <v>15</v>
      </c>
      <c r="C32" s="6">
        <v>1284173</v>
      </c>
      <c r="D32" s="6">
        <v>0</v>
      </c>
      <c r="E32" s="6">
        <v>1788850</v>
      </c>
      <c r="F32" s="6">
        <v>15</v>
      </c>
      <c r="G32" s="6">
        <f t="shared" si="2"/>
        <v>252339</v>
      </c>
    </row>
    <row r="33" spans="1:7" x14ac:dyDescent="0.35">
      <c r="A33" s="7" t="s">
        <v>15</v>
      </c>
      <c r="B33">
        <v>5</v>
      </c>
      <c r="C33">
        <v>286417</v>
      </c>
      <c r="D33">
        <v>0</v>
      </c>
      <c r="E33">
        <v>286783</v>
      </c>
      <c r="F33">
        <v>5</v>
      </c>
      <c r="G33">
        <f t="shared" si="2"/>
        <v>184</v>
      </c>
    </row>
    <row r="34" spans="1:7" x14ac:dyDescent="0.35">
      <c r="A34" s="7" t="s">
        <v>16</v>
      </c>
      <c r="B34">
        <v>33</v>
      </c>
      <c r="C34">
        <v>2403374</v>
      </c>
      <c r="D34">
        <v>0</v>
      </c>
      <c r="E34">
        <v>4107697</v>
      </c>
      <c r="F34">
        <v>33</v>
      </c>
      <c r="G34">
        <f t="shared" si="2"/>
        <v>852162</v>
      </c>
    </row>
    <row r="35" spans="1:7" x14ac:dyDescent="0.35">
      <c r="A35" s="7" t="s">
        <v>17</v>
      </c>
      <c r="B35">
        <v>14</v>
      </c>
      <c r="C35">
        <v>1631163</v>
      </c>
      <c r="D35">
        <v>14</v>
      </c>
      <c r="E35">
        <v>1257692</v>
      </c>
      <c r="F35">
        <v>0</v>
      </c>
      <c r="G35">
        <f t="shared" si="2"/>
        <v>186736</v>
      </c>
    </row>
    <row r="36" spans="1:7" x14ac:dyDescent="0.35">
      <c r="A36" s="7" t="s">
        <v>18</v>
      </c>
      <c r="B36">
        <v>3</v>
      </c>
      <c r="C36">
        <v>174852</v>
      </c>
      <c r="D36">
        <v>3</v>
      </c>
      <c r="E36">
        <v>95284</v>
      </c>
      <c r="F36">
        <v>0</v>
      </c>
      <c r="G36">
        <f t="shared" si="2"/>
        <v>39785</v>
      </c>
    </row>
    <row r="37" spans="1:7" x14ac:dyDescent="0.35">
      <c r="A37" s="7" t="s">
        <v>57</v>
      </c>
      <c r="B37">
        <v>21</v>
      </c>
      <c r="C37">
        <v>2351209</v>
      </c>
      <c r="D37">
        <v>21</v>
      </c>
      <c r="E37">
        <v>2186190</v>
      </c>
      <c r="F37">
        <v>0</v>
      </c>
      <c r="G37">
        <f t="shared" si="2"/>
        <v>82510</v>
      </c>
    </row>
    <row r="38" spans="1:7" x14ac:dyDescent="0.35">
      <c r="A38" s="7" t="s">
        <v>58</v>
      </c>
      <c r="B38">
        <v>8</v>
      </c>
      <c r="C38">
        <v>744337</v>
      </c>
      <c r="D38">
        <v>8</v>
      </c>
      <c r="E38">
        <v>474276</v>
      </c>
      <c r="F38">
        <v>0</v>
      </c>
      <c r="G38">
        <f t="shared" si="2"/>
        <v>135031</v>
      </c>
    </row>
    <row r="39" spans="1:7" x14ac:dyDescent="0.35">
      <c r="A39" s="7" t="s">
        <v>59</v>
      </c>
      <c r="B39">
        <v>7</v>
      </c>
      <c r="C39">
        <v>713577</v>
      </c>
      <c r="D39">
        <v>0</v>
      </c>
      <c r="E39">
        <v>720342</v>
      </c>
      <c r="F39">
        <v>7</v>
      </c>
      <c r="G39">
        <f t="shared" si="2"/>
        <v>3383</v>
      </c>
    </row>
    <row r="40" spans="1:7" x14ac:dyDescent="0.35">
      <c r="A40" s="7" t="s">
        <v>60</v>
      </c>
      <c r="B40">
        <v>23</v>
      </c>
      <c r="C40">
        <v>2281127</v>
      </c>
      <c r="D40">
        <v>0</v>
      </c>
      <c r="E40">
        <v>2485967</v>
      </c>
      <c r="F40">
        <v>23</v>
      </c>
      <c r="G40">
        <f t="shared" si="2"/>
        <v>102421</v>
      </c>
    </row>
    <row r="41" spans="1:7" x14ac:dyDescent="0.35">
      <c r="A41" s="7" t="s">
        <v>19</v>
      </c>
      <c r="B41">
        <v>4</v>
      </c>
      <c r="C41">
        <v>130555</v>
      </c>
      <c r="D41">
        <v>0</v>
      </c>
      <c r="E41">
        <v>249508</v>
      </c>
      <c r="F41">
        <v>4</v>
      </c>
      <c r="G41">
        <f t="shared" si="2"/>
        <v>59477</v>
      </c>
    </row>
    <row r="42" spans="1:7" x14ac:dyDescent="0.35">
      <c r="A42" s="7" t="s">
        <v>20</v>
      </c>
      <c r="B42">
        <v>8</v>
      </c>
      <c r="C42">
        <v>785937</v>
      </c>
      <c r="D42">
        <v>8</v>
      </c>
      <c r="E42">
        <v>565561</v>
      </c>
      <c r="F42">
        <v>0</v>
      </c>
      <c r="G42">
        <f t="shared" si="2"/>
        <v>110189</v>
      </c>
    </row>
    <row r="43" spans="1:7" x14ac:dyDescent="0.35">
      <c r="A43" s="7" t="s">
        <v>21</v>
      </c>
      <c r="B43">
        <v>3</v>
      </c>
      <c r="C43">
        <v>190700</v>
      </c>
      <c r="D43">
        <v>3</v>
      </c>
      <c r="E43">
        <v>118804</v>
      </c>
      <c r="F43">
        <v>0</v>
      </c>
      <c r="G43">
        <f t="shared" si="2"/>
        <v>35949</v>
      </c>
    </row>
    <row r="44" spans="1:7" x14ac:dyDescent="0.35">
      <c r="A44" s="7" t="s">
        <v>61</v>
      </c>
      <c r="B44">
        <v>11</v>
      </c>
      <c r="C44">
        <v>1061949</v>
      </c>
      <c r="D44">
        <v>11</v>
      </c>
      <c r="E44">
        <v>981720</v>
      </c>
      <c r="F44">
        <v>0</v>
      </c>
      <c r="G44">
        <f t="shared" si="2"/>
        <v>40115</v>
      </c>
    </row>
    <row r="45" spans="1:7" x14ac:dyDescent="0.35">
      <c r="A45" s="7" t="s">
        <v>62</v>
      </c>
      <c r="B45">
        <v>32</v>
      </c>
      <c r="C45">
        <v>3799639</v>
      </c>
      <c r="D45">
        <v>32</v>
      </c>
      <c r="E45">
        <v>2433746</v>
      </c>
      <c r="F45">
        <v>0</v>
      </c>
      <c r="G45">
        <f t="shared" si="2"/>
        <v>682947</v>
      </c>
    </row>
    <row r="46" spans="1:7" x14ac:dyDescent="0.35">
      <c r="A46" s="7" t="s">
        <v>63</v>
      </c>
      <c r="B46">
        <v>5</v>
      </c>
      <c r="C46">
        <v>515096</v>
      </c>
      <c r="D46">
        <v>5</v>
      </c>
      <c r="E46">
        <v>203053</v>
      </c>
      <c r="F46">
        <v>0</v>
      </c>
      <c r="G46">
        <f t="shared" si="2"/>
        <v>156022</v>
      </c>
    </row>
    <row r="47" spans="1:7" x14ac:dyDescent="0.35">
      <c r="A47" s="7" t="s">
        <v>64</v>
      </c>
      <c r="B47">
        <v>3</v>
      </c>
      <c r="C47">
        <v>119775</v>
      </c>
      <c r="D47">
        <v>0</v>
      </c>
      <c r="E47">
        <v>149022</v>
      </c>
      <c r="F47">
        <v>3</v>
      </c>
      <c r="G47">
        <f t="shared" si="2"/>
        <v>14624</v>
      </c>
    </row>
    <row r="48" spans="1:7" x14ac:dyDescent="0.35">
      <c r="A48" s="7" t="s">
        <v>65</v>
      </c>
      <c r="B48">
        <v>13</v>
      </c>
      <c r="C48">
        <v>1437490</v>
      </c>
      <c r="D48">
        <v>13</v>
      </c>
      <c r="E48">
        <v>1217290</v>
      </c>
      <c r="F48">
        <v>0</v>
      </c>
      <c r="G48">
        <f t="shared" si="2"/>
        <v>110101</v>
      </c>
    </row>
    <row r="49" spans="1:7" x14ac:dyDescent="0.35">
      <c r="A49" s="7" t="s">
        <v>66</v>
      </c>
      <c r="B49">
        <v>11</v>
      </c>
      <c r="C49">
        <v>1108864</v>
      </c>
      <c r="D49">
        <v>0</v>
      </c>
      <c r="E49">
        <v>1247652</v>
      </c>
      <c r="F49">
        <v>11</v>
      </c>
      <c r="G49">
        <f t="shared" si="2"/>
        <v>69395</v>
      </c>
    </row>
    <row r="50" spans="1:7" x14ac:dyDescent="0.35">
      <c r="A50" s="7" t="s">
        <v>67</v>
      </c>
      <c r="B50">
        <v>5</v>
      </c>
      <c r="C50">
        <v>336475</v>
      </c>
      <c r="D50">
        <v>5</v>
      </c>
      <c r="E50">
        <v>295497</v>
      </c>
      <c r="F50">
        <v>0</v>
      </c>
      <c r="G50">
        <f t="shared" si="2"/>
        <v>20490</v>
      </c>
    </row>
    <row r="51" spans="1:7" x14ac:dyDescent="0.35">
      <c r="A51" s="7" t="s">
        <v>68</v>
      </c>
      <c r="B51">
        <v>11</v>
      </c>
      <c r="C51">
        <v>1237279</v>
      </c>
      <c r="D51">
        <v>0</v>
      </c>
      <c r="E51">
        <v>1242987</v>
      </c>
      <c r="F51">
        <v>11</v>
      </c>
      <c r="G51">
        <f t="shared" si="2"/>
        <v>2855</v>
      </c>
    </row>
    <row r="52" spans="1:7" x14ac:dyDescent="0.35">
      <c r="A52" s="7" t="s">
        <v>69</v>
      </c>
      <c r="B52">
        <v>3</v>
      </c>
      <c r="C52">
        <v>147947</v>
      </c>
      <c r="D52">
        <v>3</v>
      </c>
      <c r="E52">
        <v>60481</v>
      </c>
      <c r="F52">
        <v>0</v>
      </c>
      <c r="G52">
        <f t="shared" si="2"/>
        <v>43734</v>
      </c>
    </row>
    <row r="53" spans="1:7" x14ac:dyDescent="0.35">
      <c r="A53" t="s">
        <v>0</v>
      </c>
      <c r="B53">
        <v>538</v>
      </c>
      <c r="C53">
        <v>50456002</v>
      </c>
      <c r="D53">
        <v>271</v>
      </c>
      <c r="E53">
        <v>50999897</v>
      </c>
      <c r="F53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2016</vt:lpstr>
      <vt:lpstr>2012</vt:lpstr>
      <vt:lpstr>2008</vt:lpstr>
      <vt:lpstr>2004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IEMstudent</dc:creator>
  <cp:lastModifiedBy>IEMstudent</cp:lastModifiedBy>
  <dcterms:created xsi:type="dcterms:W3CDTF">2021-01-11T03:47:02Z</dcterms:created>
  <dcterms:modified xsi:type="dcterms:W3CDTF">2021-01-31T20:26:07Z</dcterms:modified>
</cp:coreProperties>
</file>