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aderi\Download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4" i="1"/>
  <c r="H23" i="1" l="1"/>
  <c r="H22" i="1"/>
  <c r="H21" i="1"/>
  <c r="H20" i="1"/>
  <c r="H19" i="1"/>
  <c r="H18" i="1"/>
  <c r="H17" i="1"/>
  <c r="H8" i="1"/>
  <c r="H7" i="1"/>
</calcChain>
</file>

<file path=xl/sharedStrings.xml><?xml version="1.0" encoding="utf-8"?>
<sst xmlns="http://schemas.openxmlformats.org/spreadsheetml/2006/main" count="73" uniqueCount="52">
  <si>
    <t>Type</t>
  </si>
  <si>
    <t>Source</t>
  </si>
  <si>
    <t>Name</t>
  </si>
  <si>
    <t>n</t>
  </si>
  <si>
    <t>m</t>
  </si>
  <si>
    <t>d</t>
  </si>
  <si>
    <t>ω</t>
  </si>
  <si>
    <t>g</t>
  </si>
  <si>
    <t>Citation</t>
  </si>
  <si>
    <t>SNAP</t>
  </si>
  <si>
    <t>Cit-HepTh</t>
  </si>
  <si>
    <t>Cit-HepPh</t>
  </si>
  <si>
    <t>DIMACS10</t>
  </si>
  <si>
    <t>preferentialAttachment</t>
  </si>
  <si>
    <t>G_n_pin_pout</t>
  </si>
  <si>
    <t>smallworld</t>
  </si>
  <si>
    <t>Synthetic</t>
  </si>
  <si>
    <t>delaunay_n10</t>
  </si>
  <si>
    <t>delaunay_n11</t>
  </si>
  <si>
    <t>Internet Topology</t>
  </si>
  <si>
    <t>as-22july06</t>
  </si>
  <si>
    <t>soc-Slashdot0811</t>
  </si>
  <si>
    <t>Web</t>
  </si>
  <si>
    <t>cnr-2000</t>
  </si>
  <si>
    <t>web-NotreDame</t>
  </si>
  <si>
    <t>Road</t>
  </si>
  <si>
    <t>belgium.osm</t>
  </si>
  <si>
    <t>Communication</t>
  </si>
  <si>
    <t>cond-mat-2005</t>
  </si>
  <si>
    <t>Recommender system</t>
  </si>
  <si>
    <t>Amazon0601</t>
  </si>
  <si>
    <t>celegans_metabolic</t>
  </si>
  <si>
    <t>Collaboration Network</t>
  </si>
  <si>
    <t>astro-ph</t>
  </si>
  <si>
    <t>Infrastructure Network</t>
  </si>
  <si>
    <t>power</t>
  </si>
  <si>
    <t>Encryption System</t>
  </si>
  <si>
    <t>PGPgiantcompo</t>
  </si>
  <si>
    <t>DIMACS2</t>
  </si>
  <si>
    <t>hamming8-2</t>
  </si>
  <si>
    <t>hamming8-4</t>
  </si>
  <si>
    <t>hamming10-2</t>
  </si>
  <si>
    <t>polbooks</t>
  </si>
  <si>
    <t>adjnoun</t>
  </si>
  <si>
    <t>email</t>
  </si>
  <si>
    <t>polblogs</t>
  </si>
  <si>
    <t>luxembourg</t>
  </si>
  <si>
    <t>DIMACS11</t>
  </si>
  <si>
    <t>Biology</t>
  </si>
  <si>
    <t>DIMACS12</t>
  </si>
  <si>
    <t>DIMACS13</t>
  </si>
  <si>
    <t>DIMACS14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</si>
</sst>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ill="1" applyBorder="1" applyAlignment="1">
      <alignment vertical="center"/>
    </xf>
    <xf numFmtId="0" fontId="0" fillId="5" borderId="2" xfId="0" applyFill="1" applyBorder="1"/>
    <xf numFmtId="0" fontId="0" fillId="5" borderId="3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6" borderId="2" xfId="0" applyFill="1" applyBorder="1"/>
    <xf numFmtId="0" fontId="0" fillId="6" borderId="3" xfId="0" applyFill="1" applyBorder="1"/>
    <xf numFmtId="0" fontId="0" fillId="8" borderId="4" xfId="0" applyFill="1" applyBorder="1" applyAlignment="1">
      <alignment horizontal="center" vertical="center"/>
    </xf>
    <xf numFmtId="0" fontId="0" fillId="8" borderId="4" xfId="0" applyFill="1" applyBorder="1"/>
    <xf numFmtId="0" fontId="0" fillId="8" borderId="5" xfId="0" applyFill="1" applyBorder="1"/>
    <xf numFmtId="0" fontId="2" fillId="9" borderId="7" xfId="0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/>
    <xf numFmtId="0" fontId="0" fillId="11" borderId="3" xfId="0" applyFill="1" applyBorder="1"/>
    <xf numFmtId="0" fontId="0" fillId="8" borderId="2" xfId="0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/>
    <xf numFmtId="0" fontId="0" fillId="7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3" fontId="0" fillId="3" borderId="4" xfId="0" applyNumberForma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164" fontId="0" fillId="4" borderId="7" xfId="1" applyNumberFormat="1" applyFont="1" applyFill="1" applyBorder="1" applyAlignment="1">
      <alignment horizontal="right"/>
    </xf>
    <xf numFmtId="3" fontId="0" fillId="5" borderId="2" xfId="0" applyNumberFormat="1" applyFill="1" applyBorder="1" applyAlignment="1">
      <alignment horizontal="right"/>
    </xf>
    <xf numFmtId="3" fontId="0" fillId="6" borderId="0" xfId="0" applyNumberFormat="1" applyFill="1" applyBorder="1" applyAlignment="1">
      <alignment horizontal="right"/>
    </xf>
    <xf numFmtId="3" fontId="0" fillId="7" borderId="4" xfId="0" applyNumberFormat="1" applyFill="1" applyBorder="1" applyAlignment="1">
      <alignment horizontal="right"/>
    </xf>
    <xf numFmtId="3" fontId="0" fillId="7" borderId="7" xfId="0" applyNumberFormat="1" applyFill="1" applyBorder="1" applyAlignment="1">
      <alignment horizontal="right"/>
    </xf>
    <xf numFmtId="3" fontId="0" fillId="6" borderId="2" xfId="0" applyNumberFormat="1" applyFill="1" applyBorder="1" applyAlignment="1">
      <alignment horizontal="right"/>
    </xf>
    <xf numFmtId="3" fontId="0" fillId="8" borderId="4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164" fontId="0" fillId="10" borderId="7" xfId="1" applyNumberFormat="1" applyFont="1" applyFill="1" applyBorder="1" applyAlignment="1">
      <alignment horizontal="right"/>
    </xf>
    <xf numFmtId="164" fontId="0" fillId="11" borderId="2" xfId="1" applyNumberFormat="1" applyFont="1" applyFill="1" applyBorder="1" applyAlignment="1">
      <alignment horizontal="right"/>
    </xf>
    <xf numFmtId="164" fontId="0" fillId="8" borderId="2" xfId="1" applyNumberFormat="1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7" xfId="0" applyFill="1" applyBorder="1" applyAlignment="1">
      <alignment horizontal="right"/>
    </xf>
    <xf numFmtId="3" fontId="0" fillId="11" borderId="4" xfId="0" applyNumberFormat="1" applyFill="1" applyBorder="1" applyAlignment="1">
      <alignment horizontal="right"/>
    </xf>
    <xf numFmtId="3" fontId="0" fillId="11" borderId="0" xfId="0" applyNumberFormat="1" applyFill="1" applyBorder="1" applyAlignment="1">
      <alignment horizontal="right"/>
    </xf>
    <xf numFmtId="3" fontId="0" fillId="11" borderId="7" xfId="0" applyNumberForma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0" xfId="0" applyFill="1"/>
    <xf numFmtId="0" fontId="0" fillId="6" borderId="7" xfId="0" applyFill="1" applyBorder="1" applyAlignment="1">
      <alignment horizontal="center" vertical="center"/>
    </xf>
    <xf numFmtId="0" fontId="0" fillId="8" borderId="0" xfId="0" applyFill="1" applyBorder="1"/>
    <xf numFmtId="0" fontId="0" fillId="8" borderId="7" xfId="0" applyFill="1" applyBorder="1"/>
    <xf numFmtId="0" fontId="0" fillId="8" borderId="6" xfId="0" applyFill="1" applyBorder="1"/>
    <xf numFmtId="0" fontId="0" fillId="8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26" sqref="A26"/>
    </sheetView>
  </sheetViews>
  <sheetFormatPr defaultRowHeight="15" x14ac:dyDescent="0.25"/>
  <cols>
    <col min="1" max="1" width="21" bestFit="1" customWidth="1"/>
    <col min="2" max="2" width="18" bestFit="1" customWidth="1"/>
    <col min="3" max="3" width="22.7109375" bestFit="1" customWidth="1"/>
    <col min="4" max="5" width="10.140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1" t="s">
        <v>7</v>
      </c>
    </row>
    <row r="2" spans="1:8" x14ac:dyDescent="0.25">
      <c r="A2" s="77" t="s">
        <v>8</v>
      </c>
      <c r="B2" s="3" t="s">
        <v>9</v>
      </c>
      <c r="C2" s="3" t="s">
        <v>10</v>
      </c>
      <c r="D2" s="48">
        <v>27770</v>
      </c>
      <c r="E2" s="48">
        <v>352285</v>
      </c>
      <c r="F2" s="3">
        <v>37</v>
      </c>
      <c r="G2" s="3">
        <v>23</v>
      </c>
      <c r="H2" s="4">
        <v>15</v>
      </c>
    </row>
    <row r="3" spans="1:8" x14ac:dyDescent="0.25">
      <c r="A3" s="78"/>
      <c r="B3" s="5" t="s">
        <v>9</v>
      </c>
      <c r="C3" s="5" t="s">
        <v>11</v>
      </c>
      <c r="D3" s="49">
        <v>34546</v>
      </c>
      <c r="E3" s="49">
        <v>420877</v>
      </c>
      <c r="F3" s="5">
        <v>30</v>
      </c>
      <c r="G3" s="5">
        <v>19</v>
      </c>
      <c r="H3" s="6">
        <v>12</v>
      </c>
    </row>
    <row r="4" spans="1:8" x14ac:dyDescent="0.25">
      <c r="A4" s="78"/>
      <c r="B4" s="5" t="s">
        <v>12</v>
      </c>
      <c r="C4" s="5" t="s">
        <v>13</v>
      </c>
      <c r="D4" s="49">
        <v>100000</v>
      </c>
      <c r="E4" s="49">
        <v>499985</v>
      </c>
      <c r="F4" s="5">
        <v>5</v>
      </c>
      <c r="G4" s="5">
        <v>6</v>
      </c>
      <c r="H4" s="6">
        <v>0</v>
      </c>
    </row>
    <row r="5" spans="1:8" x14ac:dyDescent="0.25">
      <c r="A5" s="78"/>
      <c r="B5" s="5" t="s">
        <v>12</v>
      </c>
      <c r="C5" s="5" t="s">
        <v>14</v>
      </c>
      <c r="D5" s="49">
        <v>100000</v>
      </c>
      <c r="E5" s="49">
        <v>501198</v>
      </c>
      <c r="F5" s="5">
        <v>7</v>
      </c>
      <c r="G5" s="5">
        <v>4</v>
      </c>
      <c r="H5" s="6">
        <v>4</v>
      </c>
    </row>
    <row r="6" spans="1:8" x14ac:dyDescent="0.25">
      <c r="A6" s="79"/>
      <c r="B6" s="7" t="s">
        <v>12</v>
      </c>
      <c r="C6" s="7" t="s">
        <v>15</v>
      </c>
      <c r="D6" s="50">
        <v>100000</v>
      </c>
      <c r="E6" s="50">
        <v>499998</v>
      </c>
      <c r="F6" s="7">
        <v>7</v>
      </c>
      <c r="G6" s="7">
        <v>6</v>
      </c>
      <c r="H6" s="8">
        <v>2</v>
      </c>
    </row>
    <row r="7" spans="1:8" x14ac:dyDescent="0.25">
      <c r="A7" s="80" t="s">
        <v>16</v>
      </c>
      <c r="B7" s="9" t="s">
        <v>12</v>
      </c>
      <c r="C7" s="9" t="s">
        <v>17</v>
      </c>
      <c r="D7" s="51">
        <v>1024</v>
      </c>
      <c r="E7" s="51">
        <v>3056</v>
      </c>
      <c r="F7" s="9">
        <v>4</v>
      </c>
      <c r="G7" s="9">
        <v>4</v>
      </c>
      <c r="H7" s="10">
        <f t="shared" ref="H7" si="0">(F7+1)-G7</f>
        <v>1</v>
      </c>
    </row>
    <row r="8" spans="1:8" x14ac:dyDescent="0.25">
      <c r="A8" s="81"/>
      <c r="B8" s="11" t="s">
        <v>12</v>
      </c>
      <c r="C8" s="11" t="s">
        <v>18</v>
      </c>
      <c r="D8" s="52">
        <v>2048</v>
      </c>
      <c r="E8" s="52">
        <v>6127</v>
      </c>
      <c r="F8" s="11">
        <v>4</v>
      </c>
      <c r="G8" s="11">
        <v>4</v>
      </c>
      <c r="H8" s="12">
        <f>(F8+1)-G8</f>
        <v>1</v>
      </c>
    </row>
    <row r="9" spans="1:8" x14ac:dyDescent="0.25">
      <c r="A9" s="13" t="s">
        <v>19</v>
      </c>
      <c r="B9" s="14" t="s">
        <v>12</v>
      </c>
      <c r="C9" s="14" t="s">
        <v>20</v>
      </c>
      <c r="D9" s="53">
        <v>22963</v>
      </c>
      <c r="E9" s="53">
        <v>48436</v>
      </c>
      <c r="F9" s="14">
        <v>25</v>
      </c>
      <c r="G9" s="14">
        <v>17</v>
      </c>
      <c r="H9" s="15">
        <v>9</v>
      </c>
    </row>
    <row r="10" spans="1:8" x14ac:dyDescent="0.25">
      <c r="A10" s="72"/>
      <c r="B10" s="17" t="s">
        <v>9</v>
      </c>
      <c r="C10" s="17" t="s">
        <v>21</v>
      </c>
      <c r="D10" s="54">
        <v>77360</v>
      </c>
      <c r="E10" s="54">
        <v>469180</v>
      </c>
      <c r="F10" s="17">
        <v>54</v>
      </c>
      <c r="G10" s="17">
        <v>26</v>
      </c>
      <c r="H10" s="18">
        <v>29</v>
      </c>
    </row>
    <row r="11" spans="1:8" x14ac:dyDescent="0.25">
      <c r="A11" s="83" t="s">
        <v>22</v>
      </c>
      <c r="B11" s="19" t="s">
        <v>12</v>
      </c>
      <c r="C11" s="19" t="s">
        <v>23</v>
      </c>
      <c r="D11" s="55">
        <v>325557</v>
      </c>
      <c r="E11" s="55">
        <v>2738969</v>
      </c>
      <c r="F11" s="19">
        <v>83</v>
      </c>
      <c r="G11" s="19">
        <v>84</v>
      </c>
      <c r="H11" s="20">
        <v>0</v>
      </c>
    </row>
    <row r="12" spans="1:8" x14ac:dyDescent="0.25">
      <c r="A12" s="84"/>
      <c r="B12" s="21" t="s">
        <v>9</v>
      </c>
      <c r="C12" s="21" t="s">
        <v>24</v>
      </c>
      <c r="D12" s="56">
        <v>325729</v>
      </c>
      <c r="E12" s="56">
        <v>1090108</v>
      </c>
      <c r="F12" s="21">
        <v>155</v>
      </c>
      <c r="G12" s="21">
        <v>155</v>
      </c>
      <c r="H12" s="22">
        <v>1</v>
      </c>
    </row>
    <row r="13" spans="1:8" x14ac:dyDescent="0.25">
      <c r="A13" s="82" t="s">
        <v>25</v>
      </c>
      <c r="B13" s="23" t="s">
        <v>12</v>
      </c>
      <c r="C13" s="23" t="s">
        <v>26</v>
      </c>
      <c r="D13" s="57">
        <v>1441295</v>
      </c>
      <c r="E13" s="57">
        <v>1549970</v>
      </c>
      <c r="F13" s="23">
        <v>3</v>
      </c>
      <c r="G13" s="23">
        <v>3</v>
      </c>
      <c r="H13" s="24">
        <v>1</v>
      </c>
    </row>
    <row r="14" spans="1:8" x14ac:dyDescent="0.25">
      <c r="A14" s="86"/>
      <c r="B14" s="23" t="s">
        <v>12</v>
      </c>
      <c r="C14" s="85" t="s">
        <v>46</v>
      </c>
      <c r="D14" s="85">
        <v>114599</v>
      </c>
      <c r="E14" s="85">
        <v>119666</v>
      </c>
      <c r="F14" s="85">
        <v>2</v>
      </c>
      <c r="G14" s="85">
        <v>3</v>
      </c>
      <c r="H14" s="16"/>
    </row>
    <row r="15" spans="1:8" x14ac:dyDescent="0.25">
      <c r="A15" s="25" t="s">
        <v>27</v>
      </c>
      <c r="B15" s="26" t="s">
        <v>12</v>
      </c>
      <c r="C15" s="26" t="s">
        <v>28</v>
      </c>
      <c r="D15" s="58">
        <v>40421</v>
      </c>
      <c r="E15" s="58">
        <v>175691</v>
      </c>
      <c r="F15" s="26">
        <v>29</v>
      </c>
      <c r="G15" s="26">
        <v>30</v>
      </c>
      <c r="H15" s="27">
        <v>0</v>
      </c>
    </row>
    <row r="16" spans="1:8" x14ac:dyDescent="0.25">
      <c r="A16" s="28" t="s">
        <v>29</v>
      </c>
      <c r="B16" s="29" t="s">
        <v>9</v>
      </c>
      <c r="C16" s="29" t="s">
        <v>30</v>
      </c>
      <c r="D16" s="59">
        <v>403394</v>
      </c>
      <c r="E16" s="59">
        <v>2443408</v>
      </c>
      <c r="F16" s="29">
        <v>10</v>
      </c>
      <c r="G16" s="29">
        <v>11</v>
      </c>
      <c r="H16" s="30">
        <v>0</v>
      </c>
    </row>
    <row r="17" spans="1:8" x14ac:dyDescent="0.25">
      <c r="A17" s="73" t="s">
        <v>48</v>
      </c>
      <c r="B17" s="31" t="s">
        <v>12</v>
      </c>
      <c r="C17" s="31" t="s">
        <v>31</v>
      </c>
      <c r="D17" s="60">
        <v>453</v>
      </c>
      <c r="E17" s="60">
        <v>2025</v>
      </c>
      <c r="F17" s="31">
        <v>10</v>
      </c>
      <c r="G17" s="31">
        <v>9</v>
      </c>
      <c r="H17" s="32">
        <f>(F17+1)-G17</f>
        <v>2</v>
      </c>
    </row>
    <row r="18" spans="1:8" x14ac:dyDescent="0.25">
      <c r="A18" s="33" t="s">
        <v>32</v>
      </c>
      <c r="B18" s="34" t="s">
        <v>12</v>
      </c>
      <c r="C18" s="34" t="s">
        <v>33</v>
      </c>
      <c r="D18" s="61">
        <v>16706</v>
      </c>
      <c r="E18" s="61">
        <v>121251</v>
      </c>
      <c r="F18" s="34">
        <v>56</v>
      </c>
      <c r="G18" s="34">
        <v>57</v>
      </c>
      <c r="H18" s="35">
        <f>(F18+1)-G18</f>
        <v>0</v>
      </c>
    </row>
    <row r="19" spans="1:8" x14ac:dyDescent="0.25">
      <c r="A19" s="36" t="s">
        <v>34</v>
      </c>
      <c r="B19" s="37" t="s">
        <v>12</v>
      </c>
      <c r="C19" s="37" t="s">
        <v>35</v>
      </c>
      <c r="D19" s="62">
        <v>4941</v>
      </c>
      <c r="E19" s="62">
        <v>6594</v>
      </c>
      <c r="F19" s="37">
        <v>5</v>
      </c>
      <c r="G19" s="37">
        <v>6</v>
      </c>
      <c r="H19" s="38">
        <f>(F19+1)-G19</f>
        <v>0</v>
      </c>
    </row>
    <row r="20" spans="1:8" x14ac:dyDescent="0.25">
      <c r="A20" s="39" t="s">
        <v>36</v>
      </c>
      <c r="B20" s="40" t="s">
        <v>12</v>
      </c>
      <c r="C20" s="40" t="s">
        <v>37</v>
      </c>
      <c r="D20" s="63">
        <v>10680</v>
      </c>
      <c r="E20" s="63">
        <v>24316</v>
      </c>
      <c r="F20" s="40">
        <v>31</v>
      </c>
      <c r="G20" s="40">
        <v>25</v>
      </c>
      <c r="H20" s="41">
        <f>(F20+1)-G20</f>
        <v>7</v>
      </c>
    </row>
    <row r="21" spans="1:8" x14ac:dyDescent="0.25">
      <c r="A21" s="74"/>
      <c r="B21" s="42" t="s">
        <v>38</v>
      </c>
      <c r="C21" s="42" t="s">
        <v>39</v>
      </c>
      <c r="D21" s="64">
        <v>256</v>
      </c>
      <c r="E21" s="67">
        <v>31616</v>
      </c>
      <c r="F21" s="42">
        <v>247</v>
      </c>
      <c r="G21" s="42">
        <v>128</v>
      </c>
      <c r="H21" s="43">
        <f>F21+1-G21</f>
        <v>120</v>
      </c>
    </row>
    <row r="22" spans="1:8" x14ac:dyDescent="0.25">
      <c r="A22" s="75"/>
      <c r="B22" s="44" t="s">
        <v>38</v>
      </c>
      <c r="C22" s="44" t="s">
        <v>40</v>
      </c>
      <c r="D22" s="65">
        <v>256</v>
      </c>
      <c r="E22" s="68">
        <v>20864</v>
      </c>
      <c r="F22" s="44">
        <v>163</v>
      </c>
      <c r="G22" s="44">
        <v>16</v>
      </c>
      <c r="H22" s="45">
        <f>F22+1-G22</f>
        <v>148</v>
      </c>
    </row>
    <row r="23" spans="1:8" x14ac:dyDescent="0.25">
      <c r="A23" s="76"/>
      <c r="B23" s="46" t="s">
        <v>38</v>
      </c>
      <c r="C23" s="46" t="s">
        <v>41</v>
      </c>
      <c r="D23" s="66">
        <v>1024</v>
      </c>
      <c r="E23" s="69">
        <v>518656</v>
      </c>
      <c r="F23" s="46">
        <v>1013</v>
      </c>
      <c r="G23" s="46">
        <v>512</v>
      </c>
      <c r="H23" s="47">
        <f>F23+1-G23</f>
        <v>502</v>
      </c>
    </row>
    <row r="24" spans="1:8" x14ac:dyDescent="0.25">
      <c r="A24" s="26"/>
      <c r="B24" s="26" t="s">
        <v>12</v>
      </c>
      <c r="C24" s="26" t="s">
        <v>42</v>
      </c>
      <c r="D24" s="26">
        <v>105</v>
      </c>
      <c r="E24" s="26">
        <v>441</v>
      </c>
      <c r="F24" s="26">
        <v>6</v>
      </c>
      <c r="G24" s="26">
        <v>6</v>
      </c>
      <c r="H24" s="27">
        <f>F24+1-G24</f>
        <v>1</v>
      </c>
    </row>
    <row r="25" spans="1:8" x14ac:dyDescent="0.25">
      <c r="A25" s="87"/>
      <c r="B25" s="87" t="s">
        <v>47</v>
      </c>
      <c r="C25" s="87" t="s">
        <v>43</v>
      </c>
      <c r="D25" s="87">
        <v>112</v>
      </c>
      <c r="E25" s="87">
        <v>425</v>
      </c>
      <c r="F25" s="87">
        <v>6</v>
      </c>
      <c r="G25" s="87">
        <v>5</v>
      </c>
      <c r="H25" s="89">
        <f t="shared" ref="H25:H28" si="1">F25+1-G25</f>
        <v>2</v>
      </c>
    </row>
    <row r="26" spans="1:8" x14ac:dyDescent="0.25">
      <c r="A26" s="87"/>
      <c r="B26" s="87" t="s">
        <v>49</v>
      </c>
      <c r="C26" s="87" t="s">
        <v>44</v>
      </c>
      <c r="D26" s="87">
        <v>1133</v>
      </c>
      <c r="E26" s="87">
        <v>5451</v>
      </c>
      <c r="F26" s="87">
        <v>11</v>
      </c>
      <c r="G26" s="87">
        <v>12</v>
      </c>
      <c r="H26" s="89">
        <f t="shared" si="1"/>
        <v>0</v>
      </c>
    </row>
    <row r="27" spans="1:8" x14ac:dyDescent="0.25">
      <c r="A27" s="87"/>
      <c r="B27" s="87" t="s">
        <v>50</v>
      </c>
      <c r="C27" s="87" t="s">
        <v>45</v>
      </c>
      <c r="D27" s="87">
        <v>1490</v>
      </c>
      <c r="E27" s="87">
        <v>16715</v>
      </c>
      <c r="F27" s="87">
        <v>36</v>
      </c>
      <c r="G27" s="87">
        <v>20</v>
      </c>
      <c r="H27" s="89">
        <f t="shared" si="1"/>
        <v>17</v>
      </c>
    </row>
    <row r="28" spans="1:8" x14ac:dyDescent="0.25">
      <c r="A28" s="88"/>
      <c r="B28" s="88" t="s">
        <v>51</v>
      </c>
      <c r="C28" s="88" t="s">
        <v>37</v>
      </c>
      <c r="D28" s="88">
        <v>10680</v>
      </c>
      <c r="E28" s="88">
        <v>24316</v>
      </c>
      <c r="F28" s="88">
        <v>31</v>
      </c>
      <c r="G28" s="88">
        <v>25</v>
      </c>
      <c r="H28" s="90">
        <f t="shared" si="1"/>
        <v>7</v>
      </c>
    </row>
  </sheetData>
  <mergeCells count="5">
    <mergeCell ref="A21:A23"/>
    <mergeCell ref="A2:A6"/>
    <mergeCell ref="A7:A8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Naderi, Mohammad Javad</dc:creator>
  <cp:lastModifiedBy>Naderi, Mohammad Javad</cp:lastModifiedBy>
  <dcterms:created xsi:type="dcterms:W3CDTF">2020-12-30T08:22:53Z</dcterms:created>
  <dcterms:modified xsi:type="dcterms:W3CDTF">2021-01-04T08:09:46Z</dcterms:modified>
</cp:coreProperties>
</file>