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HASIL CEK EDM 24\3. EDM Edit\"/>
    </mc:Choice>
  </mc:AlternateContent>
  <xr:revisionPtr revIDLastSave="0" documentId="13_ncr:1_{E801D2B7-FAC1-40BA-A144-BFFC4053F50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KAP" sheetId="1" r:id="rId1"/>
    <sheet name="IDENTIFIKASI" sheetId="3" r:id="rId2"/>
    <sheet name="ANALISIS" sheetId="2" r:id="rId3"/>
    <sheet name="TINDAK LANJU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7" i="1" l="1"/>
  <c r="I37" i="1" s="1"/>
  <c r="F37" i="1" l="1"/>
  <c r="G37" i="1"/>
  <c r="E37" i="1"/>
</calcChain>
</file>

<file path=xl/sharedStrings.xml><?xml version="1.0" encoding="utf-8"?>
<sst xmlns="http://schemas.openxmlformats.org/spreadsheetml/2006/main" count="168" uniqueCount="77">
  <si>
    <t>REKAP NILAI SUPERVISI AKADEMIK</t>
  </si>
  <si>
    <t>No</t>
  </si>
  <si>
    <t>Nama Guru</t>
  </si>
  <si>
    <t>Administrasi Pembelajaran</t>
  </si>
  <si>
    <t>Adm. BK</t>
  </si>
  <si>
    <t>NILAI SUPERVISI</t>
  </si>
  <si>
    <t>Pelaksanaan Pembelajaran</t>
  </si>
  <si>
    <t>Penilaian</t>
  </si>
  <si>
    <t>-</t>
  </si>
  <si>
    <t>Jenis Guru</t>
  </si>
  <si>
    <t>Guru Mapel</t>
  </si>
  <si>
    <t>Rerata</t>
  </si>
  <si>
    <t>Catatan Temuan</t>
  </si>
  <si>
    <t>1. Analisis KKM perlu diperbaiki
2. Penggunaan media pembelajaran perlu ditingkatkan
3. Perlu perbaikan analisis penilaian</t>
  </si>
  <si>
    <t>ANALISIS HASIL SUPERVISI</t>
  </si>
  <si>
    <t>Komponen Analisis</t>
  </si>
  <si>
    <t>Kelebihan</t>
  </si>
  <si>
    <t>Kelemahan</t>
  </si>
  <si>
    <t>Administrasi pembelajaran</t>
  </si>
  <si>
    <t>Sudah lengkap</t>
  </si>
  <si>
    <t>- Analisis minggu efektif belum benar
- Anaisis KKM belum benar
- Kisi-Kisi penilaian belum sesuai IPK</t>
  </si>
  <si>
    <t>Pelaksanaan pembelajaran
1. Kegiatan Pendahuluan
2. Kegiatan Inti
3. Kegiatan Penutup</t>
  </si>
  <si>
    <t>Pelaksanaan Penilaian</t>
  </si>
  <si>
    <t>Secara umum baik dan ada perbaikan penggunaan metode pembelajaran</t>
  </si>
  <si>
    <t>- Pendahuluan belum menyampaikan tujuan pembelajaran
- Guru masih dominan
- Kegiatan penutup belum menyampaikan rencana pembelajaran yang akan datang</t>
  </si>
  <si>
    <t>Sudah ada Kisi-kisi, Instrumen, Kunci dan pedoman penilaian</t>
  </si>
  <si>
    <t>- Belum dilaksanakan analisis penilaian dengan benar
- Program remidi dan pengayaan belum benar</t>
  </si>
  <si>
    <t>IDENTIFIKASI TEMUAN HASIL SUPERVISI</t>
  </si>
  <si>
    <t>Aspek Yang Diidentifikasi</t>
  </si>
  <si>
    <t>Masalah Yang Ditemukan</t>
  </si>
  <si>
    <t>Alternatif Pemecahan Masalah</t>
  </si>
  <si>
    <t>Perangkat Pembelajaran</t>
  </si>
  <si>
    <t>Pelaksanaan Penilaian Pembelajaran</t>
  </si>
  <si>
    <t>Kurang memahami cara pembuatan administrasi pembelajaran (RPP)</t>
  </si>
  <si>
    <t>Cara penilaian dan pengolahan hasil penilaian belum benar</t>
  </si>
  <si>
    <t>Diadakan pelatihan</t>
  </si>
  <si>
    <t>Mengirim ke pelatihan</t>
  </si>
  <si>
    <t>Diaddakan pelatihan</t>
  </si>
  <si>
    <t>Fokus Masalah</t>
  </si>
  <si>
    <t>Proses Pembelajaran</t>
  </si>
  <si>
    <t>Penilaian Pembelajaran</t>
  </si>
  <si>
    <t>Cukup variatif</t>
  </si>
  <si>
    <t>Baik</t>
  </si>
  <si>
    <t>Secara umum baik</t>
  </si>
  <si>
    <t>Terdapat proses pembelajaran yang tidak sesuai dengan RPP</t>
  </si>
  <si>
    <t>Pembuatan adm (RPP) masih ada kekuarngan</t>
  </si>
  <si>
    <t>Lemah dalam penggunaan media pembelajaran</t>
  </si>
  <si>
    <t>Pengolahan hasil penilaian masih kurang benar</t>
  </si>
  <si>
    <t>Mengadakan pelatihan</t>
  </si>
  <si>
    <t>Mengirim guru dalam pelatihan</t>
  </si>
  <si>
    <t>Mengadakan Pelatihan khususnya analisis penilaian</t>
  </si>
  <si>
    <t>Ilmu Kalam</t>
  </si>
  <si>
    <t>Akidah Akhlak</t>
  </si>
  <si>
    <t>SKI</t>
  </si>
  <si>
    <t>Fisika</t>
  </si>
  <si>
    <t>Fikih</t>
  </si>
  <si>
    <t>B. Arab</t>
  </si>
  <si>
    <t>PKn</t>
  </si>
  <si>
    <t>Bahasa Indonesia</t>
  </si>
  <si>
    <t>Hadits</t>
  </si>
  <si>
    <t>Ilmu Hadis</t>
  </si>
  <si>
    <t>Tafsir, Ilmu Tafsir</t>
  </si>
  <si>
    <t>Ushul Fiqih</t>
  </si>
  <si>
    <t>Al-Qur'an Hadits</t>
  </si>
  <si>
    <t>Bahasa Inggris</t>
  </si>
  <si>
    <t>Sejarah Indonesia</t>
  </si>
  <si>
    <t>Matematika</t>
  </si>
  <si>
    <t>Ekonomi/Akuntansi</t>
  </si>
  <si>
    <t>Jenis Mapel</t>
  </si>
  <si>
    <t>MADRASAH ALIYAH TAHFIDH AL-AMIEN PRENDUAN</t>
  </si>
  <si>
    <t>NIP. -</t>
  </si>
  <si>
    <t>KOP MADRASAH</t>
  </si>
  <si>
    <t>TAHUN 2025</t>
  </si>
  <si>
    <t>Sumenep, 4 Juli 2025</t>
  </si>
  <si>
    <t>Kepala Madrasah</t>
  </si>
  <si>
    <t>MADRASAH ALIYAH PRAGAAN</t>
  </si>
  <si>
    <t>Hamba 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</si>
</sst>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indent="5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2" fontId="1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 shrinkToFit="1"/>
    </xf>
    <xf numFmtId="49" fontId="0" fillId="3" borderId="1" xfId="0" applyNumberFormat="1" applyFill="1" applyBorder="1" applyAlignment="1">
      <alignment horizontal="left" vertical="center" wrapText="1" shrinkToFit="1"/>
    </xf>
    <xf numFmtId="49" fontId="0" fillId="0" borderId="1" xfId="0" applyNumberFormat="1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/>
    </xf>
    <xf numFmtId="14" fontId="5" fillId="0" borderId="1" xfId="2" applyNumberFormat="1" applyFont="1" applyBorder="1" applyAlignment="1" applyProtection="1">
      <alignment horizontal="left" vertical="center"/>
      <protection locked="0"/>
    </xf>
    <xf numFmtId="2" fontId="6" fillId="0" borderId="1" xfId="0" applyNumberFormat="1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7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 4" xfId="2" xr:uid="{00000000-0005-0000-0000-000001000000}"/>
    <cellStyle name="Normal_Book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46"/>
  <sheetViews>
    <sheetView topLeftCell="A37" workbookViewId="0">
      <selection activeCell="I40" sqref="I40:I45"/>
    </sheetView>
  </sheetViews>
  <sheetFormatPr defaultRowHeight="15.75" x14ac:dyDescent="0.25"/>
  <cols>
    <col min="1" max="1" width="5" style="1" customWidth="1"/>
    <col min="2" max="2" width="26.28515625" style="1" customWidth="1"/>
    <col min="3" max="4" width="18.42578125" style="1" customWidth="1"/>
    <col min="5" max="5" width="13.85546875" style="1" customWidth="1"/>
    <col min="6" max="6" width="14.140625" style="1" customWidth="1"/>
    <col min="7" max="7" width="10.28515625" style="1" customWidth="1"/>
    <col min="8" max="8" width="9.140625" style="1" customWidth="1"/>
    <col min="9" max="9" width="9" style="1" customWidth="1"/>
    <col min="10" max="10" width="31.85546875" style="1" customWidth="1"/>
    <col min="11" max="16384" width="9.140625" style="1"/>
  </cols>
  <sheetData>
    <row r="5" spans="1:10" x14ac:dyDescent="0.25">
      <c r="A5" s="38" t="s">
        <v>71</v>
      </c>
      <c r="B5" s="38"/>
      <c r="C5" s="38"/>
      <c r="D5" s="38"/>
      <c r="E5" s="38"/>
      <c r="F5" s="38"/>
      <c r="G5" s="38"/>
      <c r="H5" s="38"/>
      <c r="I5" s="38"/>
      <c r="J5" s="38"/>
    </row>
    <row r="11" spans="1:10" x14ac:dyDescent="0.25">
      <c r="A11" s="29" t="s">
        <v>0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0" x14ac:dyDescent="0.25">
      <c r="A12" s="29" t="s">
        <v>75</v>
      </c>
      <c r="B12" s="29"/>
      <c r="C12" s="29"/>
      <c r="D12" s="29"/>
      <c r="E12" s="29"/>
      <c r="F12" s="29"/>
      <c r="G12" s="29"/>
      <c r="H12" s="29"/>
      <c r="I12" s="29"/>
      <c r="J12" s="29"/>
    </row>
    <row r="13" spans="1:10" x14ac:dyDescent="0.25">
      <c r="A13" s="29" t="s">
        <v>72</v>
      </c>
      <c r="B13" s="29"/>
      <c r="C13" s="29"/>
      <c r="D13" s="29"/>
      <c r="E13" s="29"/>
      <c r="F13" s="29"/>
      <c r="G13" s="29"/>
      <c r="H13" s="29"/>
      <c r="I13" s="29"/>
      <c r="J13" s="29"/>
    </row>
    <row r="15" spans="1:10" x14ac:dyDescent="0.25">
      <c r="A15" s="30" t="s">
        <v>1</v>
      </c>
      <c r="B15" s="28" t="s">
        <v>2</v>
      </c>
      <c r="C15" s="28" t="s">
        <v>9</v>
      </c>
      <c r="D15" s="36" t="s">
        <v>68</v>
      </c>
      <c r="E15" s="31" t="s">
        <v>5</v>
      </c>
      <c r="F15" s="32"/>
      <c r="G15" s="32"/>
      <c r="H15" s="33"/>
      <c r="I15" s="34" t="s">
        <v>11</v>
      </c>
      <c r="J15" s="34" t="s">
        <v>12</v>
      </c>
    </row>
    <row r="16" spans="1:10" ht="39.75" customHeight="1" x14ac:dyDescent="0.25">
      <c r="A16" s="30"/>
      <c r="B16" s="28"/>
      <c r="C16" s="28"/>
      <c r="D16" s="37"/>
      <c r="E16" s="4" t="s">
        <v>3</v>
      </c>
      <c r="F16" s="4" t="s">
        <v>6</v>
      </c>
      <c r="G16" s="4" t="s">
        <v>7</v>
      </c>
      <c r="H16" s="4" t="s">
        <v>4</v>
      </c>
      <c r="I16" s="35"/>
      <c r="J16" s="35"/>
    </row>
    <row r="17" spans="1:10" ht="69.75" customHeight="1" x14ac:dyDescent="0.25">
      <c r="A17" s="2">
        <v>1</v>
      </c>
      <c r="B17" s="18"/>
      <c r="C17" s="2" t="s">
        <v>10</v>
      </c>
      <c r="D17" s="18" t="s">
        <v>51</v>
      </c>
      <c r="E17" s="2">
        <v>83</v>
      </c>
      <c r="F17" s="2">
        <v>89</v>
      </c>
      <c r="G17" s="2">
        <v>83</v>
      </c>
      <c r="H17" s="24" t="s">
        <v>8</v>
      </c>
      <c r="I17" s="25">
        <f>+AVERAGE(C17:F17)</f>
        <v>86</v>
      </c>
      <c r="J17" s="23" t="s">
        <v>13</v>
      </c>
    </row>
    <row r="18" spans="1:10" ht="60" x14ac:dyDescent="0.25">
      <c r="A18" s="2">
        <v>2</v>
      </c>
      <c r="B18" s="19"/>
      <c r="C18" s="2" t="s">
        <v>10</v>
      </c>
      <c r="D18" s="18" t="s">
        <v>52</v>
      </c>
      <c r="E18" s="2">
        <v>83</v>
      </c>
      <c r="F18" s="2">
        <v>89</v>
      </c>
      <c r="G18" s="2">
        <v>83</v>
      </c>
      <c r="H18" s="24" t="s">
        <v>8</v>
      </c>
      <c r="I18" s="25">
        <f t="shared" ref="I18:I36" si="0">+AVERAGE(C18:F18)</f>
        <v>86</v>
      </c>
      <c r="J18" s="23" t="s">
        <v>13</v>
      </c>
    </row>
    <row r="19" spans="1:10" ht="60" x14ac:dyDescent="0.25">
      <c r="A19" s="2">
        <v>3</v>
      </c>
      <c r="B19" s="18"/>
      <c r="C19" s="2" t="s">
        <v>10</v>
      </c>
      <c r="D19" s="18" t="s">
        <v>53</v>
      </c>
      <c r="E19" s="2">
        <v>83</v>
      </c>
      <c r="F19" s="2">
        <v>89</v>
      </c>
      <c r="G19" s="2">
        <v>83</v>
      </c>
      <c r="H19" s="24" t="s">
        <v>8</v>
      </c>
      <c r="I19" s="25">
        <f t="shared" si="0"/>
        <v>86</v>
      </c>
      <c r="J19" s="23" t="s">
        <v>13</v>
      </c>
    </row>
    <row r="20" spans="1:10" ht="60" x14ac:dyDescent="0.25">
      <c r="A20" s="2">
        <v>4</v>
      </c>
      <c r="B20" s="18"/>
      <c r="C20" s="2" t="s">
        <v>10</v>
      </c>
      <c r="D20" s="18" t="s">
        <v>54</v>
      </c>
      <c r="E20" s="2">
        <v>83</v>
      </c>
      <c r="F20" s="2">
        <v>89</v>
      </c>
      <c r="G20" s="2">
        <v>83</v>
      </c>
      <c r="H20" s="24" t="s">
        <v>8</v>
      </c>
      <c r="I20" s="25">
        <f t="shared" si="0"/>
        <v>86</v>
      </c>
      <c r="J20" s="23" t="s">
        <v>13</v>
      </c>
    </row>
    <row r="21" spans="1:10" ht="60" x14ac:dyDescent="0.25">
      <c r="A21" s="2">
        <v>5</v>
      </c>
      <c r="B21" s="18"/>
      <c r="C21" s="2" t="s">
        <v>10</v>
      </c>
      <c r="D21" s="18" t="s">
        <v>55</v>
      </c>
      <c r="E21" s="2">
        <v>83</v>
      </c>
      <c r="F21" s="2">
        <v>89</v>
      </c>
      <c r="G21" s="2">
        <v>83</v>
      </c>
      <c r="H21" s="24" t="s">
        <v>8</v>
      </c>
      <c r="I21" s="25">
        <f t="shared" si="0"/>
        <v>86</v>
      </c>
      <c r="J21" s="23" t="s">
        <v>13</v>
      </c>
    </row>
    <row r="22" spans="1:10" ht="60" x14ac:dyDescent="0.25">
      <c r="A22" s="2">
        <v>6</v>
      </c>
      <c r="B22" s="20"/>
      <c r="C22" s="2" t="s">
        <v>10</v>
      </c>
      <c r="D22" s="20" t="s">
        <v>56</v>
      </c>
      <c r="E22" s="2">
        <v>83</v>
      </c>
      <c r="F22" s="2">
        <v>89</v>
      </c>
      <c r="G22" s="2">
        <v>83</v>
      </c>
      <c r="H22" s="24" t="s">
        <v>8</v>
      </c>
      <c r="I22" s="25">
        <f t="shared" si="0"/>
        <v>86</v>
      </c>
      <c r="J22" s="23" t="s">
        <v>13</v>
      </c>
    </row>
    <row r="23" spans="1:10" ht="60" x14ac:dyDescent="0.25">
      <c r="A23" s="2">
        <v>7</v>
      </c>
      <c r="B23" s="20"/>
      <c r="C23" s="2" t="s">
        <v>10</v>
      </c>
      <c r="D23" s="20" t="s">
        <v>57</v>
      </c>
      <c r="E23" s="2">
        <v>83</v>
      </c>
      <c r="F23" s="2">
        <v>89</v>
      </c>
      <c r="G23" s="2">
        <v>83</v>
      </c>
      <c r="H23" s="24" t="s">
        <v>8</v>
      </c>
      <c r="I23" s="25">
        <f t="shared" si="0"/>
        <v>86</v>
      </c>
      <c r="J23" s="23" t="s">
        <v>13</v>
      </c>
    </row>
    <row r="24" spans="1:10" ht="60" x14ac:dyDescent="0.25">
      <c r="A24" s="2">
        <v>8</v>
      </c>
      <c r="B24" s="17"/>
      <c r="C24" s="2" t="s">
        <v>10</v>
      </c>
      <c r="D24" s="22" t="s">
        <v>58</v>
      </c>
      <c r="E24" s="2">
        <v>83</v>
      </c>
      <c r="F24" s="2">
        <v>89</v>
      </c>
      <c r="G24" s="2">
        <v>83</v>
      </c>
      <c r="H24" s="24" t="s">
        <v>8</v>
      </c>
      <c r="I24" s="25">
        <f t="shared" si="0"/>
        <v>86</v>
      </c>
      <c r="J24" s="23" t="s">
        <v>13</v>
      </c>
    </row>
    <row r="25" spans="1:10" ht="60" x14ac:dyDescent="0.25">
      <c r="A25" s="2">
        <v>9</v>
      </c>
      <c r="B25" s="17"/>
      <c r="C25" s="2" t="s">
        <v>10</v>
      </c>
      <c r="D25" s="22" t="s">
        <v>59</v>
      </c>
      <c r="E25" s="2">
        <v>83</v>
      </c>
      <c r="F25" s="2">
        <v>89</v>
      </c>
      <c r="G25" s="2">
        <v>83</v>
      </c>
      <c r="H25" s="24" t="s">
        <v>8</v>
      </c>
      <c r="I25" s="25">
        <f t="shared" si="0"/>
        <v>86</v>
      </c>
      <c r="J25" s="23" t="s">
        <v>13</v>
      </c>
    </row>
    <row r="26" spans="1:10" ht="60" x14ac:dyDescent="0.25">
      <c r="A26" s="2">
        <v>10</v>
      </c>
      <c r="B26" s="17"/>
      <c r="C26" s="2" t="s">
        <v>10</v>
      </c>
      <c r="D26" s="22" t="s">
        <v>60</v>
      </c>
      <c r="E26" s="2">
        <v>83</v>
      </c>
      <c r="F26" s="2">
        <v>89</v>
      </c>
      <c r="G26" s="2">
        <v>83</v>
      </c>
      <c r="H26" s="24" t="s">
        <v>8</v>
      </c>
      <c r="I26" s="25">
        <f t="shared" si="0"/>
        <v>86</v>
      </c>
      <c r="J26" s="23" t="s">
        <v>13</v>
      </c>
    </row>
    <row r="27" spans="1:10" ht="60" x14ac:dyDescent="0.25">
      <c r="A27" s="2">
        <v>11</v>
      </c>
      <c r="B27" s="17"/>
      <c r="C27" s="2" t="s">
        <v>10</v>
      </c>
      <c r="D27" s="22" t="s">
        <v>61</v>
      </c>
      <c r="E27" s="2">
        <v>83</v>
      </c>
      <c r="F27" s="2">
        <v>89</v>
      </c>
      <c r="G27" s="2">
        <v>83</v>
      </c>
      <c r="H27" s="24" t="s">
        <v>8</v>
      </c>
      <c r="I27" s="25">
        <f t="shared" si="0"/>
        <v>86</v>
      </c>
      <c r="J27" s="23" t="s">
        <v>13</v>
      </c>
    </row>
    <row r="28" spans="1:10" ht="60" x14ac:dyDescent="0.25">
      <c r="A28" s="2">
        <v>12</v>
      </c>
      <c r="B28" s="17"/>
      <c r="C28" s="2" t="s">
        <v>10</v>
      </c>
      <c r="D28" s="22" t="s">
        <v>62</v>
      </c>
      <c r="E28" s="2">
        <v>83</v>
      </c>
      <c r="F28" s="2">
        <v>89</v>
      </c>
      <c r="G28" s="2">
        <v>83</v>
      </c>
      <c r="H28" s="24" t="s">
        <v>8</v>
      </c>
      <c r="I28" s="25">
        <f t="shared" si="0"/>
        <v>86</v>
      </c>
      <c r="J28" s="23" t="s">
        <v>13</v>
      </c>
    </row>
    <row r="29" spans="1:10" ht="60" x14ac:dyDescent="0.25">
      <c r="A29" s="2">
        <v>13</v>
      </c>
      <c r="B29" s="17"/>
      <c r="C29" s="2" t="s">
        <v>10</v>
      </c>
      <c r="D29" s="22" t="s">
        <v>63</v>
      </c>
      <c r="E29" s="2">
        <v>83</v>
      </c>
      <c r="F29" s="2">
        <v>89</v>
      </c>
      <c r="G29" s="2">
        <v>83</v>
      </c>
      <c r="H29" s="24" t="s">
        <v>8</v>
      </c>
      <c r="I29" s="25">
        <f t="shared" si="0"/>
        <v>86</v>
      </c>
      <c r="J29" s="23" t="s">
        <v>13</v>
      </c>
    </row>
    <row r="30" spans="1:10" ht="60" x14ac:dyDescent="0.25">
      <c r="A30" s="2">
        <v>14</v>
      </c>
      <c r="B30" s="17"/>
      <c r="C30" s="2" t="s">
        <v>10</v>
      </c>
      <c r="D30" s="22" t="s">
        <v>64</v>
      </c>
      <c r="E30" s="2">
        <v>83</v>
      </c>
      <c r="F30" s="2">
        <v>89</v>
      </c>
      <c r="G30" s="2">
        <v>83</v>
      </c>
      <c r="H30" s="24" t="s">
        <v>8</v>
      </c>
      <c r="I30" s="25">
        <f t="shared" si="0"/>
        <v>86</v>
      </c>
      <c r="J30" s="23" t="s">
        <v>13</v>
      </c>
    </row>
    <row r="31" spans="1:10" ht="60" x14ac:dyDescent="0.25">
      <c r="A31" s="2">
        <v>15</v>
      </c>
      <c r="B31" s="17"/>
      <c r="C31" s="2" t="s">
        <v>10</v>
      </c>
      <c r="D31" s="22" t="s">
        <v>64</v>
      </c>
      <c r="E31" s="2">
        <v>83</v>
      </c>
      <c r="F31" s="2">
        <v>89</v>
      </c>
      <c r="G31" s="2">
        <v>83</v>
      </c>
      <c r="H31" s="24" t="s">
        <v>8</v>
      </c>
      <c r="I31" s="25">
        <f t="shared" si="0"/>
        <v>86</v>
      </c>
      <c r="J31" s="23" t="s">
        <v>13</v>
      </c>
    </row>
    <row r="32" spans="1:10" ht="60" x14ac:dyDescent="0.25">
      <c r="A32" s="2">
        <v>16</v>
      </c>
      <c r="B32" s="17"/>
      <c r="C32" s="2" t="s">
        <v>10</v>
      </c>
      <c r="D32" s="22" t="s">
        <v>65</v>
      </c>
      <c r="E32" s="2">
        <v>83</v>
      </c>
      <c r="F32" s="2">
        <v>89</v>
      </c>
      <c r="G32" s="2">
        <v>83</v>
      </c>
      <c r="H32" s="24" t="s">
        <v>8</v>
      </c>
      <c r="I32" s="25">
        <f t="shared" si="0"/>
        <v>86</v>
      </c>
      <c r="J32" s="23" t="s">
        <v>13</v>
      </c>
    </row>
    <row r="33" spans="1:10" ht="60" x14ac:dyDescent="0.25">
      <c r="A33" s="2">
        <v>17</v>
      </c>
      <c r="B33" s="17"/>
      <c r="C33" s="2" t="s">
        <v>10</v>
      </c>
      <c r="D33" s="22" t="s">
        <v>58</v>
      </c>
      <c r="E33" s="2">
        <v>83</v>
      </c>
      <c r="F33" s="2">
        <v>89</v>
      </c>
      <c r="G33" s="2">
        <v>83</v>
      </c>
      <c r="H33" s="24" t="s">
        <v>8</v>
      </c>
      <c r="I33" s="25">
        <f t="shared" si="0"/>
        <v>86</v>
      </c>
      <c r="J33" s="23" t="s">
        <v>13</v>
      </c>
    </row>
    <row r="34" spans="1:10" ht="60" x14ac:dyDescent="0.25">
      <c r="A34" s="2">
        <v>18</v>
      </c>
      <c r="B34" s="17"/>
      <c r="C34" s="2" t="s">
        <v>10</v>
      </c>
      <c r="D34" s="22" t="s">
        <v>66</v>
      </c>
      <c r="E34" s="2">
        <v>83</v>
      </c>
      <c r="F34" s="2">
        <v>89</v>
      </c>
      <c r="G34" s="2">
        <v>83</v>
      </c>
      <c r="H34" s="24" t="s">
        <v>8</v>
      </c>
      <c r="I34" s="25">
        <f t="shared" si="0"/>
        <v>86</v>
      </c>
      <c r="J34" s="23" t="s">
        <v>13</v>
      </c>
    </row>
    <row r="35" spans="1:10" ht="60" x14ac:dyDescent="0.25">
      <c r="A35" s="2">
        <v>19</v>
      </c>
      <c r="B35" s="17"/>
      <c r="C35" s="2" t="s">
        <v>10</v>
      </c>
      <c r="D35" s="22" t="s">
        <v>66</v>
      </c>
      <c r="E35" s="2">
        <v>83</v>
      </c>
      <c r="F35" s="2">
        <v>89</v>
      </c>
      <c r="G35" s="2">
        <v>83</v>
      </c>
      <c r="H35" s="24" t="s">
        <v>8</v>
      </c>
      <c r="I35" s="25">
        <f t="shared" si="0"/>
        <v>86</v>
      </c>
      <c r="J35" s="23" t="s">
        <v>13</v>
      </c>
    </row>
    <row r="36" spans="1:10" ht="60" x14ac:dyDescent="0.25">
      <c r="A36" s="2">
        <v>20</v>
      </c>
      <c r="B36" s="17"/>
      <c r="C36" s="2" t="s">
        <v>10</v>
      </c>
      <c r="D36" s="22" t="s">
        <v>67</v>
      </c>
      <c r="E36" s="2">
        <v>83</v>
      </c>
      <c r="F36" s="2">
        <v>89</v>
      </c>
      <c r="G36" s="2">
        <v>83</v>
      </c>
      <c r="H36" s="24" t="s">
        <v>8</v>
      </c>
      <c r="I36" s="25">
        <f t="shared" si="0"/>
        <v>86</v>
      </c>
      <c r="J36" s="23" t="s">
        <v>13</v>
      </c>
    </row>
    <row r="37" spans="1:10" x14ac:dyDescent="0.25">
      <c r="A37" s="2"/>
      <c r="B37" s="21" t="s">
        <v>11</v>
      </c>
      <c r="C37" s="3"/>
      <c r="D37" s="3"/>
      <c r="E37" s="6">
        <f>AVERAGE(E17:E36)</f>
        <v>83</v>
      </c>
      <c r="F37" s="6">
        <f>AVERAGE(F17:F36)</f>
        <v>89</v>
      </c>
      <c r="G37" s="6">
        <f>AVERAGE(G17:G36)</f>
        <v>83</v>
      </c>
      <c r="H37" s="6" t="s">
        <v>8</v>
      </c>
      <c r="I37" s="6">
        <f>AVERAGE(I17:I36)</f>
        <v>86</v>
      </c>
      <c r="J37" s="7"/>
    </row>
    <row r="39" spans="1:10" x14ac:dyDescent="0.25">
      <c r="I39" s="26" t="s">
        <v>73</v>
      </c>
    </row>
    <row r="40" spans="1:10" x14ac:dyDescent="0.25">
      <c r="I40" s="26" t="s">
        <v>74</v>
      </c>
    </row>
    <row r="41" spans="1:10" x14ac:dyDescent="0.25">
      <c r="I41" s="26"/>
    </row>
    <row r="42" spans="1:10" x14ac:dyDescent="0.25">
      <c r="I42" s="26"/>
    </row>
    <row r="43" spans="1:10" x14ac:dyDescent="0.25">
      <c r="I43" s="26"/>
    </row>
    <row r="44" spans="1:10" x14ac:dyDescent="0.25">
      <c r="I44" s="27" t="s">
        <v>76</v>
      </c>
    </row>
    <row r="45" spans="1:10" x14ac:dyDescent="0.25">
      <c r="I45" s="26" t="s">
        <v>70</v>
      </c>
    </row>
    <row r="46" spans="1:10" x14ac:dyDescent="0.25">
      <c r="I46" s="5"/>
    </row>
  </sheetData>
  <mergeCells count="11">
    <mergeCell ref="A5:J5"/>
    <mergeCell ref="C15:C16"/>
    <mergeCell ref="A11:J11"/>
    <mergeCell ref="A12:J12"/>
    <mergeCell ref="A13:J13"/>
    <mergeCell ref="A15:A16"/>
    <mergeCell ref="B15:B16"/>
    <mergeCell ref="E15:H15"/>
    <mergeCell ref="J15:J16"/>
    <mergeCell ref="I15:I16"/>
    <mergeCell ref="D15:D16"/>
  </mergeCells>
  <pageMargins left="0.42" right="0.14000000000000001" top="0.39370078740157499" bottom="0.39370078740157499" header="0.31496062992126" footer="0.31496062992126"/>
  <pageSetup paperSize="9" scale="9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A5" sqref="A5:D5"/>
    </sheetView>
  </sheetViews>
  <sheetFormatPr defaultRowHeight="15" x14ac:dyDescent="0.25"/>
  <cols>
    <col min="1" max="1" width="6.5703125" customWidth="1"/>
    <col min="2" max="4" width="34.28515625" customWidth="1"/>
  </cols>
  <sheetData>
    <row r="1" spans="1:10" ht="15.75" x14ac:dyDescent="0.25">
      <c r="A1" s="1"/>
      <c r="C1" s="1"/>
      <c r="D1" s="1"/>
    </row>
    <row r="2" spans="1:10" ht="15.75" x14ac:dyDescent="0.25">
      <c r="A2" s="1"/>
      <c r="C2" s="1"/>
      <c r="D2" s="1"/>
    </row>
    <row r="3" spans="1:10" ht="15.75" x14ac:dyDescent="0.25">
      <c r="A3" s="1"/>
      <c r="C3" s="1"/>
      <c r="D3" s="1"/>
    </row>
    <row r="4" spans="1:10" ht="15.75" x14ac:dyDescent="0.25">
      <c r="A4" s="1"/>
      <c r="C4" s="1"/>
      <c r="D4" s="1"/>
    </row>
    <row r="5" spans="1:10" ht="15.75" x14ac:dyDescent="0.25">
      <c r="A5" s="38" t="s">
        <v>71</v>
      </c>
      <c r="B5" s="38"/>
      <c r="C5" s="38"/>
      <c r="D5" s="38"/>
      <c r="E5" s="39"/>
      <c r="F5" s="39"/>
      <c r="G5" s="39"/>
      <c r="H5" s="39"/>
      <c r="I5" s="39"/>
      <c r="J5" s="39"/>
    </row>
    <row r="6" spans="1:10" ht="15.75" x14ac:dyDescent="0.25">
      <c r="A6" s="1"/>
      <c r="C6" s="1"/>
      <c r="D6" s="1"/>
    </row>
    <row r="7" spans="1:10" ht="15.75" x14ac:dyDescent="0.25">
      <c r="A7" s="1"/>
      <c r="C7" s="1"/>
      <c r="D7" s="1"/>
    </row>
    <row r="8" spans="1:10" ht="15.75" x14ac:dyDescent="0.25">
      <c r="A8" s="1"/>
      <c r="C8" s="1"/>
      <c r="D8" s="1"/>
    </row>
    <row r="9" spans="1:10" ht="15.75" x14ac:dyDescent="0.25">
      <c r="A9" s="1"/>
      <c r="C9" s="1"/>
      <c r="D9" s="1"/>
    </row>
    <row r="10" spans="1:10" ht="15.75" x14ac:dyDescent="0.25">
      <c r="A10" s="29" t="s">
        <v>27</v>
      </c>
      <c r="B10" s="29"/>
      <c r="C10" s="29"/>
      <c r="D10" s="29"/>
    </row>
    <row r="11" spans="1:10" ht="15.75" x14ac:dyDescent="0.25">
      <c r="A11" s="29" t="s">
        <v>69</v>
      </c>
      <c r="B11" s="29"/>
      <c r="C11" s="29"/>
      <c r="D11" s="29"/>
    </row>
    <row r="12" spans="1:10" ht="15.75" x14ac:dyDescent="0.25">
      <c r="A12" s="29" t="s">
        <v>72</v>
      </c>
      <c r="B12" s="29"/>
      <c r="C12" s="29"/>
      <c r="D12" s="29"/>
    </row>
    <row r="13" spans="1:10" ht="15.75" x14ac:dyDescent="0.25">
      <c r="A13" s="1"/>
      <c r="B13" s="1"/>
      <c r="C13" s="1"/>
      <c r="D13" s="1"/>
    </row>
    <row r="14" spans="1:10" ht="15" customHeight="1" x14ac:dyDescent="0.25">
      <c r="A14" s="30" t="s">
        <v>1</v>
      </c>
      <c r="B14" s="28" t="s">
        <v>28</v>
      </c>
      <c r="C14" s="28" t="s">
        <v>29</v>
      </c>
      <c r="D14" s="34" t="s">
        <v>30</v>
      </c>
    </row>
    <row r="15" spans="1:10" ht="15" customHeight="1" x14ac:dyDescent="0.25">
      <c r="A15" s="30"/>
      <c r="B15" s="28"/>
      <c r="C15" s="28"/>
      <c r="D15" s="35"/>
    </row>
    <row r="16" spans="1:10" ht="31.5" x14ac:dyDescent="0.25">
      <c r="A16" s="8">
        <v>1</v>
      </c>
      <c r="B16" s="11" t="s">
        <v>31</v>
      </c>
      <c r="C16" s="15" t="s">
        <v>33</v>
      </c>
      <c r="D16" s="10" t="s">
        <v>35</v>
      </c>
    </row>
    <row r="17" spans="1:4" ht="31.5" x14ac:dyDescent="0.25">
      <c r="A17" s="8">
        <v>2</v>
      </c>
      <c r="B17" s="11" t="s">
        <v>6</v>
      </c>
      <c r="C17" s="15" t="s">
        <v>44</v>
      </c>
      <c r="D17" s="10" t="s">
        <v>36</v>
      </c>
    </row>
    <row r="18" spans="1:4" ht="31.5" x14ac:dyDescent="0.25">
      <c r="A18" s="8">
        <v>3</v>
      </c>
      <c r="B18" s="11" t="s">
        <v>32</v>
      </c>
      <c r="C18" s="15" t="s">
        <v>34</v>
      </c>
      <c r="D18" s="10" t="s">
        <v>37</v>
      </c>
    </row>
    <row r="20" spans="1:4" ht="15.75" x14ac:dyDescent="0.25">
      <c r="D20" s="26" t="s">
        <v>73</v>
      </c>
    </row>
    <row r="21" spans="1:4" ht="15.75" x14ac:dyDescent="0.25">
      <c r="D21" s="26" t="s">
        <v>74</v>
      </c>
    </row>
    <row r="22" spans="1:4" ht="15.75" x14ac:dyDescent="0.25">
      <c r="D22" s="26"/>
    </row>
    <row r="23" spans="1:4" ht="15.75" x14ac:dyDescent="0.25">
      <c r="D23" s="26"/>
    </row>
    <row r="24" spans="1:4" ht="15.75" x14ac:dyDescent="0.25">
      <c r="D24" s="26"/>
    </row>
    <row r="25" spans="1:4" ht="15.75" x14ac:dyDescent="0.25">
      <c r="D25" s="27" t="s">
        <v>76</v>
      </c>
    </row>
    <row r="26" spans="1:4" ht="15.75" x14ac:dyDescent="0.25">
      <c r="D26" s="26" t="s">
        <v>70</v>
      </c>
    </row>
  </sheetData>
  <mergeCells count="8">
    <mergeCell ref="A5:D5"/>
    <mergeCell ref="A10:D10"/>
    <mergeCell ref="A11:D11"/>
    <mergeCell ref="A12:D12"/>
    <mergeCell ref="A14:A15"/>
    <mergeCell ref="B14:B15"/>
    <mergeCell ref="C14:C15"/>
    <mergeCell ref="D14:D15"/>
  </mergeCells>
  <pageMargins left="1.1499999999999999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26"/>
  <sheetViews>
    <sheetView workbookViewId="0">
      <selection activeCell="A4" sqref="A4:D4"/>
    </sheetView>
  </sheetViews>
  <sheetFormatPr defaultRowHeight="15.75" x14ac:dyDescent="0.25"/>
  <cols>
    <col min="1" max="1" width="5.28515625" style="1" customWidth="1"/>
    <col min="2" max="3" width="31.140625" style="1" customWidth="1"/>
    <col min="4" max="4" width="35" style="1" customWidth="1"/>
    <col min="5" max="16384" width="9.140625" style="1"/>
  </cols>
  <sheetData>
    <row r="4" spans="1:4" x14ac:dyDescent="0.25">
      <c r="A4" s="38" t="s">
        <v>71</v>
      </c>
      <c r="B4" s="38"/>
      <c r="C4" s="38"/>
      <c r="D4" s="38"/>
    </row>
    <row r="10" spans="1:4" x14ac:dyDescent="0.25">
      <c r="A10" s="29" t="s">
        <v>14</v>
      </c>
      <c r="B10" s="29"/>
      <c r="C10" s="29"/>
      <c r="D10" s="29"/>
    </row>
    <row r="11" spans="1:4" x14ac:dyDescent="0.25">
      <c r="A11" s="29" t="s">
        <v>69</v>
      </c>
      <c r="B11" s="29"/>
      <c r="C11" s="29"/>
      <c r="D11" s="29"/>
    </row>
    <row r="12" spans="1:4" x14ac:dyDescent="0.25">
      <c r="A12" s="29" t="s">
        <v>72</v>
      </c>
      <c r="B12" s="29"/>
      <c r="C12" s="29"/>
      <c r="D12" s="29"/>
    </row>
    <row r="14" spans="1:4" x14ac:dyDescent="0.25">
      <c r="A14" s="30" t="s">
        <v>1</v>
      </c>
      <c r="B14" s="28" t="s">
        <v>15</v>
      </c>
      <c r="C14" s="28" t="s">
        <v>16</v>
      </c>
      <c r="D14" s="34" t="s">
        <v>17</v>
      </c>
    </row>
    <row r="15" spans="1:4" ht="39.75" customHeight="1" x14ac:dyDescent="0.25">
      <c r="A15" s="30"/>
      <c r="B15" s="28"/>
      <c r="C15" s="28"/>
      <c r="D15" s="35"/>
    </row>
    <row r="16" spans="1:4" ht="69.75" customHeight="1" x14ac:dyDescent="0.25">
      <c r="A16" s="8">
        <v>1</v>
      </c>
      <c r="B16" s="9" t="s">
        <v>18</v>
      </c>
      <c r="C16" s="9" t="s">
        <v>19</v>
      </c>
      <c r="D16" s="12" t="s">
        <v>20</v>
      </c>
    </row>
    <row r="17" spans="1:4" ht="94.5" x14ac:dyDescent="0.25">
      <c r="A17" s="8">
        <v>2</v>
      </c>
      <c r="B17" s="13" t="s">
        <v>21</v>
      </c>
      <c r="C17" s="13" t="s">
        <v>23</v>
      </c>
      <c r="D17" s="12" t="s">
        <v>24</v>
      </c>
    </row>
    <row r="18" spans="1:4" ht="63" x14ac:dyDescent="0.25">
      <c r="A18" s="8">
        <v>3</v>
      </c>
      <c r="B18" s="9" t="s">
        <v>22</v>
      </c>
      <c r="C18" s="15" t="s">
        <v>25</v>
      </c>
      <c r="D18" s="16" t="s">
        <v>26</v>
      </c>
    </row>
    <row r="19" spans="1:4" x14ac:dyDescent="0.25">
      <c r="D19" s="14"/>
    </row>
    <row r="20" spans="1:4" x14ac:dyDescent="0.25">
      <c r="D20" s="26" t="s">
        <v>73</v>
      </c>
    </row>
    <row r="21" spans="1:4" x14ac:dyDescent="0.25">
      <c r="D21" s="26" t="s">
        <v>74</v>
      </c>
    </row>
    <row r="22" spans="1:4" x14ac:dyDescent="0.25">
      <c r="D22" s="26"/>
    </row>
    <row r="23" spans="1:4" x14ac:dyDescent="0.25">
      <c r="D23" s="26"/>
    </row>
    <row r="24" spans="1:4" x14ac:dyDescent="0.25">
      <c r="D24" s="26"/>
    </row>
    <row r="25" spans="1:4" x14ac:dyDescent="0.25">
      <c r="D25" s="27" t="s">
        <v>76</v>
      </c>
    </row>
    <row r="26" spans="1:4" x14ac:dyDescent="0.25">
      <c r="D26" s="26" t="s">
        <v>70</v>
      </c>
    </row>
  </sheetData>
  <mergeCells count="8">
    <mergeCell ref="A4:D4"/>
    <mergeCell ref="A10:D10"/>
    <mergeCell ref="A11:D11"/>
    <mergeCell ref="A12:D12"/>
    <mergeCell ref="A14:A15"/>
    <mergeCell ref="B14:B15"/>
    <mergeCell ref="C14:C15"/>
    <mergeCell ref="D14:D15"/>
  </mergeCells>
  <pageMargins left="0.4" right="0.12" top="0.75" bottom="0.75" header="0.3" footer="0.3"/>
  <pageSetup paperSize="9" scale="9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tabSelected="1" topLeftCell="A16" workbookViewId="0">
      <selection activeCell="E24" sqref="E24"/>
    </sheetView>
  </sheetViews>
  <sheetFormatPr defaultRowHeight="15" x14ac:dyDescent="0.25"/>
  <cols>
    <col min="1" max="1" width="5.140625" customWidth="1"/>
    <col min="2" max="2" width="25.42578125" customWidth="1"/>
    <col min="3" max="4" width="27.28515625" customWidth="1"/>
    <col min="5" max="5" width="30.85546875" customWidth="1"/>
  </cols>
  <sheetData>
    <row r="1" spans="1:5" ht="15.75" x14ac:dyDescent="0.25">
      <c r="A1" s="1"/>
      <c r="B1" s="1"/>
      <c r="C1" s="1"/>
      <c r="D1" s="1"/>
      <c r="E1" s="1"/>
    </row>
    <row r="2" spans="1:5" ht="15.75" x14ac:dyDescent="0.25">
      <c r="A2" s="1"/>
      <c r="B2" s="1"/>
      <c r="C2" s="1"/>
      <c r="D2" s="1"/>
      <c r="E2" s="1"/>
    </row>
    <row r="3" spans="1:5" ht="15.75" x14ac:dyDescent="0.25">
      <c r="A3" s="1"/>
      <c r="B3" s="1"/>
      <c r="C3" s="1"/>
      <c r="D3" s="1"/>
      <c r="E3" s="1"/>
    </row>
    <row r="4" spans="1:5" ht="15.75" x14ac:dyDescent="0.25">
      <c r="A4" s="38" t="s">
        <v>71</v>
      </c>
      <c r="B4" s="38"/>
      <c r="C4" s="38"/>
      <c r="D4" s="38"/>
      <c r="E4" s="38"/>
    </row>
    <row r="5" spans="1:5" ht="15.75" x14ac:dyDescent="0.25">
      <c r="A5" s="1"/>
      <c r="B5" s="1"/>
      <c r="C5" s="1"/>
      <c r="D5" s="1"/>
      <c r="E5" s="1"/>
    </row>
    <row r="6" spans="1:5" ht="15.75" x14ac:dyDescent="0.25">
      <c r="A6" s="1"/>
      <c r="B6" s="1"/>
      <c r="C6" s="1"/>
      <c r="D6" s="1"/>
      <c r="E6" s="1"/>
    </row>
    <row r="7" spans="1:5" ht="15.75" x14ac:dyDescent="0.25">
      <c r="A7" s="1"/>
      <c r="B7" s="1"/>
      <c r="C7" s="1"/>
      <c r="D7" s="1"/>
      <c r="E7" s="1"/>
    </row>
    <row r="8" spans="1:5" ht="15.75" x14ac:dyDescent="0.25">
      <c r="A8" s="1"/>
      <c r="B8" s="1"/>
      <c r="C8" s="1"/>
      <c r="D8" s="1"/>
      <c r="E8" s="1"/>
    </row>
    <row r="9" spans="1:5" ht="15.75" x14ac:dyDescent="0.25">
      <c r="A9" s="1"/>
      <c r="B9" s="1"/>
      <c r="C9" s="1"/>
      <c r="D9" s="1"/>
      <c r="E9" s="1"/>
    </row>
    <row r="10" spans="1:5" ht="15.75" x14ac:dyDescent="0.25">
      <c r="A10" s="1"/>
      <c r="B10" s="1"/>
      <c r="C10" s="1"/>
      <c r="D10" s="1"/>
      <c r="E10" s="1"/>
    </row>
    <row r="11" spans="1:5" ht="15.75" x14ac:dyDescent="0.25">
      <c r="A11" s="29" t="s">
        <v>14</v>
      </c>
      <c r="B11" s="29"/>
      <c r="C11" s="29"/>
      <c r="D11" s="29"/>
      <c r="E11" s="29"/>
    </row>
    <row r="12" spans="1:5" ht="15.75" x14ac:dyDescent="0.25">
      <c r="A12" s="29" t="s">
        <v>69</v>
      </c>
      <c r="B12" s="29"/>
      <c r="C12" s="29"/>
      <c r="D12" s="29"/>
      <c r="E12" s="29"/>
    </row>
    <row r="13" spans="1:5" ht="15.75" x14ac:dyDescent="0.25">
      <c r="A13" s="29" t="s">
        <v>72</v>
      </c>
      <c r="B13" s="29"/>
      <c r="C13" s="29"/>
      <c r="D13" s="29"/>
      <c r="E13" s="29"/>
    </row>
    <row r="14" spans="1:5" ht="15.75" x14ac:dyDescent="0.25">
      <c r="A14" s="1"/>
      <c r="B14" s="1"/>
      <c r="C14" s="1"/>
      <c r="D14" s="1"/>
      <c r="E14" s="1"/>
    </row>
    <row r="15" spans="1:5" x14ac:dyDescent="0.25">
      <c r="A15" s="30" t="s">
        <v>1</v>
      </c>
      <c r="B15" s="28" t="s">
        <v>38</v>
      </c>
      <c r="C15" s="28" t="s">
        <v>16</v>
      </c>
      <c r="D15" s="34" t="s">
        <v>17</v>
      </c>
      <c r="E15" s="34" t="s">
        <v>30</v>
      </c>
    </row>
    <row r="16" spans="1:5" x14ac:dyDescent="0.25">
      <c r="A16" s="30"/>
      <c r="B16" s="28"/>
      <c r="C16" s="28"/>
      <c r="D16" s="35"/>
      <c r="E16" s="35"/>
    </row>
    <row r="17" spans="1:5" ht="31.5" x14ac:dyDescent="0.25">
      <c r="A17" s="8">
        <v>1</v>
      </c>
      <c r="B17" s="9" t="s">
        <v>3</v>
      </c>
      <c r="C17" s="9" t="s">
        <v>41</v>
      </c>
      <c r="D17" s="10" t="s">
        <v>45</v>
      </c>
      <c r="E17" s="10" t="s">
        <v>48</v>
      </c>
    </row>
    <row r="18" spans="1:5" ht="31.5" x14ac:dyDescent="0.25">
      <c r="A18" s="8">
        <v>2</v>
      </c>
      <c r="B18" s="9" t="s">
        <v>39</v>
      </c>
      <c r="C18" s="9" t="s">
        <v>42</v>
      </c>
      <c r="D18" s="10" t="s">
        <v>46</v>
      </c>
      <c r="E18" s="10" t="s">
        <v>49</v>
      </c>
    </row>
    <row r="19" spans="1:5" ht="31.5" x14ac:dyDescent="0.25">
      <c r="A19" s="8">
        <v>3</v>
      </c>
      <c r="B19" s="9" t="s">
        <v>40</v>
      </c>
      <c r="C19" s="9" t="s">
        <v>43</v>
      </c>
      <c r="D19" s="10" t="s">
        <v>47</v>
      </c>
      <c r="E19" s="10" t="s">
        <v>50</v>
      </c>
    </row>
    <row r="21" spans="1:5" ht="15.75" x14ac:dyDescent="0.25">
      <c r="E21" s="26" t="s">
        <v>73</v>
      </c>
    </row>
    <row r="22" spans="1:5" ht="15.75" x14ac:dyDescent="0.25">
      <c r="E22" s="26" t="s">
        <v>74</v>
      </c>
    </row>
    <row r="23" spans="1:5" ht="15.75" x14ac:dyDescent="0.25">
      <c r="E23" s="26"/>
    </row>
    <row r="24" spans="1:5" ht="15.75" x14ac:dyDescent="0.25">
      <c r="E24" s="26"/>
    </row>
    <row r="25" spans="1:5" ht="15.75" x14ac:dyDescent="0.25">
      <c r="E25" s="26"/>
    </row>
    <row r="26" spans="1:5" ht="15.75" x14ac:dyDescent="0.25">
      <c r="E26" s="27" t="s">
        <v>76</v>
      </c>
    </row>
    <row r="27" spans="1:5" ht="15.75" x14ac:dyDescent="0.25">
      <c r="E27" s="26" t="s">
        <v>70</v>
      </c>
    </row>
  </sheetData>
  <mergeCells count="9">
    <mergeCell ref="A4:E4"/>
    <mergeCell ref="A11:E11"/>
    <mergeCell ref="A12:E12"/>
    <mergeCell ref="A13:E13"/>
    <mergeCell ref="A15:A16"/>
    <mergeCell ref="B15:B16"/>
    <mergeCell ref="C15:C16"/>
    <mergeCell ref="D15:D16"/>
    <mergeCell ref="E15:E16"/>
  </mergeCells>
  <pageMargins left="1.03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</vt:lpstr>
      <vt:lpstr>IDENTIFIKASI</vt:lpstr>
      <vt:lpstr>ANALISIS</vt:lpstr>
      <vt:lpstr>TINDAK LANJUT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Ulfa Arifani</cp:lastModifiedBy>
  <cp:lastPrinted>2021-05-01T13:36:17Z</cp:lastPrinted>
  <dcterms:created xsi:type="dcterms:W3CDTF">2018-09-30T12:41:55Z</dcterms:created>
  <dcterms:modified xsi:type="dcterms:W3CDTF">2025-01-01T21:50:24Z</dcterms:modified>
</cp:coreProperties>
</file>