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ilu/Downloads/"/>
    </mc:Choice>
  </mc:AlternateContent>
  <xr:revisionPtr revIDLastSave="0" documentId="13_ncr:1_{368E1721-EC65-4647-911F-15989E103FE5}" xr6:coauthVersionLast="47" xr6:coauthVersionMax="47" xr10:uidLastSave="{00000000-0000-0000-0000-000000000000}"/>
  <bookViews>
    <workbookView xWindow="1480" yWindow="1740" windowWidth="27240" windowHeight="16140" xr2:uid="{D16AE6AB-B56B-FC4B-95D2-2EC96BACFB0F}"/>
  </bookViews>
  <sheets>
    <sheet name="AREEJ  1ST BATCH 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P23" i="1" s="1"/>
  <c r="K22" i="1"/>
  <c r="L23" i="1" s="1"/>
  <c r="G22" i="1"/>
  <c r="H23" i="1" s="1"/>
  <c r="C22" i="1"/>
  <c r="D23" i="1" s="1"/>
</calcChain>
</file>

<file path=xl/sharedStrings.xml><?xml version="1.0" encoding="utf-8"?>
<sst xmlns="http://schemas.openxmlformats.org/spreadsheetml/2006/main" count="76" uniqueCount="27">
  <si>
    <t>MANUFACTURE</t>
  </si>
  <si>
    <t>AREEJ</t>
  </si>
  <si>
    <t xml:space="preserve">KAJIJI </t>
  </si>
  <si>
    <t>GAHR</t>
  </si>
  <si>
    <t>OUD</t>
  </si>
  <si>
    <t>S/NO</t>
  </si>
  <si>
    <t xml:space="preserve">INGREDIENTS </t>
  </si>
  <si>
    <t xml:space="preserve">COST </t>
  </si>
  <si>
    <t>WOOD</t>
  </si>
  <si>
    <t>WOOD( 3 MUDUS)</t>
  </si>
  <si>
    <t xml:space="preserve">SANDAL POWDER </t>
  </si>
  <si>
    <t xml:space="preserve">FARCE </t>
  </si>
  <si>
    <t>JAWEE</t>
  </si>
  <si>
    <t>SANDALIA</t>
  </si>
  <si>
    <t xml:space="preserve">SANDAL OIL </t>
  </si>
  <si>
    <t xml:space="preserve">WATER BASE </t>
  </si>
  <si>
    <t xml:space="preserve">OILS </t>
  </si>
  <si>
    <t>MASK</t>
  </si>
  <si>
    <t>SUGAR</t>
  </si>
  <si>
    <t xml:space="preserve">STICKERS </t>
  </si>
  <si>
    <t xml:space="preserve">BOTTLES </t>
  </si>
  <si>
    <t xml:space="preserve">Transaport fare </t>
  </si>
  <si>
    <t xml:space="preserve">TP </t>
  </si>
  <si>
    <t>OIL(ARABIAN OUD)</t>
  </si>
  <si>
    <t>TOTOAL COST PRICE</t>
  </si>
  <si>
    <t xml:space="preserve">PRODUCED </t>
  </si>
  <si>
    <t xml:space="preserve">S.P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</si>
</sst>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₦&quot;* #,##0.00_);_(&quot;₦&quot;* \(#,##0.00\);_(&quot;₦&quot;* &quot;-&quot;??_);_(@_)"/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3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9023-6924-1441-8CD7-79957828FBE4}">
  <dimension ref="A3:S27"/>
  <sheetViews>
    <sheetView tabSelected="1" workbookViewId="0">
      <selection activeCell="F30" sqref="F30"/>
    </sheetView>
  </sheetViews>
  <sheetFormatPr baseColWidth="10" defaultRowHeight="16" x14ac:dyDescent="0.2"/>
  <cols>
    <col min="1" max="1" width="5.5" bestFit="1" customWidth="1"/>
    <col min="2" max="2" width="35.83203125" customWidth="1"/>
    <col min="3" max="3" width="11.5" style="3" bestFit="1" customWidth="1"/>
    <col min="5" max="5" width="5.5" bestFit="1" customWidth="1"/>
    <col min="6" max="6" width="31.5" customWidth="1"/>
    <col min="7" max="7" width="11.5" style="3" bestFit="1" customWidth="1"/>
    <col min="9" max="9" width="5.5" bestFit="1" customWidth="1"/>
    <col min="10" max="10" width="15.83203125" bestFit="1" customWidth="1"/>
    <col min="11" max="11" width="11.5" style="3" bestFit="1" customWidth="1"/>
    <col min="13" max="13" width="5.5" bestFit="1" customWidth="1"/>
    <col min="14" max="14" width="15.83203125" bestFit="1" customWidth="1"/>
    <col min="15" max="15" width="11.5" style="3" bestFit="1" customWidth="1"/>
    <col min="17" max="17" width="5.5" bestFit="1" customWidth="1"/>
    <col min="18" max="18" width="12.83203125" bestFit="1" customWidth="1"/>
  </cols>
  <sheetData>
    <row r="3" spans="1:19" x14ac:dyDescent="0.2">
      <c r="B3" s="1" t="s">
        <v>0</v>
      </c>
      <c r="C3" s="2"/>
    </row>
    <row r="4" spans="1:19" x14ac:dyDescent="0.2">
      <c r="B4" s="1" t="s">
        <v>1</v>
      </c>
      <c r="C4" s="2"/>
      <c r="F4" t="s">
        <v>2</v>
      </c>
      <c r="J4" t="s">
        <v>3</v>
      </c>
      <c r="N4" t="s">
        <v>4</v>
      </c>
    </row>
    <row r="5" spans="1:19" x14ac:dyDescent="0.2">
      <c r="A5" s="1" t="s">
        <v>5</v>
      </c>
      <c r="B5" s="1" t="s">
        <v>6</v>
      </c>
      <c r="C5" s="2" t="s">
        <v>7</v>
      </c>
      <c r="E5" t="s">
        <v>5</v>
      </c>
      <c r="F5" t="s">
        <v>6</v>
      </c>
      <c r="G5" s="3" t="s">
        <v>7</v>
      </c>
      <c r="I5" t="s">
        <v>5</v>
      </c>
      <c r="J5" t="s">
        <v>6</v>
      </c>
      <c r="K5" s="3" t="s">
        <v>7</v>
      </c>
      <c r="M5" t="s">
        <v>5</v>
      </c>
      <c r="N5" t="s">
        <v>6</v>
      </c>
      <c r="O5" s="3" t="s">
        <v>7</v>
      </c>
      <c r="Q5" t="s">
        <v>5</v>
      </c>
      <c r="R5" t="s">
        <v>6</v>
      </c>
      <c r="S5" t="s">
        <v>7</v>
      </c>
    </row>
    <row r="6" spans="1:19" x14ac:dyDescent="0.2">
      <c r="A6">
        <v>1</v>
      </c>
      <c r="B6" t="s">
        <v>8</v>
      </c>
      <c r="C6" s="3">
        <v>5500</v>
      </c>
      <c r="E6">
        <v>1</v>
      </c>
      <c r="F6" t="s">
        <v>9</v>
      </c>
      <c r="G6" s="3">
        <v>10000</v>
      </c>
      <c r="I6">
        <v>1</v>
      </c>
      <c r="J6" t="s">
        <v>8</v>
      </c>
      <c r="K6" s="3">
        <v>5500</v>
      </c>
      <c r="M6">
        <v>1</v>
      </c>
      <c r="N6" t="s">
        <v>8</v>
      </c>
      <c r="O6" s="3">
        <v>5500</v>
      </c>
      <c r="Q6">
        <v>1</v>
      </c>
    </row>
    <row r="7" spans="1:19" x14ac:dyDescent="0.2">
      <c r="A7">
        <v>2</v>
      </c>
      <c r="B7" t="s">
        <v>10</v>
      </c>
      <c r="C7" s="3">
        <v>3000</v>
      </c>
      <c r="E7">
        <v>2</v>
      </c>
      <c r="F7" t="s">
        <v>10</v>
      </c>
      <c r="G7" s="3">
        <v>3000</v>
      </c>
      <c r="I7">
        <v>2</v>
      </c>
      <c r="J7" t="s">
        <v>10</v>
      </c>
      <c r="K7" s="3">
        <v>3000</v>
      </c>
      <c r="M7">
        <v>2</v>
      </c>
      <c r="N7" t="s">
        <v>10</v>
      </c>
      <c r="O7" s="3">
        <v>3000</v>
      </c>
      <c r="Q7">
        <v>2</v>
      </c>
    </row>
    <row r="8" spans="1:19" x14ac:dyDescent="0.2">
      <c r="A8">
        <v>3</v>
      </c>
      <c r="B8" t="s">
        <v>11</v>
      </c>
      <c r="C8" s="3">
        <v>2000</v>
      </c>
      <c r="E8">
        <v>3</v>
      </c>
      <c r="F8" t="s">
        <v>11</v>
      </c>
      <c r="G8" s="3">
        <v>1500</v>
      </c>
      <c r="I8">
        <v>3</v>
      </c>
      <c r="J8" t="s">
        <v>11</v>
      </c>
      <c r="K8" s="3">
        <v>2000</v>
      </c>
      <c r="M8">
        <v>3</v>
      </c>
      <c r="N8" t="s">
        <v>11</v>
      </c>
      <c r="O8" s="3">
        <v>2000</v>
      </c>
      <c r="Q8">
        <v>3</v>
      </c>
    </row>
    <row r="9" spans="1:19" x14ac:dyDescent="0.2">
      <c r="A9">
        <v>4</v>
      </c>
      <c r="B9" t="s">
        <v>12</v>
      </c>
      <c r="C9" s="3">
        <v>1000</v>
      </c>
      <c r="E9">
        <v>4</v>
      </c>
      <c r="F9" t="s">
        <v>12</v>
      </c>
      <c r="G9" s="3">
        <v>1000</v>
      </c>
      <c r="I9">
        <v>4</v>
      </c>
      <c r="J9" t="s">
        <v>12</v>
      </c>
      <c r="K9" s="3">
        <v>1500</v>
      </c>
      <c r="M9">
        <v>4</v>
      </c>
      <c r="N9" t="s">
        <v>12</v>
      </c>
      <c r="O9" s="3">
        <v>1000</v>
      </c>
      <c r="Q9">
        <v>4</v>
      </c>
    </row>
    <row r="10" spans="1:19" x14ac:dyDescent="0.2">
      <c r="A10">
        <v>5</v>
      </c>
      <c r="B10" t="s">
        <v>13</v>
      </c>
      <c r="C10" s="3">
        <v>0</v>
      </c>
      <c r="E10">
        <v>5</v>
      </c>
      <c r="F10" t="s">
        <v>13</v>
      </c>
      <c r="G10" s="3">
        <v>0</v>
      </c>
      <c r="I10">
        <v>5</v>
      </c>
      <c r="J10" t="s">
        <v>13</v>
      </c>
      <c r="K10" s="3">
        <v>0</v>
      </c>
      <c r="M10">
        <v>5</v>
      </c>
      <c r="N10" t="s">
        <v>13</v>
      </c>
      <c r="O10" s="3">
        <v>0</v>
      </c>
      <c r="Q10">
        <v>5</v>
      </c>
    </row>
    <row r="11" spans="1:19" x14ac:dyDescent="0.2">
      <c r="A11">
        <v>6</v>
      </c>
      <c r="B11" t="s">
        <v>14</v>
      </c>
      <c r="C11" s="3">
        <v>2000</v>
      </c>
      <c r="E11">
        <v>6</v>
      </c>
      <c r="F11" t="s">
        <v>14</v>
      </c>
      <c r="G11" s="3">
        <v>3000</v>
      </c>
      <c r="I11">
        <v>6</v>
      </c>
      <c r="J11" t="s">
        <v>14</v>
      </c>
      <c r="K11" s="3">
        <v>2000</v>
      </c>
      <c r="M11">
        <v>6</v>
      </c>
      <c r="N11" t="s">
        <v>14</v>
      </c>
      <c r="O11" s="3">
        <v>2000</v>
      </c>
    </row>
    <row r="12" spans="1:19" x14ac:dyDescent="0.2">
      <c r="A12">
        <v>7</v>
      </c>
      <c r="B12" t="s">
        <v>15</v>
      </c>
      <c r="C12" s="3">
        <v>2000</v>
      </c>
      <c r="E12">
        <v>7</v>
      </c>
      <c r="F12" t="s">
        <v>15</v>
      </c>
      <c r="G12" s="3">
        <v>2000</v>
      </c>
      <c r="I12">
        <v>7</v>
      </c>
      <c r="J12" t="s">
        <v>15</v>
      </c>
      <c r="K12" s="3">
        <v>2000</v>
      </c>
      <c r="M12">
        <v>7</v>
      </c>
      <c r="N12" t="s">
        <v>15</v>
      </c>
      <c r="O12" s="3">
        <v>2000</v>
      </c>
      <c r="Q12">
        <v>6</v>
      </c>
    </row>
    <row r="13" spans="1:19" x14ac:dyDescent="0.2">
      <c r="A13">
        <v>8</v>
      </c>
      <c r="B13" t="s">
        <v>16</v>
      </c>
      <c r="C13" s="3">
        <v>11200</v>
      </c>
      <c r="E13">
        <v>8</v>
      </c>
      <c r="F13" t="s">
        <v>16</v>
      </c>
      <c r="G13" s="3">
        <v>27000</v>
      </c>
      <c r="I13">
        <v>8</v>
      </c>
      <c r="J13" t="s">
        <v>16</v>
      </c>
      <c r="K13" s="3">
        <v>21600</v>
      </c>
      <c r="M13">
        <v>8</v>
      </c>
      <c r="N13" t="s">
        <v>16</v>
      </c>
      <c r="O13" s="3">
        <v>21600</v>
      </c>
      <c r="Q13">
        <v>7</v>
      </c>
    </row>
    <row r="14" spans="1:19" x14ac:dyDescent="0.2">
      <c r="A14">
        <v>9</v>
      </c>
      <c r="B14" t="s">
        <v>17</v>
      </c>
      <c r="C14" s="3">
        <v>1500</v>
      </c>
      <c r="E14">
        <v>9</v>
      </c>
      <c r="F14" t="s">
        <v>17</v>
      </c>
      <c r="G14" s="3">
        <v>2000</v>
      </c>
      <c r="I14">
        <v>9</v>
      </c>
      <c r="J14" t="s">
        <v>17</v>
      </c>
      <c r="K14" s="3">
        <v>2000</v>
      </c>
      <c r="M14">
        <v>9</v>
      </c>
      <c r="N14" t="s">
        <v>17</v>
      </c>
      <c r="O14" s="3">
        <v>2000</v>
      </c>
      <c r="Q14">
        <v>8</v>
      </c>
    </row>
    <row r="15" spans="1:19" x14ac:dyDescent="0.2">
      <c r="A15">
        <v>10</v>
      </c>
      <c r="B15" t="s">
        <v>18</v>
      </c>
      <c r="C15" s="3">
        <v>3000</v>
      </c>
      <c r="E15">
        <v>10</v>
      </c>
      <c r="F15" t="s">
        <v>18</v>
      </c>
      <c r="G15" s="3">
        <v>3000</v>
      </c>
      <c r="I15">
        <v>10</v>
      </c>
      <c r="J15" t="s">
        <v>18</v>
      </c>
      <c r="K15" s="3">
        <v>3000</v>
      </c>
      <c r="M15">
        <v>10</v>
      </c>
      <c r="N15" t="s">
        <v>18</v>
      </c>
      <c r="O15" s="3">
        <v>3000</v>
      </c>
      <c r="Q15">
        <v>9</v>
      </c>
    </row>
    <row r="16" spans="1:19" x14ac:dyDescent="0.2">
      <c r="A16">
        <v>11</v>
      </c>
      <c r="B16" t="s">
        <v>19</v>
      </c>
      <c r="C16" s="3">
        <v>5000</v>
      </c>
      <c r="E16">
        <v>11</v>
      </c>
      <c r="F16" t="s">
        <v>19</v>
      </c>
      <c r="G16" s="3">
        <v>3000</v>
      </c>
      <c r="I16">
        <v>11</v>
      </c>
      <c r="J16" t="s">
        <v>19</v>
      </c>
      <c r="K16" s="3">
        <v>3000</v>
      </c>
      <c r="M16">
        <v>11</v>
      </c>
      <c r="N16" t="s">
        <v>19</v>
      </c>
      <c r="O16" s="3">
        <v>5000</v>
      </c>
    </row>
    <row r="17" spans="1:16" x14ac:dyDescent="0.2">
      <c r="A17">
        <v>12</v>
      </c>
      <c r="B17" t="s">
        <v>20</v>
      </c>
      <c r="C17" s="3">
        <v>7000</v>
      </c>
      <c r="E17">
        <v>12</v>
      </c>
      <c r="F17" t="s">
        <v>20</v>
      </c>
      <c r="G17" s="3">
        <v>7000</v>
      </c>
      <c r="I17">
        <v>12</v>
      </c>
      <c r="J17" t="s">
        <v>20</v>
      </c>
      <c r="K17" s="3">
        <v>7000</v>
      </c>
      <c r="M17">
        <v>12</v>
      </c>
      <c r="N17" t="s">
        <v>20</v>
      </c>
      <c r="O17" s="3">
        <v>7000</v>
      </c>
    </row>
    <row r="18" spans="1:16" x14ac:dyDescent="0.2">
      <c r="A18">
        <v>13</v>
      </c>
      <c r="B18" t="s">
        <v>21</v>
      </c>
      <c r="C18" s="3">
        <v>10000</v>
      </c>
      <c r="E18">
        <v>13</v>
      </c>
      <c r="F18" t="s">
        <v>22</v>
      </c>
      <c r="G18" s="3">
        <v>10000</v>
      </c>
      <c r="I18">
        <v>13</v>
      </c>
      <c r="J18" t="s">
        <v>22</v>
      </c>
      <c r="K18" s="3">
        <v>10000</v>
      </c>
      <c r="M18">
        <v>13</v>
      </c>
      <c r="N18" t="s">
        <v>22</v>
      </c>
      <c r="O18" s="3">
        <v>10000</v>
      </c>
    </row>
    <row r="19" spans="1:16" x14ac:dyDescent="0.2">
      <c r="E19">
        <v>14</v>
      </c>
      <c r="F19" t="s">
        <v>23</v>
      </c>
      <c r="G19" s="3">
        <v>3000</v>
      </c>
    </row>
    <row r="22" spans="1:16" x14ac:dyDescent="0.2">
      <c r="B22" t="s">
        <v>24</v>
      </c>
      <c r="C22" s="3">
        <f>SUM(C6:C21)</f>
        <v>53200</v>
      </c>
      <c r="G22" s="3">
        <f>SUM(G6:G21)</f>
        <v>75500</v>
      </c>
      <c r="K22" s="3">
        <f>SUM(K6:K21)</f>
        <v>62600</v>
      </c>
      <c r="O22" s="3">
        <f>SUM(O6:O21)</f>
        <v>64100</v>
      </c>
    </row>
    <row r="23" spans="1:16" x14ac:dyDescent="0.2">
      <c r="B23" t="s">
        <v>25</v>
      </c>
      <c r="C23" s="4">
        <v>9</v>
      </c>
      <c r="D23" s="3">
        <f>C22/C23</f>
        <v>5911.1111111111113</v>
      </c>
      <c r="G23" s="4">
        <v>25</v>
      </c>
      <c r="H23" s="3">
        <f>G22/G23</f>
        <v>3020</v>
      </c>
      <c r="K23" s="4">
        <v>10</v>
      </c>
      <c r="L23" s="3">
        <f>K22/K23</f>
        <v>6260</v>
      </c>
      <c r="O23" s="4">
        <v>17</v>
      </c>
      <c r="P23" s="3">
        <f>O22/O23</f>
        <v>3770.5882352941176</v>
      </c>
    </row>
    <row r="24" spans="1:16" x14ac:dyDescent="0.2">
      <c r="B24" t="s">
        <v>26</v>
      </c>
    </row>
    <row r="27" spans="1:16" x14ac:dyDescent="0.2">
      <c r="B2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AREEJ  1ST BATCH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Suleiman</dc:creator>
  <cp:lastModifiedBy>muhammad Suleiman</cp:lastModifiedBy>
  <dcterms:created xsi:type="dcterms:W3CDTF">2025-06-27T21:15:22Z</dcterms:created>
  <dcterms:modified xsi:type="dcterms:W3CDTF">2025-06-27T21:15:44Z</dcterms:modified>
</cp:coreProperties>
</file>