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ssai_estim\"/>
    </mc:Choice>
  </mc:AlternateContent>
  <xr:revisionPtr revIDLastSave="0" documentId="13_ncr:1_{4B86F8C5-9958-4AA6-8616-C6A6F92D2029}" xr6:coauthVersionLast="47" xr6:coauthVersionMax="47" xr10:uidLastSave="{00000000-0000-0000-0000-000000000000}"/>
  <bookViews>
    <workbookView xWindow="21708" yWindow="4644" windowWidth="18000" windowHeight="12120" activeTab="4" xr2:uid="{93B466FB-60B8-4589-88B0-B8EF0B5F7D90}"/>
  </bookViews>
  <sheets>
    <sheet name="calcul" sheetId="1" r:id="rId1"/>
    <sheet name="qt" sheetId="3" r:id="rId2"/>
    <sheet name="open" sheetId="4" r:id="rId3"/>
    <sheet name="Electricite" sheetId="5" r:id="rId4"/>
    <sheet name="Plomberie" sheetId="6" r:id="rId5"/>
    <sheet name="Revetement" sheetId="7" r:id="rId6"/>
    <sheet name="Peinture" sheetId="9" r:id="rId7"/>
    <sheet name="Toiture" sheetId="8" r:id="rId8"/>
  </sheets>
  <definedNames>
    <definedName name="_xlnm.Print_Area" localSheetId="0">calcul!$A$1:$E$29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</calcChain>
</file>

<file path=xl/sharedStrings.xml><?xml version="1.0" encoding="utf-8"?>
<sst xmlns="http://schemas.openxmlformats.org/spreadsheetml/2006/main" count="221" uniqueCount="149">
  <si>
    <t>I</t>
  </si>
  <si>
    <t>TERRASSEMENT</t>
  </si>
  <si>
    <t>IMPLANTATION</t>
  </si>
  <si>
    <t>ml</t>
  </si>
  <si>
    <t>Fouille pour semelles filantes</t>
  </si>
  <si>
    <t>m3</t>
  </si>
  <si>
    <t>LONGRINE</t>
  </si>
  <si>
    <t>Fouille pour semelles isolées</t>
  </si>
  <si>
    <t>FOUILLE_S</t>
  </si>
  <si>
    <t>Remblai sans apport</t>
  </si>
  <si>
    <t>Remblai avec apport</t>
  </si>
  <si>
    <t>DALLE</t>
  </si>
  <si>
    <t>Remblai hydraulique</t>
  </si>
  <si>
    <t>m2</t>
  </si>
  <si>
    <t>Film polyane et  anti-termittes</t>
  </si>
  <si>
    <t>II</t>
  </si>
  <si>
    <t>INFRASTRUCTURE</t>
  </si>
  <si>
    <t>Béton de propreté dosé à 150 kg/m3</t>
  </si>
  <si>
    <t>Béton armé cyclopéen dosé à 250 kg/m3 pour semelle fillante</t>
  </si>
  <si>
    <t>Béton armé dosé à 350 kg/m3 pour semelles isolées</t>
  </si>
  <si>
    <t>SEMELLE</t>
  </si>
  <si>
    <t>Béton armé dosé à 350 kg/m3 pour potelets</t>
  </si>
  <si>
    <t>POTELETR</t>
  </si>
  <si>
    <t>Maçonnerie en agglos pleins de 20x20x40</t>
  </si>
  <si>
    <t>m²</t>
  </si>
  <si>
    <t>Béton armé dosé à 350 kg/m3 pour longrines</t>
  </si>
  <si>
    <t>Béton armé dosé à 350 kg/m3 pour aire de dallage</t>
  </si>
  <si>
    <t>III</t>
  </si>
  <si>
    <t>SUPERSTRUCTURE</t>
  </si>
  <si>
    <t>Béton armé dosé à 350 kg/m3 pour poteau de structure</t>
  </si>
  <si>
    <t>POTEAU</t>
  </si>
  <si>
    <t>Béton armé dosé à 350 kg/m3 pour raidisseur</t>
  </si>
  <si>
    <t>RAIDISSEUR</t>
  </si>
  <si>
    <t xml:space="preserve">Béton armé dosé à 350 kg/m3 pour poutre </t>
  </si>
  <si>
    <t>POUTRE</t>
  </si>
  <si>
    <t>Plancher en hourdi y compris dalle de compression</t>
  </si>
  <si>
    <t>PHRDC</t>
  </si>
  <si>
    <t>Béton armé dosé à 350 kg/m3 pour chainage</t>
  </si>
  <si>
    <t>MUR</t>
  </si>
  <si>
    <t>Béton armé dosé à 350 kg/m3 pour appuis de baie</t>
  </si>
  <si>
    <t>ALLEGE</t>
  </si>
  <si>
    <t>Maçonnerie en agglos creux de 15x20x40 mur interieur</t>
  </si>
  <si>
    <t>Maçonnerie en agglos creux de 15x20x40 mur esterieur</t>
  </si>
  <si>
    <t>MUR_EXT</t>
  </si>
  <si>
    <t>Enduit intérieur au mortier de ciment</t>
  </si>
  <si>
    <t>Enduit sous face dalle au mortier de ciment</t>
  </si>
  <si>
    <t>Enduit extérieur au mortier de ciment</t>
  </si>
  <si>
    <t>Béton armé dosé à 350 kg/m3 de ciment CPA 45 pour escalier</t>
  </si>
  <si>
    <t>m³</t>
  </si>
  <si>
    <t>ESCALIER</t>
  </si>
  <si>
    <t>FAIENCE_T</t>
  </si>
  <si>
    <t>v</t>
  </si>
  <si>
    <t>ms</t>
  </si>
  <si>
    <t>nb</t>
  </si>
  <si>
    <t>POTELET_0</t>
  </si>
  <si>
    <t>REMBLAI</t>
  </si>
  <si>
    <t>TOITURE</t>
  </si>
  <si>
    <t>FAIENCE_C</t>
  </si>
  <si>
    <t>PLINTHE</t>
  </si>
  <si>
    <t>FOUILLE_S[v]</t>
  </si>
  <si>
    <t>LONGRINE[ml]*0,16</t>
  </si>
  <si>
    <t>DALLE[ms]*0,05</t>
  </si>
  <si>
    <t>DALLE[ms]</t>
  </si>
  <si>
    <t>LONGRINE[ml]*0,02</t>
  </si>
  <si>
    <t>LONGRINE[ml]*0,14</t>
  </si>
  <si>
    <t>SEMELLE[v]</t>
  </si>
  <si>
    <t>POTELETR[nb]*0,0135</t>
  </si>
  <si>
    <t>LONGRINE[ml]*0,4</t>
  </si>
  <si>
    <t>LONGRINE[ml]*0,04</t>
  </si>
  <si>
    <t>DALLE[v]*0,1</t>
  </si>
  <si>
    <t>POTEAU[v]</t>
  </si>
  <si>
    <t>RAIDISSEUR[v]</t>
  </si>
  <si>
    <t>POUTRE[v]</t>
  </si>
  <si>
    <t>PHRDC[ms]</t>
  </si>
  <si>
    <t>ALLEGE[ml]*0,015</t>
  </si>
  <si>
    <t>MUR[ms]</t>
  </si>
  <si>
    <t>MUR_EXT[ms]</t>
  </si>
  <si>
    <t>ESCALIER[v]</t>
  </si>
  <si>
    <t>implantation[ms]</t>
  </si>
  <si>
    <t>DALLE[ms]*0,6-FOUILLE_S[v]</t>
  </si>
  <si>
    <t>implantation</t>
  </si>
  <si>
    <t>MUR[ml]*0,03</t>
  </si>
  <si>
    <t>l</t>
  </si>
  <si>
    <t>h</t>
  </si>
  <si>
    <t>nombre</t>
  </si>
  <si>
    <t>Allu vitré avec grille</t>
  </si>
  <si>
    <t>Isoplane</t>
  </si>
  <si>
    <t>Fenêtre</t>
  </si>
  <si>
    <t>Porte</t>
  </si>
  <si>
    <t>Designation</t>
  </si>
  <si>
    <t>type</t>
  </si>
  <si>
    <t>prix unitaire</t>
  </si>
  <si>
    <t>siphon de sol</t>
  </si>
  <si>
    <t>Coffret électrique équipé</t>
  </si>
  <si>
    <t>tube gorgée</t>
  </si>
  <si>
    <t>filerie électrique</t>
  </si>
  <si>
    <t>VII</t>
  </si>
  <si>
    <t xml:space="preserve">REVETEMENT </t>
  </si>
  <si>
    <t>7.1</t>
  </si>
  <si>
    <t>7.2</t>
  </si>
  <si>
    <t>7.3</t>
  </si>
  <si>
    <t>7.4</t>
  </si>
  <si>
    <t>plinthes</t>
  </si>
  <si>
    <t xml:space="preserve">Faience sur mur cuisine </t>
  </si>
  <si>
    <t>Faience sur mur toillettes</t>
  </si>
  <si>
    <t>Carreau grès cérame sol</t>
  </si>
  <si>
    <t>PLINTHE[ms]</t>
  </si>
  <si>
    <t>FAIENCE_T[ms]</t>
  </si>
  <si>
    <t>FAIENCE_C[ms]</t>
  </si>
  <si>
    <t>VIII</t>
  </si>
  <si>
    <t>PEINTURE</t>
  </si>
  <si>
    <t>8.1</t>
  </si>
  <si>
    <t>Badigeon à la chaux</t>
  </si>
  <si>
    <t>8.2</t>
  </si>
  <si>
    <t>Peinture intérieur fom sur mur intérieur</t>
  </si>
  <si>
    <t>8.3</t>
  </si>
  <si>
    <t xml:space="preserve">Peinture plastique (marmorex) pour extérieur </t>
  </si>
  <si>
    <t>MUR[ms]*2</t>
  </si>
  <si>
    <t>ETENCHEITE</t>
  </si>
  <si>
    <t>FF</t>
  </si>
  <si>
    <t>IX</t>
  </si>
  <si>
    <t>10.1</t>
  </si>
  <si>
    <t>10.2</t>
  </si>
  <si>
    <t>TOITURE[ms]</t>
  </si>
  <si>
    <t>Climatisation Type Split 2V</t>
  </si>
  <si>
    <t>Globe Plafonnier</t>
  </si>
  <si>
    <t>Interrupteur Double Allumage vas et vient</t>
  </si>
  <si>
    <t>Interrupteur Simple</t>
  </si>
  <si>
    <t>Interrupteur va et vient</t>
  </si>
  <si>
    <t>Prise de courant Etanche</t>
  </si>
  <si>
    <t>u</t>
  </si>
  <si>
    <t>Brasseur d'air + rhéostat</t>
  </si>
  <si>
    <t>Interruptur double</t>
  </si>
  <si>
    <t>Prise de Courant+Terre</t>
  </si>
  <si>
    <t>Prise Television</t>
  </si>
  <si>
    <t>Prise Telephone</t>
  </si>
  <si>
    <t>SPOT ENCASTRE 6 WATTS</t>
  </si>
  <si>
    <t>ff</t>
  </si>
  <si>
    <t>WC</t>
  </si>
  <si>
    <t>Lavabo</t>
  </si>
  <si>
    <t>Evier à double bacs</t>
  </si>
  <si>
    <t>Baignoire</t>
  </si>
  <si>
    <t>COLONE DE DOUCHE</t>
  </si>
  <si>
    <t xml:space="preserve">Tuyauterie d'alimentation et d'évacuation </t>
  </si>
  <si>
    <t>Ens.</t>
  </si>
  <si>
    <t>MUR[ms]*2-MUR_EXT[ms]</t>
  </si>
  <si>
    <t>Unité</t>
  </si>
  <si>
    <t>Nombre</t>
  </si>
  <si>
    <t>Prix unitaire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</si>
</sst>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F_-;\-* #,##0\ _F_-;_-* &quot;-&quot;??\ _F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3"/>
      <color rgb="FF000000"/>
      <name val="Segoe UI"/>
    </font>
    <font>
      <sz val="8"/>
      <name val="Calibri"/>
      <family val="2"/>
      <scheme val="minor"/>
    </font>
    <font>
      <sz val="13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165" fontId="4" fillId="3" borderId="1" xfId="1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2" xfId="0" applyBorder="1"/>
    <xf numFmtId="0" fontId="3" fillId="2" borderId="0" xfId="0" applyFont="1" applyFill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</cellXfs>
  <cellStyles count="3">
    <cellStyle name="Milliers" xfId="1" builtinId="3"/>
    <cellStyle name="Normal" xfId="0" builtinId="0"/>
    <cellStyle name="Normal 2" xfId="2" xr:uid="{10C29424-305F-4FE8-9D80-877E825F7D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FAE5C-34AA-493F-8CEF-AD27B26D1A6E}">
  <sheetPr>
    <tabColor theme="3" tint="0.39997558519241921"/>
    <pageSetUpPr fitToPage="1"/>
  </sheetPr>
  <dimension ref="A1:E31"/>
  <sheetViews>
    <sheetView view="pageBreakPreview" topLeftCell="A16" zoomScaleNormal="85" zoomScaleSheetLayoutView="100" workbookViewId="0">
      <selection activeCell="D8" sqref="D8"/>
    </sheetView>
  </sheetViews>
  <sheetFormatPr baseColWidth="10" defaultRowHeight="14.4" x14ac:dyDescent="0.3"/>
  <cols>
    <col min="1" max="1" width="4.6640625" customWidth="1"/>
    <col min="2" max="2" width="59.88671875" customWidth="1"/>
    <col min="3" max="3" width="4.5546875" customWidth="1"/>
    <col min="4" max="4" width="26.88671875" customWidth="1"/>
    <col min="5" max="5" width="11.33203125" customWidth="1"/>
  </cols>
  <sheetData>
    <row r="1" spans="1:5" x14ac:dyDescent="0.3">
      <c r="A1" s="1" t="s">
        <v>0</v>
      </c>
      <c r="B1" s="21" t="s">
        <v>1</v>
      </c>
      <c r="C1" s="21"/>
      <c r="D1" s="21"/>
      <c r="E1" s="21"/>
    </row>
    <row r="2" spans="1:5" ht="14.25" customHeight="1" x14ac:dyDescent="0.3">
      <c r="A2" s="2">
        <v>1</v>
      </c>
      <c r="B2" s="3" t="s">
        <v>2</v>
      </c>
      <c r="C2" s="4" t="s">
        <v>24</v>
      </c>
      <c r="D2" s="5" t="s">
        <v>78</v>
      </c>
      <c r="E2" s="6">
        <v>500</v>
      </c>
    </row>
    <row r="3" spans="1:5" ht="15.6" x14ac:dyDescent="0.3">
      <c r="A3" s="2">
        <v>1</v>
      </c>
      <c r="B3" s="3" t="s">
        <v>4</v>
      </c>
      <c r="C3" s="7" t="s">
        <v>5</v>
      </c>
      <c r="D3" s="13" t="s">
        <v>60</v>
      </c>
      <c r="E3" s="6">
        <v>3500</v>
      </c>
    </row>
    <row r="4" spans="1:5" ht="15.6" x14ac:dyDescent="0.3">
      <c r="A4" s="2">
        <v>1</v>
      </c>
      <c r="B4" s="3" t="s">
        <v>7</v>
      </c>
      <c r="C4" s="7" t="s">
        <v>5</v>
      </c>
      <c r="D4" s="13" t="s">
        <v>59</v>
      </c>
      <c r="E4" s="6">
        <v>4000</v>
      </c>
    </row>
    <row r="5" spans="1:5" ht="15.6" x14ac:dyDescent="0.3">
      <c r="A5" s="2">
        <v>1</v>
      </c>
      <c r="B5" s="3" t="s">
        <v>9</v>
      </c>
      <c r="C5" s="4" t="s">
        <v>5</v>
      </c>
      <c r="D5" s="13" t="s">
        <v>59</v>
      </c>
      <c r="E5" s="5">
        <v>3000</v>
      </c>
    </row>
    <row r="6" spans="1:5" ht="15.6" x14ac:dyDescent="0.3">
      <c r="A6" s="2">
        <v>1</v>
      </c>
      <c r="B6" s="8" t="s">
        <v>10</v>
      </c>
      <c r="C6" s="8" t="s">
        <v>5</v>
      </c>
      <c r="D6" s="13" t="s">
        <v>79</v>
      </c>
      <c r="E6" s="6">
        <v>5000</v>
      </c>
    </row>
    <row r="7" spans="1:5" ht="15.6" x14ac:dyDescent="0.3">
      <c r="A7" s="2">
        <v>1</v>
      </c>
      <c r="B7" s="8" t="s">
        <v>12</v>
      </c>
      <c r="C7" s="8" t="s">
        <v>13</v>
      </c>
      <c r="D7" s="13" t="s">
        <v>61</v>
      </c>
      <c r="E7" s="6">
        <v>8000</v>
      </c>
    </row>
    <row r="8" spans="1:5" ht="15.6" x14ac:dyDescent="0.3">
      <c r="A8" s="2">
        <v>1</v>
      </c>
      <c r="B8" s="8" t="s">
        <v>14</v>
      </c>
      <c r="C8" s="8" t="s">
        <v>13</v>
      </c>
      <c r="D8" s="13" t="s">
        <v>62</v>
      </c>
      <c r="E8" s="6">
        <v>2000</v>
      </c>
    </row>
    <row r="9" spans="1:5" x14ac:dyDescent="0.3">
      <c r="A9" s="1" t="s">
        <v>15</v>
      </c>
      <c r="B9" s="21" t="s">
        <v>16</v>
      </c>
      <c r="C9" s="21"/>
      <c r="D9" s="21"/>
      <c r="E9" s="21"/>
    </row>
    <row r="10" spans="1:5" ht="15.6" x14ac:dyDescent="0.3">
      <c r="A10" s="2">
        <v>2</v>
      </c>
      <c r="B10" s="3" t="s">
        <v>17</v>
      </c>
      <c r="C10" s="9" t="s">
        <v>5</v>
      </c>
      <c r="D10" s="13" t="s">
        <v>63</v>
      </c>
      <c r="E10" s="6">
        <v>55000</v>
      </c>
    </row>
    <row r="11" spans="1:5" ht="15.6" x14ac:dyDescent="0.3">
      <c r="A11" s="2">
        <v>2</v>
      </c>
      <c r="B11" s="8" t="s">
        <v>18</v>
      </c>
      <c r="C11" s="10" t="s">
        <v>5</v>
      </c>
      <c r="D11" s="13" t="s">
        <v>64</v>
      </c>
      <c r="E11" s="6">
        <v>150000</v>
      </c>
    </row>
    <row r="12" spans="1:5" ht="15.6" x14ac:dyDescent="0.3">
      <c r="A12" s="2">
        <v>2</v>
      </c>
      <c r="B12" s="3" t="s">
        <v>19</v>
      </c>
      <c r="C12" s="9" t="s">
        <v>5</v>
      </c>
      <c r="D12" s="13" t="s">
        <v>65</v>
      </c>
      <c r="E12" s="6">
        <v>150000</v>
      </c>
    </row>
    <row r="13" spans="1:5" ht="15.6" x14ac:dyDescent="0.3">
      <c r="A13" s="2">
        <v>2</v>
      </c>
      <c r="B13" s="3" t="s">
        <v>21</v>
      </c>
      <c r="C13" s="9" t="s">
        <v>5</v>
      </c>
      <c r="D13" s="13" t="s">
        <v>66</v>
      </c>
      <c r="E13" s="6">
        <v>150000</v>
      </c>
    </row>
    <row r="14" spans="1:5" ht="15.6" x14ac:dyDescent="0.3">
      <c r="A14" s="2">
        <v>2</v>
      </c>
      <c r="B14" s="3" t="s">
        <v>23</v>
      </c>
      <c r="C14" s="9" t="s">
        <v>24</v>
      </c>
      <c r="D14" s="13" t="s">
        <v>67</v>
      </c>
      <c r="E14" s="11">
        <v>9000</v>
      </c>
    </row>
    <row r="15" spans="1:5" ht="15.6" x14ac:dyDescent="0.3">
      <c r="A15" s="2">
        <v>2</v>
      </c>
      <c r="B15" s="3" t="s">
        <v>25</v>
      </c>
      <c r="C15" s="9" t="s">
        <v>5</v>
      </c>
      <c r="D15" s="13" t="s">
        <v>68</v>
      </c>
      <c r="E15" s="6">
        <v>150000</v>
      </c>
    </row>
    <row r="16" spans="1:5" ht="15.6" x14ac:dyDescent="0.3">
      <c r="A16" s="2">
        <v>2</v>
      </c>
      <c r="B16" s="3" t="s">
        <v>26</v>
      </c>
      <c r="C16" s="9" t="s">
        <v>5</v>
      </c>
      <c r="D16" s="13" t="s">
        <v>69</v>
      </c>
      <c r="E16" s="6">
        <v>150000</v>
      </c>
    </row>
    <row r="17" spans="1:5" x14ac:dyDescent="0.3">
      <c r="A17" s="1" t="s">
        <v>27</v>
      </c>
      <c r="B17" s="21" t="s">
        <v>28</v>
      </c>
      <c r="C17" s="21"/>
      <c r="D17" s="21"/>
      <c r="E17" s="21"/>
    </row>
    <row r="18" spans="1:5" ht="15.6" x14ac:dyDescent="0.3">
      <c r="A18" s="2">
        <v>3</v>
      </c>
      <c r="B18" s="8" t="s">
        <v>29</v>
      </c>
      <c r="C18" s="10" t="s">
        <v>5</v>
      </c>
      <c r="D18" s="13" t="s">
        <v>70</v>
      </c>
      <c r="E18" s="6">
        <v>150000</v>
      </c>
    </row>
    <row r="19" spans="1:5" ht="15.6" x14ac:dyDescent="0.3">
      <c r="A19" s="2">
        <v>3</v>
      </c>
      <c r="B19" s="8" t="s">
        <v>31</v>
      </c>
      <c r="C19" s="10" t="s">
        <v>5</v>
      </c>
      <c r="D19" s="13" t="s">
        <v>71</v>
      </c>
      <c r="E19" s="6">
        <v>150000</v>
      </c>
    </row>
    <row r="20" spans="1:5" ht="15.6" x14ac:dyDescent="0.3">
      <c r="A20" s="2">
        <v>3</v>
      </c>
      <c r="B20" s="8" t="s">
        <v>33</v>
      </c>
      <c r="C20" s="10" t="s">
        <v>5</v>
      </c>
      <c r="D20" s="13" t="s">
        <v>72</v>
      </c>
      <c r="E20" s="6">
        <v>150000</v>
      </c>
    </row>
    <row r="21" spans="1:5" ht="30" customHeight="1" x14ac:dyDescent="0.3">
      <c r="A21" s="2">
        <v>3</v>
      </c>
      <c r="B21" s="8" t="s">
        <v>35</v>
      </c>
      <c r="C21" s="10" t="s">
        <v>24</v>
      </c>
      <c r="D21" s="13" t="s">
        <v>73</v>
      </c>
      <c r="E21" s="6">
        <v>25000</v>
      </c>
    </row>
    <row r="22" spans="1:5" ht="15.6" x14ac:dyDescent="0.3">
      <c r="A22" s="2">
        <v>3</v>
      </c>
      <c r="B22" s="8" t="s">
        <v>37</v>
      </c>
      <c r="C22" s="10" t="s">
        <v>5</v>
      </c>
      <c r="D22" s="13" t="s">
        <v>81</v>
      </c>
      <c r="E22" s="6">
        <v>150000</v>
      </c>
    </row>
    <row r="23" spans="1:5" ht="15.6" x14ac:dyDescent="0.3">
      <c r="A23" s="2">
        <v>3</v>
      </c>
      <c r="B23" s="8" t="s">
        <v>39</v>
      </c>
      <c r="C23" s="10" t="s">
        <v>24</v>
      </c>
      <c r="D23" s="13" t="s">
        <v>74</v>
      </c>
      <c r="E23" s="6">
        <v>150000</v>
      </c>
    </row>
    <row r="24" spans="1:5" ht="15.6" x14ac:dyDescent="0.3">
      <c r="A24" s="2">
        <v>3</v>
      </c>
      <c r="B24" s="8" t="s">
        <v>41</v>
      </c>
      <c r="C24" s="10" t="s">
        <v>24</v>
      </c>
      <c r="D24" s="13" t="s">
        <v>75</v>
      </c>
      <c r="E24" s="6">
        <v>7000</v>
      </c>
    </row>
    <row r="25" spans="1:5" ht="15.6" x14ac:dyDescent="0.3">
      <c r="A25" s="2">
        <v>3</v>
      </c>
      <c r="B25" s="8" t="s">
        <v>42</v>
      </c>
      <c r="C25" s="10" t="s">
        <v>24</v>
      </c>
      <c r="D25" s="13" t="s">
        <v>76</v>
      </c>
      <c r="E25" s="6">
        <v>7000</v>
      </c>
    </row>
    <row r="26" spans="1:5" ht="15.6" x14ac:dyDescent="0.3">
      <c r="A26" s="2">
        <v>3</v>
      </c>
      <c r="B26" s="8" t="s">
        <v>44</v>
      </c>
      <c r="C26" s="10" t="s">
        <v>24</v>
      </c>
      <c r="D26" s="13" t="s">
        <v>75</v>
      </c>
      <c r="E26" s="6">
        <v>2500</v>
      </c>
    </row>
    <row r="27" spans="1:5" ht="15.6" x14ac:dyDescent="0.3">
      <c r="A27" s="2">
        <v>3</v>
      </c>
      <c r="B27" s="8" t="s">
        <v>45</v>
      </c>
      <c r="C27" s="10" t="s">
        <v>24</v>
      </c>
      <c r="D27" s="13" t="s">
        <v>73</v>
      </c>
      <c r="E27" s="6">
        <v>2500</v>
      </c>
    </row>
    <row r="28" spans="1:5" ht="15.6" x14ac:dyDescent="0.3">
      <c r="A28" s="2">
        <v>3</v>
      </c>
      <c r="B28" s="8" t="s">
        <v>46</v>
      </c>
      <c r="C28" s="10" t="s">
        <v>24</v>
      </c>
      <c r="D28" s="13" t="s">
        <v>76</v>
      </c>
      <c r="E28" s="6">
        <v>2500</v>
      </c>
    </row>
    <row r="29" spans="1:5" ht="15.6" x14ac:dyDescent="0.3">
      <c r="A29" s="2">
        <v>3</v>
      </c>
      <c r="B29" s="8" t="s">
        <v>47</v>
      </c>
      <c r="C29" s="10" t="s">
        <v>48</v>
      </c>
      <c r="D29" s="13" t="s">
        <v>77</v>
      </c>
      <c r="E29" s="6">
        <v>150000</v>
      </c>
    </row>
    <row r="31" spans="1:5" ht="15.6" x14ac:dyDescent="0.3">
      <c r="A31" s="15"/>
    </row>
  </sheetData>
  <mergeCells count="3">
    <mergeCell ref="B1:E1"/>
    <mergeCell ref="B9:E9"/>
    <mergeCell ref="B17:E17"/>
  </mergeCells>
  <pageMargins left="0.7" right="0.7" top="0.75" bottom="0.75" header="0.3" footer="0.3"/>
  <pageSetup paperSize="9" scale="8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089DD-3867-4B8E-8199-AF27356B5B7A}">
  <sheetPr>
    <tabColor theme="3" tint="0.39997558519241921"/>
  </sheetPr>
  <dimension ref="A1:E21"/>
  <sheetViews>
    <sheetView workbookViewId="0">
      <selection activeCell="D18" sqref="D18"/>
    </sheetView>
  </sheetViews>
  <sheetFormatPr baseColWidth="10" defaultRowHeight="14.4" x14ac:dyDescent="0.3"/>
  <cols>
    <col min="2" max="2" width="10.33203125" customWidth="1"/>
    <col min="3" max="3" width="10.44140625" customWidth="1"/>
    <col min="4" max="4" width="10" customWidth="1"/>
    <col min="5" max="5" width="10.6640625" customWidth="1"/>
  </cols>
  <sheetData>
    <row r="1" spans="1:5" x14ac:dyDescent="0.3">
      <c r="B1" s="12" t="s">
        <v>53</v>
      </c>
      <c r="C1" s="12" t="s">
        <v>3</v>
      </c>
      <c r="D1" s="12" t="s">
        <v>52</v>
      </c>
      <c r="E1" s="12" t="s">
        <v>51</v>
      </c>
    </row>
    <row r="2" spans="1:5" x14ac:dyDescent="0.3">
      <c r="A2" t="s">
        <v>11</v>
      </c>
      <c r="B2" s="12"/>
      <c r="C2" s="12"/>
      <c r="D2" s="12">
        <v>286</v>
      </c>
      <c r="E2" s="12"/>
    </row>
    <row r="3" spans="1:5" x14ac:dyDescent="0.3">
      <c r="A3" t="s">
        <v>40</v>
      </c>
      <c r="B3" s="12"/>
      <c r="C3" s="12">
        <v>48</v>
      </c>
      <c r="D3" s="12"/>
      <c r="E3" s="12"/>
    </row>
    <row r="4" spans="1:5" x14ac:dyDescent="0.3">
      <c r="A4" t="s">
        <v>6</v>
      </c>
      <c r="B4" s="12"/>
      <c r="C4" s="12">
        <v>195</v>
      </c>
      <c r="D4" s="12"/>
      <c r="E4" s="12"/>
    </row>
    <row r="5" spans="1:5" x14ac:dyDescent="0.3">
      <c r="A5" t="s">
        <v>43</v>
      </c>
      <c r="B5" s="12"/>
      <c r="C5" s="12"/>
      <c r="D5" s="12">
        <v>219</v>
      </c>
      <c r="E5" s="12"/>
    </row>
    <row r="6" spans="1:5" x14ac:dyDescent="0.3">
      <c r="A6" t="s">
        <v>38</v>
      </c>
      <c r="B6" s="12"/>
      <c r="C6" s="12">
        <v>150</v>
      </c>
      <c r="D6" s="12">
        <v>435</v>
      </c>
      <c r="E6" s="12"/>
    </row>
    <row r="7" spans="1:5" x14ac:dyDescent="0.3">
      <c r="A7" t="s">
        <v>36</v>
      </c>
      <c r="B7" s="12"/>
      <c r="C7" s="12">
        <v>186</v>
      </c>
      <c r="D7" s="12">
        <v>257</v>
      </c>
      <c r="E7" s="12"/>
    </row>
    <row r="8" spans="1:5" x14ac:dyDescent="0.3">
      <c r="A8" t="s">
        <v>30</v>
      </c>
      <c r="B8" s="12">
        <v>41</v>
      </c>
      <c r="C8" s="12"/>
      <c r="D8" s="12"/>
      <c r="E8" s="12">
        <v>12.7</v>
      </c>
    </row>
    <row r="9" spans="1:5" x14ac:dyDescent="0.3">
      <c r="A9" t="s">
        <v>54</v>
      </c>
      <c r="B9" s="12">
        <v>41</v>
      </c>
      <c r="C9" s="12"/>
      <c r="D9" s="12"/>
      <c r="E9" s="12">
        <v>6</v>
      </c>
    </row>
    <row r="10" spans="1:5" x14ac:dyDescent="0.3">
      <c r="A10" t="s">
        <v>22</v>
      </c>
      <c r="B10" s="12">
        <v>41</v>
      </c>
      <c r="C10" s="12"/>
      <c r="D10" s="12"/>
      <c r="E10" s="12"/>
    </row>
    <row r="11" spans="1:5" x14ac:dyDescent="0.3">
      <c r="A11" t="s">
        <v>34</v>
      </c>
      <c r="B11" s="12"/>
      <c r="C11" s="12"/>
      <c r="D11" s="12"/>
      <c r="E11" s="12">
        <v>25.5</v>
      </c>
    </row>
    <row r="12" spans="1:5" x14ac:dyDescent="0.3">
      <c r="A12" t="s">
        <v>32</v>
      </c>
      <c r="B12" s="12">
        <v>10</v>
      </c>
      <c r="C12" s="12"/>
      <c r="D12" s="12"/>
      <c r="E12" s="12">
        <v>0.72</v>
      </c>
    </row>
    <row r="13" spans="1:5" x14ac:dyDescent="0.3">
      <c r="A13" t="s">
        <v>55</v>
      </c>
      <c r="B13" s="12"/>
      <c r="C13" s="12"/>
      <c r="D13" s="12"/>
      <c r="E13" s="12"/>
    </row>
    <row r="14" spans="1:5" x14ac:dyDescent="0.3">
      <c r="A14" t="s">
        <v>20</v>
      </c>
      <c r="B14" s="12"/>
      <c r="C14" s="12"/>
      <c r="D14" s="12"/>
      <c r="E14" s="12">
        <v>13</v>
      </c>
    </row>
    <row r="15" spans="1:5" x14ac:dyDescent="0.3">
      <c r="A15" t="s">
        <v>8</v>
      </c>
      <c r="B15" s="12"/>
      <c r="C15" s="12"/>
      <c r="D15" s="12"/>
      <c r="E15" s="12">
        <v>50</v>
      </c>
    </row>
    <row r="16" spans="1:5" x14ac:dyDescent="0.3">
      <c r="A16" t="s">
        <v>49</v>
      </c>
      <c r="B16" s="12"/>
      <c r="C16" s="12"/>
      <c r="D16" s="12"/>
      <c r="E16" s="12">
        <v>2.64</v>
      </c>
    </row>
    <row r="17" spans="1:5" x14ac:dyDescent="0.3">
      <c r="A17" t="s">
        <v>56</v>
      </c>
      <c r="B17" s="12"/>
      <c r="C17" s="12"/>
      <c r="D17" s="12">
        <v>252</v>
      </c>
      <c r="E17" s="12"/>
    </row>
    <row r="18" spans="1:5" x14ac:dyDescent="0.3">
      <c r="A18" t="s">
        <v>50</v>
      </c>
      <c r="B18" s="12"/>
      <c r="C18" s="12"/>
      <c r="D18" s="12">
        <v>32</v>
      </c>
      <c r="E18" s="12"/>
    </row>
    <row r="19" spans="1:5" x14ac:dyDescent="0.3">
      <c r="A19" t="s">
        <v>57</v>
      </c>
      <c r="B19" s="12"/>
      <c r="C19" s="12"/>
      <c r="D19" s="12">
        <v>20</v>
      </c>
      <c r="E19" s="12"/>
    </row>
    <row r="20" spans="1:5" x14ac:dyDescent="0.3">
      <c r="A20" t="s">
        <v>58</v>
      </c>
      <c r="B20" s="12"/>
      <c r="C20" s="12"/>
      <c r="D20" s="12">
        <v>41.7</v>
      </c>
      <c r="E20" s="12"/>
    </row>
    <row r="21" spans="1:5" x14ac:dyDescent="0.3">
      <c r="A21" t="s">
        <v>80</v>
      </c>
      <c r="D21" s="14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444FF-A652-4488-B437-B12705A25CFF}">
  <dimension ref="A1:F8"/>
  <sheetViews>
    <sheetView workbookViewId="0">
      <selection activeCell="F3" sqref="F3"/>
    </sheetView>
  </sheetViews>
  <sheetFormatPr baseColWidth="10" defaultRowHeight="14.4" x14ac:dyDescent="0.3"/>
  <cols>
    <col min="5" max="5" width="19.109375" customWidth="1"/>
  </cols>
  <sheetData>
    <row r="1" spans="1:6" x14ac:dyDescent="0.3">
      <c r="A1" s="12" t="s">
        <v>89</v>
      </c>
      <c r="B1" s="12" t="s">
        <v>82</v>
      </c>
      <c r="C1" s="12" t="s">
        <v>83</v>
      </c>
      <c r="D1" s="12" t="s">
        <v>84</v>
      </c>
      <c r="E1" s="12" t="s">
        <v>90</v>
      </c>
      <c r="F1" s="12" t="s">
        <v>91</v>
      </c>
    </row>
    <row r="2" spans="1:6" x14ac:dyDescent="0.3">
      <c r="A2" s="12" t="s">
        <v>87</v>
      </c>
      <c r="B2" s="12">
        <v>1.2</v>
      </c>
      <c r="C2" s="12">
        <v>1.2</v>
      </c>
      <c r="D2" s="12">
        <v>6</v>
      </c>
      <c r="E2" s="12" t="s">
        <v>85</v>
      </c>
      <c r="F2" s="12">
        <f>B2*C2*50000</f>
        <v>72000</v>
      </c>
    </row>
    <row r="3" spans="1:6" x14ac:dyDescent="0.3">
      <c r="A3" s="12" t="s">
        <v>87</v>
      </c>
      <c r="B3" s="12">
        <v>0.6</v>
      </c>
      <c r="C3" s="12">
        <v>0.6</v>
      </c>
      <c r="D3" s="12">
        <v>2</v>
      </c>
      <c r="E3" s="12" t="s">
        <v>85</v>
      </c>
      <c r="F3" s="12">
        <f t="shared" ref="F3:F8" si="0">B3*C3*50000</f>
        <v>18000</v>
      </c>
    </row>
    <row r="4" spans="1:6" x14ac:dyDescent="0.3">
      <c r="A4" s="12" t="s">
        <v>87</v>
      </c>
      <c r="B4" s="12">
        <v>2</v>
      </c>
      <c r="C4" s="12">
        <v>2</v>
      </c>
      <c r="D4" s="12">
        <v>1</v>
      </c>
      <c r="E4" s="12" t="s">
        <v>85</v>
      </c>
      <c r="F4" s="12">
        <f t="shared" si="0"/>
        <v>200000</v>
      </c>
    </row>
    <row r="5" spans="1:6" x14ac:dyDescent="0.3">
      <c r="A5" s="12" t="s">
        <v>87</v>
      </c>
      <c r="B5" s="12">
        <v>1.4</v>
      </c>
      <c r="C5" s="12">
        <v>1.4</v>
      </c>
      <c r="D5" s="12">
        <v>2</v>
      </c>
      <c r="E5" s="12" t="s">
        <v>85</v>
      </c>
      <c r="F5" s="12">
        <f t="shared" si="0"/>
        <v>97999.999999999985</v>
      </c>
    </row>
    <row r="6" spans="1:6" x14ac:dyDescent="0.3">
      <c r="A6" s="12" t="s">
        <v>88</v>
      </c>
      <c r="B6" s="12">
        <v>0.8</v>
      </c>
      <c r="C6" s="12">
        <v>2.2000000000000002</v>
      </c>
      <c r="D6" s="12">
        <v>5</v>
      </c>
      <c r="E6" s="12" t="s">
        <v>86</v>
      </c>
      <c r="F6" s="12">
        <f t="shared" si="0"/>
        <v>88000.000000000015</v>
      </c>
    </row>
    <row r="7" spans="1:6" x14ac:dyDescent="0.3">
      <c r="A7" s="12" t="s">
        <v>88</v>
      </c>
      <c r="B7" s="12">
        <v>0.7</v>
      </c>
      <c r="C7" s="12">
        <v>2.2000000000000002</v>
      </c>
      <c r="D7" s="12">
        <v>2</v>
      </c>
      <c r="E7" s="12" t="s">
        <v>86</v>
      </c>
      <c r="F7" s="12">
        <f t="shared" si="0"/>
        <v>77000</v>
      </c>
    </row>
    <row r="8" spans="1:6" x14ac:dyDescent="0.3">
      <c r="A8" s="12" t="s">
        <v>88</v>
      </c>
      <c r="B8" s="12">
        <v>1.2</v>
      </c>
      <c r="C8" s="12">
        <v>2.2000000000000002</v>
      </c>
      <c r="D8" s="12">
        <v>2</v>
      </c>
      <c r="E8" s="12" t="s">
        <v>85</v>
      </c>
      <c r="F8" s="12">
        <f t="shared" si="0"/>
        <v>132000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97A6-C034-4D02-96CA-1F3A8562D835}">
  <dimension ref="A1:D16"/>
  <sheetViews>
    <sheetView zoomScale="115" zoomScaleNormal="115" workbookViewId="0">
      <selection sqref="A1:XFD1"/>
    </sheetView>
  </sheetViews>
  <sheetFormatPr baseColWidth="10" defaultRowHeight="14.4" x14ac:dyDescent="0.3"/>
  <cols>
    <col min="1" max="1" width="53" customWidth="1"/>
    <col min="2" max="2" width="6.109375" customWidth="1"/>
    <col min="3" max="3" width="7.109375" customWidth="1"/>
  </cols>
  <sheetData>
    <row r="1" spans="1:4" x14ac:dyDescent="0.3">
      <c r="A1" t="s">
        <v>89</v>
      </c>
      <c r="B1" t="s">
        <v>146</v>
      </c>
      <c r="C1" t="s">
        <v>147</v>
      </c>
      <c r="D1" t="s">
        <v>148</v>
      </c>
    </row>
    <row r="2" spans="1:4" ht="15.6" x14ac:dyDescent="0.3">
      <c r="A2" s="3" t="s">
        <v>94</v>
      </c>
      <c r="B2" s="18" t="s">
        <v>137</v>
      </c>
      <c r="C2">
        <v>1</v>
      </c>
      <c r="D2" s="12">
        <v>750000</v>
      </c>
    </row>
    <row r="3" spans="1:4" ht="15.6" x14ac:dyDescent="0.3">
      <c r="A3" s="3" t="s">
        <v>95</v>
      </c>
      <c r="B3" s="18" t="s">
        <v>137</v>
      </c>
      <c r="C3">
        <v>1</v>
      </c>
      <c r="D3">
        <v>450000</v>
      </c>
    </row>
    <row r="4" spans="1:4" ht="15.6" x14ac:dyDescent="0.3">
      <c r="A4" s="3" t="s">
        <v>93</v>
      </c>
      <c r="B4" s="18" t="s">
        <v>137</v>
      </c>
      <c r="C4">
        <v>1</v>
      </c>
      <c r="D4">
        <v>500000</v>
      </c>
    </row>
    <row r="5" spans="1:4" ht="15.6" x14ac:dyDescent="0.3">
      <c r="A5" s="3" t="s">
        <v>124</v>
      </c>
      <c r="B5" s="3" t="s">
        <v>130</v>
      </c>
      <c r="C5" s="16">
        <v>4</v>
      </c>
      <c r="D5" s="11">
        <v>200000</v>
      </c>
    </row>
    <row r="6" spans="1:4" ht="15.6" x14ac:dyDescent="0.3">
      <c r="A6" s="3" t="s">
        <v>131</v>
      </c>
      <c r="B6" s="3" t="s">
        <v>130</v>
      </c>
      <c r="C6" s="17">
        <v>4</v>
      </c>
      <c r="D6" s="11">
        <v>40000</v>
      </c>
    </row>
    <row r="7" spans="1:4" ht="15.6" x14ac:dyDescent="0.3">
      <c r="A7" s="3" t="s">
        <v>125</v>
      </c>
      <c r="B7" s="3" t="s">
        <v>130</v>
      </c>
      <c r="C7" s="17">
        <v>6</v>
      </c>
      <c r="D7" s="11">
        <v>5000</v>
      </c>
    </row>
    <row r="8" spans="1:4" ht="15.6" x14ac:dyDescent="0.3">
      <c r="A8" s="3" t="s">
        <v>126</v>
      </c>
      <c r="B8" s="3" t="s">
        <v>130</v>
      </c>
      <c r="C8" s="17">
        <v>2</v>
      </c>
      <c r="D8" s="11">
        <v>4000</v>
      </c>
    </row>
    <row r="9" spans="1:4" ht="15.6" x14ac:dyDescent="0.3">
      <c r="A9" s="3" t="s">
        <v>127</v>
      </c>
      <c r="B9" s="3" t="s">
        <v>130</v>
      </c>
      <c r="C9" s="17">
        <v>2</v>
      </c>
      <c r="D9" s="11">
        <v>4000</v>
      </c>
    </row>
    <row r="10" spans="1:4" ht="15.6" x14ac:dyDescent="0.3">
      <c r="A10" s="3" t="s">
        <v>128</v>
      </c>
      <c r="B10" s="3" t="s">
        <v>130</v>
      </c>
      <c r="C10" s="17">
        <v>7</v>
      </c>
      <c r="D10" s="11">
        <v>3500</v>
      </c>
    </row>
    <row r="11" spans="1:4" ht="15.6" x14ac:dyDescent="0.3">
      <c r="A11" s="3" t="s">
        <v>132</v>
      </c>
      <c r="B11" s="3" t="s">
        <v>130</v>
      </c>
      <c r="C11" s="17">
        <v>1</v>
      </c>
      <c r="D11" s="11">
        <v>5000</v>
      </c>
    </row>
    <row r="12" spans="1:4" ht="15.6" x14ac:dyDescent="0.3">
      <c r="A12" s="3" t="s">
        <v>129</v>
      </c>
      <c r="B12" s="3" t="s">
        <v>130</v>
      </c>
      <c r="C12" s="17">
        <v>2</v>
      </c>
      <c r="D12" s="11">
        <v>4000</v>
      </c>
    </row>
    <row r="13" spans="1:4" ht="15.6" x14ac:dyDescent="0.3">
      <c r="A13" s="3" t="s">
        <v>133</v>
      </c>
      <c r="B13" s="3" t="s">
        <v>130</v>
      </c>
      <c r="C13" s="17">
        <v>11</v>
      </c>
      <c r="D13" s="11">
        <v>3500</v>
      </c>
    </row>
    <row r="14" spans="1:4" ht="15.6" x14ac:dyDescent="0.3">
      <c r="A14" s="3" t="s">
        <v>134</v>
      </c>
      <c r="B14" s="3" t="s">
        <v>130</v>
      </c>
      <c r="C14" s="17">
        <v>1</v>
      </c>
      <c r="D14" s="5">
        <v>7000</v>
      </c>
    </row>
    <row r="15" spans="1:4" ht="15.6" x14ac:dyDescent="0.3">
      <c r="A15" s="3" t="s">
        <v>135</v>
      </c>
      <c r="B15" s="3" t="s">
        <v>130</v>
      </c>
      <c r="C15" s="17">
        <v>1</v>
      </c>
      <c r="D15" s="5">
        <v>7000</v>
      </c>
    </row>
    <row r="16" spans="1:4" ht="15.6" x14ac:dyDescent="0.3">
      <c r="A16" s="3" t="s">
        <v>136</v>
      </c>
      <c r="B16" s="3" t="s">
        <v>130</v>
      </c>
      <c r="C16" s="17">
        <v>20</v>
      </c>
      <c r="D16" s="6">
        <v>5000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4DB9-CBB7-48DF-BD1A-83F642501CDD}">
  <dimension ref="A1:D8"/>
  <sheetViews>
    <sheetView tabSelected="1" workbookViewId="0">
      <selection activeCell="A9" sqref="A9"/>
    </sheetView>
  </sheetViews>
  <sheetFormatPr baseColWidth="10" defaultRowHeight="14.4" x14ac:dyDescent="0.3"/>
  <cols>
    <col min="1" max="1" width="41" customWidth="1"/>
    <col min="2" max="2" width="5.21875" customWidth="1"/>
  </cols>
  <sheetData>
    <row r="1" spans="1:4" x14ac:dyDescent="0.3">
      <c r="A1" t="s">
        <v>89</v>
      </c>
      <c r="B1" t="s">
        <v>146</v>
      </c>
      <c r="C1" t="s">
        <v>147</v>
      </c>
      <c r="D1" t="s">
        <v>148</v>
      </c>
    </row>
    <row r="2" spans="1:4" x14ac:dyDescent="0.3">
      <c r="A2" s="12" t="s">
        <v>143</v>
      </c>
      <c r="B2" s="12" t="s">
        <v>144</v>
      </c>
      <c r="C2" s="13">
        <v>1</v>
      </c>
      <c r="D2" s="12">
        <v>600000</v>
      </c>
    </row>
    <row r="3" spans="1:4" ht="19.8" x14ac:dyDescent="0.3">
      <c r="A3" s="19" t="s">
        <v>141</v>
      </c>
      <c r="B3" s="19" t="s">
        <v>130</v>
      </c>
      <c r="C3" s="13">
        <v>1</v>
      </c>
      <c r="D3" s="12">
        <v>120000</v>
      </c>
    </row>
    <row r="4" spans="1:4" ht="19.8" x14ac:dyDescent="0.3">
      <c r="A4" s="19" t="s">
        <v>142</v>
      </c>
      <c r="B4" s="19" t="s">
        <v>130</v>
      </c>
      <c r="C4" s="13">
        <v>2</v>
      </c>
      <c r="D4" s="12">
        <v>15000</v>
      </c>
    </row>
    <row r="5" spans="1:4" ht="19.8" x14ac:dyDescent="0.3">
      <c r="A5" s="19" t="s">
        <v>140</v>
      </c>
      <c r="B5" s="19" t="s">
        <v>130</v>
      </c>
      <c r="C5" s="13">
        <v>3</v>
      </c>
      <c r="D5" s="12">
        <v>10000</v>
      </c>
    </row>
    <row r="6" spans="1:4" ht="19.8" x14ac:dyDescent="0.3">
      <c r="A6" s="19" t="s">
        <v>139</v>
      </c>
      <c r="B6" s="19" t="s">
        <v>130</v>
      </c>
      <c r="C6" s="13">
        <v>3</v>
      </c>
      <c r="D6" s="12">
        <v>40000</v>
      </c>
    </row>
    <row r="7" spans="1:4" ht="19.8" x14ac:dyDescent="0.3">
      <c r="A7" s="20" t="s">
        <v>92</v>
      </c>
      <c r="B7" s="19" t="s">
        <v>130</v>
      </c>
      <c r="C7" s="13">
        <v>3</v>
      </c>
      <c r="D7" s="12">
        <v>5000</v>
      </c>
    </row>
    <row r="8" spans="1:4" ht="19.8" x14ac:dyDescent="0.3">
      <c r="A8" s="19" t="s">
        <v>138</v>
      </c>
      <c r="B8" s="19" t="s">
        <v>130</v>
      </c>
      <c r="C8" s="13">
        <v>3</v>
      </c>
      <c r="D8" s="12">
        <v>70000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F6383-FECE-48AA-9548-BF20222B35B2}">
  <dimension ref="A1:E5"/>
  <sheetViews>
    <sheetView workbookViewId="0">
      <selection activeCell="D16" sqref="D16"/>
    </sheetView>
  </sheetViews>
  <sheetFormatPr baseColWidth="10" defaultRowHeight="14.4" x14ac:dyDescent="0.3"/>
  <cols>
    <col min="1" max="1" width="6.5546875" customWidth="1"/>
    <col min="2" max="2" width="48.6640625" customWidth="1"/>
    <col min="3" max="3" width="6.44140625" customWidth="1"/>
    <col min="4" max="4" width="13.88671875" customWidth="1"/>
    <col min="5" max="5" width="9.88671875" customWidth="1"/>
  </cols>
  <sheetData>
    <row r="1" spans="1:5" x14ac:dyDescent="0.3">
      <c r="A1" t="s">
        <v>96</v>
      </c>
      <c r="B1" t="s">
        <v>97</v>
      </c>
    </row>
    <row r="2" spans="1:5" x14ac:dyDescent="0.3">
      <c r="A2" s="12" t="s">
        <v>98</v>
      </c>
      <c r="B2" s="12" t="s">
        <v>105</v>
      </c>
      <c r="C2" s="12" t="s">
        <v>24</v>
      </c>
      <c r="D2" s="12" t="s">
        <v>62</v>
      </c>
      <c r="E2" s="12">
        <v>10000</v>
      </c>
    </row>
    <row r="3" spans="1:5" x14ac:dyDescent="0.3">
      <c r="A3" s="12" t="s">
        <v>99</v>
      </c>
      <c r="B3" s="12" t="s">
        <v>102</v>
      </c>
      <c r="C3" s="12" t="s">
        <v>24</v>
      </c>
      <c r="D3" s="12" t="s">
        <v>106</v>
      </c>
      <c r="E3" s="12">
        <v>9000</v>
      </c>
    </row>
    <row r="4" spans="1:5" x14ac:dyDescent="0.3">
      <c r="A4" s="12" t="s">
        <v>100</v>
      </c>
      <c r="B4" s="12" t="s">
        <v>103</v>
      </c>
      <c r="C4" s="12" t="s">
        <v>24</v>
      </c>
      <c r="D4" s="12" t="s">
        <v>108</v>
      </c>
      <c r="E4" s="12">
        <v>8000</v>
      </c>
    </row>
    <row r="5" spans="1:5" x14ac:dyDescent="0.3">
      <c r="A5" s="12" t="s">
        <v>101</v>
      </c>
      <c r="B5" s="12" t="s">
        <v>104</v>
      </c>
      <c r="C5" s="12" t="s">
        <v>24</v>
      </c>
      <c r="D5" s="12" t="s">
        <v>107</v>
      </c>
      <c r="E5" s="12">
        <v>8000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7C95-0257-4EDB-A23D-52190BB7C222}">
  <dimension ref="A1:E4"/>
  <sheetViews>
    <sheetView workbookViewId="0">
      <selection activeCell="E9" sqref="E9"/>
    </sheetView>
  </sheetViews>
  <sheetFormatPr baseColWidth="10" defaultRowHeight="14.4" x14ac:dyDescent="0.3"/>
  <cols>
    <col min="2" max="2" width="38.77734375" customWidth="1"/>
    <col min="3" max="3" width="8.109375" customWidth="1"/>
    <col min="4" max="4" width="24.44140625" customWidth="1"/>
  </cols>
  <sheetData>
    <row r="1" spans="1:5" x14ac:dyDescent="0.3">
      <c r="A1" t="s">
        <v>109</v>
      </c>
      <c r="B1" t="s">
        <v>110</v>
      </c>
    </row>
    <row r="2" spans="1:5" x14ac:dyDescent="0.3">
      <c r="A2" t="s">
        <v>111</v>
      </c>
      <c r="B2" t="s">
        <v>112</v>
      </c>
      <c r="C2" t="s">
        <v>24</v>
      </c>
      <c r="D2" t="s">
        <v>117</v>
      </c>
      <c r="E2">
        <v>300</v>
      </c>
    </row>
    <row r="3" spans="1:5" x14ac:dyDescent="0.3">
      <c r="A3" t="s">
        <v>113</v>
      </c>
      <c r="B3" t="s">
        <v>114</v>
      </c>
      <c r="C3" t="s">
        <v>24</v>
      </c>
      <c r="D3" t="s">
        <v>145</v>
      </c>
      <c r="E3">
        <v>3000</v>
      </c>
    </row>
    <row r="4" spans="1:5" x14ac:dyDescent="0.3">
      <c r="A4" t="s">
        <v>115</v>
      </c>
      <c r="B4" t="s">
        <v>116</v>
      </c>
      <c r="C4" t="s">
        <v>24</v>
      </c>
      <c r="D4" t="s">
        <v>76</v>
      </c>
      <c r="E4">
        <v>6000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B16E-1930-4AF6-833D-B7C814D48168}">
  <dimension ref="A1:E3"/>
  <sheetViews>
    <sheetView workbookViewId="0">
      <selection activeCell="D14" sqref="D14"/>
    </sheetView>
  </sheetViews>
  <sheetFormatPr baseColWidth="10" defaultRowHeight="14.4" x14ac:dyDescent="0.3"/>
  <sheetData>
    <row r="1" spans="1:5" x14ac:dyDescent="0.3">
      <c r="A1" t="s">
        <v>120</v>
      </c>
      <c r="B1" t="s">
        <v>56</v>
      </c>
    </row>
    <row r="2" spans="1:5" x14ac:dyDescent="0.3">
      <c r="A2" t="s">
        <v>121</v>
      </c>
      <c r="B2" t="s">
        <v>56</v>
      </c>
      <c r="C2" t="s">
        <v>24</v>
      </c>
      <c r="D2" t="s">
        <v>123</v>
      </c>
      <c r="E2">
        <v>10000</v>
      </c>
    </row>
    <row r="3" spans="1:5" x14ac:dyDescent="0.3">
      <c r="A3" t="s">
        <v>122</v>
      </c>
      <c r="B3" t="s">
        <v>118</v>
      </c>
      <c r="C3" t="s">
        <v>119</v>
      </c>
      <c r="D3">
        <v>1</v>
      </c>
      <c r="E3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calcul</vt:lpstr>
      <vt:lpstr>qt</vt:lpstr>
      <vt:lpstr>open</vt:lpstr>
      <vt:lpstr>Electricite</vt:lpstr>
      <vt:lpstr>Plomberie</vt:lpstr>
      <vt:lpstr>Revetement</vt:lpstr>
      <vt:lpstr>Peinture</vt:lpstr>
      <vt:lpstr>Toiture</vt:lpstr>
      <vt:lpstr>calcul!Zone_d_impression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SANOU</dc:creator>
  <cp:lastModifiedBy>Mohamed SANOU</cp:lastModifiedBy>
  <dcterms:created xsi:type="dcterms:W3CDTF">2025-05-30T16:16:15Z</dcterms:created>
  <dcterms:modified xsi:type="dcterms:W3CDTF">2025-06-23T01:17:39Z</dcterms:modified>
</cp:coreProperties>
</file>