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iscovery\ICDL\"/>
    </mc:Choice>
  </mc:AlternateContent>
  <xr:revisionPtr revIDLastSave="0" documentId="13_ncr:1_{C1A2F05C-21C5-4F32-BF16-44EE293AB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J15" i="1"/>
  <c r="D30" i="1"/>
  <c r="H29" i="1"/>
  <c r="D29" i="1"/>
  <c r="D28" i="1"/>
  <c r="H27" i="1"/>
  <c r="H28" i="1"/>
  <c r="D27" i="1"/>
  <c r="H26" i="1"/>
  <c r="D26" i="1"/>
  <c r="H25" i="1"/>
  <c r="B10" i="1"/>
  <c r="E6" i="1"/>
  <c r="E9" i="1"/>
  <c r="E8" i="1"/>
</calcChain>
</file>

<file path=xl/sharedStrings.xml><?xml version="1.0" encoding="utf-8"?>
<sst xmlns="http://schemas.openxmlformats.org/spreadsheetml/2006/main" count="39" uniqueCount="32">
  <si>
    <t>SUM(F3:F17)</t>
  </si>
  <si>
    <t>AVERAGE(F3:F17)</t>
  </si>
  <si>
    <t>IF(G2="Ali","Yes","NO")</t>
  </si>
  <si>
    <t>ID</t>
  </si>
  <si>
    <t>Name</t>
  </si>
  <si>
    <t>Ahmed</t>
  </si>
  <si>
    <t>Ali</t>
  </si>
  <si>
    <t>Adam</t>
  </si>
  <si>
    <t>Mohamed</t>
  </si>
  <si>
    <t>Mahmoud</t>
  </si>
  <si>
    <t>Mona</t>
  </si>
  <si>
    <t>Maha</t>
  </si>
  <si>
    <t>Marwa</t>
  </si>
  <si>
    <t>Fatma</t>
  </si>
  <si>
    <t>Godi</t>
  </si>
  <si>
    <t>Salary</t>
  </si>
  <si>
    <t>id</t>
  </si>
  <si>
    <t>name</t>
  </si>
  <si>
    <t>salary</t>
  </si>
  <si>
    <t>ahmed</t>
  </si>
  <si>
    <t>ali</t>
  </si>
  <si>
    <t>adam</t>
  </si>
  <si>
    <t>mohamed</t>
  </si>
  <si>
    <t>Total</t>
  </si>
  <si>
    <t>total</t>
  </si>
  <si>
    <t>Average</t>
  </si>
  <si>
    <t>average</t>
  </si>
  <si>
    <t>Max</t>
  </si>
  <si>
    <t>Min</t>
  </si>
  <si>
    <t>max</t>
  </si>
  <si>
    <t>min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</si>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</sst>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7A546-63A0-4133-8281-A5BD36A1DC3D}" name="Table1" displayName="Table1" ref="F14:H24" totalsRowShown="0" headerRowDxfId="1" dataDxfId="0">
  <autoFilter ref="F14:H24" xr:uid="{7057A546-63A0-4133-8281-A5BD36A1DC3D}"/>
  <tableColumns count="3">
    <tableColumn id="1" xr3:uid="{AAAD1A49-5506-4327-870A-E2C831816B17}" name="ID" dataDxfId="4"/>
    <tableColumn id="2" xr3:uid="{7BF9F855-05B7-456C-A5C2-8F2E3C752E06}" name="Name" dataDxfId="3"/>
    <tableColumn id="3" xr3:uid="{3F94AFD5-AFAC-4424-97C6-D0E70DCF7BA7}" name="Salary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1F4BC-BCE7-48FE-9C21-0EB3AED816D5}" name="Table2" displayName="Table2" ref="B15:D25" totalsRowShown="0">
  <autoFilter ref="B15:D25" xr:uid="{A2A1F4BC-BCE7-48FE-9C21-0EB3AED816D5}"/>
  <tableColumns count="3">
    <tableColumn id="1" xr3:uid="{B9518952-101F-4223-B7BB-8EC432E07705}" name="id"/>
    <tableColumn id="2" xr3:uid="{FB754A51-1A1E-45E1-989A-EE6E9331EF88}" name="name"/>
    <tableColumn id="3" xr3:uid="{AA0869F4-D237-42CB-8D61-A3DDEB5F86BC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topLeftCell="A22" zoomScale="160" zoomScaleNormal="160" workbookViewId="0">
      <selection activeCell="D32" sqref="D32"/>
    </sheetView>
  </sheetViews>
  <sheetFormatPr defaultRowHeight="14.4" x14ac:dyDescent="0.3"/>
  <cols>
    <col min="2" max="4" width="9.21875" customWidth="1"/>
    <col min="6" max="8" width="10.44140625" customWidth="1"/>
  </cols>
  <sheetData>
    <row r="2" spans="1:10" x14ac:dyDescent="0.3">
      <c r="A2">
        <v>1</v>
      </c>
    </row>
    <row r="3" spans="1:10" x14ac:dyDescent="0.3">
      <c r="A3">
        <v>20</v>
      </c>
      <c r="E3" t="s">
        <v>0</v>
      </c>
    </row>
    <row r="4" spans="1:10" x14ac:dyDescent="0.3">
      <c r="A4">
        <v>22</v>
      </c>
      <c r="E4" t="s">
        <v>1</v>
      </c>
    </row>
    <row r="5" spans="1:10" x14ac:dyDescent="0.3">
      <c r="A5">
        <v>41</v>
      </c>
      <c r="E5" t="s">
        <v>2</v>
      </c>
    </row>
    <row r="6" spans="1:10" x14ac:dyDescent="0.3">
      <c r="A6">
        <v>15</v>
      </c>
      <c r="E6">
        <f>RANK(A3,A2:A6,1)</f>
        <v>3</v>
      </c>
    </row>
    <row r="8" spans="1:10" x14ac:dyDescent="0.3">
      <c r="E8">
        <f>RANK(A5,A4:A8,1)</f>
        <v>3</v>
      </c>
    </row>
    <row r="9" spans="1:10" x14ac:dyDescent="0.3">
      <c r="E9">
        <f>RANK(A6,A5:A9,1)</f>
        <v>1</v>
      </c>
    </row>
    <row r="10" spans="1:10" x14ac:dyDescent="0.3">
      <c r="B10">
        <f>RANK(A6,A2:A6,1)</f>
        <v>2</v>
      </c>
    </row>
    <row r="14" spans="1:10" x14ac:dyDescent="0.3">
      <c r="F14" s="1" t="s">
        <v>3</v>
      </c>
      <c r="G14" s="1" t="s">
        <v>4</v>
      </c>
      <c r="H14" s="1" t="s">
        <v>15</v>
      </c>
      <c r="I14" s="1"/>
    </row>
    <row r="15" spans="1:10" x14ac:dyDescent="0.3">
      <c r="B15" t="s">
        <v>16</v>
      </c>
      <c r="C15" t="s">
        <v>17</v>
      </c>
      <c r="D15" t="s">
        <v>18</v>
      </c>
      <c r="F15" s="1">
        <v>1</v>
      </c>
      <c r="G15" s="1" t="s">
        <v>5</v>
      </c>
      <c r="H15" s="1">
        <v>3000</v>
      </c>
      <c r="I15" s="1"/>
      <c r="J15" t="str">
        <f>IF(H19=5000,"TRUE","FALSE")</f>
        <v>TRUE</v>
      </c>
    </row>
    <row r="16" spans="1:10" x14ac:dyDescent="0.3">
      <c r="B16">
        <v>1</v>
      </c>
      <c r="C16" t="s">
        <v>19</v>
      </c>
      <c r="D16">
        <v>3000</v>
      </c>
      <c r="F16" s="1">
        <v>2</v>
      </c>
      <c r="G16" s="1" t="s">
        <v>6</v>
      </c>
      <c r="H16" s="1">
        <v>4000</v>
      </c>
      <c r="I16" s="1"/>
    </row>
    <row r="17" spans="2:9" x14ac:dyDescent="0.3">
      <c r="B17">
        <v>2</v>
      </c>
      <c r="C17" t="s">
        <v>20</v>
      </c>
      <c r="D17">
        <v>4000</v>
      </c>
      <c r="F17" s="1">
        <v>3</v>
      </c>
      <c r="G17" s="1" t="s">
        <v>7</v>
      </c>
      <c r="H17" s="1">
        <v>6000</v>
      </c>
      <c r="I17" s="1"/>
    </row>
    <row r="18" spans="2:9" x14ac:dyDescent="0.3">
      <c r="B18">
        <v>3</v>
      </c>
      <c r="C18" t="s">
        <v>21</v>
      </c>
      <c r="D18">
        <v>6000</v>
      </c>
      <c r="F18" s="1">
        <v>4</v>
      </c>
      <c r="G18" s="1" t="s">
        <v>8</v>
      </c>
      <c r="H18" s="1">
        <v>7500</v>
      </c>
      <c r="I18" s="1"/>
    </row>
    <row r="19" spans="2:9" x14ac:dyDescent="0.3">
      <c r="B19">
        <v>4</v>
      </c>
      <c r="C19" t="s">
        <v>22</v>
      </c>
      <c r="D19">
        <v>7500</v>
      </c>
      <c r="F19" s="1">
        <v>5</v>
      </c>
      <c r="G19" s="1" t="s">
        <v>9</v>
      </c>
      <c r="H19" s="1">
        <v>5000</v>
      </c>
      <c r="I19" s="1"/>
    </row>
    <row r="20" spans="2:9" x14ac:dyDescent="0.3">
      <c r="B20">
        <v>5</v>
      </c>
      <c r="C20" t="s">
        <v>20</v>
      </c>
      <c r="D20">
        <v>5000</v>
      </c>
      <c r="F20" s="1">
        <v>6</v>
      </c>
      <c r="G20" s="1" t="s">
        <v>10</v>
      </c>
      <c r="H20" s="1">
        <v>8500</v>
      </c>
      <c r="I20" s="1"/>
    </row>
    <row r="21" spans="2:9" x14ac:dyDescent="0.3">
      <c r="B21">
        <v>6</v>
      </c>
      <c r="C21" t="s">
        <v>20</v>
      </c>
      <c r="D21">
        <v>8500</v>
      </c>
      <c r="F21" s="1">
        <v>7</v>
      </c>
      <c r="G21" s="1" t="s">
        <v>11</v>
      </c>
      <c r="H21" s="1">
        <v>4000</v>
      </c>
      <c r="I21" s="1"/>
    </row>
    <row r="22" spans="2:9" x14ac:dyDescent="0.3">
      <c r="B22">
        <v>7</v>
      </c>
      <c r="C22" t="s">
        <v>20</v>
      </c>
      <c r="D22">
        <v>4000</v>
      </c>
      <c r="F22" s="1">
        <v>8</v>
      </c>
      <c r="G22" s="1" t="s">
        <v>12</v>
      </c>
      <c r="H22" s="1">
        <v>4700</v>
      </c>
      <c r="I22" s="1"/>
    </row>
    <row r="23" spans="2:9" x14ac:dyDescent="0.3">
      <c r="B23">
        <v>8</v>
      </c>
      <c r="C23" t="s">
        <v>20</v>
      </c>
      <c r="D23">
        <v>4700</v>
      </c>
      <c r="F23" s="1">
        <v>9</v>
      </c>
      <c r="G23" s="1" t="s">
        <v>13</v>
      </c>
      <c r="H23" s="1">
        <v>6250</v>
      </c>
      <c r="I23" s="1"/>
    </row>
    <row r="24" spans="2:9" x14ac:dyDescent="0.3">
      <c r="B24">
        <v>9</v>
      </c>
      <c r="C24" t="s">
        <v>20</v>
      </c>
      <c r="D24">
        <v>6250</v>
      </c>
      <c r="F24" s="1">
        <v>10</v>
      </c>
      <c r="G24" s="1" t="s">
        <v>14</v>
      </c>
      <c r="H24" s="1">
        <v>3650</v>
      </c>
      <c r="I24" s="1"/>
    </row>
    <row r="25" spans="2:9" x14ac:dyDescent="0.3">
      <c r="B25">
        <v>10</v>
      </c>
      <c r="C25" t="s">
        <v>21</v>
      </c>
      <c r="D25">
        <v>3650</v>
      </c>
      <c r="F25" s="2" t="s">
        <v>23</v>
      </c>
      <c r="G25" s="2"/>
      <c r="H25">
        <f>SUM(Table1[Salary])</f>
        <v>52600</v>
      </c>
    </row>
    <row r="26" spans="2:9" x14ac:dyDescent="0.3">
      <c r="B26" s="2" t="s">
        <v>24</v>
      </c>
      <c r="C26" s="2"/>
      <c r="D26">
        <f>SUM(Table2[salary])</f>
        <v>52600</v>
      </c>
      <c r="F26" s="2" t="s">
        <v>25</v>
      </c>
      <c r="G26" s="2"/>
      <c r="H26">
        <f>AVERAGE(Table1[Salary])</f>
        <v>5260</v>
      </c>
    </row>
    <row r="27" spans="2:9" x14ac:dyDescent="0.3">
      <c r="B27" s="2" t="s">
        <v>26</v>
      </c>
      <c r="C27" s="2"/>
      <c r="D27">
        <f>AVERAGE(Table2[salary])</f>
        <v>5260</v>
      </c>
      <c r="F27" s="2" t="s">
        <v>27</v>
      </c>
      <c r="G27" s="2"/>
      <c r="H27">
        <f>MAX(Table1[Salary])</f>
        <v>8500</v>
      </c>
    </row>
    <row r="28" spans="2:9" x14ac:dyDescent="0.3">
      <c r="B28" s="2" t="s">
        <v>29</v>
      </c>
      <c r="C28" s="2"/>
      <c r="D28">
        <f>MAX(Table2[salary])</f>
        <v>8500</v>
      </c>
      <c r="F28" s="2" t="s">
        <v>28</v>
      </c>
      <c r="G28" s="2"/>
      <c r="H28">
        <f>MIN(Table1[Salary])</f>
        <v>3000</v>
      </c>
    </row>
    <row r="29" spans="2:9" x14ac:dyDescent="0.3">
      <c r="B29" s="2" t="s">
        <v>30</v>
      </c>
      <c r="C29" s="2"/>
      <c r="D29">
        <f>MIN(Table2[salary])</f>
        <v>3000</v>
      </c>
      <c r="F29" s="2" t="s">
        <v>31</v>
      </c>
      <c r="G29" s="2"/>
      <c r="H29">
        <f>RANK(H19,Table1[Salary])</f>
        <v>5</v>
      </c>
    </row>
    <row r="30" spans="2:9" x14ac:dyDescent="0.3">
      <c r="B30" s="2" t="s">
        <v>31</v>
      </c>
      <c r="C30" s="2"/>
      <c r="D30">
        <f>RANK(D20,Table2[salary])</f>
        <v>5</v>
      </c>
    </row>
    <row r="31" spans="2:9" x14ac:dyDescent="0.3">
      <c r="D31" t="str">
        <f>IF(D22=4000,"true","false")</f>
        <v>true</v>
      </c>
    </row>
  </sheetData>
  <mergeCells count="10">
    <mergeCell ref="B29:C29"/>
    <mergeCell ref="F29:G29"/>
    <mergeCell ref="B30:C30"/>
    <mergeCell ref="F25:G25"/>
    <mergeCell ref="B26:C26"/>
    <mergeCell ref="F26:G26"/>
    <mergeCell ref="B27:C27"/>
    <mergeCell ref="F27:G27"/>
    <mergeCell ref="F28:G28"/>
    <mergeCell ref="B28:C2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Teama</dc:creator>
  <cp:lastModifiedBy>Salma Ehab Teama</cp:lastModifiedBy>
  <dcterms:created xsi:type="dcterms:W3CDTF">2015-06-05T18:17:20Z</dcterms:created>
  <dcterms:modified xsi:type="dcterms:W3CDTF">2024-09-28T12:33:05Z</dcterms:modified>
</cp:coreProperties>
</file>