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E ICAMPUS\Documents\Stage\Dossier_Stage_GAEL\Fichiers_EXCEL\"/>
    </mc:Choice>
  </mc:AlternateContent>
  <xr:revisionPtr revIDLastSave="0" documentId="13_ncr:1_{50D783C6-68D2-4E07-866B-AAA2827560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mulation" sheetId="1" r:id="rId1"/>
    <sheet name="Analyse de sensibilité" sheetId="3" r:id="rId2"/>
  </sheets>
  <definedNames>
    <definedName name="_xlchart.v1.0" hidden="1">Simulation!$B$33:$B$2032</definedName>
    <definedName name="_xlchart.v1.1" hidden="1">Simulation!$G$33:$G$2032</definedName>
    <definedName name="_xlchart.v1.2" hidden="1">Simulation!$L$33:$L$2032</definedName>
    <definedName name="_xlchart.v1.3" hidden="1">Simulation!$Q$32:$Q$2032</definedName>
    <definedName name="_xlchart.v1.4" hidden="1">Simulation!$V$33:$V$2032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3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K28" i="3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16" i="3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4" i="3"/>
  <c r="AB8" i="1"/>
  <c r="AA8" i="1"/>
  <c r="AB7" i="1" s="1"/>
  <c r="Z8" i="1"/>
  <c r="Y8" i="1"/>
  <c r="X8" i="1"/>
  <c r="AA7" i="1"/>
  <c r="Z7" i="1"/>
  <c r="Y7" i="1"/>
  <c r="X7" i="1"/>
  <c r="Z6" i="1"/>
  <c r="Y6" i="1"/>
  <c r="X6" i="1"/>
  <c r="Y5" i="1"/>
  <c r="X5" i="1"/>
  <c r="X4" i="1"/>
  <c r="X3" i="1" a="1"/>
  <c r="X3" i="1" s="1"/>
  <c r="W5" i="1"/>
  <c r="W6" i="1"/>
  <c r="W7" i="1"/>
  <c r="W8" i="1"/>
  <c r="W4" i="1"/>
  <c r="Y4" i="1" l="1" a="1"/>
  <c r="Z5" i="1" a="1"/>
  <c r="AA6" i="1" a="1"/>
  <c r="AA6" i="1" l="1"/>
  <c r="Z5" i="1"/>
  <c r="Y4" i="1"/>
  <c r="U4" i="1" l="1"/>
  <c r="U6" i="1"/>
  <c r="U7" i="1"/>
  <c r="U3" i="1"/>
  <c r="H28" i="1"/>
  <c r="G28" i="1"/>
  <c r="I28" i="1"/>
  <c r="J28" i="1"/>
  <c r="F28" i="1"/>
  <c r="H2" i="1" l="1"/>
  <c r="M4" i="1" s="1"/>
  <c r="L23" i="1"/>
  <c r="X40" i="1"/>
  <c r="X39" i="1"/>
  <c r="X38" i="1"/>
  <c r="X36" i="1"/>
  <c r="X34" i="1"/>
  <c r="X33" i="1"/>
  <c r="X32" i="1"/>
  <c r="S40" i="1"/>
  <c r="S39" i="1"/>
  <c r="S38" i="1"/>
  <c r="S36" i="1"/>
  <c r="S37" i="1" s="1"/>
  <c r="S34" i="1"/>
  <c r="S33" i="1"/>
  <c r="S32" i="1"/>
  <c r="N38" i="1"/>
  <c r="N33" i="1"/>
  <c r="N32" i="1"/>
  <c r="N40" i="1"/>
  <c r="N39" i="1"/>
  <c r="N36" i="1"/>
  <c r="N37" i="1" s="1"/>
  <c r="N34" i="1"/>
  <c r="D40" i="1"/>
  <c r="D39" i="1"/>
  <c r="D38" i="1"/>
  <c r="I40" i="1"/>
  <c r="I38" i="1"/>
  <c r="I39" i="1"/>
  <c r="P23" i="1"/>
  <c r="L4" i="1"/>
  <c r="H23" i="1"/>
  <c r="L14" i="1"/>
  <c r="L16" i="1"/>
  <c r="I36" i="1"/>
  <c r="I37" i="1" s="1"/>
  <c r="D36" i="1"/>
  <c r="I34" i="1"/>
  <c r="I33" i="1"/>
  <c r="I32" i="1"/>
  <c r="D37" i="1"/>
  <c r="D34" i="1"/>
  <c r="D35" i="1" s="1"/>
  <c r="T3" i="1" s="1"/>
  <c r="D33" i="1"/>
  <c r="D32" i="1"/>
  <c r="X37" i="1" l="1"/>
  <c r="X35" i="1"/>
  <c r="T7" i="1" s="1"/>
  <c r="L21" i="1"/>
  <c r="L10" i="1"/>
  <c r="L5" i="1"/>
  <c r="L20" i="1"/>
  <c r="L9" i="1"/>
  <c r="L18" i="1"/>
  <c r="L13" i="1"/>
  <c r="L8" i="1"/>
  <c r="L6" i="1"/>
  <c r="L22" i="1"/>
  <c r="L17" i="1"/>
  <c r="L12" i="1"/>
  <c r="S35" i="1"/>
  <c r="T6" i="1" s="1"/>
  <c r="N35" i="1"/>
  <c r="T5" i="1" s="1"/>
  <c r="L19" i="1"/>
  <c r="L15" i="1"/>
  <c r="L11" i="1"/>
  <c r="L7" i="1"/>
  <c r="I35" i="1"/>
  <c r="T4" i="1" s="1"/>
  <c r="M20" i="1"/>
  <c r="M12" i="1"/>
  <c r="N21" i="1"/>
  <c r="P16" i="1"/>
  <c r="N14" i="1"/>
  <c r="O11" i="1"/>
  <c r="P8" i="1"/>
  <c r="O7" i="1"/>
  <c r="P4" i="1"/>
  <c r="M23" i="1"/>
  <c r="M22" i="1"/>
  <c r="M18" i="1"/>
  <c r="M14" i="1"/>
  <c r="M10" i="1"/>
  <c r="M6" i="1"/>
  <c r="N23" i="1"/>
  <c r="P21" i="1"/>
  <c r="O20" i="1"/>
  <c r="P18" i="1"/>
  <c r="O17" i="1"/>
  <c r="N16" i="1"/>
  <c r="P14" i="1"/>
  <c r="O13" i="1"/>
  <c r="N12" i="1"/>
  <c r="P10" i="1"/>
  <c r="O9" i="1"/>
  <c r="N8" i="1"/>
  <c r="P6" i="1"/>
  <c r="O5" i="1"/>
  <c r="N4" i="1"/>
  <c r="M21" i="1"/>
  <c r="M17" i="1"/>
  <c r="M13" i="1"/>
  <c r="M9" i="1"/>
  <c r="M5" i="1"/>
  <c r="P22" i="1"/>
  <c r="O21" i="1"/>
  <c r="N20" i="1"/>
  <c r="O18" i="1"/>
  <c r="N17" i="1"/>
  <c r="P15" i="1"/>
  <c r="O14" i="1"/>
  <c r="N13" i="1"/>
  <c r="P11" i="1"/>
  <c r="O10" i="1"/>
  <c r="N9" i="1"/>
  <c r="P7" i="1"/>
  <c r="O6" i="1"/>
  <c r="N5" i="1"/>
  <c r="N19" i="1"/>
  <c r="P19" i="1"/>
  <c r="M16" i="1"/>
  <c r="M8" i="1"/>
  <c r="O22" i="1"/>
  <c r="N18" i="1"/>
  <c r="O15" i="1"/>
  <c r="P12" i="1"/>
  <c r="N10" i="1"/>
  <c r="N6" i="1"/>
  <c r="M19" i="1"/>
  <c r="M15" i="1"/>
  <c r="M11" i="1"/>
  <c r="M7" i="1"/>
  <c r="O23" i="1"/>
  <c r="N22" i="1"/>
  <c r="P20" i="1"/>
  <c r="O19" i="1"/>
  <c r="P17" i="1"/>
  <c r="O16" i="1"/>
  <c r="N15" i="1"/>
  <c r="P13" i="1"/>
  <c r="O12" i="1"/>
  <c r="N11" i="1"/>
  <c r="P9" i="1"/>
  <c r="O8" i="1"/>
  <c r="N7" i="1"/>
  <c r="P5" i="1"/>
  <c r="O4" i="1"/>
  <c r="U5" i="1" l="1"/>
  <c r="G27" i="1"/>
  <c r="S4" i="1" s="1"/>
  <c r="J27" i="1"/>
  <c r="I27" i="1"/>
  <c r="H27" i="1"/>
  <c r="F27" i="1"/>
  <c r="S3" i="1" s="1"/>
  <c r="V32" i="1" l="1"/>
  <c r="S7" i="1"/>
  <c r="Q32" i="1"/>
  <c r="S6" i="1"/>
  <c r="L32" i="1"/>
  <c r="S5" i="1"/>
  <c r="G32" i="1"/>
  <c r="B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<sst xmlns="http://schemas.openxmlformats.org/spreadsheetml/2006/main" count="105" uniqueCount="51">
  <si>
    <t>Années</t>
  </si>
  <si>
    <t>elect</t>
  </si>
  <si>
    <t>gaz Nat</t>
  </si>
  <si>
    <t>Fioul</t>
  </si>
  <si>
    <t>Pétrole</t>
  </si>
  <si>
    <t>Bois</t>
  </si>
  <si>
    <t>VAN</t>
  </si>
  <si>
    <t>PETROLE</t>
  </si>
  <si>
    <t>Energiess</t>
  </si>
  <si>
    <t>ELEC</t>
  </si>
  <si>
    <t>GAZ</t>
  </si>
  <si>
    <t>BOIS</t>
  </si>
  <si>
    <t>MIN</t>
  </si>
  <si>
    <t>MAX</t>
  </si>
  <si>
    <t>MOYENNE</t>
  </si>
  <si>
    <t>VARIANCE</t>
  </si>
  <si>
    <t>Ecart-type</t>
  </si>
  <si>
    <t>Rendement(%)</t>
  </si>
  <si>
    <t>Taux d'actualisation</t>
  </si>
  <si>
    <t xml:space="preserve">Differences des coût après prévision </t>
  </si>
  <si>
    <t>Coût avec incertitude de 10%</t>
  </si>
  <si>
    <t>ALEA normal centé reduit σ = 10%</t>
  </si>
  <si>
    <t>Applatissement(Kurtosis)</t>
  </si>
  <si>
    <t>Asymétrie(Skewness)</t>
  </si>
  <si>
    <t>Risque de perte( Risk of loss of value)</t>
  </si>
  <si>
    <t>Scénario(GAZ NATUREL)</t>
  </si>
  <si>
    <t>Scénario(Fioul)</t>
  </si>
  <si>
    <t>Energies</t>
  </si>
  <si>
    <t>Electricité</t>
  </si>
  <si>
    <t>Gaz naturel</t>
  </si>
  <si>
    <t>Fioul domestique</t>
  </si>
  <si>
    <t xml:space="preserve">Pétrole </t>
  </si>
  <si>
    <t>Rendement en %</t>
  </si>
  <si>
    <t xml:space="preserve">VAN </t>
  </si>
  <si>
    <t>VAN_aleatoire</t>
  </si>
  <si>
    <t>FIOUL DOMESTIQUE</t>
  </si>
  <si>
    <t>Scénario (ELECTRICITE)</t>
  </si>
  <si>
    <t xml:space="preserve">Rendement sans alea </t>
  </si>
  <si>
    <t xml:space="preserve">SCENARIO </t>
  </si>
  <si>
    <t>Matrice de Variance covariance</t>
  </si>
  <si>
    <t>Taux</t>
  </si>
  <si>
    <t>Elec</t>
  </si>
  <si>
    <t>Gaz Nat</t>
  </si>
  <si>
    <t>Petrole</t>
  </si>
  <si>
    <t>La VAN diminue pour toutes les énergies quand le taux augmente (0 % → 5 %).</t>
  </si>
  <si>
    <t>L’électricité reste toujours l’énergie la plus rentable, même à taux élevé.</t>
  </si>
  <si>
    <t>Le pétrole a la VAN la plus faible et est très sensible à l’actualisation.</t>
  </si>
  <si>
    <t>Gaz naturel et fioul sont intermédiaires ; le bois est plus stable que le pétrole.</t>
  </si>
  <si>
    <t>Interprétation :</t>
  </si>
  <si>
    <r>
      <t xml:space="preserve">Conclusion : </t>
    </r>
    <r>
      <rPr>
        <b/>
        <sz val="12"/>
        <color theme="1"/>
        <rFont val="Arial"/>
        <family val="2"/>
      </rPr>
      <t>l’électricité est l’option la plus rentable</t>
    </r>
    <r>
      <rPr>
        <sz val="12"/>
        <color theme="1"/>
        <rFont val="Arial"/>
        <family val="2"/>
      </rPr>
      <t xml:space="preserve"> à long terme.</t>
    </r>
  </si>
  <si>
    <t>Le meme travail est effectuer sur MATLAB et Python Voir les Fichiers MATLAB et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</si>
</sst>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/>
      <top/>
      <bottom/>
      <diagonal/>
    </border>
  </borders>
  <cellStyleXfs count="18">
    <xf numFmtId="0" fontId="0" fillId="0" borderId="0"/>
    <xf numFmtId="0" fontId="3" fillId="0" borderId="1" applyNumberFormat="0" applyFill="0" applyAlignment="0" applyProtection="0"/>
    <xf numFmtId="0" fontId="5" fillId="2" borderId="0" applyNumberFormat="0" applyBorder="0" applyAlignment="0" applyProtection="0"/>
    <xf numFmtId="0" fontId="6" fillId="3" borderId="2" applyNumberFormat="0" applyAlignment="0" applyProtection="0"/>
    <xf numFmtId="0" fontId="7" fillId="4" borderId="3" applyNumberFormat="0" applyAlignment="0" applyProtection="0"/>
    <xf numFmtId="0" fontId="8" fillId="5" borderId="4" applyNumberFormat="0" applyAlignment="0" applyProtection="0"/>
    <xf numFmtId="0" fontId="1" fillId="0" borderId="5" applyNumberFormat="0" applyFill="0" applyAlignment="0" applyProtection="0"/>
    <xf numFmtId="0" fontId="9" fillId="6" borderId="0" applyNumberFormat="0" applyBorder="0" applyAlignment="0" applyProtection="0"/>
    <xf numFmtId="0" fontId="2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2" applyNumberFormat="0" applyAlignment="0" applyProtection="0"/>
  </cellStyleXfs>
  <cellXfs count="56">
    <xf numFmtId="0" fontId="0" fillId="0" borderId="0" xfId="0"/>
    <xf numFmtId="0" fontId="9" fillId="13" borderId="0" xfId="14"/>
    <xf numFmtId="0" fontId="5" fillId="2" borderId="0" xfId="2"/>
    <xf numFmtId="0" fontId="8" fillId="5" borderId="4" xfId="5"/>
    <xf numFmtId="0" fontId="7" fillId="4" borderId="3" xfId="4"/>
    <xf numFmtId="0" fontId="2" fillId="7" borderId="0" xfId="8"/>
    <xf numFmtId="8" fontId="7" fillId="4" borderId="3" xfId="4" applyNumberFormat="1"/>
    <xf numFmtId="0" fontId="0" fillId="0" borderId="0" xfId="0" applyAlignment="1">
      <alignment horizontal="center"/>
    </xf>
    <xf numFmtId="0" fontId="3" fillId="0" borderId="1" xfId="1" applyAlignment="1">
      <alignment horizontal="center"/>
    </xf>
    <xf numFmtId="0" fontId="9" fillId="10" borderId="0" xfId="11"/>
    <xf numFmtId="0" fontId="2" fillId="9" borderId="0" xfId="10"/>
    <xf numFmtId="2" fontId="7" fillId="4" borderId="3" xfId="4" applyNumberFormat="1"/>
    <xf numFmtId="2" fontId="0" fillId="0" borderId="0" xfId="0" applyNumberFormat="1" applyAlignment="1">
      <alignment horizontal="center"/>
    </xf>
    <xf numFmtId="0" fontId="8" fillId="5" borderId="4" xfId="5" applyAlignment="1">
      <alignment horizontal="center"/>
    </xf>
    <xf numFmtId="9" fontId="7" fillId="4" borderId="3" xfId="4" applyNumberFormat="1"/>
    <xf numFmtId="0" fontId="1" fillId="0" borderId="6" xfId="0" applyFont="1" applyBorder="1" applyAlignment="1">
      <alignment horizontal="center" vertical="top"/>
    </xf>
    <xf numFmtId="8" fontId="9" fillId="8" borderId="0" xfId="9" applyNumberFormat="1"/>
    <xf numFmtId="8" fontId="9" fillId="6" borderId="0" xfId="7" applyNumberFormat="1"/>
    <xf numFmtId="8" fontId="9" fillId="11" borderId="0" xfId="12" applyNumberFormat="1"/>
    <xf numFmtId="8" fontId="9" fillId="12" borderId="0" xfId="13" applyNumberFormat="1"/>
    <xf numFmtId="0" fontId="9" fillId="12" borderId="0" xfId="13"/>
    <xf numFmtId="0" fontId="9" fillId="14" borderId="0" xfId="15"/>
    <xf numFmtId="8" fontId="6" fillId="3" borderId="2" xfId="3" applyNumberFormat="1"/>
    <xf numFmtId="0" fontId="0" fillId="0" borderId="7" xfId="0" applyBorder="1"/>
    <xf numFmtId="8" fontId="0" fillId="0" borderId="0" xfId="0" applyNumberFormat="1"/>
    <xf numFmtId="8" fontId="8" fillId="5" borderId="4" xfId="5" applyNumberFormat="1" applyAlignment="1">
      <alignment horizontal="center"/>
    </xf>
    <xf numFmtId="0" fontId="15" fillId="4" borderId="2" xfId="17" applyAlignment="1">
      <alignment horizontal="center"/>
    </xf>
    <xf numFmtId="0" fontId="15" fillId="4" borderId="2" xfId="17"/>
    <xf numFmtId="10" fontId="0" fillId="0" borderId="0" xfId="0" applyNumberFormat="1"/>
    <xf numFmtId="0" fontId="8" fillId="5" borderId="0" xfId="5" applyBorder="1"/>
    <xf numFmtId="2" fontId="0" fillId="0" borderId="0" xfId="0" applyNumberFormat="1"/>
    <xf numFmtId="0" fontId="9" fillId="13" borderId="9" xfId="14" applyBorder="1"/>
    <xf numFmtId="0" fontId="0" fillId="0" borderId="9" xfId="0" applyBorder="1"/>
    <xf numFmtId="0" fontId="9" fillId="13" borderId="11" xfId="14" applyBorder="1"/>
    <xf numFmtId="0" fontId="9" fillId="13" borderId="10" xfId="14" applyBorder="1"/>
    <xf numFmtId="0" fontId="0" fillId="0" borderId="12" xfId="0" applyBorder="1"/>
    <xf numFmtId="0" fontId="0" fillId="0" borderId="11" xfId="0" applyBorder="1"/>
    <xf numFmtId="0" fontId="14" fillId="15" borderId="0" xfId="16"/>
    <xf numFmtId="164" fontId="0" fillId="0" borderId="0" xfId="0" applyNumberFormat="1"/>
    <xf numFmtId="0" fontId="6" fillId="3" borderId="2" xfId="3" applyAlignment="1">
      <alignment horizontal="center" vertical="top"/>
    </xf>
    <xf numFmtId="0" fontId="16" fillId="16" borderId="0" xfId="0" applyFont="1" applyFill="1"/>
    <xf numFmtId="0" fontId="3" fillId="0" borderId="0" xfId="1" applyBorder="1" applyAlignment="1">
      <alignment horizontal="right"/>
    </xf>
    <xf numFmtId="0" fontId="10" fillId="0" borderId="5" xfId="6" applyFont="1"/>
    <xf numFmtId="0" fontId="13" fillId="0" borderId="5" xfId="6" applyFont="1"/>
    <xf numFmtId="0" fontId="4" fillId="0" borderId="5" xfId="6" applyFont="1" applyAlignment="1">
      <alignment horizontal="center"/>
    </xf>
    <xf numFmtId="0" fontId="11" fillId="0" borderId="5" xfId="6" applyFont="1" applyAlignment="1">
      <alignment horizontal="center"/>
    </xf>
    <xf numFmtId="0" fontId="12" fillId="0" borderId="5" xfId="6" applyFont="1" applyAlignment="1">
      <alignment horizontal="center"/>
    </xf>
    <xf numFmtId="0" fontId="3" fillId="0" borderId="1" xfId="1" applyAlignment="1">
      <alignment horizontal="center"/>
    </xf>
    <xf numFmtId="0" fontId="3" fillId="0" borderId="8" xfId="1" applyBorder="1" applyAlignment="1">
      <alignment horizontal="center"/>
    </xf>
    <xf numFmtId="0" fontId="15" fillId="4" borderId="13" xfId="17" applyBorder="1" applyAlignment="1">
      <alignment horizontal="center"/>
    </xf>
    <xf numFmtId="0" fontId="15" fillId="4" borderId="0" xfId="17" applyBorder="1" applyAlignment="1">
      <alignment horizontal="center"/>
    </xf>
    <xf numFmtId="0" fontId="8" fillId="5" borderId="14" xfId="5" applyBorder="1" applyAlignment="1">
      <alignment horizontal="center"/>
    </xf>
    <xf numFmtId="0" fontId="8" fillId="5" borderId="0" xfId="5" applyBorder="1" applyAlignment="1">
      <alignment horizontal="center"/>
    </xf>
    <xf numFmtId="0" fontId="18" fillId="17" borderId="0" xfId="0" applyFont="1" applyFill="1" applyAlignment="1">
      <alignment horizontal="center"/>
    </xf>
    <xf numFmtId="0" fontId="14" fillId="15" borderId="7" xfId="16" applyBorder="1"/>
    <xf numFmtId="0" fontId="14" fillId="15" borderId="10" xfId="16" applyBorder="1"/>
  </cellXfs>
  <cellStyles count="18">
    <cellStyle name="40% - Accent1" xfId="8" builtinId="31"/>
    <cellStyle name="40% - Accent2" xfId="10" builtinId="35"/>
    <cellStyle name="60% - Accent2" xfId="11" builtinId="36"/>
    <cellStyle name="60% - Accent5" xfId="14" builtinId="48"/>
    <cellStyle name="Accent1" xfId="7" builtinId="29"/>
    <cellStyle name="Accent2" xfId="9" builtinId="33"/>
    <cellStyle name="Accent3" xfId="12" builtinId="37"/>
    <cellStyle name="Accent5" xfId="13" builtinId="45"/>
    <cellStyle name="Accent6" xfId="15" builtinId="49"/>
    <cellStyle name="Calculation" xfId="17" builtinId="22"/>
    <cellStyle name="Check Cell" xfId="5" builtinId="23"/>
    <cellStyle name="Good" xfId="2" builtinId="26"/>
    <cellStyle name="Heading 1" xfId="1" builtinId="16"/>
    <cellStyle name="Input" xfId="3" builtinId="20"/>
    <cellStyle name="Neutral" xfId="16" builtinId="28"/>
    <cellStyle name="Normal" xfId="0" builtinId="0"/>
    <cellStyle name="Output" xfId="4" builtinId="21"/>
    <cellStyle name="Total" xfId="6" builtinId="25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Frontière d'éfficience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Simulation!$S$2</c:f>
              <c:strCache>
                <c:ptCount val="1"/>
                <c:pt idx="0">
                  <c:v>VAN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Simulation!$T$3:$T$7</c:f>
              <c:numCache>
                <c:formatCode>0.00</c:formatCode>
                <c:ptCount val="5"/>
                <c:pt idx="0">
                  <c:v>2.2134811176159923</c:v>
                </c:pt>
                <c:pt idx="1">
                  <c:v>2.3275425601396846</c:v>
                </c:pt>
                <c:pt idx="2">
                  <c:v>2.2264264973113774</c:v>
                </c:pt>
                <c:pt idx="3">
                  <c:v>2.2480077216940337</c:v>
                </c:pt>
                <c:pt idx="4">
                  <c:v>2.2906973023267061</c:v>
                </c:pt>
              </c:numCache>
            </c:numRef>
          </c:xVal>
          <c:yVal>
            <c:numRef>
              <c:f>Simulation!$S$3:$S$7</c:f>
              <c:numCache>
                <c:formatCode>"€"#,##0.00_);[Red]\("€"#,##0.00\)</c:formatCode>
                <c:ptCount val="5"/>
                <c:pt idx="0">
                  <c:v>715105229.49217248</c:v>
                </c:pt>
                <c:pt idx="1">
                  <c:v>145398607.26432055</c:v>
                </c:pt>
                <c:pt idx="2">
                  <c:v>122556410.42703526</c:v>
                </c:pt>
                <c:pt idx="3">
                  <c:v>23460220.457699306</c:v>
                </c:pt>
                <c:pt idx="4">
                  <c:v>82135628.830831021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E7-4E8F-82E9-80BC8E8151B5}"/>
            </c:ext>
          </c:extLst>
        </c:ser>
        <c:ser>
          <c:idx val="2"/>
          <c:order val="2"/>
          <c:tx>
            <c:v>VAN sans Risque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Simulation!$T$3:$T$7</c:f>
              <c:numCache>
                <c:formatCode>0.00</c:formatCode>
                <c:ptCount val="5"/>
                <c:pt idx="0">
                  <c:v>2.2134811176159923</c:v>
                </c:pt>
                <c:pt idx="1">
                  <c:v>2.3275425601396846</c:v>
                </c:pt>
                <c:pt idx="2">
                  <c:v>2.2264264973113774</c:v>
                </c:pt>
                <c:pt idx="3">
                  <c:v>2.2480077216940337</c:v>
                </c:pt>
                <c:pt idx="4">
                  <c:v>2.2906973023267061</c:v>
                </c:pt>
              </c:numCache>
            </c:numRef>
          </c:xVal>
          <c:yVal>
            <c:numRef>
              <c:f>Simulation!$F$28:$J$28</c:f>
              <c:numCache>
                <c:formatCode>"€"#,##0.00_);[Red]\("€"#,##0.00\)</c:formatCode>
                <c:ptCount val="5"/>
                <c:pt idx="0">
                  <c:v>712313537.63394856</c:v>
                </c:pt>
                <c:pt idx="1">
                  <c:v>150053899.35232684</c:v>
                </c:pt>
                <c:pt idx="2">
                  <c:v>124208923.49846911</c:v>
                </c:pt>
                <c:pt idx="3">
                  <c:v>23363298.603195395</c:v>
                </c:pt>
                <c:pt idx="4">
                  <c:v>82319512.029952422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2D-4E64-ACD4-ED4C7188F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778592"/>
        <c:axId val="145477235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Simulation!$T$2</c15:sqref>
                        </c15:formulaRef>
                      </c:ext>
                    </c:extLst>
                    <c:strCache>
                      <c:ptCount val="1"/>
                      <c:pt idx="0">
                        <c:v>Rendement en %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Simulation!$R$3:$R$7</c15:sqref>
                        </c15:formulaRef>
                      </c:ext>
                    </c:extLst>
                    <c:strCache>
                      <c:ptCount val="5"/>
                      <c:pt idx="0">
                        <c:v>Electricité</c:v>
                      </c:pt>
                      <c:pt idx="1">
                        <c:v>Gaz naturel</c:v>
                      </c:pt>
                      <c:pt idx="2">
                        <c:v>Fioul domestique</c:v>
                      </c:pt>
                      <c:pt idx="3">
                        <c:v>Pétrole </c:v>
                      </c:pt>
                      <c:pt idx="4">
                        <c:v>Bois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Simulation!$T$3:$T$7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2.2134811176159923</c:v>
                      </c:pt>
                      <c:pt idx="1">
                        <c:v>2.3275425601396846</c:v>
                      </c:pt>
                      <c:pt idx="2">
                        <c:v>2.2264264973113774</c:v>
                      </c:pt>
                      <c:pt idx="3">
                        <c:v>2.2480077216940337</c:v>
                      </c:pt>
                      <c:pt idx="4">
                        <c:v>2.2906973023267061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98E7-4E8F-82E9-80BC8E8151B5}"/>
                  </c:ext>
                </c:extLst>
              </c15:ser>
            </c15:filteredScatterSeries>
          </c:ext>
        </c:extLst>
      </c:scatterChart>
      <c:valAx>
        <c:axId val="145477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Rendement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72352"/>
        <c:crosses val="autoZero"/>
        <c:crossBetween val="midCat"/>
      </c:valAx>
      <c:valAx>
        <c:axId val="145477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&quot;€&quot;#,##0.00_);[Red]\(&quot;€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7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40127708854047994"/>
          <c:y val="3.2311246349083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673956617264269"/>
          <c:y val="0.17581933906237057"/>
          <c:w val="0.81441778739789883"/>
          <c:h val="0.68822772995503323"/>
        </c:manualLayout>
      </c:layout>
      <c:barChart>
        <c:barDir val="col"/>
        <c:grouping val="clustered"/>
        <c:varyColors val="0"/>
        <c:ser>
          <c:idx val="2"/>
          <c:order val="0"/>
          <c:spPr>
            <a:solidFill>
              <a:schemeClr val="accent1">
                <a:alpha val="93000"/>
              </a:schemeClr>
            </a:solidFill>
          </c:spPr>
          <c:invertIfNegative val="0"/>
          <c:val>
            <c:numRef>
              <c:f>Simulation!$B$33:$B$2032</c:f>
              <c:numCache>
                <c:formatCode>General</c:formatCode>
                <c:ptCount val="2000"/>
                <c:pt idx="0">
                  <c:v>700995073.74009752</c:v>
                </c:pt>
                <c:pt idx="1">
                  <c:v>709527335.30029142</c:v>
                </c:pt>
                <c:pt idx="2">
                  <c:v>720244094.51980746</c:v>
                </c:pt>
                <c:pt idx="3">
                  <c:v>709912744.3891685</c:v>
                </c:pt>
                <c:pt idx="4">
                  <c:v>720276013.9834429</c:v>
                </c:pt>
                <c:pt idx="5">
                  <c:v>703474313.8473562</c:v>
                </c:pt>
                <c:pt idx="6">
                  <c:v>720915565.51401901</c:v>
                </c:pt>
                <c:pt idx="7">
                  <c:v>718468422.04139817</c:v>
                </c:pt>
                <c:pt idx="8">
                  <c:v>714586893.65844572</c:v>
                </c:pt>
                <c:pt idx="9">
                  <c:v>720371105.3948822</c:v>
                </c:pt>
                <c:pt idx="10">
                  <c:v>715521973.2728579</c:v>
                </c:pt>
                <c:pt idx="11">
                  <c:v>734117574.74634194</c:v>
                </c:pt>
                <c:pt idx="12">
                  <c:v>711138002.37928009</c:v>
                </c:pt>
                <c:pt idx="13">
                  <c:v>720844852.75547028</c:v>
                </c:pt>
                <c:pt idx="14">
                  <c:v>710119439.82944119</c:v>
                </c:pt>
                <c:pt idx="15">
                  <c:v>713963650.177827</c:v>
                </c:pt>
                <c:pt idx="16">
                  <c:v>721018961.05347681</c:v>
                </c:pt>
                <c:pt idx="17">
                  <c:v>695798464.50691617</c:v>
                </c:pt>
                <c:pt idx="18">
                  <c:v>692337676.16287267</c:v>
                </c:pt>
                <c:pt idx="19">
                  <c:v>705228685.3609221</c:v>
                </c:pt>
                <c:pt idx="20">
                  <c:v>721161136.92173326</c:v>
                </c:pt>
                <c:pt idx="21">
                  <c:v>694300257.60172069</c:v>
                </c:pt>
                <c:pt idx="22">
                  <c:v>694776992.56631303</c:v>
                </c:pt>
                <c:pt idx="23">
                  <c:v>697795952.60665965</c:v>
                </c:pt>
                <c:pt idx="24">
                  <c:v>712425123.95165086</c:v>
                </c:pt>
                <c:pt idx="25">
                  <c:v>702711050.29736805</c:v>
                </c:pt>
                <c:pt idx="26">
                  <c:v>715462000.09218144</c:v>
                </c:pt>
                <c:pt idx="27">
                  <c:v>696696605.25428724</c:v>
                </c:pt>
                <c:pt idx="28">
                  <c:v>718126329.06816661</c:v>
                </c:pt>
                <c:pt idx="29">
                  <c:v>676579362.34513044</c:v>
                </c:pt>
                <c:pt idx="30">
                  <c:v>697560404.73710418</c:v>
                </c:pt>
                <c:pt idx="31">
                  <c:v>729980877.03387332</c:v>
                </c:pt>
                <c:pt idx="32">
                  <c:v>709301612.49529135</c:v>
                </c:pt>
                <c:pt idx="33">
                  <c:v>699546683.22473264</c:v>
                </c:pt>
                <c:pt idx="34">
                  <c:v>711124145.15961838</c:v>
                </c:pt>
                <c:pt idx="35">
                  <c:v>714886622.13676763</c:v>
                </c:pt>
                <c:pt idx="36">
                  <c:v>671414175.27204156</c:v>
                </c:pt>
                <c:pt idx="37">
                  <c:v>695056212.74915981</c:v>
                </c:pt>
                <c:pt idx="38">
                  <c:v>689231333.59458935</c:v>
                </c:pt>
                <c:pt idx="39">
                  <c:v>693950068.79799449</c:v>
                </c:pt>
                <c:pt idx="40">
                  <c:v>705219187.83389223</c:v>
                </c:pt>
                <c:pt idx="41">
                  <c:v>712496818.28687739</c:v>
                </c:pt>
                <c:pt idx="42">
                  <c:v>701965603.37097061</c:v>
                </c:pt>
                <c:pt idx="43">
                  <c:v>693144524.19398165</c:v>
                </c:pt>
                <c:pt idx="44">
                  <c:v>731470624.79922462</c:v>
                </c:pt>
                <c:pt idx="45">
                  <c:v>701902394.49565363</c:v>
                </c:pt>
                <c:pt idx="46">
                  <c:v>714494976.83550894</c:v>
                </c:pt>
                <c:pt idx="47">
                  <c:v>706596574.24379551</c:v>
                </c:pt>
                <c:pt idx="48">
                  <c:v>714632016.98239434</c:v>
                </c:pt>
                <c:pt idx="49">
                  <c:v>700770013.76128495</c:v>
                </c:pt>
                <c:pt idx="50">
                  <c:v>711394211.41013134</c:v>
                </c:pt>
                <c:pt idx="51">
                  <c:v>674264277.07886398</c:v>
                </c:pt>
                <c:pt idx="52">
                  <c:v>675778652.28139472</c:v>
                </c:pt>
                <c:pt idx="53">
                  <c:v>723165010.31831777</c:v>
                </c:pt>
                <c:pt idx="54">
                  <c:v>698513898.9399097</c:v>
                </c:pt>
                <c:pt idx="55">
                  <c:v>712158796.01826704</c:v>
                </c:pt>
                <c:pt idx="56">
                  <c:v>713913093.95391583</c:v>
                </c:pt>
                <c:pt idx="57">
                  <c:v>738404149.83207738</c:v>
                </c:pt>
                <c:pt idx="58">
                  <c:v>721073313.24465549</c:v>
                </c:pt>
                <c:pt idx="59">
                  <c:v>757076937.03008163</c:v>
                </c:pt>
                <c:pt idx="60">
                  <c:v>705478421.85731184</c:v>
                </c:pt>
                <c:pt idx="61">
                  <c:v>710153694.09617484</c:v>
                </c:pt>
                <c:pt idx="62">
                  <c:v>710801813.42979825</c:v>
                </c:pt>
                <c:pt idx="63">
                  <c:v>714122464.23919988</c:v>
                </c:pt>
                <c:pt idx="64">
                  <c:v>702274820.89767957</c:v>
                </c:pt>
                <c:pt idx="65">
                  <c:v>727766674.11515784</c:v>
                </c:pt>
                <c:pt idx="66">
                  <c:v>698413711.83897841</c:v>
                </c:pt>
                <c:pt idx="67">
                  <c:v>686815971.14607203</c:v>
                </c:pt>
                <c:pt idx="68">
                  <c:v>712862221.69258523</c:v>
                </c:pt>
                <c:pt idx="69">
                  <c:v>706914949.2450403</c:v>
                </c:pt>
                <c:pt idx="70">
                  <c:v>695833520.6836586</c:v>
                </c:pt>
                <c:pt idx="71">
                  <c:v>695006178.93280065</c:v>
                </c:pt>
                <c:pt idx="72">
                  <c:v>691216105.66204035</c:v>
                </c:pt>
                <c:pt idx="73">
                  <c:v>716837429.75203109</c:v>
                </c:pt>
                <c:pt idx="74">
                  <c:v>699207336.10578609</c:v>
                </c:pt>
                <c:pt idx="75">
                  <c:v>736147900.91394579</c:v>
                </c:pt>
                <c:pt idx="76">
                  <c:v>689031567.95144498</c:v>
                </c:pt>
                <c:pt idx="77">
                  <c:v>701067831.44857192</c:v>
                </c:pt>
                <c:pt idx="78">
                  <c:v>697843978.29814792</c:v>
                </c:pt>
                <c:pt idx="79">
                  <c:v>715323018.03012478</c:v>
                </c:pt>
                <c:pt idx="80">
                  <c:v>691958254.68019855</c:v>
                </c:pt>
                <c:pt idx="81">
                  <c:v>698720265.64080322</c:v>
                </c:pt>
                <c:pt idx="82">
                  <c:v>694148093.19946527</c:v>
                </c:pt>
                <c:pt idx="83">
                  <c:v>735138425.30888963</c:v>
                </c:pt>
                <c:pt idx="84">
                  <c:v>729085977.48851264</c:v>
                </c:pt>
                <c:pt idx="85">
                  <c:v>701010903.45609748</c:v>
                </c:pt>
                <c:pt idx="86">
                  <c:v>703243867.57789922</c:v>
                </c:pt>
                <c:pt idx="87">
                  <c:v>713261883.57755423</c:v>
                </c:pt>
                <c:pt idx="88">
                  <c:v>711366240.05714917</c:v>
                </c:pt>
                <c:pt idx="89">
                  <c:v>740590645.3623054</c:v>
                </c:pt>
                <c:pt idx="90">
                  <c:v>721507333.96206903</c:v>
                </c:pt>
                <c:pt idx="91">
                  <c:v>724434979.04080606</c:v>
                </c:pt>
                <c:pt idx="92">
                  <c:v>700724302.79223442</c:v>
                </c:pt>
                <c:pt idx="93">
                  <c:v>707039191.91844773</c:v>
                </c:pt>
                <c:pt idx="94">
                  <c:v>699526900.24918997</c:v>
                </c:pt>
                <c:pt idx="95">
                  <c:v>685146905.75277162</c:v>
                </c:pt>
                <c:pt idx="96">
                  <c:v>730530285.86577034</c:v>
                </c:pt>
                <c:pt idx="97">
                  <c:v>746024668.12052894</c:v>
                </c:pt>
                <c:pt idx="98">
                  <c:v>683025966.79964173</c:v>
                </c:pt>
                <c:pt idx="99">
                  <c:v>705622755.2852962</c:v>
                </c:pt>
                <c:pt idx="100">
                  <c:v>712568007.17391372</c:v>
                </c:pt>
                <c:pt idx="101">
                  <c:v>709902294.5363307</c:v>
                </c:pt>
                <c:pt idx="102">
                  <c:v>689217870.05510092</c:v>
                </c:pt>
                <c:pt idx="103">
                  <c:v>709808145.24355233</c:v>
                </c:pt>
                <c:pt idx="104">
                  <c:v>719746111.51160288</c:v>
                </c:pt>
                <c:pt idx="105">
                  <c:v>704458073.15917397</c:v>
                </c:pt>
                <c:pt idx="106">
                  <c:v>712245091.86286366</c:v>
                </c:pt>
                <c:pt idx="107">
                  <c:v>706745012.31909192</c:v>
                </c:pt>
                <c:pt idx="108">
                  <c:v>735140154.96966922</c:v>
                </c:pt>
                <c:pt idx="109">
                  <c:v>716109957.8976748</c:v>
                </c:pt>
                <c:pt idx="110">
                  <c:v>726096209.97370434</c:v>
                </c:pt>
                <c:pt idx="111">
                  <c:v>705013142.50857556</c:v>
                </c:pt>
                <c:pt idx="112">
                  <c:v>695104680.88125098</c:v>
                </c:pt>
                <c:pt idx="113">
                  <c:v>719178411.97352743</c:v>
                </c:pt>
                <c:pt idx="114">
                  <c:v>713678766.37431574</c:v>
                </c:pt>
                <c:pt idx="115">
                  <c:v>712671396.05525219</c:v>
                </c:pt>
                <c:pt idx="116">
                  <c:v>713527725.42019427</c:v>
                </c:pt>
                <c:pt idx="117">
                  <c:v>688175642.52387714</c:v>
                </c:pt>
                <c:pt idx="118">
                  <c:v>709738125.70267761</c:v>
                </c:pt>
                <c:pt idx="119">
                  <c:v>703108186.94179583</c:v>
                </c:pt>
                <c:pt idx="120">
                  <c:v>726686902.55164611</c:v>
                </c:pt>
                <c:pt idx="121">
                  <c:v>696682971.06083906</c:v>
                </c:pt>
                <c:pt idx="122">
                  <c:v>720013218.15102768</c:v>
                </c:pt>
                <c:pt idx="123">
                  <c:v>709597757.178424</c:v>
                </c:pt>
                <c:pt idx="124">
                  <c:v>713145853.67797565</c:v>
                </c:pt>
                <c:pt idx="125">
                  <c:v>728653436.82580018</c:v>
                </c:pt>
                <c:pt idx="126">
                  <c:v>719654248.07232869</c:v>
                </c:pt>
                <c:pt idx="127">
                  <c:v>686314837.8655926</c:v>
                </c:pt>
                <c:pt idx="128">
                  <c:v>727438489.1773231</c:v>
                </c:pt>
                <c:pt idx="129">
                  <c:v>720575619.31498575</c:v>
                </c:pt>
                <c:pt idx="130">
                  <c:v>697379466.4936316</c:v>
                </c:pt>
                <c:pt idx="131">
                  <c:v>701615312.57287681</c:v>
                </c:pt>
                <c:pt idx="132">
                  <c:v>729919295.26169348</c:v>
                </c:pt>
                <c:pt idx="133">
                  <c:v>680284643.13233018</c:v>
                </c:pt>
                <c:pt idx="134">
                  <c:v>712914726.00627112</c:v>
                </c:pt>
                <c:pt idx="135">
                  <c:v>717230661.35721898</c:v>
                </c:pt>
                <c:pt idx="136">
                  <c:v>715671427.22948277</c:v>
                </c:pt>
                <c:pt idx="137">
                  <c:v>739963219.15060282</c:v>
                </c:pt>
                <c:pt idx="138">
                  <c:v>739677161.19324601</c:v>
                </c:pt>
                <c:pt idx="139">
                  <c:v>715061198.30571377</c:v>
                </c:pt>
                <c:pt idx="140">
                  <c:v>702677319.40791261</c:v>
                </c:pt>
                <c:pt idx="141">
                  <c:v>718703736.13605893</c:v>
                </c:pt>
                <c:pt idx="142">
                  <c:v>705861465.87720442</c:v>
                </c:pt>
                <c:pt idx="143">
                  <c:v>688008388.63707423</c:v>
                </c:pt>
                <c:pt idx="144">
                  <c:v>753529384.41750622</c:v>
                </c:pt>
                <c:pt idx="145">
                  <c:v>714503487.62665987</c:v>
                </c:pt>
                <c:pt idx="146">
                  <c:v>699171478.52561653</c:v>
                </c:pt>
                <c:pt idx="147">
                  <c:v>733532724.57373571</c:v>
                </c:pt>
                <c:pt idx="148">
                  <c:v>739445702.82154739</c:v>
                </c:pt>
                <c:pt idx="149">
                  <c:v>704159280.66647625</c:v>
                </c:pt>
                <c:pt idx="150">
                  <c:v>703946342.95862913</c:v>
                </c:pt>
                <c:pt idx="151">
                  <c:v>678443068.82872248</c:v>
                </c:pt>
                <c:pt idx="152">
                  <c:v>682867569.19002759</c:v>
                </c:pt>
                <c:pt idx="153">
                  <c:v>721320927.20892501</c:v>
                </c:pt>
                <c:pt idx="154">
                  <c:v>717675672.65861642</c:v>
                </c:pt>
                <c:pt idx="155">
                  <c:v>721357683.84242535</c:v>
                </c:pt>
                <c:pt idx="156">
                  <c:v>685488577.36903548</c:v>
                </c:pt>
                <c:pt idx="157">
                  <c:v>672978213.58349884</c:v>
                </c:pt>
                <c:pt idx="158">
                  <c:v>730151889.36523247</c:v>
                </c:pt>
                <c:pt idx="159">
                  <c:v>712391462.90750015</c:v>
                </c:pt>
                <c:pt idx="160">
                  <c:v>737056632.24397445</c:v>
                </c:pt>
                <c:pt idx="161">
                  <c:v>718922421.23913324</c:v>
                </c:pt>
                <c:pt idx="162">
                  <c:v>727073357.29231799</c:v>
                </c:pt>
                <c:pt idx="163">
                  <c:v>744638995.45288551</c:v>
                </c:pt>
                <c:pt idx="164">
                  <c:v>720602952.30028212</c:v>
                </c:pt>
                <c:pt idx="165">
                  <c:v>703171759.79646611</c:v>
                </c:pt>
                <c:pt idx="166">
                  <c:v>705397251.94564748</c:v>
                </c:pt>
                <c:pt idx="167">
                  <c:v>696889865.21982539</c:v>
                </c:pt>
                <c:pt idx="168">
                  <c:v>720747382.06030023</c:v>
                </c:pt>
                <c:pt idx="169">
                  <c:v>744203020.09834516</c:v>
                </c:pt>
                <c:pt idx="170">
                  <c:v>715220028.23232293</c:v>
                </c:pt>
                <c:pt idx="171">
                  <c:v>704359662.23139453</c:v>
                </c:pt>
                <c:pt idx="172">
                  <c:v>726226657.09970367</c:v>
                </c:pt>
                <c:pt idx="173">
                  <c:v>717536279.44931638</c:v>
                </c:pt>
                <c:pt idx="174">
                  <c:v>705648531.84138095</c:v>
                </c:pt>
                <c:pt idx="175">
                  <c:v>729663656.14469445</c:v>
                </c:pt>
                <c:pt idx="176">
                  <c:v>705575147.52264547</c:v>
                </c:pt>
                <c:pt idx="177">
                  <c:v>694300047.23887944</c:v>
                </c:pt>
                <c:pt idx="178">
                  <c:v>700443629.01572883</c:v>
                </c:pt>
                <c:pt idx="179">
                  <c:v>685192545.22283196</c:v>
                </c:pt>
                <c:pt idx="180">
                  <c:v>697752410.62534356</c:v>
                </c:pt>
                <c:pt idx="181">
                  <c:v>683876778.51024139</c:v>
                </c:pt>
                <c:pt idx="182">
                  <c:v>685824489.78185117</c:v>
                </c:pt>
                <c:pt idx="183">
                  <c:v>697911443.52777708</c:v>
                </c:pt>
                <c:pt idx="184">
                  <c:v>698116591.68547392</c:v>
                </c:pt>
                <c:pt idx="185">
                  <c:v>724057628.79626441</c:v>
                </c:pt>
                <c:pt idx="186">
                  <c:v>704339592.73972499</c:v>
                </c:pt>
                <c:pt idx="187">
                  <c:v>713567085.78438747</c:v>
                </c:pt>
                <c:pt idx="188">
                  <c:v>724456928.63156724</c:v>
                </c:pt>
                <c:pt idx="189">
                  <c:v>730238269.1121223</c:v>
                </c:pt>
                <c:pt idx="190">
                  <c:v>714353293.63149083</c:v>
                </c:pt>
                <c:pt idx="191">
                  <c:v>717019548.06975603</c:v>
                </c:pt>
                <c:pt idx="192">
                  <c:v>705524076.96477139</c:v>
                </c:pt>
                <c:pt idx="193">
                  <c:v>689158441.85384357</c:v>
                </c:pt>
                <c:pt idx="194">
                  <c:v>712700552.16322339</c:v>
                </c:pt>
                <c:pt idx="195">
                  <c:v>685161669.37723041</c:v>
                </c:pt>
                <c:pt idx="196">
                  <c:v>716910248.71675396</c:v>
                </c:pt>
                <c:pt idx="197">
                  <c:v>725926578.98398483</c:v>
                </c:pt>
                <c:pt idx="198">
                  <c:v>702981579.30861008</c:v>
                </c:pt>
                <c:pt idx="199">
                  <c:v>661449643.52740514</c:v>
                </c:pt>
                <c:pt idx="200">
                  <c:v>704049056.20366263</c:v>
                </c:pt>
                <c:pt idx="201">
                  <c:v>713469782.84744561</c:v>
                </c:pt>
                <c:pt idx="202">
                  <c:v>707544124.6647644</c:v>
                </c:pt>
                <c:pt idx="203">
                  <c:v>732093829.9533304</c:v>
                </c:pt>
                <c:pt idx="204">
                  <c:v>703408459.72187901</c:v>
                </c:pt>
                <c:pt idx="205">
                  <c:v>702163064.94875264</c:v>
                </c:pt>
                <c:pt idx="206">
                  <c:v>711170177.49924421</c:v>
                </c:pt>
                <c:pt idx="207">
                  <c:v>735957620.33930898</c:v>
                </c:pt>
                <c:pt idx="208">
                  <c:v>707683572.48849893</c:v>
                </c:pt>
                <c:pt idx="209">
                  <c:v>716724201.57329452</c:v>
                </c:pt>
                <c:pt idx="210">
                  <c:v>704626415.34591901</c:v>
                </c:pt>
                <c:pt idx="211">
                  <c:v>718359830.27943218</c:v>
                </c:pt>
                <c:pt idx="212">
                  <c:v>672011988.07447529</c:v>
                </c:pt>
                <c:pt idx="213">
                  <c:v>703493899.9234587</c:v>
                </c:pt>
                <c:pt idx="214">
                  <c:v>707694333.30960882</c:v>
                </c:pt>
                <c:pt idx="215">
                  <c:v>731400337.7207377</c:v>
                </c:pt>
                <c:pt idx="216">
                  <c:v>734075094.61046505</c:v>
                </c:pt>
                <c:pt idx="217">
                  <c:v>719837543.35597241</c:v>
                </c:pt>
                <c:pt idx="218">
                  <c:v>736167406.75285006</c:v>
                </c:pt>
                <c:pt idx="219">
                  <c:v>708418336.39704239</c:v>
                </c:pt>
                <c:pt idx="220">
                  <c:v>740996291.44242835</c:v>
                </c:pt>
                <c:pt idx="221">
                  <c:v>729107948.97453272</c:v>
                </c:pt>
                <c:pt idx="222">
                  <c:v>708545141.93457472</c:v>
                </c:pt>
                <c:pt idx="223">
                  <c:v>717741340.92026317</c:v>
                </c:pt>
                <c:pt idx="224">
                  <c:v>720005615.44421279</c:v>
                </c:pt>
                <c:pt idx="225">
                  <c:v>696025795.88522029</c:v>
                </c:pt>
                <c:pt idx="226">
                  <c:v>701688102.55495334</c:v>
                </c:pt>
                <c:pt idx="227">
                  <c:v>721292503.83227897</c:v>
                </c:pt>
                <c:pt idx="228">
                  <c:v>737321601.59817135</c:v>
                </c:pt>
                <c:pt idx="229">
                  <c:v>722798475.85334682</c:v>
                </c:pt>
                <c:pt idx="230">
                  <c:v>710649519.01635528</c:v>
                </c:pt>
                <c:pt idx="231">
                  <c:v>709478853.3076179</c:v>
                </c:pt>
                <c:pt idx="232">
                  <c:v>742022039.69235671</c:v>
                </c:pt>
                <c:pt idx="233">
                  <c:v>708185039.41554487</c:v>
                </c:pt>
                <c:pt idx="234">
                  <c:v>751766083.07508838</c:v>
                </c:pt>
                <c:pt idx="235">
                  <c:v>725044686.82891476</c:v>
                </c:pt>
                <c:pt idx="236">
                  <c:v>739865530.01054823</c:v>
                </c:pt>
                <c:pt idx="237">
                  <c:v>708622813.2348814</c:v>
                </c:pt>
                <c:pt idx="238">
                  <c:v>696551308.7881248</c:v>
                </c:pt>
                <c:pt idx="239">
                  <c:v>693641280.78443825</c:v>
                </c:pt>
                <c:pt idx="240">
                  <c:v>720352267.80712342</c:v>
                </c:pt>
                <c:pt idx="241">
                  <c:v>715936284.76213396</c:v>
                </c:pt>
                <c:pt idx="242">
                  <c:v>688703724.5081917</c:v>
                </c:pt>
                <c:pt idx="243">
                  <c:v>714619579.49406505</c:v>
                </c:pt>
                <c:pt idx="244">
                  <c:v>688370279.56354451</c:v>
                </c:pt>
                <c:pt idx="245">
                  <c:v>736099610.40724134</c:v>
                </c:pt>
                <c:pt idx="246">
                  <c:v>721792486.65997398</c:v>
                </c:pt>
                <c:pt idx="247">
                  <c:v>715195654.68988359</c:v>
                </c:pt>
                <c:pt idx="248">
                  <c:v>705217640.9225297</c:v>
                </c:pt>
                <c:pt idx="249">
                  <c:v>722222781.40576243</c:v>
                </c:pt>
                <c:pt idx="250">
                  <c:v>678394183.14409375</c:v>
                </c:pt>
                <c:pt idx="251">
                  <c:v>700830560.97255969</c:v>
                </c:pt>
                <c:pt idx="252">
                  <c:v>707948756.32357752</c:v>
                </c:pt>
                <c:pt idx="253">
                  <c:v>721527854.70663786</c:v>
                </c:pt>
                <c:pt idx="254">
                  <c:v>747401246.45923495</c:v>
                </c:pt>
                <c:pt idx="255">
                  <c:v>728905526.66397631</c:v>
                </c:pt>
                <c:pt idx="256">
                  <c:v>718708427.94616544</c:v>
                </c:pt>
                <c:pt idx="257">
                  <c:v>718350564.11948085</c:v>
                </c:pt>
                <c:pt idx="258">
                  <c:v>730491803.16901672</c:v>
                </c:pt>
                <c:pt idx="259">
                  <c:v>702160654.66937482</c:v>
                </c:pt>
                <c:pt idx="260">
                  <c:v>699001696.57600892</c:v>
                </c:pt>
                <c:pt idx="261">
                  <c:v>699163207.15048945</c:v>
                </c:pt>
                <c:pt idx="262">
                  <c:v>714673787.61642015</c:v>
                </c:pt>
                <c:pt idx="263">
                  <c:v>722711790.64607465</c:v>
                </c:pt>
                <c:pt idx="264">
                  <c:v>713785441.72697115</c:v>
                </c:pt>
                <c:pt idx="265">
                  <c:v>711204336.79182243</c:v>
                </c:pt>
                <c:pt idx="266">
                  <c:v>739762461.70985353</c:v>
                </c:pt>
                <c:pt idx="267">
                  <c:v>723015841.96784568</c:v>
                </c:pt>
                <c:pt idx="268">
                  <c:v>717206831.22146666</c:v>
                </c:pt>
                <c:pt idx="269">
                  <c:v>707326160.81703126</c:v>
                </c:pt>
                <c:pt idx="270">
                  <c:v>727462639.75944531</c:v>
                </c:pt>
                <c:pt idx="271">
                  <c:v>688377421.69382977</c:v>
                </c:pt>
                <c:pt idx="272">
                  <c:v>685394227.40983272</c:v>
                </c:pt>
                <c:pt idx="273">
                  <c:v>719059553.21042347</c:v>
                </c:pt>
                <c:pt idx="274">
                  <c:v>723352620.67428291</c:v>
                </c:pt>
                <c:pt idx="275">
                  <c:v>718593512.60706627</c:v>
                </c:pt>
                <c:pt idx="276">
                  <c:v>713722694.14440954</c:v>
                </c:pt>
                <c:pt idx="277">
                  <c:v>719611282.38803411</c:v>
                </c:pt>
                <c:pt idx="278">
                  <c:v>684494885.0135442</c:v>
                </c:pt>
                <c:pt idx="279">
                  <c:v>724735726.12586546</c:v>
                </c:pt>
                <c:pt idx="280">
                  <c:v>725849785.1909405</c:v>
                </c:pt>
                <c:pt idx="281">
                  <c:v>733690224.57606006</c:v>
                </c:pt>
                <c:pt idx="282">
                  <c:v>711861553.80586445</c:v>
                </c:pt>
                <c:pt idx="283">
                  <c:v>715567646.12933087</c:v>
                </c:pt>
                <c:pt idx="284">
                  <c:v>700097828.81703258</c:v>
                </c:pt>
                <c:pt idx="285">
                  <c:v>706622663.73881054</c:v>
                </c:pt>
                <c:pt idx="286">
                  <c:v>714436542.68114829</c:v>
                </c:pt>
                <c:pt idx="287">
                  <c:v>727071451.85363305</c:v>
                </c:pt>
                <c:pt idx="288">
                  <c:v>737910662.58723021</c:v>
                </c:pt>
                <c:pt idx="289">
                  <c:v>734631181.07939196</c:v>
                </c:pt>
                <c:pt idx="290">
                  <c:v>712663503.96457887</c:v>
                </c:pt>
                <c:pt idx="291">
                  <c:v>692556987.04484797</c:v>
                </c:pt>
                <c:pt idx="292">
                  <c:v>727531355.5450871</c:v>
                </c:pt>
                <c:pt idx="293">
                  <c:v>715081215.90056205</c:v>
                </c:pt>
                <c:pt idx="294">
                  <c:v>705472563.6746403</c:v>
                </c:pt>
                <c:pt idx="295">
                  <c:v>684227917.70831716</c:v>
                </c:pt>
                <c:pt idx="296">
                  <c:v>701798661.03921664</c:v>
                </c:pt>
                <c:pt idx="297">
                  <c:v>694319593.44555032</c:v>
                </c:pt>
                <c:pt idx="298">
                  <c:v>709559055.57365358</c:v>
                </c:pt>
                <c:pt idx="299">
                  <c:v>693908087.12634325</c:v>
                </c:pt>
                <c:pt idx="300">
                  <c:v>736383469.12110829</c:v>
                </c:pt>
                <c:pt idx="301">
                  <c:v>702601215.15178275</c:v>
                </c:pt>
                <c:pt idx="302">
                  <c:v>722668819.61645615</c:v>
                </c:pt>
                <c:pt idx="303">
                  <c:v>698715029.24492848</c:v>
                </c:pt>
                <c:pt idx="304">
                  <c:v>722251456.64011538</c:v>
                </c:pt>
                <c:pt idx="305">
                  <c:v>752032578.42471755</c:v>
                </c:pt>
                <c:pt idx="306">
                  <c:v>723107701.22788239</c:v>
                </c:pt>
                <c:pt idx="307">
                  <c:v>713409639.10748827</c:v>
                </c:pt>
                <c:pt idx="308">
                  <c:v>709403729.74711692</c:v>
                </c:pt>
                <c:pt idx="309">
                  <c:v>734751279.33946252</c:v>
                </c:pt>
                <c:pt idx="310">
                  <c:v>685335698.5025816</c:v>
                </c:pt>
                <c:pt idx="311">
                  <c:v>718067949.09629619</c:v>
                </c:pt>
                <c:pt idx="312">
                  <c:v>703977824.78514445</c:v>
                </c:pt>
                <c:pt idx="313">
                  <c:v>715430475.21511555</c:v>
                </c:pt>
                <c:pt idx="314">
                  <c:v>710607022.49863875</c:v>
                </c:pt>
                <c:pt idx="315">
                  <c:v>709482811.69072759</c:v>
                </c:pt>
                <c:pt idx="316">
                  <c:v>731322823.86945117</c:v>
                </c:pt>
                <c:pt idx="317">
                  <c:v>703211622.25718212</c:v>
                </c:pt>
                <c:pt idx="318">
                  <c:v>716701960.87133765</c:v>
                </c:pt>
                <c:pt idx="319">
                  <c:v>714818234.39181435</c:v>
                </c:pt>
                <c:pt idx="320">
                  <c:v>703109612.1203599</c:v>
                </c:pt>
                <c:pt idx="321">
                  <c:v>710501659.65501404</c:v>
                </c:pt>
                <c:pt idx="322">
                  <c:v>689244701.02073669</c:v>
                </c:pt>
                <c:pt idx="323">
                  <c:v>708867330.15221059</c:v>
                </c:pt>
                <c:pt idx="324">
                  <c:v>705287653.10723329</c:v>
                </c:pt>
                <c:pt idx="325">
                  <c:v>718273812.39771008</c:v>
                </c:pt>
                <c:pt idx="326">
                  <c:v>701584147.12444329</c:v>
                </c:pt>
                <c:pt idx="327">
                  <c:v>708796768.48063004</c:v>
                </c:pt>
                <c:pt idx="328">
                  <c:v>706224432.97633719</c:v>
                </c:pt>
                <c:pt idx="329">
                  <c:v>713933102.8128922</c:v>
                </c:pt>
                <c:pt idx="330">
                  <c:v>725429703.02512503</c:v>
                </c:pt>
                <c:pt idx="331">
                  <c:v>734005080.42801023</c:v>
                </c:pt>
                <c:pt idx="332">
                  <c:v>697217066.9569906</c:v>
                </c:pt>
                <c:pt idx="333">
                  <c:v>754848834.00507152</c:v>
                </c:pt>
                <c:pt idx="334">
                  <c:v>712254858.81491065</c:v>
                </c:pt>
                <c:pt idx="335">
                  <c:v>712119986.38642955</c:v>
                </c:pt>
                <c:pt idx="336">
                  <c:v>713281559.18973601</c:v>
                </c:pt>
                <c:pt idx="337">
                  <c:v>707263813.60095358</c:v>
                </c:pt>
                <c:pt idx="338">
                  <c:v>719174911.65706837</c:v>
                </c:pt>
                <c:pt idx="339">
                  <c:v>695625594.84282386</c:v>
                </c:pt>
                <c:pt idx="340">
                  <c:v>722517045.82490599</c:v>
                </c:pt>
                <c:pt idx="341">
                  <c:v>704353911.92129159</c:v>
                </c:pt>
                <c:pt idx="342">
                  <c:v>715858159.65977716</c:v>
                </c:pt>
                <c:pt idx="343">
                  <c:v>709154160.18511355</c:v>
                </c:pt>
                <c:pt idx="344">
                  <c:v>695490628.34667361</c:v>
                </c:pt>
                <c:pt idx="345">
                  <c:v>741852545.21800792</c:v>
                </c:pt>
                <c:pt idx="346">
                  <c:v>768076319.09275794</c:v>
                </c:pt>
                <c:pt idx="347">
                  <c:v>720935706.08035636</c:v>
                </c:pt>
                <c:pt idx="348">
                  <c:v>723984463.19366217</c:v>
                </c:pt>
                <c:pt idx="349">
                  <c:v>738054672.05401206</c:v>
                </c:pt>
                <c:pt idx="350">
                  <c:v>707462382.4799999</c:v>
                </c:pt>
                <c:pt idx="351">
                  <c:v>694854819.77895212</c:v>
                </c:pt>
                <c:pt idx="352">
                  <c:v>703593283.99093914</c:v>
                </c:pt>
                <c:pt idx="353">
                  <c:v>728482002.0545398</c:v>
                </c:pt>
                <c:pt idx="354">
                  <c:v>706620446.10371232</c:v>
                </c:pt>
                <c:pt idx="355">
                  <c:v>739603955.30376017</c:v>
                </c:pt>
                <c:pt idx="356">
                  <c:v>700880371.68426049</c:v>
                </c:pt>
                <c:pt idx="357">
                  <c:v>717129701.63355553</c:v>
                </c:pt>
                <c:pt idx="358">
                  <c:v>713765515.87217104</c:v>
                </c:pt>
                <c:pt idx="359">
                  <c:v>703304338.37927949</c:v>
                </c:pt>
                <c:pt idx="360">
                  <c:v>718507864.43103182</c:v>
                </c:pt>
                <c:pt idx="361">
                  <c:v>730296740.65042627</c:v>
                </c:pt>
                <c:pt idx="362">
                  <c:v>762070688.01792192</c:v>
                </c:pt>
                <c:pt idx="363">
                  <c:v>701439273.89466083</c:v>
                </c:pt>
                <c:pt idx="364">
                  <c:v>725340108.19545507</c:v>
                </c:pt>
                <c:pt idx="365">
                  <c:v>732288341.40344167</c:v>
                </c:pt>
                <c:pt idx="366">
                  <c:v>667048741.13422465</c:v>
                </c:pt>
                <c:pt idx="367">
                  <c:v>719019115.79361498</c:v>
                </c:pt>
                <c:pt idx="368">
                  <c:v>701068495.38104963</c:v>
                </c:pt>
                <c:pt idx="369">
                  <c:v>716288598.29466462</c:v>
                </c:pt>
                <c:pt idx="370">
                  <c:v>702336885.73351347</c:v>
                </c:pt>
                <c:pt idx="371">
                  <c:v>693678635.07028103</c:v>
                </c:pt>
                <c:pt idx="372">
                  <c:v>724844758.77642906</c:v>
                </c:pt>
                <c:pt idx="373">
                  <c:v>705145798.12570906</c:v>
                </c:pt>
                <c:pt idx="374">
                  <c:v>720923194.23852682</c:v>
                </c:pt>
                <c:pt idx="375">
                  <c:v>694889067.17288387</c:v>
                </c:pt>
                <c:pt idx="376">
                  <c:v>738456553.66762924</c:v>
                </c:pt>
                <c:pt idx="377">
                  <c:v>702071625.29188156</c:v>
                </c:pt>
                <c:pt idx="378">
                  <c:v>693019807.92780244</c:v>
                </c:pt>
                <c:pt idx="379">
                  <c:v>712384622.23128831</c:v>
                </c:pt>
                <c:pt idx="380">
                  <c:v>711957713.63704705</c:v>
                </c:pt>
                <c:pt idx="381">
                  <c:v>696816713.05629635</c:v>
                </c:pt>
                <c:pt idx="382">
                  <c:v>742868113.29935813</c:v>
                </c:pt>
                <c:pt idx="383">
                  <c:v>686387562.4900769</c:v>
                </c:pt>
                <c:pt idx="384">
                  <c:v>711726810.21965551</c:v>
                </c:pt>
                <c:pt idx="385">
                  <c:v>700250393.20267057</c:v>
                </c:pt>
                <c:pt idx="386">
                  <c:v>718740870.15988398</c:v>
                </c:pt>
                <c:pt idx="387">
                  <c:v>658562075.47220087</c:v>
                </c:pt>
                <c:pt idx="388">
                  <c:v>696510047.03021288</c:v>
                </c:pt>
                <c:pt idx="389">
                  <c:v>695049066.7941705</c:v>
                </c:pt>
                <c:pt idx="390">
                  <c:v>701861777.34684169</c:v>
                </c:pt>
                <c:pt idx="391">
                  <c:v>727594216.14810312</c:v>
                </c:pt>
                <c:pt idx="392">
                  <c:v>740781098.54977059</c:v>
                </c:pt>
                <c:pt idx="393">
                  <c:v>729548677.96870303</c:v>
                </c:pt>
                <c:pt idx="394">
                  <c:v>711937597.74743176</c:v>
                </c:pt>
                <c:pt idx="395">
                  <c:v>703542788.11879003</c:v>
                </c:pt>
                <c:pt idx="396">
                  <c:v>698012128.32376552</c:v>
                </c:pt>
                <c:pt idx="397">
                  <c:v>694502515.4307909</c:v>
                </c:pt>
                <c:pt idx="398">
                  <c:v>713767444.99170494</c:v>
                </c:pt>
                <c:pt idx="399">
                  <c:v>721968828.98660767</c:v>
                </c:pt>
                <c:pt idx="400">
                  <c:v>724555199.39347422</c:v>
                </c:pt>
                <c:pt idx="401">
                  <c:v>710704503.02394128</c:v>
                </c:pt>
                <c:pt idx="402">
                  <c:v>717351312.01196527</c:v>
                </c:pt>
                <c:pt idx="403">
                  <c:v>737645158.31761599</c:v>
                </c:pt>
                <c:pt idx="404">
                  <c:v>724766681.67409992</c:v>
                </c:pt>
                <c:pt idx="405">
                  <c:v>673078810.56966877</c:v>
                </c:pt>
                <c:pt idx="406">
                  <c:v>710890310.14043581</c:v>
                </c:pt>
                <c:pt idx="407">
                  <c:v>712948415.28707922</c:v>
                </c:pt>
                <c:pt idx="408">
                  <c:v>696198147.25662386</c:v>
                </c:pt>
                <c:pt idx="409">
                  <c:v>716898622.19331729</c:v>
                </c:pt>
                <c:pt idx="410">
                  <c:v>701988374.96182859</c:v>
                </c:pt>
                <c:pt idx="411">
                  <c:v>710629713.26562428</c:v>
                </c:pt>
                <c:pt idx="412">
                  <c:v>713155513.11094856</c:v>
                </c:pt>
                <c:pt idx="413">
                  <c:v>724410632.35561597</c:v>
                </c:pt>
                <c:pt idx="414">
                  <c:v>704072666.24681222</c:v>
                </c:pt>
                <c:pt idx="415">
                  <c:v>705722150.21127224</c:v>
                </c:pt>
                <c:pt idx="416">
                  <c:v>706893106.96764779</c:v>
                </c:pt>
                <c:pt idx="417">
                  <c:v>714145677.41139936</c:v>
                </c:pt>
                <c:pt idx="418">
                  <c:v>734095779.61695755</c:v>
                </c:pt>
                <c:pt idx="419">
                  <c:v>705519888.60600603</c:v>
                </c:pt>
                <c:pt idx="420">
                  <c:v>748463535.45225286</c:v>
                </c:pt>
                <c:pt idx="421">
                  <c:v>701128709.86306691</c:v>
                </c:pt>
                <c:pt idx="422">
                  <c:v>700764213.53216696</c:v>
                </c:pt>
                <c:pt idx="423">
                  <c:v>720159346.76917601</c:v>
                </c:pt>
                <c:pt idx="424">
                  <c:v>716194846.43551064</c:v>
                </c:pt>
                <c:pt idx="425">
                  <c:v>716256118.95869219</c:v>
                </c:pt>
                <c:pt idx="426">
                  <c:v>680728774.38906729</c:v>
                </c:pt>
                <c:pt idx="427">
                  <c:v>709257779.93481243</c:v>
                </c:pt>
                <c:pt idx="428">
                  <c:v>712930296.99212158</c:v>
                </c:pt>
                <c:pt idx="429">
                  <c:v>726029583.54787719</c:v>
                </c:pt>
                <c:pt idx="430">
                  <c:v>733015983.50733078</c:v>
                </c:pt>
                <c:pt idx="431">
                  <c:v>731032096.09995341</c:v>
                </c:pt>
                <c:pt idx="432">
                  <c:v>709142256.36897278</c:v>
                </c:pt>
                <c:pt idx="433">
                  <c:v>716903992.3015939</c:v>
                </c:pt>
                <c:pt idx="434">
                  <c:v>699567106.56967282</c:v>
                </c:pt>
                <c:pt idx="435">
                  <c:v>709730005.76650977</c:v>
                </c:pt>
                <c:pt idx="436">
                  <c:v>709055611.15010393</c:v>
                </c:pt>
                <c:pt idx="437">
                  <c:v>714753502.40142465</c:v>
                </c:pt>
                <c:pt idx="438">
                  <c:v>715471574.51208401</c:v>
                </c:pt>
                <c:pt idx="439">
                  <c:v>706964534.10933113</c:v>
                </c:pt>
                <c:pt idx="440">
                  <c:v>689607311.63581586</c:v>
                </c:pt>
                <c:pt idx="441">
                  <c:v>720804210.85877621</c:v>
                </c:pt>
                <c:pt idx="442">
                  <c:v>704581547.62279141</c:v>
                </c:pt>
                <c:pt idx="443">
                  <c:v>702914043.19040322</c:v>
                </c:pt>
                <c:pt idx="444">
                  <c:v>716114271.02338481</c:v>
                </c:pt>
                <c:pt idx="445">
                  <c:v>731600678.25114703</c:v>
                </c:pt>
                <c:pt idx="446">
                  <c:v>705138044.2404846</c:v>
                </c:pt>
                <c:pt idx="447">
                  <c:v>726677488.66444016</c:v>
                </c:pt>
                <c:pt idx="448">
                  <c:v>726933095.89012718</c:v>
                </c:pt>
                <c:pt idx="449">
                  <c:v>683986366.41828835</c:v>
                </c:pt>
                <c:pt idx="450">
                  <c:v>717207711.24803531</c:v>
                </c:pt>
                <c:pt idx="451">
                  <c:v>722582655.48789239</c:v>
                </c:pt>
                <c:pt idx="452">
                  <c:v>725373186.92443037</c:v>
                </c:pt>
                <c:pt idx="453">
                  <c:v>743379601.50294209</c:v>
                </c:pt>
                <c:pt idx="454">
                  <c:v>716982117.86629069</c:v>
                </c:pt>
                <c:pt idx="455">
                  <c:v>717063863.19518507</c:v>
                </c:pt>
                <c:pt idx="456">
                  <c:v>688242920.63703024</c:v>
                </c:pt>
                <c:pt idx="457">
                  <c:v>707051495.00609398</c:v>
                </c:pt>
                <c:pt idx="458">
                  <c:v>712576888.17719233</c:v>
                </c:pt>
                <c:pt idx="459">
                  <c:v>688000689.39394832</c:v>
                </c:pt>
                <c:pt idx="460">
                  <c:v>713465242.02883005</c:v>
                </c:pt>
                <c:pt idx="461">
                  <c:v>717789424.55219126</c:v>
                </c:pt>
                <c:pt idx="462">
                  <c:v>705440871.77811003</c:v>
                </c:pt>
                <c:pt idx="463">
                  <c:v>731833625.32133663</c:v>
                </c:pt>
                <c:pt idx="464">
                  <c:v>709594666.29223406</c:v>
                </c:pt>
                <c:pt idx="465">
                  <c:v>747340901.52044654</c:v>
                </c:pt>
                <c:pt idx="466">
                  <c:v>689788203.24168372</c:v>
                </c:pt>
                <c:pt idx="467">
                  <c:v>723243621.56364262</c:v>
                </c:pt>
                <c:pt idx="468">
                  <c:v>719410264.85998142</c:v>
                </c:pt>
                <c:pt idx="469">
                  <c:v>730964734.70028162</c:v>
                </c:pt>
                <c:pt idx="470">
                  <c:v>739109363.05642962</c:v>
                </c:pt>
                <c:pt idx="471">
                  <c:v>729133710.61640286</c:v>
                </c:pt>
                <c:pt idx="472">
                  <c:v>688158844.28102624</c:v>
                </c:pt>
                <c:pt idx="473">
                  <c:v>689961299.16117883</c:v>
                </c:pt>
                <c:pt idx="474">
                  <c:v>720152804.22534776</c:v>
                </c:pt>
                <c:pt idx="475">
                  <c:v>700802666.96456623</c:v>
                </c:pt>
                <c:pt idx="476">
                  <c:v>705056430.95530796</c:v>
                </c:pt>
                <c:pt idx="477">
                  <c:v>703834250.11533117</c:v>
                </c:pt>
                <c:pt idx="478">
                  <c:v>712570879.72397685</c:v>
                </c:pt>
                <c:pt idx="479">
                  <c:v>717853216.35603046</c:v>
                </c:pt>
                <c:pt idx="480">
                  <c:v>708597354.69727421</c:v>
                </c:pt>
                <c:pt idx="481">
                  <c:v>723010986.84670639</c:v>
                </c:pt>
                <c:pt idx="482">
                  <c:v>703403911.53247082</c:v>
                </c:pt>
                <c:pt idx="483">
                  <c:v>727624603.42715466</c:v>
                </c:pt>
                <c:pt idx="484">
                  <c:v>704311173.4685663</c:v>
                </c:pt>
                <c:pt idx="485">
                  <c:v>720348022.77002335</c:v>
                </c:pt>
                <c:pt idx="486">
                  <c:v>684765049.7195009</c:v>
                </c:pt>
                <c:pt idx="487">
                  <c:v>733324209.83486009</c:v>
                </c:pt>
                <c:pt idx="488">
                  <c:v>708552866.40563226</c:v>
                </c:pt>
                <c:pt idx="489">
                  <c:v>735606170.25265229</c:v>
                </c:pt>
                <c:pt idx="490">
                  <c:v>716113164.94403291</c:v>
                </c:pt>
                <c:pt idx="491">
                  <c:v>752091820.92661035</c:v>
                </c:pt>
                <c:pt idx="492">
                  <c:v>718671746.5669198</c:v>
                </c:pt>
                <c:pt idx="493">
                  <c:v>706205879.67021084</c:v>
                </c:pt>
                <c:pt idx="494">
                  <c:v>708140134.56273782</c:v>
                </c:pt>
                <c:pt idx="495">
                  <c:v>736130457.82248259</c:v>
                </c:pt>
                <c:pt idx="496">
                  <c:v>684935403.00306976</c:v>
                </c:pt>
                <c:pt idx="497">
                  <c:v>729041636.73792017</c:v>
                </c:pt>
                <c:pt idx="498">
                  <c:v>737857993.42735887</c:v>
                </c:pt>
                <c:pt idx="499">
                  <c:v>730169967.67924953</c:v>
                </c:pt>
                <c:pt idx="500">
                  <c:v>715183956.66749012</c:v>
                </c:pt>
                <c:pt idx="501">
                  <c:v>730989424.8888514</c:v>
                </c:pt>
                <c:pt idx="502">
                  <c:v>735450940.22374368</c:v>
                </c:pt>
                <c:pt idx="503">
                  <c:v>707733392.05062532</c:v>
                </c:pt>
                <c:pt idx="504">
                  <c:v>715512075.48164463</c:v>
                </c:pt>
                <c:pt idx="505">
                  <c:v>732360831.03928721</c:v>
                </c:pt>
                <c:pt idx="506">
                  <c:v>663465101.35691297</c:v>
                </c:pt>
                <c:pt idx="507">
                  <c:v>717631800.03879583</c:v>
                </c:pt>
                <c:pt idx="508">
                  <c:v>715358252.39764011</c:v>
                </c:pt>
                <c:pt idx="509">
                  <c:v>718212586.05380249</c:v>
                </c:pt>
                <c:pt idx="510">
                  <c:v>730432597.02741563</c:v>
                </c:pt>
                <c:pt idx="511">
                  <c:v>718309637.59508145</c:v>
                </c:pt>
                <c:pt idx="512">
                  <c:v>716213746.64584398</c:v>
                </c:pt>
                <c:pt idx="513">
                  <c:v>694222749.12312114</c:v>
                </c:pt>
                <c:pt idx="514">
                  <c:v>731634009.37642443</c:v>
                </c:pt>
                <c:pt idx="515">
                  <c:v>707865023.65644038</c:v>
                </c:pt>
                <c:pt idx="516">
                  <c:v>705935422.40703988</c:v>
                </c:pt>
                <c:pt idx="517">
                  <c:v>697219497.24145508</c:v>
                </c:pt>
                <c:pt idx="518">
                  <c:v>750493259.12186372</c:v>
                </c:pt>
                <c:pt idx="519">
                  <c:v>726695077.60196579</c:v>
                </c:pt>
                <c:pt idx="520">
                  <c:v>715626531.17632139</c:v>
                </c:pt>
                <c:pt idx="521">
                  <c:v>724003853.11264968</c:v>
                </c:pt>
                <c:pt idx="522">
                  <c:v>734756279.62829304</c:v>
                </c:pt>
                <c:pt idx="523">
                  <c:v>712705809.01622963</c:v>
                </c:pt>
                <c:pt idx="524">
                  <c:v>721125690.97089183</c:v>
                </c:pt>
                <c:pt idx="525">
                  <c:v>678988099.54159319</c:v>
                </c:pt>
                <c:pt idx="526">
                  <c:v>718596779.73442078</c:v>
                </c:pt>
                <c:pt idx="527">
                  <c:v>713735284.23888218</c:v>
                </c:pt>
                <c:pt idx="528">
                  <c:v>698727097.1217525</c:v>
                </c:pt>
                <c:pt idx="529">
                  <c:v>703462435.0196836</c:v>
                </c:pt>
                <c:pt idx="530">
                  <c:v>701430546.89786208</c:v>
                </c:pt>
                <c:pt idx="531">
                  <c:v>713935397.24459815</c:v>
                </c:pt>
                <c:pt idx="532">
                  <c:v>715687825.6012162</c:v>
                </c:pt>
                <c:pt idx="533">
                  <c:v>697941608.21297896</c:v>
                </c:pt>
                <c:pt idx="534">
                  <c:v>743721293.53031802</c:v>
                </c:pt>
                <c:pt idx="535">
                  <c:v>742009108.97598541</c:v>
                </c:pt>
                <c:pt idx="536">
                  <c:v>726077594.28692091</c:v>
                </c:pt>
                <c:pt idx="537">
                  <c:v>718679429.87443006</c:v>
                </c:pt>
                <c:pt idx="538">
                  <c:v>735974593.73111653</c:v>
                </c:pt>
                <c:pt idx="539">
                  <c:v>716971743.35515869</c:v>
                </c:pt>
                <c:pt idx="540">
                  <c:v>720810813.30062437</c:v>
                </c:pt>
                <c:pt idx="541">
                  <c:v>721664906.8001169</c:v>
                </c:pt>
                <c:pt idx="542">
                  <c:v>695078563.77398074</c:v>
                </c:pt>
                <c:pt idx="543">
                  <c:v>714659515.98274279</c:v>
                </c:pt>
                <c:pt idx="544">
                  <c:v>722982983.78439593</c:v>
                </c:pt>
                <c:pt idx="545">
                  <c:v>708480488.07047439</c:v>
                </c:pt>
                <c:pt idx="546">
                  <c:v>693861453.73481154</c:v>
                </c:pt>
                <c:pt idx="547">
                  <c:v>695640047.46784282</c:v>
                </c:pt>
                <c:pt idx="548">
                  <c:v>731540913.82318377</c:v>
                </c:pt>
                <c:pt idx="549">
                  <c:v>714682893.7695142</c:v>
                </c:pt>
                <c:pt idx="550">
                  <c:v>732465659.65079069</c:v>
                </c:pt>
                <c:pt idx="551">
                  <c:v>714792139.06343496</c:v>
                </c:pt>
                <c:pt idx="552">
                  <c:v>706294803.1030376</c:v>
                </c:pt>
                <c:pt idx="553">
                  <c:v>713726764.31824756</c:v>
                </c:pt>
                <c:pt idx="554">
                  <c:v>711832151.95034266</c:v>
                </c:pt>
                <c:pt idx="555">
                  <c:v>710980962.51405942</c:v>
                </c:pt>
                <c:pt idx="556">
                  <c:v>709604715.22985113</c:v>
                </c:pt>
                <c:pt idx="557">
                  <c:v>703845967.8412571</c:v>
                </c:pt>
                <c:pt idx="558">
                  <c:v>696897960.57393134</c:v>
                </c:pt>
                <c:pt idx="559">
                  <c:v>715819040.57007396</c:v>
                </c:pt>
                <c:pt idx="560">
                  <c:v>730680145.30456877</c:v>
                </c:pt>
                <c:pt idx="561">
                  <c:v>716982294.94455647</c:v>
                </c:pt>
                <c:pt idx="562">
                  <c:v>728158753.83610654</c:v>
                </c:pt>
                <c:pt idx="563">
                  <c:v>684750619.43233275</c:v>
                </c:pt>
                <c:pt idx="564">
                  <c:v>699834954.93629146</c:v>
                </c:pt>
                <c:pt idx="565">
                  <c:v>701193589.96786487</c:v>
                </c:pt>
                <c:pt idx="566">
                  <c:v>711843491.7683779</c:v>
                </c:pt>
                <c:pt idx="567">
                  <c:v>708790095.55538356</c:v>
                </c:pt>
                <c:pt idx="568">
                  <c:v>717796545.71606743</c:v>
                </c:pt>
                <c:pt idx="569">
                  <c:v>718830059.66502786</c:v>
                </c:pt>
                <c:pt idx="570">
                  <c:v>748286719.34740591</c:v>
                </c:pt>
                <c:pt idx="571">
                  <c:v>716283065.62444401</c:v>
                </c:pt>
                <c:pt idx="572">
                  <c:v>723844027.47427523</c:v>
                </c:pt>
                <c:pt idx="573">
                  <c:v>687525756.50334287</c:v>
                </c:pt>
                <c:pt idx="574">
                  <c:v>723209987.34007359</c:v>
                </c:pt>
                <c:pt idx="575">
                  <c:v>710551880.89102781</c:v>
                </c:pt>
                <c:pt idx="576">
                  <c:v>709523391.04126072</c:v>
                </c:pt>
                <c:pt idx="577">
                  <c:v>712040963.98493588</c:v>
                </c:pt>
                <c:pt idx="578">
                  <c:v>695627764.87108278</c:v>
                </c:pt>
                <c:pt idx="579">
                  <c:v>686757372.91018248</c:v>
                </c:pt>
                <c:pt idx="580">
                  <c:v>691164820.85702229</c:v>
                </c:pt>
                <c:pt idx="581">
                  <c:v>710731011.5062542</c:v>
                </c:pt>
                <c:pt idx="582">
                  <c:v>707232774.97338891</c:v>
                </c:pt>
                <c:pt idx="583">
                  <c:v>722383114.5687443</c:v>
                </c:pt>
                <c:pt idx="584">
                  <c:v>714812431.28760004</c:v>
                </c:pt>
                <c:pt idx="585">
                  <c:v>706559237.01462901</c:v>
                </c:pt>
                <c:pt idx="586">
                  <c:v>732283100.68659186</c:v>
                </c:pt>
                <c:pt idx="587">
                  <c:v>717644582.24890518</c:v>
                </c:pt>
                <c:pt idx="588">
                  <c:v>741867672.45313191</c:v>
                </c:pt>
                <c:pt idx="589">
                  <c:v>720050941.22966528</c:v>
                </c:pt>
                <c:pt idx="590">
                  <c:v>723851602.11094081</c:v>
                </c:pt>
                <c:pt idx="591">
                  <c:v>712303308.51443434</c:v>
                </c:pt>
                <c:pt idx="592">
                  <c:v>708689462.79165101</c:v>
                </c:pt>
                <c:pt idx="593">
                  <c:v>712026462.73283684</c:v>
                </c:pt>
                <c:pt idx="594">
                  <c:v>729090256.54163599</c:v>
                </c:pt>
                <c:pt idx="595">
                  <c:v>710933746.9198519</c:v>
                </c:pt>
                <c:pt idx="596">
                  <c:v>713055855.68303251</c:v>
                </c:pt>
                <c:pt idx="597">
                  <c:v>737368588.29920006</c:v>
                </c:pt>
                <c:pt idx="598">
                  <c:v>698620735.58705771</c:v>
                </c:pt>
                <c:pt idx="599">
                  <c:v>718344338.35426164</c:v>
                </c:pt>
                <c:pt idx="600">
                  <c:v>704807672.82214427</c:v>
                </c:pt>
                <c:pt idx="601">
                  <c:v>709879833.08776271</c:v>
                </c:pt>
                <c:pt idx="602">
                  <c:v>695671525.99546587</c:v>
                </c:pt>
                <c:pt idx="603">
                  <c:v>743187316.3059721</c:v>
                </c:pt>
                <c:pt idx="604">
                  <c:v>722890601.54663241</c:v>
                </c:pt>
                <c:pt idx="605">
                  <c:v>716836086.13911629</c:v>
                </c:pt>
                <c:pt idx="606">
                  <c:v>726949553.41138375</c:v>
                </c:pt>
                <c:pt idx="607">
                  <c:v>731869859.67342556</c:v>
                </c:pt>
                <c:pt idx="608">
                  <c:v>727670528.25755465</c:v>
                </c:pt>
                <c:pt idx="609">
                  <c:v>718679888.88497424</c:v>
                </c:pt>
                <c:pt idx="610">
                  <c:v>672498693.43250287</c:v>
                </c:pt>
                <c:pt idx="611">
                  <c:v>715637904.29405773</c:v>
                </c:pt>
                <c:pt idx="612">
                  <c:v>707341109.55540609</c:v>
                </c:pt>
                <c:pt idx="613">
                  <c:v>690953875.67543459</c:v>
                </c:pt>
                <c:pt idx="614">
                  <c:v>702973753.96833873</c:v>
                </c:pt>
                <c:pt idx="615">
                  <c:v>701034021.32483256</c:v>
                </c:pt>
                <c:pt idx="616">
                  <c:v>698091931.32717669</c:v>
                </c:pt>
                <c:pt idx="617">
                  <c:v>716566871.19281983</c:v>
                </c:pt>
                <c:pt idx="618">
                  <c:v>723330276.45707798</c:v>
                </c:pt>
                <c:pt idx="619">
                  <c:v>695307182.95700467</c:v>
                </c:pt>
                <c:pt idx="620">
                  <c:v>675455361.67082572</c:v>
                </c:pt>
                <c:pt idx="621">
                  <c:v>701818549.83162642</c:v>
                </c:pt>
                <c:pt idx="622">
                  <c:v>733421482.6390965</c:v>
                </c:pt>
                <c:pt idx="623">
                  <c:v>696271106.39314127</c:v>
                </c:pt>
                <c:pt idx="624">
                  <c:v>724152108.36298251</c:v>
                </c:pt>
                <c:pt idx="625">
                  <c:v>716739437.68461788</c:v>
                </c:pt>
                <c:pt idx="626">
                  <c:v>719551840.68858635</c:v>
                </c:pt>
                <c:pt idx="627">
                  <c:v>723744114.66002059</c:v>
                </c:pt>
                <c:pt idx="628">
                  <c:v>705779010.96200395</c:v>
                </c:pt>
                <c:pt idx="629">
                  <c:v>732127477.10697997</c:v>
                </c:pt>
                <c:pt idx="630">
                  <c:v>741866866.61420786</c:v>
                </c:pt>
                <c:pt idx="631">
                  <c:v>700195844.8106128</c:v>
                </c:pt>
                <c:pt idx="632">
                  <c:v>714228757.67032874</c:v>
                </c:pt>
                <c:pt idx="633">
                  <c:v>721672510.64059258</c:v>
                </c:pt>
                <c:pt idx="634">
                  <c:v>707864326.14015257</c:v>
                </c:pt>
                <c:pt idx="635">
                  <c:v>724027546.20890796</c:v>
                </c:pt>
                <c:pt idx="636">
                  <c:v>708161507.09512639</c:v>
                </c:pt>
                <c:pt idx="637">
                  <c:v>707073136.89683127</c:v>
                </c:pt>
                <c:pt idx="638">
                  <c:v>716989116.41310382</c:v>
                </c:pt>
                <c:pt idx="639">
                  <c:v>708369542.86964834</c:v>
                </c:pt>
                <c:pt idx="640">
                  <c:v>713239420.04437578</c:v>
                </c:pt>
                <c:pt idx="641">
                  <c:v>694665584.43436658</c:v>
                </c:pt>
                <c:pt idx="642">
                  <c:v>716972671.81998992</c:v>
                </c:pt>
                <c:pt idx="643">
                  <c:v>685154197.4686991</c:v>
                </c:pt>
                <c:pt idx="644">
                  <c:v>722851289.93946183</c:v>
                </c:pt>
                <c:pt idx="645">
                  <c:v>698282923.82495916</c:v>
                </c:pt>
                <c:pt idx="646">
                  <c:v>689453771.88830066</c:v>
                </c:pt>
                <c:pt idx="647">
                  <c:v>721267804.63470006</c:v>
                </c:pt>
                <c:pt idx="648">
                  <c:v>721774465.10701835</c:v>
                </c:pt>
                <c:pt idx="649">
                  <c:v>712162558.58950865</c:v>
                </c:pt>
                <c:pt idx="650">
                  <c:v>703694191.67171955</c:v>
                </c:pt>
                <c:pt idx="651">
                  <c:v>707620056.65021873</c:v>
                </c:pt>
                <c:pt idx="652">
                  <c:v>726997485.54959786</c:v>
                </c:pt>
                <c:pt idx="653">
                  <c:v>726939452.64077234</c:v>
                </c:pt>
                <c:pt idx="654">
                  <c:v>715050988.91769195</c:v>
                </c:pt>
                <c:pt idx="655">
                  <c:v>725087319.83111644</c:v>
                </c:pt>
                <c:pt idx="656">
                  <c:v>701143275.5803858</c:v>
                </c:pt>
                <c:pt idx="657">
                  <c:v>692952226.80993187</c:v>
                </c:pt>
                <c:pt idx="658">
                  <c:v>689442043.58939946</c:v>
                </c:pt>
                <c:pt idx="659">
                  <c:v>720938239.43318534</c:v>
                </c:pt>
                <c:pt idx="660">
                  <c:v>727571267.05365849</c:v>
                </c:pt>
                <c:pt idx="661">
                  <c:v>718726832.80815625</c:v>
                </c:pt>
                <c:pt idx="662">
                  <c:v>703682834.29489851</c:v>
                </c:pt>
                <c:pt idx="663">
                  <c:v>717440839.43469501</c:v>
                </c:pt>
                <c:pt idx="664">
                  <c:v>705699308.66565275</c:v>
                </c:pt>
                <c:pt idx="665">
                  <c:v>675274798.22703421</c:v>
                </c:pt>
                <c:pt idx="666">
                  <c:v>760741027.40449846</c:v>
                </c:pt>
                <c:pt idx="667">
                  <c:v>744431746.47946334</c:v>
                </c:pt>
                <c:pt idx="668">
                  <c:v>734027751.54879844</c:v>
                </c:pt>
                <c:pt idx="669">
                  <c:v>700106769.42443478</c:v>
                </c:pt>
                <c:pt idx="670">
                  <c:v>700987429.65461743</c:v>
                </c:pt>
                <c:pt idx="671">
                  <c:v>702053861.21106529</c:v>
                </c:pt>
                <c:pt idx="672">
                  <c:v>730851467.44773078</c:v>
                </c:pt>
                <c:pt idx="673">
                  <c:v>684992191.77655625</c:v>
                </c:pt>
                <c:pt idx="674">
                  <c:v>708358099.25340188</c:v>
                </c:pt>
                <c:pt idx="675">
                  <c:v>717450400.34559274</c:v>
                </c:pt>
                <c:pt idx="676">
                  <c:v>724870975.57577789</c:v>
                </c:pt>
                <c:pt idx="677">
                  <c:v>694826719.86229789</c:v>
                </c:pt>
                <c:pt idx="678">
                  <c:v>708881771.01652563</c:v>
                </c:pt>
                <c:pt idx="679">
                  <c:v>723158421.7286607</c:v>
                </c:pt>
                <c:pt idx="680">
                  <c:v>719087087.90048313</c:v>
                </c:pt>
                <c:pt idx="681">
                  <c:v>717739318.3364923</c:v>
                </c:pt>
                <c:pt idx="682">
                  <c:v>699662005.66207612</c:v>
                </c:pt>
                <c:pt idx="683">
                  <c:v>719379857.21126497</c:v>
                </c:pt>
                <c:pt idx="684">
                  <c:v>728261928.45465803</c:v>
                </c:pt>
                <c:pt idx="685">
                  <c:v>741189931.51401722</c:v>
                </c:pt>
                <c:pt idx="686">
                  <c:v>722374634.80282819</c:v>
                </c:pt>
                <c:pt idx="687">
                  <c:v>699710147.52541971</c:v>
                </c:pt>
                <c:pt idx="688">
                  <c:v>719387392.97544479</c:v>
                </c:pt>
                <c:pt idx="689">
                  <c:v>722370410.87845278</c:v>
                </c:pt>
                <c:pt idx="690">
                  <c:v>693528076.61379349</c:v>
                </c:pt>
                <c:pt idx="691">
                  <c:v>685648297.35906816</c:v>
                </c:pt>
                <c:pt idx="692">
                  <c:v>720231654.56223547</c:v>
                </c:pt>
                <c:pt idx="693">
                  <c:v>732329537.10506606</c:v>
                </c:pt>
                <c:pt idx="694">
                  <c:v>724944732.91580987</c:v>
                </c:pt>
                <c:pt idx="695">
                  <c:v>702660974.36969972</c:v>
                </c:pt>
                <c:pt idx="696">
                  <c:v>724727775.25125396</c:v>
                </c:pt>
                <c:pt idx="697">
                  <c:v>713528030.9259125</c:v>
                </c:pt>
                <c:pt idx="698">
                  <c:v>715746886.14730787</c:v>
                </c:pt>
                <c:pt idx="699">
                  <c:v>737848963.67821443</c:v>
                </c:pt>
                <c:pt idx="700">
                  <c:v>725894787.17505682</c:v>
                </c:pt>
                <c:pt idx="701">
                  <c:v>716061574.8797183</c:v>
                </c:pt>
                <c:pt idx="702">
                  <c:v>726863801.92680466</c:v>
                </c:pt>
                <c:pt idx="703">
                  <c:v>716394874.97334909</c:v>
                </c:pt>
                <c:pt idx="704">
                  <c:v>713060383.64245176</c:v>
                </c:pt>
                <c:pt idx="705">
                  <c:v>708053314.73352528</c:v>
                </c:pt>
                <c:pt idx="706">
                  <c:v>740391184.74747801</c:v>
                </c:pt>
                <c:pt idx="707">
                  <c:v>728213383.68720937</c:v>
                </c:pt>
                <c:pt idx="708">
                  <c:v>715429509.57319546</c:v>
                </c:pt>
                <c:pt idx="709">
                  <c:v>713813446.4334867</c:v>
                </c:pt>
                <c:pt idx="710">
                  <c:v>699064375.43700719</c:v>
                </c:pt>
                <c:pt idx="711">
                  <c:v>742151298.9755553</c:v>
                </c:pt>
                <c:pt idx="712">
                  <c:v>705222353.81382203</c:v>
                </c:pt>
                <c:pt idx="713">
                  <c:v>716861376.31662154</c:v>
                </c:pt>
                <c:pt idx="714">
                  <c:v>729810776.77907717</c:v>
                </c:pt>
                <c:pt idx="715">
                  <c:v>709449644.87866461</c:v>
                </c:pt>
                <c:pt idx="716">
                  <c:v>701248167.54049695</c:v>
                </c:pt>
                <c:pt idx="717">
                  <c:v>716562427.64766872</c:v>
                </c:pt>
                <c:pt idx="718">
                  <c:v>680966607.32746613</c:v>
                </c:pt>
                <c:pt idx="719">
                  <c:v>678629172.97245729</c:v>
                </c:pt>
                <c:pt idx="720">
                  <c:v>704607227.54686022</c:v>
                </c:pt>
                <c:pt idx="721">
                  <c:v>722653272.58149862</c:v>
                </c:pt>
                <c:pt idx="722">
                  <c:v>685348265.17430675</c:v>
                </c:pt>
                <c:pt idx="723">
                  <c:v>702773699.20073366</c:v>
                </c:pt>
                <c:pt idx="724">
                  <c:v>709831510.44180584</c:v>
                </c:pt>
                <c:pt idx="725">
                  <c:v>711462499.93445778</c:v>
                </c:pt>
                <c:pt idx="726">
                  <c:v>736473246.78368962</c:v>
                </c:pt>
                <c:pt idx="727">
                  <c:v>717943887.65396869</c:v>
                </c:pt>
                <c:pt idx="728">
                  <c:v>705622121.30007136</c:v>
                </c:pt>
                <c:pt idx="729">
                  <c:v>698193299.58442402</c:v>
                </c:pt>
                <c:pt idx="730">
                  <c:v>719674763.23222792</c:v>
                </c:pt>
                <c:pt idx="731">
                  <c:v>703583820.01100814</c:v>
                </c:pt>
                <c:pt idx="732">
                  <c:v>727786301.42972279</c:v>
                </c:pt>
                <c:pt idx="733">
                  <c:v>694365545.80353034</c:v>
                </c:pt>
                <c:pt idx="734">
                  <c:v>692140324.98612046</c:v>
                </c:pt>
                <c:pt idx="735">
                  <c:v>722378138.53027666</c:v>
                </c:pt>
                <c:pt idx="736">
                  <c:v>696279487.04821253</c:v>
                </c:pt>
                <c:pt idx="737">
                  <c:v>702929313.45881808</c:v>
                </c:pt>
                <c:pt idx="738">
                  <c:v>702143595.31408668</c:v>
                </c:pt>
                <c:pt idx="739">
                  <c:v>720588463.11535728</c:v>
                </c:pt>
                <c:pt idx="740">
                  <c:v>687699859.59012258</c:v>
                </c:pt>
                <c:pt idx="741">
                  <c:v>703987583.16124165</c:v>
                </c:pt>
                <c:pt idx="742">
                  <c:v>693916364.05019152</c:v>
                </c:pt>
                <c:pt idx="743">
                  <c:v>677714802.74819493</c:v>
                </c:pt>
                <c:pt idx="744">
                  <c:v>712588036.06345952</c:v>
                </c:pt>
                <c:pt idx="745">
                  <c:v>729604290.91605878</c:v>
                </c:pt>
                <c:pt idx="746">
                  <c:v>722700556.81277156</c:v>
                </c:pt>
                <c:pt idx="747">
                  <c:v>730165935.49392188</c:v>
                </c:pt>
                <c:pt idx="748">
                  <c:v>730876674.67076933</c:v>
                </c:pt>
                <c:pt idx="749">
                  <c:v>697232545.7698859</c:v>
                </c:pt>
                <c:pt idx="750">
                  <c:v>711429460.25814879</c:v>
                </c:pt>
                <c:pt idx="751">
                  <c:v>710907721.56077921</c:v>
                </c:pt>
                <c:pt idx="752">
                  <c:v>687558551.82317746</c:v>
                </c:pt>
                <c:pt idx="753">
                  <c:v>684428720.33354676</c:v>
                </c:pt>
                <c:pt idx="754">
                  <c:v>703778502.34570122</c:v>
                </c:pt>
                <c:pt idx="755">
                  <c:v>705640775.73932695</c:v>
                </c:pt>
                <c:pt idx="756">
                  <c:v>732792457.58492029</c:v>
                </c:pt>
                <c:pt idx="757">
                  <c:v>699790456.22049832</c:v>
                </c:pt>
                <c:pt idx="758">
                  <c:v>719782939.084934</c:v>
                </c:pt>
                <c:pt idx="759">
                  <c:v>740461112.22020602</c:v>
                </c:pt>
                <c:pt idx="760">
                  <c:v>696498705.88506615</c:v>
                </c:pt>
                <c:pt idx="761">
                  <c:v>701110989.27509582</c:v>
                </c:pt>
                <c:pt idx="762">
                  <c:v>758578477.51347387</c:v>
                </c:pt>
                <c:pt idx="763">
                  <c:v>743002099.01396894</c:v>
                </c:pt>
                <c:pt idx="764">
                  <c:v>721878531.80333662</c:v>
                </c:pt>
                <c:pt idx="765">
                  <c:v>715469169.54925454</c:v>
                </c:pt>
                <c:pt idx="766">
                  <c:v>719673703.14086711</c:v>
                </c:pt>
                <c:pt idx="767">
                  <c:v>715115076.51611722</c:v>
                </c:pt>
                <c:pt idx="768">
                  <c:v>705872232.79618931</c:v>
                </c:pt>
                <c:pt idx="769">
                  <c:v>706739242.38158453</c:v>
                </c:pt>
                <c:pt idx="770">
                  <c:v>694731776.17618966</c:v>
                </c:pt>
                <c:pt idx="771">
                  <c:v>707147559.39118505</c:v>
                </c:pt>
                <c:pt idx="772">
                  <c:v>707585038.40888786</c:v>
                </c:pt>
                <c:pt idx="773">
                  <c:v>709733002.38148499</c:v>
                </c:pt>
                <c:pt idx="774">
                  <c:v>691308596.54945087</c:v>
                </c:pt>
                <c:pt idx="775">
                  <c:v>713655206.32063687</c:v>
                </c:pt>
                <c:pt idx="776">
                  <c:v>722316531.15681803</c:v>
                </c:pt>
                <c:pt idx="777">
                  <c:v>705792209.84092712</c:v>
                </c:pt>
                <c:pt idx="778">
                  <c:v>715360131.92264402</c:v>
                </c:pt>
                <c:pt idx="779">
                  <c:v>723941647.29543483</c:v>
                </c:pt>
                <c:pt idx="780">
                  <c:v>710506416.62771785</c:v>
                </c:pt>
                <c:pt idx="781">
                  <c:v>699140495.20264506</c:v>
                </c:pt>
                <c:pt idx="782">
                  <c:v>700689417.84155405</c:v>
                </c:pt>
                <c:pt idx="783">
                  <c:v>690671355.88043833</c:v>
                </c:pt>
                <c:pt idx="784">
                  <c:v>710980247.5574882</c:v>
                </c:pt>
                <c:pt idx="785">
                  <c:v>739364509.59550118</c:v>
                </c:pt>
                <c:pt idx="786">
                  <c:v>740362176.76325119</c:v>
                </c:pt>
                <c:pt idx="787">
                  <c:v>715863152.38615406</c:v>
                </c:pt>
                <c:pt idx="788">
                  <c:v>717538341.74712014</c:v>
                </c:pt>
                <c:pt idx="789">
                  <c:v>707237510.25508428</c:v>
                </c:pt>
                <c:pt idx="790">
                  <c:v>723024427.84079814</c:v>
                </c:pt>
                <c:pt idx="791">
                  <c:v>706990298.59150565</c:v>
                </c:pt>
                <c:pt idx="792">
                  <c:v>708504104.38302124</c:v>
                </c:pt>
                <c:pt idx="793">
                  <c:v>714656376.08618379</c:v>
                </c:pt>
                <c:pt idx="794">
                  <c:v>723592590.175174</c:v>
                </c:pt>
                <c:pt idx="795">
                  <c:v>735267266.33342874</c:v>
                </c:pt>
                <c:pt idx="796">
                  <c:v>716053886.40025914</c:v>
                </c:pt>
                <c:pt idx="797">
                  <c:v>704918759.22729051</c:v>
                </c:pt>
                <c:pt idx="798">
                  <c:v>691817743.96370804</c:v>
                </c:pt>
                <c:pt idx="799">
                  <c:v>715448477.36834633</c:v>
                </c:pt>
                <c:pt idx="800">
                  <c:v>758338688.96064317</c:v>
                </c:pt>
                <c:pt idx="801">
                  <c:v>728336889.96370637</c:v>
                </c:pt>
                <c:pt idx="802">
                  <c:v>732415919.23828423</c:v>
                </c:pt>
                <c:pt idx="803">
                  <c:v>730486250.80390322</c:v>
                </c:pt>
                <c:pt idx="804">
                  <c:v>737205886.99518645</c:v>
                </c:pt>
                <c:pt idx="805">
                  <c:v>705895710.36798823</c:v>
                </c:pt>
                <c:pt idx="806">
                  <c:v>698130151.02524424</c:v>
                </c:pt>
                <c:pt idx="807">
                  <c:v>697648616.78946865</c:v>
                </c:pt>
                <c:pt idx="808">
                  <c:v>734679887.02434516</c:v>
                </c:pt>
                <c:pt idx="809">
                  <c:v>738363664.85502195</c:v>
                </c:pt>
                <c:pt idx="810">
                  <c:v>709494051.2611376</c:v>
                </c:pt>
                <c:pt idx="811">
                  <c:v>703325449.88956416</c:v>
                </c:pt>
                <c:pt idx="812">
                  <c:v>734575301.54512858</c:v>
                </c:pt>
                <c:pt idx="813">
                  <c:v>699515090.32357633</c:v>
                </c:pt>
                <c:pt idx="814">
                  <c:v>680287660.85945988</c:v>
                </c:pt>
                <c:pt idx="815">
                  <c:v>672027167.68218589</c:v>
                </c:pt>
                <c:pt idx="816">
                  <c:v>716536931.50342047</c:v>
                </c:pt>
                <c:pt idx="817">
                  <c:v>715530449.65985334</c:v>
                </c:pt>
                <c:pt idx="818">
                  <c:v>726466484.08301675</c:v>
                </c:pt>
                <c:pt idx="819">
                  <c:v>721680153.22605586</c:v>
                </c:pt>
                <c:pt idx="820">
                  <c:v>734891761.46375668</c:v>
                </c:pt>
                <c:pt idx="821">
                  <c:v>698835065.08288121</c:v>
                </c:pt>
                <c:pt idx="822">
                  <c:v>691564938.97439945</c:v>
                </c:pt>
                <c:pt idx="823">
                  <c:v>717362846.4089607</c:v>
                </c:pt>
                <c:pt idx="824">
                  <c:v>704841961.57401633</c:v>
                </c:pt>
                <c:pt idx="825">
                  <c:v>699881717.47925961</c:v>
                </c:pt>
                <c:pt idx="826">
                  <c:v>712598511.66411614</c:v>
                </c:pt>
                <c:pt idx="827">
                  <c:v>688819456.42540658</c:v>
                </c:pt>
                <c:pt idx="828">
                  <c:v>711564813.94105351</c:v>
                </c:pt>
                <c:pt idx="829">
                  <c:v>691318615.84211004</c:v>
                </c:pt>
                <c:pt idx="830">
                  <c:v>706723467.60629022</c:v>
                </c:pt>
                <c:pt idx="831">
                  <c:v>719920698.13063943</c:v>
                </c:pt>
                <c:pt idx="832">
                  <c:v>693150313.40323842</c:v>
                </c:pt>
                <c:pt idx="833">
                  <c:v>730944790.41805553</c:v>
                </c:pt>
                <c:pt idx="834">
                  <c:v>698446935.20524216</c:v>
                </c:pt>
                <c:pt idx="835">
                  <c:v>724119450.06173909</c:v>
                </c:pt>
                <c:pt idx="836">
                  <c:v>700071985.68748593</c:v>
                </c:pt>
                <c:pt idx="837">
                  <c:v>694838075.47523451</c:v>
                </c:pt>
                <c:pt idx="838">
                  <c:v>707648168.93189394</c:v>
                </c:pt>
                <c:pt idx="839">
                  <c:v>759560696.24722278</c:v>
                </c:pt>
                <c:pt idx="840">
                  <c:v>698156458.83467555</c:v>
                </c:pt>
                <c:pt idx="841">
                  <c:v>723350519.46133173</c:v>
                </c:pt>
                <c:pt idx="842">
                  <c:v>687949548.25622213</c:v>
                </c:pt>
                <c:pt idx="843">
                  <c:v>695246172.15588319</c:v>
                </c:pt>
                <c:pt idx="844">
                  <c:v>709805628.94188845</c:v>
                </c:pt>
                <c:pt idx="845">
                  <c:v>685815678.6536932</c:v>
                </c:pt>
                <c:pt idx="846">
                  <c:v>741090660.62533903</c:v>
                </c:pt>
                <c:pt idx="847">
                  <c:v>706146506.98898184</c:v>
                </c:pt>
                <c:pt idx="848">
                  <c:v>686977923.36585641</c:v>
                </c:pt>
                <c:pt idx="849">
                  <c:v>699441157.76317859</c:v>
                </c:pt>
                <c:pt idx="850">
                  <c:v>709260357.58321643</c:v>
                </c:pt>
                <c:pt idx="851">
                  <c:v>725340859.4643712</c:v>
                </c:pt>
                <c:pt idx="852">
                  <c:v>682766924.77390087</c:v>
                </c:pt>
                <c:pt idx="853">
                  <c:v>702361486.17745149</c:v>
                </c:pt>
                <c:pt idx="854">
                  <c:v>721050637.30852747</c:v>
                </c:pt>
                <c:pt idx="855">
                  <c:v>708947736.39614904</c:v>
                </c:pt>
                <c:pt idx="856">
                  <c:v>733585894.66119957</c:v>
                </c:pt>
                <c:pt idx="857">
                  <c:v>721083366.06026077</c:v>
                </c:pt>
                <c:pt idx="858">
                  <c:v>699942609.28327298</c:v>
                </c:pt>
                <c:pt idx="859">
                  <c:v>721318879.786847</c:v>
                </c:pt>
                <c:pt idx="860">
                  <c:v>686728182.61498749</c:v>
                </c:pt>
                <c:pt idx="861">
                  <c:v>701682448.8340379</c:v>
                </c:pt>
                <c:pt idx="862">
                  <c:v>721385207.88117731</c:v>
                </c:pt>
                <c:pt idx="863">
                  <c:v>710209027.36252558</c:v>
                </c:pt>
                <c:pt idx="864">
                  <c:v>705395748.80132902</c:v>
                </c:pt>
                <c:pt idx="865">
                  <c:v>731330793.7129389</c:v>
                </c:pt>
                <c:pt idx="866">
                  <c:v>697430568.89347756</c:v>
                </c:pt>
                <c:pt idx="867">
                  <c:v>702606626.41501307</c:v>
                </c:pt>
                <c:pt idx="868">
                  <c:v>721118987.53569984</c:v>
                </c:pt>
                <c:pt idx="869">
                  <c:v>727275216.4002521</c:v>
                </c:pt>
                <c:pt idx="870">
                  <c:v>714442127.55873406</c:v>
                </c:pt>
                <c:pt idx="871">
                  <c:v>719529087.1562171</c:v>
                </c:pt>
                <c:pt idx="872">
                  <c:v>733575826.63216019</c:v>
                </c:pt>
                <c:pt idx="873">
                  <c:v>738423379.632128</c:v>
                </c:pt>
                <c:pt idx="874">
                  <c:v>710591033.79318058</c:v>
                </c:pt>
                <c:pt idx="875">
                  <c:v>715266998.28827751</c:v>
                </c:pt>
                <c:pt idx="876">
                  <c:v>707120162.27671397</c:v>
                </c:pt>
                <c:pt idx="877">
                  <c:v>712667476.59128308</c:v>
                </c:pt>
                <c:pt idx="878">
                  <c:v>726691920.03531444</c:v>
                </c:pt>
                <c:pt idx="879">
                  <c:v>720071311.51644981</c:v>
                </c:pt>
                <c:pt idx="880">
                  <c:v>730308989.27117884</c:v>
                </c:pt>
                <c:pt idx="881">
                  <c:v>728389972.24707627</c:v>
                </c:pt>
                <c:pt idx="882">
                  <c:v>708725841.73908138</c:v>
                </c:pt>
                <c:pt idx="883">
                  <c:v>708511283.76398861</c:v>
                </c:pt>
                <c:pt idx="884">
                  <c:v>689959758.3910166</c:v>
                </c:pt>
                <c:pt idx="885">
                  <c:v>705101283.42086887</c:v>
                </c:pt>
                <c:pt idx="886">
                  <c:v>699273258.89177287</c:v>
                </c:pt>
                <c:pt idx="887">
                  <c:v>724428875.23287237</c:v>
                </c:pt>
                <c:pt idx="888">
                  <c:v>697565359.5879519</c:v>
                </c:pt>
                <c:pt idx="889">
                  <c:v>701250391.98179924</c:v>
                </c:pt>
                <c:pt idx="890">
                  <c:v>713768431.39372063</c:v>
                </c:pt>
                <c:pt idx="891">
                  <c:v>722432050.03289688</c:v>
                </c:pt>
                <c:pt idx="892">
                  <c:v>711691118.10841632</c:v>
                </c:pt>
                <c:pt idx="893">
                  <c:v>717317361.78081834</c:v>
                </c:pt>
                <c:pt idx="894">
                  <c:v>726148319.51276672</c:v>
                </c:pt>
                <c:pt idx="895">
                  <c:v>737402265.31525099</c:v>
                </c:pt>
                <c:pt idx="896">
                  <c:v>721579663.30268121</c:v>
                </c:pt>
                <c:pt idx="897">
                  <c:v>725088238.98816144</c:v>
                </c:pt>
                <c:pt idx="898">
                  <c:v>721002837.54847872</c:v>
                </c:pt>
                <c:pt idx="899">
                  <c:v>701770435.83678007</c:v>
                </c:pt>
                <c:pt idx="900">
                  <c:v>706250102.04852951</c:v>
                </c:pt>
                <c:pt idx="901">
                  <c:v>716017209.48669386</c:v>
                </c:pt>
                <c:pt idx="902">
                  <c:v>700083791.65232348</c:v>
                </c:pt>
                <c:pt idx="903">
                  <c:v>696323836.10160303</c:v>
                </c:pt>
                <c:pt idx="904">
                  <c:v>740518548.72431207</c:v>
                </c:pt>
                <c:pt idx="905">
                  <c:v>713173394.28192949</c:v>
                </c:pt>
                <c:pt idx="906">
                  <c:v>723674684.042768</c:v>
                </c:pt>
                <c:pt idx="907">
                  <c:v>729256762.59201181</c:v>
                </c:pt>
                <c:pt idx="908">
                  <c:v>692700908.71686852</c:v>
                </c:pt>
                <c:pt idx="909">
                  <c:v>733403646.94275093</c:v>
                </c:pt>
                <c:pt idx="910">
                  <c:v>727642981.20550704</c:v>
                </c:pt>
                <c:pt idx="911">
                  <c:v>726869605.04552519</c:v>
                </c:pt>
                <c:pt idx="912">
                  <c:v>691566483.37475717</c:v>
                </c:pt>
                <c:pt idx="913">
                  <c:v>721417766.76522982</c:v>
                </c:pt>
                <c:pt idx="914">
                  <c:v>691552806.57836974</c:v>
                </c:pt>
                <c:pt idx="915">
                  <c:v>735315763.96184492</c:v>
                </c:pt>
                <c:pt idx="916">
                  <c:v>719701786.57010162</c:v>
                </c:pt>
                <c:pt idx="917">
                  <c:v>725463094.94026291</c:v>
                </c:pt>
                <c:pt idx="918">
                  <c:v>696684017.82744813</c:v>
                </c:pt>
                <c:pt idx="919">
                  <c:v>707518984.95068061</c:v>
                </c:pt>
                <c:pt idx="920">
                  <c:v>743981351.29144633</c:v>
                </c:pt>
                <c:pt idx="921">
                  <c:v>709801684.89576757</c:v>
                </c:pt>
                <c:pt idx="922">
                  <c:v>710720533.26311481</c:v>
                </c:pt>
                <c:pt idx="923">
                  <c:v>717990971.19069564</c:v>
                </c:pt>
                <c:pt idx="924">
                  <c:v>701839760.0661521</c:v>
                </c:pt>
                <c:pt idx="925">
                  <c:v>727802496.24762237</c:v>
                </c:pt>
                <c:pt idx="926">
                  <c:v>700080595.70853841</c:v>
                </c:pt>
                <c:pt idx="927">
                  <c:v>692231273.47922575</c:v>
                </c:pt>
                <c:pt idx="928">
                  <c:v>701131384.07280219</c:v>
                </c:pt>
                <c:pt idx="929">
                  <c:v>701576774.30370915</c:v>
                </c:pt>
                <c:pt idx="930">
                  <c:v>718416251.86680031</c:v>
                </c:pt>
                <c:pt idx="931">
                  <c:v>707404897.26294363</c:v>
                </c:pt>
                <c:pt idx="932">
                  <c:v>737831063.97272944</c:v>
                </c:pt>
                <c:pt idx="933">
                  <c:v>730948070.64461613</c:v>
                </c:pt>
                <c:pt idx="934">
                  <c:v>724845183.03790045</c:v>
                </c:pt>
                <c:pt idx="935">
                  <c:v>731690939.39099908</c:v>
                </c:pt>
                <c:pt idx="936">
                  <c:v>713693816.8492893</c:v>
                </c:pt>
                <c:pt idx="937">
                  <c:v>686066487.10026717</c:v>
                </c:pt>
                <c:pt idx="938">
                  <c:v>696335054.06130278</c:v>
                </c:pt>
                <c:pt idx="939">
                  <c:v>718082581.60412669</c:v>
                </c:pt>
                <c:pt idx="940">
                  <c:v>694645662.20670855</c:v>
                </c:pt>
                <c:pt idx="941">
                  <c:v>707903958.04567552</c:v>
                </c:pt>
                <c:pt idx="942">
                  <c:v>708164008.11960483</c:v>
                </c:pt>
                <c:pt idx="943">
                  <c:v>707699055.71740222</c:v>
                </c:pt>
                <c:pt idx="944">
                  <c:v>722256173.94904268</c:v>
                </c:pt>
                <c:pt idx="945">
                  <c:v>718806043.84398925</c:v>
                </c:pt>
                <c:pt idx="946">
                  <c:v>737524403.86615813</c:v>
                </c:pt>
                <c:pt idx="947">
                  <c:v>721615062.26011693</c:v>
                </c:pt>
                <c:pt idx="948">
                  <c:v>723971157.2544663</c:v>
                </c:pt>
                <c:pt idx="949">
                  <c:v>724807157.43671334</c:v>
                </c:pt>
                <c:pt idx="950">
                  <c:v>704584304.14513457</c:v>
                </c:pt>
                <c:pt idx="951">
                  <c:v>699919849.8890835</c:v>
                </c:pt>
                <c:pt idx="952">
                  <c:v>669431378.98293877</c:v>
                </c:pt>
                <c:pt idx="953">
                  <c:v>703818045.83256173</c:v>
                </c:pt>
                <c:pt idx="954">
                  <c:v>715384409.84112346</c:v>
                </c:pt>
                <c:pt idx="955">
                  <c:v>700156185.00187433</c:v>
                </c:pt>
                <c:pt idx="956">
                  <c:v>732473876.3344239</c:v>
                </c:pt>
                <c:pt idx="957">
                  <c:v>717633760.32405412</c:v>
                </c:pt>
                <c:pt idx="958">
                  <c:v>709675382.66225576</c:v>
                </c:pt>
                <c:pt idx="959">
                  <c:v>714702852.50435865</c:v>
                </c:pt>
                <c:pt idx="960">
                  <c:v>723102498.81823289</c:v>
                </c:pt>
                <c:pt idx="961">
                  <c:v>698096627.34337807</c:v>
                </c:pt>
                <c:pt idx="962">
                  <c:v>724216778.14825523</c:v>
                </c:pt>
                <c:pt idx="963">
                  <c:v>738106392.3634963</c:v>
                </c:pt>
                <c:pt idx="964">
                  <c:v>718693451.89350951</c:v>
                </c:pt>
                <c:pt idx="965">
                  <c:v>703803934.96165442</c:v>
                </c:pt>
                <c:pt idx="966">
                  <c:v>713705687.95362175</c:v>
                </c:pt>
                <c:pt idx="967">
                  <c:v>701424047.73632681</c:v>
                </c:pt>
                <c:pt idx="968">
                  <c:v>724065717.43898511</c:v>
                </c:pt>
                <c:pt idx="969">
                  <c:v>739988606.45386279</c:v>
                </c:pt>
                <c:pt idx="970">
                  <c:v>714107636.77735758</c:v>
                </c:pt>
                <c:pt idx="971">
                  <c:v>711141369.3751893</c:v>
                </c:pt>
                <c:pt idx="972">
                  <c:v>695833517.13888371</c:v>
                </c:pt>
                <c:pt idx="973">
                  <c:v>713707400.01764476</c:v>
                </c:pt>
                <c:pt idx="974">
                  <c:v>749655201.69192922</c:v>
                </c:pt>
                <c:pt idx="975">
                  <c:v>731455963.72608936</c:v>
                </c:pt>
                <c:pt idx="976">
                  <c:v>728438694.57248354</c:v>
                </c:pt>
                <c:pt idx="977">
                  <c:v>707930915.55677855</c:v>
                </c:pt>
                <c:pt idx="978">
                  <c:v>690908944.03887653</c:v>
                </c:pt>
                <c:pt idx="979">
                  <c:v>697314386.66417372</c:v>
                </c:pt>
                <c:pt idx="980">
                  <c:v>717653376.06245577</c:v>
                </c:pt>
                <c:pt idx="981">
                  <c:v>684489336.33038616</c:v>
                </c:pt>
                <c:pt idx="982">
                  <c:v>715238359.70034599</c:v>
                </c:pt>
                <c:pt idx="983">
                  <c:v>686279686.1554774</c:v>
                </c:pt>
                <c:pt idx="984">
                  <c:v>708964497.08669674</c:v>
                </c:pt>
                <c:pt idx="985">
                  <c:v>714575787.50110185</c:v>
                </c:pt>
                <c:pt idx="986">
                  <c:v>713374283.17040563</c:v>
                </c:pt>
                <c:pt idx="987">
                  <c:v>704232782.76077902</c:v>
                </c:pt>
                <c:pt idx="988">
                  <c:v>719910416.41626537</c:v>
                </c:pt>
                <c:pt idx="989">
                  <c:v>736819261.99773729</c:v>
                </c:pt>
                <c:pt idx="990">
                  <c:v>703153999.25246394</c:v>
                </c:pt>
                <c:pt idx="991">
                  <c:v>711048723.60074103</c:v>
                </c:pt>
                <c:pt idx="992">
                  <c:v>701685433.72293282</c:v>
                </c:pt>
                <c:pt idx="993">
                  <c:v>713401300.60223734</c:v>
                </c:pt>
                <c:pt idx="994">
                  <c:v>712662110.27908504</c:v>
                </c:pt>
                <c:pt idx="995">
                  <c:v>727380228.96516132</c:v>
                </c:pt>
                <c:pt idx="996">
                  <c:v>695368161.3352288</c:v>
                </c:pt>
                <c:pt idx="997">
                  <c:v>728732713.35570419</c:v>
                </c:pt>
                <c:pt idx="998">
                  <c:v>703583605.71302915</c:v>
                </c:pt>
                <c:pt idx="999">
                  <c:v>727026634.67445755</c:v>
                </c:pt>
                <c:pt idx="1000">
                  <c:v>725434628.2724551</c:v>
                </c:pt>
                <c:pt idx="1001">
                  <c:v>731363117.52590513</c:v>
                </c:pt>
                <c:pt idx="1002">
                  <c:v>717669600.55635929</c:v>
                </c:pt>
                <c:pt idx="1003">
                  <c:v>730934056.10197413</c:v>
                </c:pt>
                <c:pt idx="1004">
                  <c:v>723411277.23234522</c:v>
                </c:pt>
                <c:pt idx="1005">
                  <c:v>682974098.51539445</c:v>
                </c:pt>
                <c:pt idx="1006">
                  <c:v>710912528.2840097</c:v>
                </c:pt>
                <c:pt idx="1007">
                  <c:v>704123124.47828865</c:v>
                </c:pt>
                <c:pt idx="1008">
                  <c:v>722959882.71979725</c:v>
                </c:pt>
                <c:pt idx="1009">
                  <c:v>723935367.2184484</c:v>
                </c:pt>
                <c:pt idx="1010">
                  <c:v>726256953.10681891</c:v>
                </c:pt>
                <c:pt idx="1011">
                  <c:v>700453683.11073935</c:v>
                </c:pt>
                <c:pt idx="1012">
                  <c:v>683754872.75434887</c:v>
                </c:pt>
                <c:pt idx="1013">
                  <c:v>701952345.26528728</c:v>
                </c:pt>
                <c:pt idx="1014">
                  <c:v>729185839.06429338</c:v>
                </c:pt>
                <c:pt idx="1015">
                  <c:v>712275289.68122995</c:v>
                </c:pt>
                <c:pt idx="1016">
                  <c:v>759850907.98243153</c:v>
                </c:pt>
                <c:pt idx="1017">
                  <c:v>701610441.98777807</c:v>
                </c:pt>
                <c:pt idx="1018">
                  <c:v>696405658.28668678</c:v>
                </c:pt>
                <c:pt idx="1019">
                  <c:v>723360409.01394284</c:v>
                </c:pt>
                <c:pt idx="1020">
                  <c:v>687168115.88373148</c:v>
                </c:pt>
                <c:pt idx="1021">
                  <c:v>712499182.40066874</c:v>
                </c:pt>
                <c:pt idx="1022">
                  <c:v>689383897.82284069</c:v>
                </c:pt>
                <c:pt idx="1023">
                  <c:v>716731796.55005574</c:v>
                </c:pt>
                <c:pt idx="1024">
                  <c:v>694027580.96554887</c:v>
                </c:pt>
                <c:pt idx="1025">
                  <c:v>732716747.04466701</c:v>
                </c:pt>
                <c:pt idx="1026">
                  <c:v>720193369.79308701</c:v>
                </c:pt>
                <c:pt idx="1027">
                  <c:v>716317187.431831</c:v>
                </c:pt>
                <c:pt idx="1028">
                  <c:v>683999675.39275765</c:v>
                </c:pt>
                <c:pt idx="1029">
                  <c:v>685755891.9895761</c:v>
                </c:pt>
                <c:pt idx="1030">
                  <c:v>713290526.78050447</c:v>
                </c:pt>
                <c:pt idx="1031">
                  <c:v>717495386.81955624</c:v>
                </c:pt>
                <c:pt idx="1032">
                  <c:v>708765765.38984585</c:v>
                </c:pt>
                <c:pt idx="1033">
                  <c:v>745768128.05527794</c:v>
                </c:pt>
                <c:pt idx="1034">
                  <c:v>684851301.81674886</c:v>
                </c:pt>
                <c:pt idx="1035">
                  <c:v>694507904.20142615</c:v>
                </c:pt>
                <c:pt idx="1036">
                  <c:v>704525180.74498367</c:v>
                </c:pt>
                <c:pt idx="1037">
                  <c:v>681622944.65822756</c:v>
                </c:pt>
                <c:pt idx="1038">
                  <c:v>703038155.14871204</c:v>
                </c:pt>
                <c:pt idx="1039">
                  <c:v>711469838.92424989</c:v>
                </c:pt>
                <c:pt idx="1040">
                  <c:v>715567032.82226157</c:v>
                </c:pt>
                <c:pt idx="1041">
                  <c:v>724614958.98108077</c:v>
                </c:pt>
                <c:pt idx="1042">
                  <c:v>716090060.33176363</c:v>
                </c:pt>
                <c:pt idx="1043">
                  <c:v>730002371.71926916</c:v>
                </c:pt>
                <c:pt idx="1044">
                  <c:v>729182901.18977642</c:v>
                </c:pt>
                <c:pt idx="1045">
                  <c:v>730685863.66571999</c:v>
                </c:pt>
                <c:pt idx="1046">
                  <c:v>702888321.31931603</c:v>
                </c:pt>
                <c:pt idx="1047">
                  <c:v>707189508.52145004</c:v>
                </c:pt>
                <c:pt idx="1048">
                  <c:v>728708042.6480341</c:v>
                </c:pt>
                <c:pt idx="1049">
                  <c:v>710097426.46729922</c:v>
                </c:pt>
                <c:pt idx="1050">
                  <c:v>714807232.33958173</c:v>
                </c:pt>
                <c:pt idx="1051">
                  <c:v>717984393.23151386</c:v>
                </c:pt>
                <c:pt idx="1052">
                  <c:v>702390617.17513037</c:v>
                </c:pt>
                <c:pt idx="1053">
                  <c:v>730299405.57898116</c:v>
                </c:pt>
                <c:pt idx="1054">
                  <c:v>717203980.78511143</c:v>
                </c:pt>
                <c:pt idx="1055">
                  <c:v>732992816.63775873</c:v>
                </c:pt>
                <c:pt idx="1056">
                  <c:v>738902773.91111803</c:v>
                </c:pt>
                <c:pt idx="1057">
                  <c:v>714059660.90339541</c:v>
                </c:pt>
                <c:pt idx="1058">
                  <c:v>699762981.45371377</c:v>
                </c:pt>
                <c:pt idx="1059">
                  <c:v>742469564.46311307</c:v>
                </c:pt>
                <c:pt idx="1060">
                  <c:v>708095080.62024784</c:v>
                </c:pt>
                <c:pt idx="1061">
                  <c:v>715447743.46131563</c:v>
                </c:pt>
                <c:pt idx="1062">
                  <c:v>717609960.29427743</c:v>
                </c:pt>
                <c:pt idx="1063">
                  <c:v>760815829.80807376</c:v>
                </c:pt>
                <c:pt idx="1064">
                  <c:v>713625976.83012068</c:v>
                </c:pt>
                <c:pt idx="1065">
                  <c:v>685424496.574983</c:v>
                </c:pt>
                <c:pt idx="1066">
                  <c:v>701884239.40304005</c:v>
                </c:pt>
                <c:pt idx="1067">
                  <c:v>707405052.81727624</c:v>
                </c:pt>
                <c:pt idx="1068">
                  <c:v>712380503.40225554</c:v>
                </c:pt>
                <c:pt idx="1069">
                  <c:v>727667267.81257653</c:v>
                </c:pt>
                <c:pt idx="1070">
                  <c:v>728939661.23686159</c:v>
                </c:pt>
                <c:pt idx="1071">
                  <c:v>742412790.85555267</c:v>
                </c:pt>
                <c:pt idx="1072">
                  <c:v>716867867.71223247</c:v>
                </c:pt>
                <c:pt idx="1073">
                  <c:v>694443635.71468282</c:v>
                </c:pt>
                <c:pt idx="1074">
                  <c:v>725414180.55320692</c:v>
                </c:pt>
                <c:pt idx="1075">
                  <c:v>713463211.81800306</c:v>
                </c:pt>
                <c:pt idx="1076">
                  <c:v>680616004.99316525</c:v>
                </c:pt>
                <c:pt idx="1077">
                  <c:v>708031591.45902908</c:v>
                </c:pt>
                <c:pt idx="1078">
                  <c:v>692226225.90679228</c:v>
                </c:pt>
                <c:pt idx="1079">
                  <c:v>728413299.66075683</c:v>
                </c:pt>
                <c:pt idx="1080">
                  <c:v>716625510.57459354</c:v>
                </c:pt>
                <c:pt idx="1081">
                  <c:v>693972651.78241527</c:v>
                </c:pt>
                <c:pt idx="1082">
                  <c:v>681318073.16347873</c:v>
                </c:pt>
                <c:pt idx="1083">
                  <c:v>701942823.7416563</c:v>
                </c:pt>
                <c:pt idx="1084">
                  <c:v>707895447.31364548</c:v>
                </c:pt>
                <c:pt idx="1085">
                  <c:v>712700093.1615299</c:v>
                </c:pt>
                <c:pt idx="1086">
                  <c:v>696425912.61637425</c:v>
                </c:pt>
                <c:pt idx="1087">
                  <c:v>713744964.23804522</c:v>
                </c:pt>
                <c:pt idx="1088">
                  <c:v>711405198.06283772</c:v>
                </c:pt>
                <c:pt idx="1089">
                  <c:v>709925228.46269011</c:v>
                </c:pt>
                <c:pt idx="1090">
                  <c:v>734616569.55270898</c:v>
                </c:pt>
                <c:pt idx="1091">
                  <c:v>721356256.47052002</c:v>
                </c:pt>
                <c:pt idx="1092">
                  <c:v>704232595.14426446</c:v>
                </c:pt>
                <c:pt idx="1093">
                  <c:v>739130939.85389423</c:v>
                </c:pt>
                <c:pt idx="1094">
                  <c:v>738840561.21423733</c:v>
                </c:pt>
                <c:pt idx="1095">
                  <c:v>701043455.31508064</c:v>
                </c:pt>
                <c:pt idx="1096">
                  <c:v>721656227.12002599</c:v>
                </c:pt>
                <c:pt idx="1097">
                  <c:v>726418595.21199286</c:v>
                </c:pt>
                <c:pt idx="1098">
                  <c:v>726293373.02251089</c:v>
                </c:pt>
                <c:pt idx="1099">
                  <c:v>669134976.05132806</c:v>
                </c:pt>
                <c:pt idx="1100">
                  <c:v>686863376.49235892</c:v>
                </c:pt>
                <c:pt idx="1101">
                  <c:v>705208896.35877442</c:v>
                </c:pt>
                <c:pt idx="1102">
                  <c:v>718874940.46571434</c:v>
                </c:pt>
                <c:pt idx="1103">
                  <c:v>718668878.61100459</c:v>
                </c:pt>
                <c:pt idx="1104">
                  <c:v>699737533.2904253</c:v>
                </c:pt>
                <c:pt idx="1105">
                  <c:v>691729191.54252315</c:v>
                </c:pt>
                <c:pt idx="1106">
                  <c:v>711613450.62276638</c:v>
                </c:pt>
                <c:pt idx="1107">
                  <c:v>732036269.85425556</c:v>
                </c:pt>
                <c:pt idx="1108">
                  <c:v>746064465.28991318</c:v>
                </c:pt>
                <c:pt idx="1109">
                  <c:v>703505686.54983437</c:v>
                </c:pt>
                <c:pt idx="1110">
                  <c:v>715036748.38747978</c:v>
                </c:pt>
                <c:pt idx="1111">
                  <c:v>726507961.16418195</c:v>
                </c:pt>
                <c:pt idx="1112">
                  <c:v>696376967.38559687</c:v>
                </c:pt>
                <c:pt idx="1113">
                  <c:v>734336968.88909733</c:v>
                </c:pt>
                <c:pt idx="1114">
                  <c:v>704873569.85783148</c:v>
                </c:pt>
                <c:pt idx="1115">
                  <c:v>707044448.36344278</c:v>
                </c:pt>
                <c:pt idx="1116">
                  <c:v>719570377.75618207</c:v>
                </c:pt>
                <c:pt idx="1117">
                  <c:v>696588989.35818017</c:v>
                </c:pt>
                <c:pt idx="1118">
                  <c:v>720399517.41050351</c:v>
                </c:pt>
                <c:pt idx="1119">
                  <c:v>702169978.20982277</c:v>
                </c:pt>
                <c:pt idx="1120">
                  <c:v>713032708.54280305</c:v>
                </c:pt>
                <c:pt idx="1121">
                  <c:v>704285270.32818091</c:v>
                </c:pt>
                <c:pt idx="1122">
                  <c:v>700030689.14107454</c:v>
                </c:pt>
                <c:pt idx="1123">
                  <c:v>724181093.74028397</c:v>
                </c:pt>
                <c:pt idx="1124">
                  <c:v>715883855.27100933</c:v>
                </c:pt>
                <c:pt idx="1125">
                  <c:v>732118057.69258416</c:v>
                </c:pt>
                <c:pt idx="1126">
                  <c:v>728072170.56191802</c:v>
                </c:pt>
                <c:pt idx="1127">
                  <c:v>706738053.85221887</c:v>
                </c:pt>
                <c:pt idx="1128">
                  <c:v>699894407.52803063</c:v>
                </c:pt>
                <c:pt idx="1129">
                  <c:v>706860190.48105597</c:v>
                </c:pt>
                <c:pt idx="1130">
                  <c:v>734082923.57285011</c:v>
                </c:pt>
                <c:pt idx="1131">
                  <c:v>708224686.79855418</c:v>
                </c:pt>
                <c:pt idx="1132">
                  <c:v>737206584.87357926</c:v>
                </c:pt>
                <c:pt idx="1133">
                  <c:v>720958713.19339371</c:v>
                </c:pt>
                <c:pt idx="1134">
                  <c:v>720257120.97938478</c:v>
                </c:pt>
                <c:pt idx="1135">
                  <c:v>715758704.39956856</c:v>
                </c:pt>
                <c:pt idx="1136">
                  <c:v>697700069.94214213</c:v>
                </c:pt>
                <c:pt idx="1137">
                  <c:v>717884965.55910897</c:v>
                </c:pt>
                <c:pt idx="1138">
                  <c:v>706906012.31972528</c:v>
                </c:pt>
                <c:pt idx="1139">
                  <c:v>703832250.5433625</c:v>
                </c:pt>
                <c:pt idx="1140">
                  <c:v>718895029.35420609</c:v>
                </c:pt>
                <c:pt idx="1141">
                  <c:v>696507687.67641819</c:v>
                </c:pt>
                <c:pt idx="1142">
                  <c:v>715719852.71835995</c:v>
                </c:pt>
                <c:pt idx="1143">
                  <c:v>699791604.11034</c:v>
                </c:pt>
                <c:pt idx="1144">
                  <c:v>699700634.48188281</c:v>
                </c:pt>
                <c:pt idx="1145">
                  <c:v>722179849.62390494</c:v>
                </c:pt>
                <c:pt idx="1146">
                  <c:v>719890787.94537604</c:v>
                </c:pt>
                <c:pt idx="1147">
                  <c:v>722498796.18107331</c:v>
                </c:pt>
                <c:pt idx="1148">
                  <c:v>715561551.13202691</c:v>
                </c:pt>
                <c:pt idx="1149">
                  <c:v>697644106.65575945</c:v>
                </c:pt>
                <c:pt idx="1150">
                  <c:v>725766509.29377139</c:v>
                </c:pt>
                <c:pt idx="1151">
                  <c:v>699719062.53628683</c:v>
                </c:pt>
                <c:pt idx="1152">
                  <c:v>707461227.75356185</c:v>
                </c:pt>
                <c:pt idx="1153">
                  <c:v>694492752.01063418</c:v>
                </c:pt>
                <c:pt idx="1154">
                  <c:v>733549925.82332397</c:v>
                </c:pt>
                <c:pt idx="1155">
                  <c:v>725025097.83174229</c:v>
                </c:pt>
                <c:pt idx="1156">
                  <c:v>706228912.82882452</c:v>
                </c:pt>
                <c:pt idx="1157">
                  <c:v>723365061.45394623</c:v>
                </c:pt>
                <c:pt idx="1158">
                  <c:v>705510361.92930341</c:v>
                </c:pt>
                <c:pt idx="1159">
                  <c:v>725340593.06105936</c:v>
                </c:pt>
                <c:pt idx="1160">
                  <c:v>725064005.61618185</c:v>
                </c:pt>
                <c:pt idx="1161">
                  <c:v>726504856.28244913</c:v>
                </c:pt>
                <c:pt idx="1162">
                  <c:v>703616677.30380929</c:v>
                </c:pt>
                <c:pt idx="1163">
                  <c:v>700682864.52990937</c:v>
                </c:pt>
                <c:pt idx="1164">
                  <c:v>717791394.46925187</c:v>
                </c:pt>
                <c:pt idx="1165">
                  <c:v>729062836.74217796</c:v>
                </c:pt>
                <c:pt idx="1166">
                  <c:v>675828870.73723328</c:v>
                </c:pt>
                <c:pt idx="1167">
                  <c:v>702377548.70680642</c:v>
                </c:pt>
                <c:pt idx="1168">
                  <c:v>727278032.95349646</c:v>
                </c:pt>
                <c:pt idx="1169">
                  <c:v>712670704.59244704</c:v>
                </c:pt>
                <c:pt idx="1170">
                  <c:v>733827106.33966708</c:v>
                </c:pt>
                <c:pt idx="1171">
                  <c:v>712990793.38541973</c:v>
                </c:pt>
                <c:pt idx="1172">
                  <c:v>719198174.01508319</c:v>
                </c:pt>
                <c:pt idx="1173">
                  <c:v>713159798.0739485</c:v>
                </c:pt>
                <c:pt idx="1174">
                  <c:v>721715601.84439695</c:v>
                </c:pt>
                <c:pt idx="1175">
                  <c:v>698211364.61279452</c:v>
                </c:pt>
                <c:pt idx="1176">
                  <c:v>723808719.93945646</c:v>
                </c:pt>
                <c:pt idx="1177">
                  <c:v>709390479.31718946</c:v>
                </c:pt>
                <c:pt idx="1178">
                  <c:v>723188423.94341898</c:v>
                </c:pt>
                <c:pt idx="1179">
                  <c:v>680557139.71363389</c:v>
                </c:pt>
                <c:pt idx="1180">
                  <c:v>700186205.69761896</c:v>
                </c:pt>
                <c:pt idx="1181">
                  <c:v>732576873.82311463</c:v>
                </c:pt>
                <c:pt idx="1182">
                  <c:v>720820115.56350434</c:v>
                </c:pt>
                <c:pt idx="1183">
                  <c:v>694084382.11591232</c:v>
                </c:pt>
                <c:pt idx="1184">
                  <c:v>695277640.01364744</c:v>
                </c:pt>
                <c:pt idx="1185">
                  <c:v>713663519.58766758</c:v>
                </c:pt>
                <c:pt idx="1186">
                  <c:v>718621685.29202557</c:v>
                </c:pt>
                <c:pt idx="1187">
                  <c:v>689416230.31241536</c:v>
                </c:pt>
                <c:pt idx="1188">
                  <c:v>711856437.19492519</c:v>
                </c:pt>
                <c:pt idx="1189">
                  <c:v>710935077.30300415</c:v>
                </c:pt>
                <c:pt idx="1190">
                  <c:v>737177771.60199273</c:v>
                </c:pt>
                <c:pt idx="1191">
                  <c:v>718239176.4680084</c:v>
                </c:pt>
                <c:pt idx="1192">
                  <c:v>726201725.40270889</c:v>
                </c:pt>
                <c:pt idx="1193">
                  <c:v>723568347.83395386</c:v>
                </c:pt>
                <c:pt idx="1194">
                  <c:v>695680806.34892082</c:v>
                </c:pt>
                <c:pt idx="1195">
                  <c:v>708140264.41974509</c:v>
                </c:pt>
                <c:pt idx="1196">
                  <c:v>714190283.78089142</c:v>
                </c:pt>
                <c:pt idx="1197">
                  <c:v>690439534.76320565</c:v>
                </c:pt>
                <c:pt idx="1198">
                  <c:v>693237008.83325517</c:v>
                </c:pt>
                <c:pt idx="1199">
                  <c:v>693397496.15467012</c:v>
                </c:pt>
                <c:pt idx="1200">
                  <c:v>688847876.27766275</c:v>
                </c:pt>
                <c:pt idx="1201">
                  <c:v>720487130.78928459</c:v>
                </c:pt>
                <c:pt idx="1202">
                  <c:v>690007744.59395683</c:v>
                </c:pt>
                <c:pt idx="1203">
                  <c:v>709913191.30071235</c:v>
                </c:pt>
                <c:pt idx="1204">
                  <c:v>723882624.0316186</c:v>
                </c:pt>
                <c:pt idx="1205">
                  <c:v>684927867.65705788</c:v>
                </c:pt>
                <c:pt idx="1206">
                  <c:v>731365716.66508973</c:v>
                </c:pt>
                <c:pt idx="1207">
                  <c:v>728073338.45233369</c:v>
                </c:pt>
                <c:pt idx="1208">
                  <c:v>714495968.62679338</c:v>
                </c:pt>
                <c:pt idx="1209">
                  <c:v>739904763.59004819</c:v>
                </c:pt>
                <c:pt idx="1210">
                  <c:v>682772159.30634212</c:v>
                </c:pt>
                <c:pt idx="1211">
                  <c:v>729377658.78439176</c:v>
                </c:pt>
                <c:pt idx="1212">
                  <c:v>686452330.06264937</c:v>
                </c:pt>
                <c:pt idx="1213">
                  <c:v>719069449.95898712</c:v>
                </c:pt>
                <c:pt idx="1214">
                  <c:v>705931892.48290336</c:v>
                </c:pt>
                <c:pt idx="1215">
                  <c:v>712860655.16286337</c:v>
                </c:pt>
                <c:pt idx="1216">
                  <c:v>712802922.02034116</c:v>
                </c:pt>
                <c:pt idx="1217">
                  <c:v>734993776.68996918</c:v>
                </c:pt>
                <c:pt idx="1218">
                  <c:v>685276931.42920613</c:v>
                </c:pt>
                <c:pt idx="1219">
                  <c:v>709298746.18852711</c:v>
                </c:pt>
                <c:pt idx="1220">
                  <c:v>705257018.60611212</c:v>
                </c:pt>
                <c:pt idx="1221">
                  <c:v>722484357.97288716</c:v>
                </c:pt>
                <c:pt idx="1222">
                  <c:v>742296927.02273774</c:v>
                </c:pt>
                <c:pt idx="1223">
                  <c:v>703977271.97459066</c:v>
                </c:pt>
                <c:pt idx="1224">
                  <c:v>708792574.78710449</c:v>
                </c:pt>
                <c:pt idx="1225">
                  <c:v>713330186.80094504</c:v>
                </c:pt>
                <c:pt idx="1226">
                  <c:v>735356671.34468913</c:v>
                </c:pt>
                <c:pt idx="1227">
                  <c:v>722467572.85681844</c:v>
                </c:pt>
                <c:pt idx="1228">
                  <c:v>688931767.62632537</c:v>
                </c:pt>
                <c:pt idx="1229">
                  <c:v>733084284.50772476</c:v>
                </c:pt>
                <c:pt idx="1230">
                  <c:v>703856948.39457333</c:v>
                </c:pt>
                <c:pt idx="1231">
                  <c:v>708562754.28565192</c:v>
                </c:pt>
                <c:pt idx="1232">
                  <c:v>660993199.67426014</c:v>
                </c:pt>
                <c:pt idx="1233">
                  <c:v>704081431.93077505</c:v>
                </c:pt>
                <c:pt idx="1234">
                  <c:v>689249769.63546312</c:v>
                </c:pt>
                <c:pt idx="1235">
                  <c:v>739931622.49072599</c:v>
                </c:pt>
                <c:pt idx="1236">
                  <c:v>703420554.97125041</c:v>
                </c:pt>
                <c:pt idx="1237">
                  <c:v>709881598.62407959</c:v>
                </c:pt>
                <c:pt idx="1238">
                  <c:v>688863982.39528191</c:v>
                </c:pt>
                <c:pt idx="1239">
                  <c:v>710244658.02354503</c:v>
                </c:pt>
                <c:pt idx="1240">
                  <c:v>699277426.10906267</c:v>
                </c:pt>
                <c:pt idx="1241">
                  <c:v>736510068.30252278</c:v>
                </c:pt>
                <c:pt idx="1242">
                  <c:v>716085039.89361405</c:v>
                </c:pt>
                <c:pt idx="1243">
                  <c:v>701171812.61855865</c:v>
                </c:pt>
                <c:pt idx="1244">
                  <c:v>733134104.45370996</c:v>
                </c:pt>
                <c:pt idx="1245">
                  <c:v>721601800.82719409</c:v>
                </c:pt>
                <c:pt idx="1246">
                  <c:v>726587301.22979569</c:v>
                </c:pt>
                <c:pt idx="1247">
                  <c:v>726927396.87817764</c:v>
                </c:pt>
                <c:pt idx="1248">
                  <c:v>730154502.22835493</c:v>
                </c:pt>
                <c:pt idx="1249">
                  <c:v>734932793.5201031</c:v>
                </c:pt>
                <c:pt idx="1250">
                  <c:v>732489585.61817884</c:v>
                </c:pt>
                <c:pt idx="1251">
                  <c:v>712214546.1396054</c:v>
                </c:pt>
                <c:pt idx="1252">
                  <c:v>721884499.01156712</c:v>
                </c:pt>
                <c:pt idx="1253">
                  <c:v>719150333.5171802</c:v>
                </c:pt>
                <c:pt idx="1254">
                  <c:v>699795652.32691407</c:v>
                </c:pt>
                <c:pt idx="1255">
                  <c:v>691252700.70966673</c:v>
                </c:pt>
                <c:pt idx="1256">
                  <c:v>751601053.70276177</c:v>
                </c:pt>
                <c:pt idx="1257">
                  <c:v>689226945.77433693</c:v>
                </c:pt>
                <c:pt idx="1258">
                  <c:v>717613461.89579046</c:v>
                </c:pt>
                <c:pt idx="1259">
                  <c:v>709670412.87639403</c:v>
                </c:pt>
                <c:pt idx="1260">
                  <c:v>720168070.3103236</c:v>
                </c:pt>
                <c:pt idx="1261">
                  <c:v>739931977.62097943</c:v>
                </c:pt>
                <c:pt idx="1262">
                  <c:v>691084166.25237381</c:v>
                </c:pt>
                <c:pt idx="1263">
                  <c:v>706417622.16418314</c:v>
                </c:pt>
                <c:pt idx="1264">
                  <c:v>698456860.86038458</c:v>
                </c:pt>
                <c:pt idx="1265">
                  <c:v>715545105.51655412</c:v>
                </c:pt>
                <c:pt idx="1266">
                  <c:v>674783467.82282352</c:v>
                </c:pt>
                <c:pt idx="1267">
                  <c:v>721990032.6449976</c:v>
                </c:pt>
                <c:pt idx="1268">
                  <c:v>710194805.9630506</c:v>
                </c:pt>
                <c:pt idx="1269">
                  <c:v>713273459.1578387</c:v>
                </c:pt>
                <c:pt idx="1270">
                  <c:v>715041577.95057905</c:v>
                </c:pt>
                <c:pt idx="1271">
                  <c:v>712441870.56128287</c:v>
                </c:pt>
                <c:pt idx="1272">
                  <c:v>734152687.49727988</c:v>
                </c:pt>
                <c:pt idx="1273">
                  <c:v>701860837.41761398</c:v>
                </c:pt>
                <c:pt idx="1274">
                  <c:v>759067722.30393267</c:v>
                </c:pt>
                <c:pt idx="1275">
                  <c:v>708442948.93467128</c:v>
                </c:pt>
                <c:pt idx="1276">
                  <c:v>725578839.50199091</c:v>
                </c:pt>
                <c:pt idx="1277">
                  <c:v>698144826.57351375</c:v>
                </c:pt>
                <c:pt idx="1278">
                  <c:v>705830232.10147882</c:v>
                </c:pt>
                <c:pt idx="1279">
                  <c:v>703127924.7027961</c:v>
                </c:pt>
                <c:pt idx="1280">
                  <c:v>720311818.83477688</c:v>
                </c:pt>
                <c:pt idx="1281">
                  <c:v>723863463.81005478</c:v>
                </c:pt>
                <c:pt idx="1282">
                  <c:v>704946879.83931971</c:v>
                </c:pt>
                <c:pt idx="1283">
                  <c:v>716586890.29449475</c:v>
                </c:pt>
                <c:pt idx="1284">
                  <c:v>712868131.97759163</c:v>
                </c:pt>
                <c:pt idx="1285">
                  <c:v>695074193.76701152</c:v>
                </c:pt>
                <c:pt idx="1286">
                  <c:v>673829903.56873155</c:v>
                </c:pt>
                <c:pt idx="1287">
                  <c:v>713849213.61151493</c:v>
                </c:pt>
                <c:pt idx="1288">
                  <c:v>721774155.72550082</c:v>
                </c:pt>
                <c:pt idx="1289">
                  <c:v>708273939.79311311</c:v>
                </c:pt>
                <c:pt idx="1290">
                  <c:v>710817989.86905003</c:v>
                </c:pt>
                <c:pt idx="1291">
                  <c:v>732742807.99569774</c:v>
                </c:pt>
                <c:pt idx="1292">
                  <c:v>710584681.25619578</c:v>
                </c:pt>
                <c:pt idx="1293">
                  <c:v>714685936.54701817</c:v>
                </c:pt>
                <c:pt idx="1294">
                  <c:v>716254444.67904639</c:v>
                </c:pt>
                <c:pt idx="1295">
                  <c:v>696617491.91873348</c:v>
                </c:pt>
                <c:pt idx="1296">
                  <c:v>740429071.97314119</c:v>
                </c:pt>
                <c:pt idx="1297">
                  <c:v>747165998.52888346</c:v>
                </c:pt>
                <c:pt idx="1298">
                  <c:v>723520390.73527169</c:v>
                </c:pt>
                <c:pt idx="1299">
                  <c:v>721956171.71603835</c:v>
                </c:pt>
                <c:pt idx="1300">
                  <c:v>709056359.52946556</c:v>
                </c:pt>
                <c:pt idx="1301">
                  <c:v>702408654.17405915</c:v>
                </c:pt>
                <c:pt idx="1302">
                  <c:v>716926709.58003581</c:v>
                </c:pt>
                <c:pt idx="1303">
                  <c:v>736132537.05339277</c:v>
                </c:pt>
                <c:pt idx="1304">
                  <c:v>703343693.93804646</c:v>
                </c:pt>
                <c:pt idx="1305">
                  <c:v>722953372.06281197</c:v>
                </c:pt>
                <c:pt idx="1306">
                  <c:v>679218654.32651806</c:v>
                </c:pt>
                <c:pt idx="1307">
                  <c:v>737167177.42556012</c:v>
                </c:pt>
                <c:pt idx="1308">
                  <c:v>695892695.24465787</c:v>
                </c:pt>
                <c:pt idx="1309">
                  <c:v>715010201.31941271</c:v>
                </c:pt>
                <c:pt idx="1310">
                  <c:v>720836770.39922357</c:v>
                </c:pt>
                <c:pt idx="1311">
                  <c:v>702844402.72370863</c:v>
                </c:pt>
                <c:pt idx="1312">
                  <c:v>726558441.37322402</c:v>
                </c:pt>
                <c:pt idx="1313">
                  <c:v>721996853.85018504</c:v>
                </c:pt>
                <c:pt idx="1314">
                  <c:v>689965483.54395461</c:v>
                </c:pt>
                <c:pt idx="1315">
                  <c:v>712280923.65901423</c:v>
                </c:pt>
                <c:pt idx="1316">
                  <c:v>713108950.79299986</c:v>
                </c:pt>
                <c:pt idx="1317">
                  <c:v>717964141.51667643</c:v>
                </c:pt>
                <c:pt idx="1318">
                  <c:v>684585737.41151857</c:v>
                </c:pt>
                <c:pt idx="1319">
                  <c:v>690901772.02990556</c:v>
                </c:pt>
                <c:pt idx="1320">
                  <c:v>741231963.35574341</c:v>
                </c:pt>
                <c:pt idx="1321">
                  <c:v>711467932.01198757</c:v>
                </c:pt>
                <c:pt idx="1322">
                  <c:v>711272477.49427605</c:v>
                </c:pt>
                <c:pt idx="1323">
                  <c:v>718823864.78216147</c:v>
                </c:pt>
                <c:pt idx="1324">
                  <c:v>707159323.6425004</c:v>
                </c:pt>
                <c:pt idx="1325">
                  <c:v>740321200.03690338</c:v>
                </c:pt>
                <c:pt idx="1326">
                  <c:v>706973969.702016</c:v>
                </c:pt>
                <c:pt idx="1327">
                  <c:v>706865847.70672333</c:v>
                </c:pt>
                <c:pt idx="1328">
                  <c:v>696041078.25077915</c:v>
                </c:pt>
                <c:pt idx="1329">
                  <c:v>709332627.36699569</c:v>
                </c:pt>
                <c:pt idx="1330">
                  <c:v>748762496.39315701</c:v>
                </c:pt>
                <c:pt idx="1331">
                  <c:v>709372766.89263988</c:v>
                </c:pt>
                <c:pt idx="1332">
                  <c:v>718917004.80324006</c:v>
                </c:pt>
                <c:pt idx="1333">
                  <c:v>690597110.93418682</c:v>
                </c:pt>
                <c:pt idx="1334">
                  <c:v>721428431.14406109</c:v>
                </c:pt>
                <c:pt idx="1335">
                  <c:v>750660127.70059633</c:v>
                </c:pt>
                <c:pt idx="1336">
                  <c:v>711132106.79196513</c:v>
                </c:pt>
                <c:pt idx="1337">
                  <c:v>721420011.01432526</c:v>
                </c:pt>
                <c:pt idx="1338">
                  <c:v>716615451.16464031</c:v>
                </c:pt>
                <c:pt idx="1339">
                  <c:v>708613760.75337684</c:v>
                </c:pt>
                <c:pt idx="1340">
                  <c:v>719278888.57814121</c:v>
                </c:pt>
                <c:pt idx="1341">
                  <c:v>708783931.47219074</c:v>
                </c:pt>
                <c:pt idx="1342">
                  <c:v>713258725.4968406</c:v>
                </c:pt>
                <c:pt idx="1343">
                  <c:v>706911895.72420406</c:v>
                </c:pt>
                <c:pt idx="1344">
                  <c:v>722038667.48381472</c:v>
                </c:pt>
                <c:pt idx="1345">
                  <c:v>734309243.36949933</c:v>
                </c:pt>
                <c:pt idx="1346">
                  <c:v>713785392.03809822</c:v>
                </c:pt>
                <c:pt idx="1347">
                  <c:v>732640521.98031878</c:v>
                </c:pt>
                <c:pt idx="1348">
                  <c:v>721578180.38661909</c:v>
                </c:pt>
                <c:pt idx="1349">
                  <c:v>732110143.05104542</c:v>
                </c:pt>
                <c:pt idx="1350">
                  <c:v>727590922.74169302</c:v>
                </c:pt>
                <c:pt idx="1351">
                  <c:v>700489860.85043263</c:v>
                </c:pt>
                <c:pt idx="1352">
                  <c:v>720130441.93124628</c:v>
                </c:pt>
                <c:pt idx="1353">
                  <c:v>713501707.2706095</c:v>
                </c:pt>
                <c:pt idx="1354">
                  <c:v>708991237.4033972</c:v>
                </c:pt>
                <c:pt idx="1355">
                  <c:v>699340613.35686111</c:v>
                </c:pt>
                <c:pt idx="1356">
                  <c:v>684469911.31641841</c:v>
                </c:pt>
                <c:pt idx="1357">
                  <c:v>695930005.41932893</c:v>
                </c:pt>
                <c:pt idx="1358">
                  <c:v>723350560.83542728</c:v>
                </c:pt>
                <c:pt idx="1359">
                  <c:v>709189101.24183774</c:v>
                </c:pt>
                <c:pt idx="1360">
                  <c:v>694148092.67191541</c:v>
                </c:pt>
                <c:pt idx="1361">
                  <c:v>719037049.65799236</c:v>
                </c:pt>
                <c:pt idx="1362">
                  <c:v>729539007.92416418</c:v>
                </c:pt>
                <c:pt idx="1363">
                  <c:v>719321669.51620102</c:v>
                </c:pt>
                <c:pt idx="1364">
                  <c:v>705983791.91557288</c:v>
                </c:pt>
                <c:pt idx="1365">
                  <c:v>691982077.44666779</c:v>
                </c:pt>
                <c:pt idx="1366">
                  <c:v>686605765.23635042</c:v>
                </c:pt>
                <c:pt idx="1367">
                  <c:v>689660203.82034123</c:v>
                </c:pt>
                <c:pt idx="1368">
                  <c:v>698782120.0892781</c:v>
                </c:pt>
                <c:pt idx="1369">
                  <c:v>715721773.10011196</c:v>
                </c:pt>
                <c:pt idx="1370">
                  <c:v>735907010.32830095</c:v>
                </c:pt>
                <c:pt idx="1371">
                  <c:v>713833365.65921354</c:v>
                </c:pt>
                <c:pt idx="1372">
                  <c:v>696911412.79735088</c:v>
                </c:pt>
                <c:pt idx="1373">
                  <c:v>716214006.2333684</c:v>
                </c:pt>
                <c:pt idx="1374">
                  <c:v>711718718.82314432</c:v>
                </c:pt>
                <c:pt idx="1375">
                  <c:v>698580646.66591465</c:v>
                </c:pt>
                <c:pt idx="1376">
                  <c:v>708882449.84019983</c:v>
                </c:pt>
                <c:pt idx="1377">
                  <c:v>721773156.44122028</c:v>
                </c:pt>
                <c:pt idx="1378">
                  <c:v>728114342.72450316</c:v>
                </c:pt>
                <c:pt idx="1379">
                  <c:v>712723111.83650315</c:v>
                </c:pt>
                <c:pt idx="1380">
                  <c:v>719902993.47610223</c:v>
                </c:pt>
                <c:pt idx="1381">
                  <c:v>708691489.66741168</c:v>
                </c:pt>
                <c:pt idx="1382">
                  <c:v>732344099.1285305</c:v>
                </c:pt>
                <c:pt idx="1383">
                  <c:v>695324853.80731976</c:v>
                </c:pt>
                <c:pt idx="1384">
                  <c:v>696890858.19305229</c:v>
                </c:pt>
                <c:pt idx="1385">
                  <c:v>705337815.14383531</c:v>
                </c:pt>
                <c:pt idx="1386">
                  <c:v>697943201.53552449</c:v>
                </c:pt>
                <c:pt idx="1387">
                  <c:v>704431757.32325375</c:v>
                </c:pt>
                <c:pt idx="1388">
                  <c:v>733596191.40489936</c:v>
                </c:pt>
                <c:pt idx="1389">
                  <c:v>710822098.67634165</c:v>
                </c:pt>
                <c:pt idx="1390">
                  <c:v>703179710.27351594</c:v>
                </c:pt>
                <c:pt idx="1391">
                  <c:v>713637534.81686354</c:v>
                </c:pt>
                <c:pt idx="1392">
                  <c:v>717938068.95149589</c:v>
                </c:pt>
                <c:pt idx="1393">
                  <c:v>723024323.79201615</c:v>
                </c:pt>
                <c:pt idx="1394">
                  <c:v>695585890.53877854</c:v>
                </c:pt>
                <c:pt idx="1395">
                  <c:v>721239425.50678742</c:v>
                </c:pt>
                <c:pt idx="1396">
                  <c:v>707583389.24805725</c:v>
                </c:pt>
                <c:pt idx="1397">
                  <c:v>680763551.05489922</c:v>
                </c:pt>
                <c:pt idx="1398">
                  <c:v>710589232.66973209</c:v>
                </c:pt>
                <c:pt idx="1399">
                  <c:v>688717710.06019378</c:v>
                </c:pt>
                <c:pt idx="1400">
                  <c:v>738478459.09052861</c:v>
                </c:pt>
                <c:pt idx="1401">
                  <c:v>723386869.59573424</c:v>
                </c:pt>
                <c:pt idx="1402">
                  <c:v>746662663.08471787</c:v>
                </c:pt>
                <c:pt idx="1403">
                  <c:v>702929893.62476015</c:v>
                </c:pt>
                <c:pt idx="1404">
                  <c:v>712419308.41618896</c:v>
                </c:pt>
                <c:pt idx="1405">
                  <c:v>704570495.33321762</c:v>
                </c:pt>
                <c:pt idx="1406">
                  <c:v>735051359.53102291</c:v>
                </c:pt>
                <c:pt idx="1407">
                  <c:v>713153762.13243711</c:v>
                </c:pt>
                <c:pt idx="1408">
                  <c:v>733978096.37430298</c:v>
                </c:pt>
                <c:pt idx="1409">
                  <c:v>710184340.6706872</c:v>
                </c:pt>
                <c:pt idx="1410">
                  <c:v>730346701.59842801</c:v>
                </c:pt>
                <c:pt idx="1411">
                  <c:v>694932550.87039816</c:v>
                </c:pt>
                <c:pt idx="1412">
                  <c:v>714898990.45392919</c:v>
                </c:pt>
                <c:pt idx="1413">
                  <c:v>720073530.09359372</c:v>
                </c:pt>
                <c:pt idx="1414">
                  <c:v>705195303.77549148</c:v>
                </c:pt>
                <c:pt idx="1415">
                  <c:v>731474485.9231447</c:v>
                </c:pt>
                <c:pt idx="1416">
                  <c:v>725857355.45859718</c:v>
                </c:pt>
                <c:pt idx="1417">
                  <c:v>708250088.36145949</c:v>
                </c:pt>
                <c:pt idx="1418">
                  <c:v>714701560.82860458</c:v>
                </c:pt>
                <c:pt idx="1419">
                  <c:v>699364364.17332697</c:v>
                </c:pt>
                <c:pt idx="1420">
                  <c:v>702058777.33369589</c:v>
                </c:pt>
                <c:pt idx="1421">
                  <c:v>738517565.72722208</c:v>
                </c:pt>
                <c:pt idx="1422">
                  <c:v>719295711.18898416</c:v>
                </c:pt>
                <c:pt idx="1423">
                  <c:v>736109711.29447663</c:v>
                </c:pt>
                <c:pt idx="1424">
                  <c:v>696131931.23652935</c:v>
                </c:pt>
                <c:pt idx="1425">
                  <c:v>716018595.98415828</c:v>
                </c:pt>
                <c:pt idx="1426">
                  <c:v>699477415.3547461</c:v>
                </c:pt>
                <c:pt idx="1427">
                  <c:v>700174287.7943089</c:v>
                </c:pt>
                <c:pt idx="1428">
                  <c:v>692053219.21752739</c:v>
                </c:pt>
                <c:pt idx="1429">
                  <c:v>714222272.09736907</c:v>
                </c:pt>
                <c:pt idx="1430">
                  <c:v>729087391.5881741</c:v>
                </c:pt>
                <c:pt idx="1431">
                  <c:v>711340530.23230088</c:v>
                </c:pt>
                <c:pt idx="1432">
                  <c:v>710205759.62791502</c:v>
                </c:pt>
                <c:pt idx="1433">
                  <c:v>714268136.87548745</c:v>
                </c:pt>
                <c:pt idx="1434">
                  <c:v>742450512.01710308</c:v>
                </c:pt>
                <c:pt idx="1435">
                  <c:v>706889953.1380775</c:v>
                </c:pt>
                <c:pt idx="1436">
                  <c:v>696899621.73458874</c:v>
                </c:pt>
                <c:pt idx="1437">
                  <c:v>715104884.00229657</c:v>
                </c:pt>
                <c:pt idx="1438">
                  <c:v>735658005.04307222</c:v>
                </c:pt>
                <c:pt idx="1439">
                  <c:v>724098576.24531317</c:v>
                </c:pt>
                <c:pt idx="1440">
                  <c:v>717063939.10654259</c:v>
                </c:pt>
                <c:pt idx="1441">
                  <c:v>702062887.84311247</c:v>
                </c:pt>
                <c:pt idx="1442">
                  <c:v>709725825.53732777</c:v>
                </c:pt>
                <c:pt idx="1443">
                  <c:v>735748665.22629642</c:v>
                </c:pt>
                <c:pt idx="1444">
                  <c:v>708446765.70236957</c:v>
                </c:pt>
                <c:pt idx="1445">
                  <c:v>740980484.67837882</c:v>
                </c:pt>
                <c:pt idx="1446">
                  <c:v>712015723.02360117</c:v>
                </c:pt>
                <c:pt idx="1447">
                  <c:v>713636756.36581421</c:v>
                </c:pt>
                <c:pt idx="1448">
                  <c:v>713009041.77233601</c:v>
                </c:pt>
                <c:pt idx="1449">
                  <c:v>733326456.36229694</c:v>
                </c:pt>
                <c:pt idx="1450">
                  <c:v>752827993.07948577</c:v>
                </c:pt>
                <c:pt idx="1451">
                  <c:v>724257171.81169522</c:v>
                </c:pt>
                <c:pt idx="1452">
                  <c:v>679286251.02946913</c:v>
                </c:pt>
                <c:pt idx="1453">
                  <c:v>717770737.35099328</c:v>
                </c:pt>
                <c:pt idx="1454">
                  <c:v>726782766.6718334</c:v>
                </c:pt>
                <c:pt idx="1455">
                  <c:v>726883448.81171787</c:v>
                </c:pt>
                <c:pt idx="1456">
                  <c:v>693933143.37863719</c:v>
                </c:pt>
                <c:pt idx="1457">
                  <c:v>697621865.35276568</c:v>
                </c:pt>
                <c:pt idx="1458">
                  <c:v>704731093.93237197</c:v>
                </c:pt>
                <c:pt idx="1459">
                  <c:v>691634894.28702426</c:v>
                </c:pt>
                <c:pt idx="1460">
                  <c:v>708681942.51542258</c:v>
                </c:pt>
                <c:pt idx="1461">
                  <c:v>739543631.25595295</c:v>
                </c:pt>
                <c:pt idx="1462">
                  <c:v>732983079.86707652</c:v>
                </c:pt>
                <c:pt idx="1463">
                  <c:v>699191425.69110882</c:v>
                </c:pt>
                <c:pt idx="1464">
                  <c:v>724399306.90003514</c:v>
                </c:pt>
                <c:pt idx="1465">
                  <c:v>698073276.63114214</c:v>
                </c:pt>
                <c:pt idx="1466">
                  <c:v>704391562.2105577</c:v>
                </c:pt>
                <c:pt idx="1467">
                  <c:v>718968161.68563843</c:v>
                </c:pt>
                <c:pt idx="1468">
                  <c:v>729075562.58181536</c:v>
                </c:pt>
                <c:pt idx="1469">
                  <c:v>727328902.41264129</c:v>
                </c:pt>
                <c:pt idx="1470">
                  <c:v>702637897.41610515</c:v>
                </c:pt>
                <c:pt idx="1471">
                  <c:v>734675936.88059354</c:v>
                </c:pt>
                <c:pt idx="1472">
                  <c:v>713771441.33229887</c:v>
                </c:pt>
                <c:pt idx="1473">
                  <c:v>709469240.63062596</c:v>
                </c:pt>
                <c:pt idx="1474">
                  <c:v>720370859.80481458</c:v>
                </c:pt>
                <c:pt idx="1475">
                  <c:v>718776888.58319438</c:v>
                </c:pt>
                <c:pt idx="1476">
                  <c:v>723729256.36354446</c:v>
                </c:pt>
                <c:pt idx="1477">
                  <c:v>720171357.27660894</c:v>
                </c:pt>
                <c:pt idx="1478">
                  <c:v>679646578.52172935</c:v>
                </c:pt>
                <c:pt idx="1479">
                  <c:v>701225118.59167242</c:v>
                </c:pt>
                <c:pt idx="1480">
                  <c:v>708969237.02522373</c:v>
                </c:pt>
                <c:pt idx="1481">
                  <c:v>713026830.33657241</c:v>
                </c:pt>
                <c:pt idx="1482">
                  <c:v>720767754.60065854</c:v>
                </c:pt>
                <c:pt idx="1483">
                  <c:v>724233530.77706468</c:v>
                </c:pt>
                <c:pt idx="1484">
                  <c:v>707167618.21716559</c:v>
                </c:pt>
                <c:pt idx="1485">
                  <c:v>711496942.63674724</c:v>
                </c:pt>
                <c:pt idx="1486">
                  <c:v>692899009.12871909</c:v>
                </c:pt>
                <c:pt idx="1487">
                  <c:v>704833429.15156806</c:v>
                </c:pt>
                <c:pt idx="1488">
                  <c:v>710765610.63518131</c:v>
                </c:pt>
                <c:pt idx="1489">
                  <c:v>697933596.82855701</c:v>
                </c:pt>
                <c:pt idx="1490">
                  <c:v>721457440.78863919</c:v>
                </c:pt>
                <c:pt idx="1491">
                  <c:v>729662504.78223097</c:v>
                </c:pt>
                <c:pt idx="1492">
                  <c:v>709710394.94092906</c:v>
                </c:pt>
                <c:pt idx="1493">
                  <c:v>678646903.98458219</c:v>
                </c:pt>
                <c:pt idx="1494">
                  <c:v>716564942.93940282</c:v>
                </c:pt>
                <c:pt idx="1495">
                  <c:v>703898864.90506458</c:v>
                </c:pt>
                <c:pt idx="1496">
                  <c:v>702241201.35434306</c:v>
                </c:pt>
                <c:pt idx="1497">
                  <c:v>722995346.55346084</c:v>
                </c:pt>
                <c:pt idx="1498">
                  <c:v>694389713.18334615</c:v>
                </c:pt>
                <c:pt idx="1499">
                  <c:v>699995548.91212106</c:v>
                </c:pt>
                <c:pt idx="1500">
                  <c:v>680590157.39500499</c:v>
                </c:pt>
                <c:pt idx="1501">
                  <c:v>681399136.73195708</c:v>
                </c:pt>
                <c:pt idx="1502">
                  <c:v>729085601.07460976</c:v>
                </c:pt>
                <c:pt idx="1503">
                  <c:v>705271547.51884925</c:v>
                </c:pt>
                <c:pt idx="1504">
                  <c:v>714373938.42354906</c:v>
                </c:pt>
                <c:pt idx="1505">
                  <c:v>721834196.16052914</c:v>
                </c:pt>
                <c:pt idx="1506">
                  <c:v>703561318.72115433</c:v>
                </c:pt>
                <c:pt idx="1507">
                  <c:v>694916759.87219179</c:v>
                </c:pt>
                <c:pt idx="1508">
                  <c:v>720136528.24269676</c:v>
                </c:pt>
                <c:pt idx="1509">
                  <c:v>707283357.39109004</c:v>
                </c:pt>
                <c:pt idx="1510">
                  <c:v>702107236.14802587</c:v>
                </c:pt>
                <c:pt idx="1511">
                  <c:v>715025292.42836189</c:v>
                </c:pt>
                <c:pt idx="1512">
                  <c:v>728729307.32911789</c:v>
                </c:pt>
                <c:pt idx="1513">
                  <c:v>692584867.28435814</c:v>
                </c:pt>
                <c:pt idx="1514">
                  <c:v>687167915.95274305</c:v>
                </c:pt>
                <c:pt idx="1515">
                  <c:v>733139855.5542413</c:v>
                </c:pt>
                <c:pt idx="1516">
                  <c:v>712501106.40778017</c:v>
                </c:pt>
                <c:pt idx="1517">
                  <c:v>694147844.15848029</c:v>
                </c:pt>
                <c:pt idx="1518">
                  <c:v>714036183.999331</c:v>
                </c:pt>
                <c:pt idx="1519">
                  <c:v>728274019.1082356</c:v>
                </c:pt>
                <c:pt idx="1520">
                  <c:v>739085655.18008411</c:v>
                </c:pt>
                <c:pt idx="1521">
                  <c:v>693579187.39919734</c:v>
                </c:pt>
                <c:pt idx="1522">
                  <c:v>724079297.9076438</c:v>
                </c:pt>
                <c:pt idx="1523">
                  <c:v>700243967.69284678</c:v>
                </c:pt>
                <c:pt idx="1524">
                  <c:v>729137100.07599831</c:v>
                </c:pt>
                <c:pt idx="1525">
                  <c:v>693305303.50386834</c:v>
                </c:pt>
                <c:pt idx="1526">
                  <c:v>710067256.01595485</c:v>
                </c:pt>
                <c:pt idx="1527">
                  <c:v>694829098.61767054</c:v>
                </c:pt>
                <c:pt idx="1528">
                  <c:v>683534919.17682278</c:v>
                </c:pt>
                <c:pt idx="1529">
                  <c:v>694582703.64440513</c:v>
                </c:pt>
                <c:pt idx="1530">
                  <c:v>708902772.76316369</c:v>
                </c:pt>
                <c:pt idx="1531">
                  <c:v>701097957.89837003</c:v>
                </c:pt>
                <c:pt idx="1532">
                  <c:v>709305523.54750502</c:v>
                </c:pt>
                <c:pt idx="1533">
                  <c:v>710705784.26170623</c:v>
                </c:pt>
                <c:pt idx="1534">
                  <c:v>709576829.02414072</c:v>
                </c:pt>
                <c:pt idx="1535">
                  <c:v>717139521.49653614</c:v>
                </c:pt>
                <c:pt idx="1536">
                  <c:v>735129236.40105546</c:v>
                </c:pt>
                <c:pt idx="1537">
                  <c:v>716449636.32711434</c:v>
                </c:pt>
                <c:pt idx="1538">
                  <c:v>721016869.47842133</c:v>
                </c:pt>
                <c:pt idx="1539">
                  <c:v>710227916.33861363</c:v>
                </c:pt>
                <c:pt idx="1540">
                  <c:v>701588662.71747684</c:v>
                </c:pt>
                <c:pt idx="1541">
                  <c:v>712149332.53546131</c:v>
                </c:pt>
                <c:pt idx="1542">
                  <c:v>726133538.30379784</c:v>
                </c:pt>
                <c:pt idx="1543">
                  <c:v>695990624.52172959</c:v>
                </c:pt>
                <c:pt idx="1544">
                  <c:v>711791100.43807638</c:v>
                </c:pt>
                <c:pt idx="1545">
                  <c:v>723715415.64134288</c:v>
                </c:pt>
                <c:pt idx="1546">
                  <c:v>703957811.95594752</c:v>
                </c:pt>
                <c:pt idx="1547">
                  <c:v>702656199.04256773</c:v>
                </c:pt>
                <c:pt idx="1548">
                  <c:v>720669314.66101778</c:v>
                </c:pt>
                <c:pt idx="1549">
                  <c:v>724275003.86956275</c:v>
                </c:pt>
                <c:pt idx="1550">
                  <c:v>696848444.4559679</c:v>
                </c:pt>
                <c:pt idx="1551">
                  <c:v>688675130.68394005</c:v>
                </c:pt>
                <c:pt idx="1552">
                  <c:v>701195574.47433484</c:v>
                </c:pt>
                <c:pt idx="1553">
                  <c:v>710366447.80954885</c:v>
                </c:pt>
                <c:pt idx="1554">
                  <c:v>743872882.06579363</c:v>
                </c:pt>
                <c:pt idx="1555">
                  <c:v>737645615.38741505</c:v>
                </c:pt>
                <c:pt idx="1556">
                  <c:v>717643825.7318517</c:v>
                </c:pt>
                <c:pt idx="1557">
                  <c:v>737485376.57380342</c:v>
                </c:pt>
                <c:pt idx="1558">
                  <c:v>715938771.06601846</c:v>
                </c:pt>
                <c:pt idx="1559">
                  <c:v>737402708.68384862</c:v>
                </c:pt>
                <c:pt idx="1560">
                  <c:v>714455242.73191023</c:v>
                </c:pt>
                <c:pt idx="1561">
                  <c:v>712577868.82915854</c:v>
                </c:pt>
                <c:pt idx="1562">
                  <c:v>733524492.57021105</c:v>
                </c:pt>
                <c:pt idx="1563">
                  <c:v>696208234.54520988</c:v>
                </c:pt>
                <c:pt idx="1564">
                  <c:v>707439313.78317463</c:v>
                </c:pt>
                <c:pt idx="1565">
                  <c:v>731355472.56444728</c:v>
                </c:pt>
                <c:pt idx="1566">
                  <c:v>734599232.25912559</c:v>
                </c:pt>
                <c:pt idx="1567">
                  <c:v>698429498.95174074</c:v>
                </c:pt>
                <c:pt idx="1568">
                  <c:v>703117298.80234838</c:v>
                </c:pt>
                <c:pt idx="1569">
                  <c:v>702358445.81294525</c:v>
                </c:pt>
                <c:pt idx="1570">
                  <c:v>712752444.20351279</c:v>
                </c:pt>
                <c:pt idx="1571">
                  <c:v>711821000.48517358</c:v>
                </c:pt>
                <c:pt idx="1572">
                  <c:v>727959617.54473054</c:v>
                </c:pt>
                <c:pt idx="1573">
                  <c:v>705695825.69528019</c:v>
                </c:pt>
                <c:pt idx="1574">
                  <c:v>724598298.68953156</c:v>
                </c:pt>
                <c:pt idx="1575">
                  <c:v>745526707.38309753</c:v>
                </c:pt>
                <c:pt idx="1576">
                  <c:v>702128236.01941597</c:v>
                </c:pt>
                <c:pt idx="1577">
                  <c:v>697694762.91968071</c:v>
                </c:pt>
                <c:pt idx="1578">
                  <c:v>702497094.61652243</c:v>
                </c:pt>
                <c:pt idx="1579">
                  <c:v>731678247.57678103</c:v>
                </c:pt>
                <c:pt idx="1580">
                  <c:v>719797401.28748453</c:v>
                </c:pt>
                <c:pt idx="1581">
                  <c:v>703880208.96107125</c:v>
                </c:pt>
                <c:pt idx="1582">
                  <c:v>732191746.49397564</c:v>
                </c:pt>
                <c:pt idx="1583">
                  <c:v>733120398.38063455</c:v>
                </c:pt>
                <c:pt idx="1584">
                  <c:v>708943579.78958225</c:v>
                </c:pt>
                <c:pt idx="1585">
                  <c:v>702270877.12805235</c:v>
                </c:pt>
                <c:pt idx="1586">
                  <c:v>708205767.23087072</c:v>
                </c:pt>
                <c:pt idx="1587">
                  <c:v>732157342.9130379</c:v>
                </c:pt>
                <c:pt idx="1588">
                  <c:v>699008367.59092641</c:v>
                </c:pt>
                <c:pt idx="1589">
                  <c:v>719993275.60375226</c:v>
                </c:pt>
                <c:pt idx="1590">
                  <c:v>736343813.89938545</c:v>
                </c:pt>
                <c:pt idx="1591">
                  <c:v>741479061.79854202</c:v>
                </c:pt>
                <c:pt idx="1592">
                  <c:v>712009112.49235582</c:v>
                </c:pt>
                <c:pt idx="1593">
                  <c:v>687394974.31804526</c:v>
                </c:pt>
                <c:pt idx="1594">
                  <c:v>736490129.23711205</c:v>
                </c:pt>
                <c:pt idx="1595">
                  <c:v>698913786.47912049</c:v>
                </c:pt>
                <c:pt idx="1596">
                  <c:v>686130481.50011158</c:v>
                </c:pt>
                <c:pt idx="1597">
                  <c:v>691222766.51712239</c:v>
                </c:pt>
                <c:pt idx="1598">
                  <c:v>693215566.53721917</c:v>
                </c:pt>
                <c:pt idx="1599">
                  <c:v>729612743.79202044</c:v>
                </c:pt>
                <c:pt idx="1600">
                  <c:v>709858873.27993381</c:v>
                </c:pt>
                <c:pt idx="1601">
                  <c:v>715712245.61045027</c:v>
                </c:pt>
                <c:pt idx="1602">
                  <c:v>727167689.86825359</c:v>
                </c:pt>
                <c:pt idx="1603">
                  <c:v>697184377.98791647</c:v>
                </c:pt>
                <c:pt idx="1604">
                  <c:v>716949501.59278738</c:v>
                </c:pt>
                <c:pt idx="1605">
                  <c:v>702047400.40314865</c:v>
                </c:pt>
                <c:pt idx="1606">
                  <c:v>735200887.47675216</c:v>
                </c:pt>
                <c:pt idx="1607">
                  <c:v>737987370.21014738</c:v>
                </c:pt>
                <c:pt idx="1608">
                  <c:v>698868311.25729144</c:v>
                </c:pt>
                <c:pt idx="1609">
                  <c:v>699789022.82906973</c:v>
                </c:pt>
                <c:pt idx="1610">
                  <c:v>717138890.74354517</c:v>
                </c:pt>
                <c:pt idx="1611">
                  <c:v>730172889.11154747</c:v>
                </c:pt>
                <c:pt idx="1612">
                  <c:v>713240396.07768929</c:v>
                </c:pt>
                <c:pt idx="1613">
                  <c:v>694003623.54464185</c:v>
                </c:pt>
                <c:pt idx="1614">
                  <c:v>708592279.53335369</c:v>
                </c:pt>
                <c:pt idx="1615">
                  <c:v>692639756.81486905</c:v>
                </c:pt>
                <c:pt idx="1616">
                  <c:v>704850265.02235007</c:v>
                </c:pt>
                <c:pt idx="1617">
                  <c:v>713842391.22764814</c:v>
                </c:pt>
                <c:pt idx="1618">
                  <c:v>703628370.63847709</c:v>
                </c:pt>
                <c:pt idx="1619">
                  <c:v>713634455.68118834</c:v>
                </c:pt>
                <c:pt idx="1620">
                  <c:v>690461391.92764258</c:v>
                </c:pt>
                <c:pt idx="1621">
                  <c:v>706037034.41614437</c:v>
                </c:pt>
                <c:pt idx="1622">
                  <c:v>721364958.92096448</c:v>
                </c:pt>
                <c:pt idx="1623">
                  <c:v>720142499.40324891</c:v>
                </c:pt>
                <c:pt idx="1624">
                  <c:v>710646337.64914072</c:v>
                </c:pt>
                <c:pt idx="1625">
                  <c:v>728427360.81133199</c:v>
                </c:pt>
                <c:pt idx="1626">
                  <c:v>719867972.60680151</c:v>
                </c:pt>
                <c:pt idx="1627">
                  <c:v>712681296.30769086</c:v>
                </c:pt>
                <c:pt idx="1628">
                  <c:v>709067069.83288085</c:v>
                </c:pt>
                <c:pt idx="1629">
                  <c:v>730499340.68984389</c:v>
                </c:pt>
                <c:pt idx="1630">
                  <c:v>698978380.01289177</c:v>
                </c:pt>
                <c:pt idx="1631">
                  <c:v>725842164.01807594</c:v>
                </c:pt>
                <c:pt idx="1632">
                  <c:v>722169922.14844596</c:v>
                </c:pt>
                <c:pt idx="1633">
                  <c:v>725810132.77765882</c:v>
                </c:pt>
                <c:pt idx="1634">
                  <c:v>725107744.39343119</c:v>
                </c:pt>
                <c:pt idx="1635">
                  <c:v>707982885.43822694</c:v>
                </c:pt>
                <c:pt idx="1636">
                  <c:v>722453085.15328205</c:v>
                </c:pt>
                <c:pt idx="1637">
                  <c:v>705636055.42994046</c:v>
                </c:pt>
                <c:pt idx="1638">
                  <c:v>679990386.45089865</c:v>
                </c:pt>
                <c:pt idx="1639">
                  <c:v>698442584.2071383</c:v>
                </c:pt>
                <c:pt idx="1640">
                  <c:v>676786921.16731334</c:v>
                </c:pt>
                <c:pt idx="1641">
                  <c:v>699887351.79403675</c:v>
                </c:pt>
                <c:pt idx="1642">
                  <c:v>734697070.80513358</c:v>
                </c:pt>
                <c:pt idx="1643">
                  <c:v>732091547.9663161</c:v>
                </c:pt>
                <c:pt idx="1644">
                  <c:v>724280155.92008317</c:v>
                </c:pt>
                <c:pt idx="1645">
                  <c:v>709419584.15834379</c:v>
                </c:pt>
                <c:pt idx="1646">
                  <c:v>717078543.53797269</c:v>
                </c:pt>
                <c:pt idx="1647">
                  <c:v>730791676.20569158</c:v>
                </c:pt>
                <c:pt idx="1648">
                  <c:v>713678439.66923153</c:v>
                </c:pt>
                <c:pt idx="1649">
                  <c:v>702002523.70416498</c:v>
                </c:pt>
                <c:pt idx="1650">
                  <c:v>719510234.43745744</c:v>
                </c:pt>
                <c:pt idx="1651">
                  <c:v>727312678.62030649</c:v>
                </c:pt>
                <c:pt idx="1652">
                  <c:v>699314230.72149146</c:v>
                </c:pt>
                <c:pt idx="1653">
                  <c:v>698845813.06142199</c:v>
                </c:pt>
                <c:pt idx="1654">
                  <c:v>693052029.63395286</c:v>
                </c:pt>
                <c:pt idx="1655">
                  <c:v>710642180.76345253</c:v>
                </c:pt>
                <c:pt idx="1656">
                  <c:v>708270832.37464392</c:v>
                </c:pt>
                <c:pt idx="1657">
                  <c:v>702983676.6601758</c:v>
                </c:pt>
                <c:pt idx="1658">
                  <c:v>732177416.601578</c:v>
                </c:pt>
                <c:pt idx="1659">
                  <c:v>700726548.95311999</c:v>
                </c:pt>
                <c:pt idx="1660">
                  <c:v>725469107.68915725</c:v>
                </c:pt>
                <c:pt idx="1661">
                  <c:v>728572512.14573729</c:v>
                </c:pt>
                <c:pt idx="1662">
                  <c:v>699045779.43210459</c:v>
                </c:pt>
                <c:pt idx="1663">
                  <c:v>723810399.95814061</c:v>
                </c:pt>
                <c:pt idx="1664">
                  <c:v>712049512.71827149</c:v>
                </c:pt>
                <c:pt idx="1665">
                  <c:v>706441460.85078371</c:v>
                </c:pt>
                <c:pt idx="1666">
                  <c:v>716410298.89161563</c:v>
                </c:pt>
                <c:pt idx="1667">
                  <c:v>705561730.53872192</c:v>
                </c:pt>
                <c:pt idx="1668">
                  <c:v>721646401.98572731</c:v>
                </c:pt>
                <c:pt idx="1669">
                  <c:v>734674893.48178923</c:v>
                </c:pt>
                <c:pt idx="1670">
                  <c:v>720670927.62225378</c:v>
                </c:pt>
                <c:pt idx="1671">
                  <c:v>695085808.48951709</c:v>
                </c:pt>
                <c:pt idx="1672">
                  <c:v>705686746.27983892</c:v>
                </c:pt>
                <c:pt idx="1673">
                  <c:v>718683727.72082829</c:v>
                </c:pt>
                <c:pt idx="1674">
                  <c:v>687330648.1388104</c:v>
                </c:pt>
                <c:pt idx="1675">
                  <c:v>715103830.92175627</c:v>
                </c:pt>
                <c:pt idx="1676">
                  <c:v>742042930.18441045</c:v>
                </c:pt>
                <c:pt idx="1677">
                  <c:v>706372651.03595924</c:v>
                </c:pt>
                <c:pt idx="1678">
                  <c:v>727003636.47503328</c:v>
                </c:pt>
                <c:pt idx="1679">
                  <c:v>736894448.98474872</c:v>
                </c:pt>
                <c:pt idx="1680">
                  <c:v>708534338.41773629</c:v>
                </c:pt>
                <c:pt idx="1681">
                  <c:v>712977381.92067039</c:v>
                </c:pt>
                <c:pt idx="1682">
                  <c:v>713498253.59122682</c:v>
                </c:pt>
                <c:pt idx="1683">
                  <c:v>742930976.51168406</c:v>
                </c:pt>
                <c:pt idx="1684">
                  <c:v>681717183.36878729</c:v>
                </c:pt>
                <c:pt idx="1685">
                  <c:v>748989436.09673023</c:v>
                </c:pt>
                <c:pt idx="1686">
                  <c:v>711170990.0753324</c:v>
                </c:pt>
                <c:pt idx="1687">
                  <c:v>729736605.34500277</c:v>
                </c:pt>
                <c:pt idx="1688">
                  <c:v>703859918.40442121</c:v>
                </c:pt>
                <c:pt idx="1689">
                  <c:v>715123263.52211761</c:v>
                </c:pt>
                <c:pt idx="1690">
                  <c:v>718117704.63270795</c:v>
                </c:pt>
                <c:pt idx="1691">
                  <c:v>726237210.2447722</c:v>
                </c:pt>
                <c:pt idx="1692">
                  <c:v>729139713.4051491</c:v>
                </c:pt>
                <c:pt idx="1693">
                  <c:v>711027943.82366621</c:v>
                </c:pt>
                <c:pt idx="1694">
                  <c:v>723487454.60718524</c:v>
                </c:pt>
                <c:pt idx="1695">
                  <c:v>736399955.97327864</c:v>
                </c:pt>
                <c:pt idx="1696">
                  <c:v>711153835.52517152</c:v>
                </c:pt>
                <c:pt idx="1697">
                  <c:v>705657607.57475162</c:v>
                </c:pt>
                <c:pt idx="1698">
                  <c:v>722491152.99414635</c:v>
                </c:pt>
                <c:pt idx="1699">
                  <c:v>715201822.93071771</c:v>
                </c:pt>
                <c:pt idx="1700">
                  <c:v>700384710.78745377</c:v>
                </c:pt>
                <c:pt idx="1701">
                  <c:v>717209304.0588994</c:v>
                </c:pt>
                <c:pt idx="1702">
                  <c:v>693217869.15890217</c:v>
                </c:pt>
                <c:pt idx="1703">
                  <c:v>724135433.20796978</c:v>
                </c:pt>
                <c:pt idx="1704">
                  <c:v>716199017.32773399</c:v>
                </c:pt>
                <c:pt idx="1705">
                  <c:v>725117494.44782162</c:v>
                </c:pt>
                <c:pt idx="1706">
                  <c:v>703305968.18853962</c:v>
                </c:pt>
                <c:pt idx="1707">
                  <c:v>700946922.26965892</c:v>
                </c:pt>
                <c:pt idx="1708">
                  <c:v>701088811.21560335</c:v>
                </c:pt>
                <c:pt idx="1709">
                  <c:v>711150254.216151</c:v>
                </c:pt>
                <c:pt idx="1710">
                  <c:v>731632853.23842311</c:v>
                </c:pt>
                <c:pt idx="1711">
                  <c:v>721790844.43470049</c:v>
                </c:pt>
                <c:pt idx="1712">
                  <c:v>705167368.75332069</c:v>
                </c:pt>
                <c:pt idx="1713">
                  <c:v>696760567.81580222</c:v>
                </c:pt>
                <c:pt idx="1714">
                  <c:v>705287440.29916811</c:v>
                </c:pt>
                <c:pt idx="1715">
                  <c:v>698351166.16777706</c:v>
                </c:pt>
                <c:pt idx="1716">
                  <c:v>744742564.43458736</c:v>
                </c:pt>
                <c:pt idx="1717">
                  <c:v>738226381.88643348</c:v>
                </c:pt>
                <c:pt idx="1718">
                  <c:v>699189617.72285903</c:v>
                </c:pt>
                <c:pt idx="1719">
                  <c:v>703265526.23040891</c:v>
                </c:pt>
                <c:pt idx="1720">
                  <c:v>693483313.16885304</c:v>
                </c:pt>
                <c:pt idx="1721">
                  <c:v>693996534.93979514</c:v>
                </c:pt>
                <c:pt idx="1722">
                  <c:v>718266291.3109206</c:v>
                </c:pt>
                <c:pt idx="1723">
                  <c:v>713748066.08121252</c:v>
                </c:pt>
                <c:pt idx="1724">
                  <c:v>697995999.24629343</c:v>
                </c:pt>
                <c:pt idx="1725">
                  <c:v>731396693.53189039</c:v>
                </c:pt>
                <c:pt idx="1726">
                  <c:v>734825837.38070297</c:v>
                </c:pt>
                <c:pt idx="1727">
                  <c:v>699572559.27412546</c:v>
                </c:pt>
                <c:pt idx="1728">
                  <c:v>695559770.7069459</c:v>
                </c:pt>
                <c:pt idx="1729">
                  <c:v>703134327.29185724</c:v>
                </c:pt>
                <c:pt idx="1730">
                  <c:v>722443125.32784402</c:v>
                </c:pt>
                <c:pt idx="1731">
                  <c:v>711539982.37376273</c:v>
                </c:pt>
                <c:pt idx="1732">
                  <c:v>703428392.48359847</c:v>
                </c:pt>
                <c:pt idx="1733">
                  <c:v>713956595.86605716</c:v>
                </c:pt>
                <c:pt idx="1734">
                  <c:v>729198820.39861</c:v>
                </c:pt>
                <c:pt idx="1735">
                  <c:v>734920869.13865936</c:v>
                </c:pt>
                <c:pt idx="1736">
                  <c:v>701025640.74706984</c:v>
                </c:pt>
                <c:pt idx="1737">
                  <c:v>713186941.99338877</c:v>
                </c:pt>
                <c:pt idx="1738">
                  <c:v>715542453.41022599</c:v>
                </c:pt>
                <c:pt idx="1739">
                  <c:v>703669839.95752764</c:v>
                </c:pt>
                <c:pt idx="1740">
                  <c:v>719625107.74482799</c:v>
                </c:pt>
                <c:pt idx="1741">
                  <c:v>707922596.00517845</c:v>
                </c:pt>
                <c:pt idx="1742">
                  <c:v>733683245.52958333</c:v>
                </c:pt>
                <c:pt idx="1743">
                  <c:v>734016872.4791615</c:v>
                </c:pt>
                <c:pt idx="1744">
                  <c:v>681336747.36807561</c:v>
                </c:pt>
                <c:pt idx="1745">
                  <c:v>743115409.55860853</c:v>
                </c:pt>
                <c:pt idx="1746">
                  <c:v>705694301.61595285</c:v>
                </c:pt>
                <c:pt idx="1747">
                  <c:v>730486462.04031134</c:v>
                </c:pt>
                <c:pt idx="1748">
                  <c:v>729396036.19764197</c:v>
                </c:pt>
                <c:pt idx="1749">
                  <c:v>692677176.03470528</c:v>
                </c:pt>
                <c:pt idx="1750">
                  <c:v>704568775.64202809</c:v>
                </c:pt>
                <c:pt idx="1751">
                  <c:v>717431801.43899393</c:v>
                </c:pt>
                <c:pt idx="1752">
                  <c:v>716284488.48332202</c:v>
                </c:pt>
                <c:pt idx="1753">
                  <c:v>701890887.54290974</c:v>
                </c:pt>
                <c:pt idx="1754">
                  <c:v>727153889.65743363</c:v>
                </c:pt>
                <c:pt idx="1755">
                  <c:v>698003296.3328557</c:v>
                </c:pt>
                <c:pt idx="1756">
                  <c:v>737212873.17852867</c:v>
                </c:pt>
                <c:pt idx="1757">
                  <c:v>721367186.63165283</c:v>
                </c:pt>
                <c:pt idx="1758">
                  <c:v>693111422.62543046</c:v>
                </c:pt>
                <c:pt idx="1759">
                  <c:v>736131803.78141713</c:v>
                </c:pt>
                <c:pt idx="1760">
                  <c:v>725199354.59144974</c:v>
                </c:pt>
                <c:pt idx="1761">
                  <c:v>724523617.43817031</c:v>
                </c:pt>
                <c:pt idx="1762">
                  <c:v>713403227.71867859</c:v>
                </c:pt>
                <c:pt idx="1763">
                  <c:v>719549923.30388355</c:v>
                </c:pt>
                <c:pt idx="1764">
                  <c:v>708285227.10379732</c:v>
                </c:pt>
                <c:pt idx="1765">
                  <c:v>701706808.32464135</c:v>
                </c:pt>
                <c:pt idx="1766">
                  <c:v>713573520.58040738</c:v>
                </c:pt>
                <c:pt idx="1767">
                  <c:v>701347730.15248907</c:v>
                </c:pt>
                <c:pt idx="1768">
                  <c:v>718344931.53976178</c:v>
                </c:pt>
                <c:pt idx="1769">
                  <c:v>706475649.21974492</c:v>
                </c:pt>
                <c:pt idx="1770">
                  <c:v>704439456.84735334</c:v>
                </c:pt>
                <c:pt idx="1771">
                  <c:v>723717762.74272251</c:v>
                </c:pt>
                <c:pt idx="1772">
                  <c:v>693563974.33273077</c:v>
                </c:pt>
                <c:pt idx="1773">
                  <c:v>764269949.34584284</c:v>
                </c:pt>
                <c:pt idx="1774">
                  <c:v>689097681.07173634</c:v>
                </c:pt>
                <c:pt idx="1775">
                  <c:v>737379460.86290801</c:v>
                </c:pt>
                <c:pt idx="1776">
                  <c:v>685238973.73345268</c:v>
                </c:pt>
                <c:pt idx="1777">
                  <c:v>708597148.02034605</c:v>
                </c:pt>
                <c:pt idx="1778">
                  <c:v>704679832.68950367</c:v>
                </c:pt>
                <c:pt idx="1779">
                  <c:v>719330766.85040808</c:v>
                </c:pt>
                <c:pt idx="1780">
                  <c:v>724894671.99072874</c:v>
                </c:pt>
                <c:pt idx="1781">
                  <c:v>719950006.93311918</c:v>
                </c:pt>
                <c:pt idx="1782">
                  <c:v>712557146.59174478</c:v>
                </c:pt>
                <c:pt idx="1783">
                  <c:v>716003716.44737267</c:v>
                </c:pt>
                <c:pt idx="1784">
                  <c:v>726282927.18211126</c:v>
                </c:pt>
                <c:pt idx="1785">
                  <c:v>729187183.45886946</c:v>
                </c:pt>
                <c:pt idx="1786">
                  <c:v>706995672.87582457</c:v>
                </c:pt>
                <c:pt idx="1787">
                  <c:v>701491868.85803711</c:v>
                </c:pt>
                <c:pt idx="1788">
                  <c:v>687354634.58712721</c:v>
                </c:pt>
                <c:pt idx="1789">
                  <c:v>688240886.86479974</c:v>
                </c:pt>
                <c:pt idx="1790">
                  <c:v>729897125.87423146</c:v>
                </c:pt>
                <c:pt idx="1791">
                  <c:v>700730057.77217436</c:v>
                </c:pt>
                <c:pt idx="1792">
                  <c:v>717948624.90345335</c:v>
                </c:pt>
                <c:pt idx="1793">
                  <c:v>743868723.72859299</c:v>
                </c:pt>
                <c:pt idx="1794">
                  <c:v>721789017.96172988</c:v>
                </c:pt>
                <c:pt idx="1795">
                  <c:v>713367153.537341</c:v>
                </c:pt>
                <c:pt idx="1796">
                  <c:v>698418170.3185966</c:v>
                </c:pt>
                <c:pt idx="1797">
                  <c:v>741642774.36820316</c:v>
                </c:pt>
                <c:pt idx="1798">
                  <c:v>700510948.44026995</c:v>
                </c:pt>
                <c:pt idx="1799">
                  <c:v>708017848.06479156</c:v>
                </c:pt>
                <c:pt idx="1800">
                  <c:v>710168905.52340996</c:v>
                </c:pt>
                <c:pt idx="1801">
                  <c:v>721681485.81445587</c:v>
                </c:pt>
                <c:pt idx="1802">
                  <c:v>729830471.06182206</c:v>
                </c:pt>
                <c:pt idx="1803">
                  <c:v>702582545.91915286</c:v>
                </c:pt>
                <c:pt idx="1804">
                  <c:v>734076696.22045219</c:v>
                </c:pt>
                <c:pt idx="1805">
                  <c:v>721603952.81484437</c:v>
                </c:pt>
                <c:pt idx="1806">
                  <c:v>692264028.97143173</c:v>
                </c:pt>
                <c:pt idx="1807">
                  <c:v>690586801.18674445</c:v>
                </c:pt>
                <c:pt idx="1808">
                  <c:v>714852462.83669782</c:v>
                </c:pt>
                <c:pt idx="1809">
                  <c:v>720276401.53716063</c:v>
                </c:pt>
                <c:pt idx="1810">
                  <c:v>725936209.41609478</c:v>
                </c:pt>
                <c:pt idx="1811">
                  <c:v>696680242.74701917</c:v>
                </c:pt>
                <c:pt idx="1812">
                  <c:v>694596419.02560806</c:v>
                </c:pt>
                <c:pt idx="1813">
                  <c:v>723590578.54118693</c:v>
                </c:pt>
                <c:pt idx="1814">
                  <c:v>720093983.38564837</c:v>
                </c:pt>
                <c:pt idx="1815">
                  <c:v>702583518.90171504</c:v>
                </c:pt>
                <c:pt idx="1816">
                  <c:v>698988723.97992933</c:v>
                </c:pt>
                <c:pt idx="1817">
                  <c:v>726596317.74699068</c:v>
                </c:pt>
                <c:pt idx="1818">
                  <c:v>713408903.78657889</c:v>
                </c:pt>
                <c:pt idx="1819">
                  <c:v>698434610.08754468</c:v>
                </c:pt>
                <c:pt idx="1820">
                  <c:v>729033211.4237833</c:v>
                </c:pt>
                <c:pt idx="1821">
                  <c:v>715368263.42739487</c:v>
                </c:pt>
                <c:pt idx="1822">
                  <c:v>694701849.57402074</c:v>
                </c:pt>
                <c:pt idx="1823">
                  <c:v>713515018.23866808</c:v>
                </c:pt>
                <c:pt idx="1824">
                  <c:v>693555972.90416205</c:v>
                </c:pt>
                <c:pt idx="1825">
                  <c:v>702241312.86502647</c:v>
                </c:pt>
                <c:pt idx="1826">
                  <c:v>697109285.91288447</c:v>
                </c:pt>
                <c:pt idx="1827">
                  <c:v>730911888.14229465</c:v>
                </c:pt>
                <c:pt idx="1828">
                  <c:v>721418400.40898061</c:v>
                </c:pt>
                <c:pt idx="1829">
                  <c:v>726105361.58665884</c:v>
                </c:pt>
                <c:pt idx="1830">
                  <c:v>687003968.15904713</c:v>
                </c:pt>
                <c:pt idx="1831">
                  <c:v>721114807.47838843</c:v>
                </c:pt>
                <c:pt idx="1832">
                  <c:v>716507018.39142787</c:v>
                </c:pt>
                <c:pt idx="1833">
                  <c:v>732351082.50236559</c:v>
                </c:pt>
                <c:pt idx="1834">
                  <c:v>687512104.75971985</c:v>
                </c:pt>
                <c:pt idx="1835">
                  <c:v>711219321.2753253</c:v>
                </c:pt>
                <c:pt idx="1836">
                  <c:v>717528933.66510415</c:v>
                </c:pt>
                <c:pt idx="1837">
                  <c:v>690488243.98483026</c:v>
                </c:pt>
                <c:pt idx="1838">
                  <c:v>709883637.26736188</c:v>
                </c:pt>
                <c:pt idx="1839">
                  <c:v>704442295.35684633</c:v>
                </c:pt>
                <c:pt idx="1840">
                  <c:v>704357874.11192894</c:v>
                </c:pt>
                <c:pt idx="1841">
                  <c:v>711317324.75872445</c:v>
                </c:pt>
                <c:pt idx="1842">
                  <c:v>720929429.32381439</c:v>
                </c:pt>
                <c:pt idx="1843">
                  <c:v>707539366.54345441</c:v>
                </c:pt>
                <c:pt idx="1844">
                  <c:v>704962345.53038132</c:v>
                </c:pt>
                <c:pt idx="1845">
                  <c:v>740542198.71688437</c:v>
                </c:pt>
                <c:pt idx="1846">
                  <c:v>728495521.29110849</c:v>
                </c:pt>
                <c:pt idx="1847">
                  <c:v>690470442.21907663</c:v>
                </c:pt>
                <c:pt idx="1848">
                  <c:v>728676362.30908382</c:v>
                </c:pt>
                <c:pt idx="1849">
                  <c:v>714930206.7476747</c:v>
                </c:pt>
                <c:pt idx="1850">
                  <c:v>699775278.99550533</c:v>
                </c:pt>
                <c:pt idx="1851">
                  <c:v>718974995.82223499</c:v>
                </c:pt>
                <c:pt idx="1852">
                  <c:v>723553841.34090805</c:v>
                </c:pt>
                <c:pt idx="1853">
                  <c:v>718120910.61244047</c:v>
                </c:pt>
                <c:pt idx="1854">
                  <c:v>720909210.75005066</c:v>
                </c:pt>
                <c:pt idx="1855">
                  <c:v>753749011.78447747</c:v>
                </c:pt>
                <c:pt idx="1856">
                  <c:v>719137390.09870887</c:v>
                </c:pt>
                <c:pt idx="1857">
                  <c:v>703088398.55006516</c:v>
                </c:pt>
                <c:pt idx="1858">
                  <c:v>708788081.46638846</c:v>
                </c:pt>
                <c:pt idx="1859">
                  <c:v>723726860.99046826</c:v>
                </c:pt>
                <c:pt idx="1860">
                  <c:v>711760484.69330156</c:v>
                </c:pt>
                <c:pt idx="1861">
                  <c:v>739675946.23465812</c:v>
                </c:pt>
                <c:pt idx="1862">
                  <c:v>720467320.5654335</c:v>
                </c:pt>
                <c:pt idx="1863">
                  <c:v>738285193.50761974</c:v>
                </c:pt>
                <c:pt idx="1864">
                  <c:v>720982100.06285667</c:v>
                </c:pt>
                <c:pt idx="1865">
                  <c:v>696472653.19300437</c:v>
                </c:pt>
                <c:pt idx="1866">
                  <c:v>694624647.03335941</c:v>
                </c:pt>
                <c:pt idx="1867">
                  <c:v>701300146.65875828</c:v>
                </c:pt>
                <c:pt idx="1868">
                  <c:v>703979153.70426011</c:v>
                </c:pt>
                <c:pt idx="1869">
                  <c:v>681149495.18866801</c:v>
                </c:pt>
                <c:pt idx="1870">
                  <c:v>700863662.05985415</c:v>
                </c:pt>
                <c:pt idx="1871">
                  <c:v>693064218.79861248</c:v>
                </c:pt>
                <c:pt idx="1872">
                  <c:v>705244294.25505233</c:v>
                </c:pt>
                <c:pt idx="1873">
                  <c:v>698988265.976758</c:v>
                </c:pt>
                <c:pt idx="1874">
                  <c:v>713897709.90195453</c:v>
                </c:pt>
                <c:pt idx="1875">
                  <c:v>719897327.53661072</c:v>
                </c:pt>
                <c:pt idx="1876">
                  <c:v>735285374.86487091</c:v>
                </c:pt>
                <c:pt idx="1877">
                  <c:v>702859810.48642313</c:v>
                </c:pt>
                <c:pt idx="1878">
                  <c:v>706952033.43476367</c:v>
                </c:pt>
                <c:pt idx="1879">
                  <c:v>689346984.8015517</c:v>
                </c:pt>
                <c:pt idx="1880">
                  <c:v>702368616.11013448</c:v>
                </c:pt>
                <c:pt idx="1881">
                  <c:v>706953976.05141997</c:v>
                </c:pt>
                <c:pt idx="1882">
                  <c:v>724524494.35064697</c:v>
                </c:pt>
                <c:pt idx="1883">
                  <c:v>700234728.73572123</c:v>
                </c:pt>
                <c:pt idx="1884">
                  <c:v>711181454.05218005</c:v>
                </c:pt>
                <c:pt idx="1885">
                  <c:v>730710917.16909444</c:v>
                </c:pt>
                <c:pt idx="1886">
                  <c:v>728600584.90083301</c:v>
                </c:pt>
                <c:pt idx="1887">
                  <c:v>713323711.15829992</c:v>
                </c:pt>
                <c:pt idx="1888">
                  <c:v>710467648.54326856</c:v>
                </c:pt>
                <c:pt idx="1889">
                  <c:v>729734145.29204965</c:v>
                </c:pt>
                <c:pt idx="1890">
                  <c:v>716055121.57143521</c:v>
                </c:pt>
                <c:pt idx="1891">
                  <c:v>735218438.70455873</c:v>
                </c:pt>
                <c:pt idx="1892">
                  <c:v>731960349.54998934</c:v>
                </c:pt>
                <c:pt idx="1893">
                  <c:v>721308378.29949009</c:v>
                </c:pt>
                <c:pt idx="1894">
                  <c:v>712982562.56087875</c:v>
                </c:pt>
                <c:pt idx="1895">
                  <c:v>715319169.74323177</c:v>
                </c:pt>
                <c:pt idx="1896">
                  <c:v>693010558.58280015</c:v>
                </c:pt>
                <c:pt idx="1897">
                  <c:v>760729753.48502529</c:v>
                </c:pt>
                <c:pt idx="1898">
                  <c:v>724699621.07098937</c:v>
                </c:pt>
                <c:pt idx="1899">
                  <c:v>718679745.85310364</c:v>
                </c:pt>
                <c:pt idx="1900">
                  <c:v>718465730.84157658</c:v>
                </c:pt>
                <c:pt idx="1901">
                  <c:v>744598890.14807594</c:v>
                </c:pt>
                <c:pt idx="1902">
                  <c:v>717632209.47641969</c:v>
                </c:pt>
                <c:pt idx="1903">
                  <c:v>727875029.85438561</c:v>
                </c:pt>
                <c:pt idx="1904">
                  <c:v>694970020.04054916</c:v>
                </c:pt>
                <c:pt idx="1905">
                  <c:v>702806269.11121762</c:v>
                </c:pt>
                <c:pt idx="1906">
                  <c:v>682595413.37252915</c:v>
                </c:pt>
                <c:pt idx="1907">
                  <c:v>704026442.15533745</c:v>
                </c:pt>
                <c:pt idx="1908">
                  <c:v>727471926.90398097</c:v>
                </c:pt>
                <c:pt idx="1909">
                  <c:v>687049635.11118579</c:v>
                </c:pt>
                <c:pt idx="1910">
                  <c:v>720558226.47203326</c:v>
                </c:pt>
                <c:pt idx="1911">
                  <c:v>714916895.67259991</c:v>
                </c:pt>
                <c:pt idx="1912">
                  <c:v>708984248.45570266</c:v>
                </c:pt>
                <c:pt idx="1913">
                  <c:v>724396893.16128564</c:v>
                </c:pt>
                <c:pt idx="1914">
                  <c:v>734986094.33522654</c:v>
                </c:pt>
                <c:pt idx="1915">
                  <c:v>732900207.36860573</c:v>
                </c:pt>
                <c:pt idx="1916">
                  <c:v>675076856.77895558</c:v>
                </c:pt>
                <c:pt idx="1917">
                  <c:v>737659393.01584935</c:v>
                </c:pt>
                <c:pt idx="1918">
                  <c:v>724913007.75700927</c:v>
                </c:pt>
                <c:pt idx="1919">
                  <c:v>706707481.80867028</c:v>
                </c:pt>
                <c:pt idx="1920">
                  <c:v>715226255.29068983</c:v>
                </c:pt>
                <c:pt idx="1921">
                  <c:v>700685783.64855611</c:v>
                </c:pt>
                <c:pt idx="1922">
                  <c:v>695211723.2642138</c:v>
                </c:pt>
                <c:pt idx="1923">
                  <c:v>713167362.74243689</c:v>
                </c:pt>
                <c:pt idx="1924">
                  <c:v>722867430.29230738</c:v>
                </c:pt>
                <c:pt idx="1925">
                  <c:v>700338366.50424671</c:v>
                </c:pt>
                <c:pt idx="1926">
                  <c:v>724492931.32294917</c:v>
                </c:pt>
                <c:pt idx="1927">
                  <c:v>702613965.17266178</c:v>
                </c:pt>
                <c:pt idx="1928">
                  <c:v>728496355.08891976</c:v>
                </c:pt>
                <c:pt idx="1929">
                  <c:v>730814965.89006627</c:v>
                </c:pt>
                <c:pt idx="1930">
                  <c:v>711051955.63155603</c:v>
                </c:pt>
                <c:pt idx="1931">
                  <c:v>729579446.99853528</c:v>
                </c:pt>
                <c:pt idx="1932">
                  <c:v>716758853.66078389</c:v>
                </c:pt>
                <c:pt idx="1933">
                  <c:v>711224605.62251639</c:v>
                </c:pt>
                <c:pt idx="1934">
                  <c:v>676868621.01048207</c:v>
                </c:pt>
                <c:pt idx="1935">
                  <c:v>730651266.08109522</c:v>
                </c:pt>
                <c:pt idx="1936">
                  <c:v>697644174.22173131</c:v>
                </c:pt>
                <c:pt idx="1937">
                  <c:v>712508391.58447421</c:v>
                </c:pt>
                <c:pt idx="1938">
                  <c:v>733069748.62721264</c:v>
                </c:pt>
                <c:pt idx="1939">
                  <c:v>685239412.57583678</c:v>
                </c:pt>
                <c:pt idx="1940">
                  <c:v>679278383.8109901</c:v>
                </c:pt>
                <c:pt idx="1941">
                  <c:v>689821455.85250044</c:v>
                </c:pt>
                <c:pt idx="1942">
                  <c:v>707292158.42070413</c:v>
                </c:pt>
                <c:pt idx="1943">
                  <c:v>716197322.02014565</c:v>
                </c:pt>
                <c:pt idx="1944">
                  <c:v>699791134.89259636</c:v>
                </c:pt>
                <c:pt idx="1945">
                  <c:v>730147149.82083714</c:v>
                </c:pt>
                <c:pt idx="1946">
                  <c:v>694285877.76976049</c:v>
                </c:pt>
                <c:pt idx="1947">
                  <c:v>702470109.90040362</c:v>
                </c:pt>
                <c:pt idx="1948">
                  <c:v>744811616.90720975</c:v>
                </c:pt>
                <c:pt idx="1949">
                  <c:v>699285152.68161964</c:v>
                </c:pt>
                <c:pt idx="1950">
                  <c:v>723421179.61105871</c:v>
                </c:pt>
                <c:pt idx="1951">
                  <c:v>715056592.81090212</c:v>
                </c:pt>
                <c:pt idx="1952">
                  <c:v>744172771.66266489</c:v>
                </c:pt>
                <c:pt idx="1953">
                  <c:v>725318032.63518691</c:v>
                </c:pt>
                <c:pt idx="1954">
                  <c:v>727172924.24753559</c:v>
                </c:pt>
                <c:pt idx="1955">
                  <c:v>717221774.46938837</c:v>
                </c:pt>
                <c:pt idx="1956">
                  <c:v>714422303.51335561</c:v>
                </c:pt>
                <c:pt idx="1957">
                  <c:v>715212677.41236389</c:v>
                </c:pt>
                <c:pt idx="1958">
                  <c:v>698623366.86655891</c:v>
                </c:pt>
                <c:pt idx="1959">
                  <c:v>690311120.20128202</c:v>
                </c:pt>
                <c:pt idx="1960">
                  <c:v>702211158.60613954</c:v>
                </c:pt>
                <c:pt idx="1961">
                  <c:v>723526203.91728628</c:v>
                </c:pt>
                <c:pt idx="1962">
                  <c:v>715744497.24714041</c:v>
                </c:pt>
                <c:pt idx="1963">
                  <c:v>711007200.75037038</c:v>
                </c:pt>
                <c:pt idx="1964">
                  <c:v>713323810.28713202</c:v>
                </c:pt>
                <c:pt idx="1965">
                  <c:v>727796774.30812335</c:v>
                </c:pt>
                <c:pt idx="1966">
                  <c:v>723322880.92298853</c:v>
                </c:pt>
                <c:pt idx="1967">
                  <c:v>709230992.22298753</c:v>
                </c:pt>
                <c:pt idx="1968">
                  <c:v>733026443.0041188</c:v>
                </c:pt>
                <c:pt idx="1969">
                  <c:v>716810369.75810218</c:v>
                </c:pt>
                <c:pt idx="1970">
                  <c:v>701584568.5914849</c:v>
                </c:pt>
                <c:pt idx="1971">
                  <c:v>742413414.8331145</c:v>
                </c:pt>
                <c:pt idx="1972">
                  <c:v>720147897.14026296</c:v>
                </c:pt>
                <c:pt idx="1973">
                  <c:v>698343961.97521222</c:v>
                </c:pt>
                <c:pt idx="1974">
                  <c:v>723189507.89893854</c:v>
                </c:pt>
                <c:pt idx="1975">
                  <c:v>729322565.83715677</c:v>
                </c:pt>
                <c:pt idx="1976">
                  <c:v>718463748.14989591</c:v>
                </c:pt>
                <c:pt idx="1977">
                  <c:v>715779602.68393505</c:v>
                </c:pt>
                <c:pt idx="1978">
                  <c:v>730325784.61896181</c:v>
                </c:pt>
                <c:pt idx="1979">
                  <c:v>699308087.19635022</c:v>
                </c:pt>
                <c:pt idx="1980">
                  <c:v>720579230.73450673</c:v>
                </c:pt>
                <c:pt idx="1981">
                  <c:v>713552670.28029287</c:v>
                </c:pt>
                <c:pt idx="1982">
                  <c:v>714262491.53224313</c:v>
                </c:pt>
                <c:pt idx="1983">
                  <c:v>715433755.55521142</c:v>
                </c:pt>
                <c:pt idx="1984">
                  <c:v>716444394.48729897</c:v>
                </c:pt>
                <c:pt idx="1985">
                  <c:v>725422570.4559195</c:v>
                </c:pt>
                <c:pt idx="1986">
                  <c:v>734619687.94179296</c:v>
                </c:pt>
                <c:pt idx="1987">
                  <c:v>703752661.53483903</c:v>
                </c:pt>
                <c:pt idx="1988">
                  <c:v>720996956.40507734</c:v>
                </c:pt>
                <c:pt idx="1989">
                  <c:v>712120180.44110155</c:v>
                </c:pt>
                <c:pt idx="1990">
                  <c:v>711415796.74161589</c:v>
                </c:pt>
                <c:pt idx="1991">
                  <c:v>699933249.77310741</c:v>
                </c:pt>
                <c:pt idx="1992">
                  <c:v>725931466.10035658</c:v>
                </c:pt>
                <c:pt idx="1993">
                  <c:v>727867312.38046002</c:v>
                </c:pt>
                <c:pt idx="1994">
                  <c:v>694051984.6325444</c:v>
                </c:pt>
                <c:pt idx="1995">
                  <c:v>693941702.36920977</c:v>
                </c:pt>
                <c:pt idx="1996">
                  <c:v>698575405.4822855</c:v>
                </c:pt>
                <c:pt idx="1997">
                  <c:v>704295078.82905447</c:v>
                </c:pt>
                <c:pt idx="1998">
                  <c:v>712833804.32228446</c:v>
                </c:pt>
                <c:pt idx="1999">
                  <c:v>704438398.50073814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336-4441-8754-199CB0879CBE}"/>
            </c:ext>
          </c:extLst>
        </c:ser>
        <c:ser>
          <c:idx val="3"/>
          <c:order val="1"/>
          <c:tx>
            <c:strRef>
              <c:f>Simulation!$E$28</c:f>
              <c:strCache>
                <c:ptCount val="1"/>
                <c:pt idx="0">
                  <c:v>VAN </c:v>
                </c:pt>
              </c:strCache>
            </c:strRef>
          </c:tx>
          <c:invertIfNegative val="0"/>
          <c:val>
            <c:numRef>
              <c:f>Simulation!$F$28:$F$29</c:f>
              <c:numCache>
                <c:formatCode>"€"#,##0.00_);[Red]\("€"#,##0.00\)</c:formatCode>
                <c:ptCount val="2"/>
                <c:pt idx="0">
                  <c:v>712313537.63394856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336-4441-8754-199CB0879CBE}"/>
            </c:ext>
          </c:extLst>
        </c:ser>
        <c:ser>
          <c:idx val="0"/>
          <c:order val="2"/>
          <c:spPr>
            <a:solidFill>
              <a:schemeClr val="accent1">
                <a:alpha val="93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5080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Simulation!$B$33:$B$2032</c:f>
              <c:numCache>
                <c:formatCode>General</c:formatCode>
                <c:ptCount val="2000"/>
                <c:pt idx="0">
                  <c:v>700995073.74009752</c:v>
                </c:pt>
                <c:pt idx="1">
                  <c:v>709527335.30029142</c:v>
                </c:pt>
                <c:pt idx="2">
                  <c:v>720244094.51980746</c:v>
                </c:pt>
                <c:pt idx="3">
                  <c:v>709912744.3891685</c:v>
                </c:pt>
                <c:pt idx="4">
                  <c:v>720276013.9834429</c:v>
                </c:pt>
                <c:pt idx="5">
                  <c:v>703474313.8473562</c:v>
                </c:pt>
                <c:pt idx="6">
                  <c:v>720915565.51401901</c:v>
                </c:pt>
                <c:pt idx="7">
                  <c:v>718468422.04139817</c:v>
                </c:pt>
                <c:pt idx="8">
                  <c:v>714586893.65844572</c:v>
                </c:pt>
                <c:pt idx="9">
                  <c:v>720371105.3948822</c:v>
                </c:pt>
                <c:pt idx="10">
                  <c:v>715521973.2728579</c:v>
                </c:pt>
                <c:pt idx="11">
                  <c:v>734117574.74634194</c:v>
                </c:pt>
                <c:pt idx="12">
                  <c:v>711138002.37928009</c:v>
                </c:pt>
                <c:pt idx="13">
                  <c:v>720844852.75547028</c:v>
                </c:pt>
                <c:pt idx="14">
                  <c:v>710119439.82944119</c:v>
                </c:pt>
                <c:pt idx="15">
                  <c:v>713963650.177827</c:v>
                </c:pt>
                <c:pt idx="16">
                  <c:v>721018961.05347681</c:v>
                </c:pt>
                <c:pt idx="17">
                  <c:v>695798464.50691617</c:v>
                </c:pt>
                <c:pt idx="18">
                  <c:v>692337676.16287267</c:v>
                </c:pt>
                <c:pt idx="19">
                  <c:v>705228685.3609221</c:v>
                </c:pt>
                <c:pt idx="20">
                  <c:v>721161136.92173326</c:v>
                </c:pt>
                <c:pt idx="21">
                  <c:v>694300257.60172069</c:v>
                </c:pt>
                <c:pt idx="22">
                  <c:v>694776992.56631303</c:v>
                </c:pt>
                <c:pt idx="23">
                  <c:v>697795952.60665965</c:v>
                </c:pt>
                <c:pt idx="24">
                  <c:v>712425123.95165086</c:v>
                </c:pt>
                <c:pt idx="25">
                  <c:v>702711050.29736805</c:v>
                </c:pt>
                <c:pt idx="26">
                  <c:v>715462000.09218144</c:v>
                </c:pt>
                <c:pt idx="27">
                  <c:v>696696605.25428724</c:v>
                </c:pt>
                <c:pt idx="28">
                  <c:v>718126329.06816661</c:v>
                </c:pt>
                <c:pt idx="29">
                  <c:v>676579362.34513044</c:v>
                </c:pt>
                <c:pt idx="30">
                  <c:v>697560404.73710418</c:v>
                </c:pt>
                <c:pt idx="31">
                  <c:v>729980877.03387332</c:v>
                </c:pt>
                <c:pt idx="32">
                  <c:v>709301612.49529135</c:v>
                </c:pt>
                <c:pt idx="33">
                  <c:v>699546683.22473264</c:v>
                </c:pt>
                <c:pt idx="34">
                  <c:v>711124145.15961838</c:v>
                </c:pt>
                <c:pt idx="35">
                  <c:v>714886622.13676763</c:v>
                </c:pt>
                <c:pt idx="36">
                  <c:v>671414175.27204156</c:v>
                </c:pt>
                <c:pt idx="37">
                  <c:v>695056212.74915981</c:v>
                </c:pt>
                <c:pt idx="38">
                  <c:v>689231333.59458935</c:v>
                </c:pt>
                <c:pt idx="39">
                  <c:v>693950068.79799449</c:v>
                </c:pt>
                <c:pt idx="40">
                  <c:v>705219187.83389223</c:v>
                </c:pt>
                <c:pt idx="41">
                  <c:v>712496818.28687739</c:v>
                </c:pt>
                <c:pt idx="42">
                  <c:v>701965603.37097061</c:v>
                </c:pt>
                <c:pt idx="43">
                  <c:v>693144524.19398165</c:v>
                </c:pt>
                <c:pt idx="44">
                  <c:v>731470624.79922462</c:v>
                </c:pt>
                <c:pt idx="45">
                  <c:v>701902394.49565363</c:v>
                </c:pt>
                <c:pt idx="46">
                  <c:v>714494976.83550894</c:v>
                </c:pt>
                <c:pt idx="47">
                  <c:v>706596574.24379551</c:v>
                </c:pt>
                <c:pt idx="48">
                  <c:v>714632016.98239434</c:v>
                </c:pt>
                <c:pt idx="49">
                  <c:v>700770013.76128495</c:v>
                </c:pt>
                <c:pt idx="50">
                  <c:v>711394211.41013134</c:v>
                </c:pt>
                <c:pt idx="51">
                  <c:v>674264277.07886398</c:v>
                </c:pt>
                <c:pt idx="52">
                  <c:v>675778652.28139472</c:v>
                </c:pt>
                <c:pt idx="53">
                  <c:v>723165010.31831777</c:v>
                </c:pt>
                <c:pt idx="54">
                  <c:v>698513898.9399097</c:v>
                </c:pt>
                <c:pt idx="55">
                  <c:v>712158796.01826704</c:v>
                </c:pt>
                <c:pt idx="56">
                  <c:v>713913093.95391583</c:v>
                </c:pt>
                <c:pt idx="57">
                  <c:v>738404149.83207738</c:v>
                </c:pt>
                <c:pt idx="58">
                  <c:v>721073313.24465549</c:v>
                </c:pt>
                <c:pt idx="59">
                  <c:v>757076937.03008163</c:v>
                </c:pt>
                <c:pt idx="60">
                  <c:v>705478421.85731184</c:v>
                </c:pt>
                <c:pt idx="61">
                  <c:v>710153694.09617484</c:v>
                </c:pt>
                <c:pt idx="62">
                  <c:v>710801813.42979825</c:v>
                </c:pt>
                <c:pt idx="63">
                  <c:v>714122464.23919988</c:v>
                </c:pt>
                <c:pt idx="64">
                  <c:v>702274820.89767957</c:v>
                </c:pt>
                <c:pt idx="65">
                  <c:v>727766674.11515784</c:v>
                </c:pt>
                <c:pt idx="66">
                  <c:v>698413711.83897841</c:v>
                </c:pt>
                <c:pt idx="67">
                  <c:v>686815971.14607203</c:v>
                </c:pt>
                <c:pt idx="68">
                  <c:v>712862221.69258523</c:v>
                </c:pt>
                <c:pt idx="69">
                  <c:v>706914949.2450403</c:v>
                </c:pt>
                <c:pt idx="70">
                  <c:v>695833520.6836586</c:v>
                </c:pt>
                <c:pt idx="71">
                  <c:v>695006178.93280065</c:v>
                </c:pt>
                <c:pt idx="72">
                  <c:v>691216105.66204035</c:v>
                </c:pt>
                <c:pt idx="73">
                  <c:v>716837429.75203109</c:v>
                </c:pt>
                <c:pt idx="74">
                  <c:v>699207336.10578609</c:v>
                </c:pt>
                <c:pt idx="75">
                  <c:v>736147900.91394579</c:v>
                </c:pt>
                <c:pt idx="76">
                  <c:v>689031567.95144498</c:v>
                </c:pt>
                <c:pt idx="77">
                  <c:v>701067831.44857192</c:v>
                </c:pt>
                <c:pt idx="78">
                  <c:v>697843978.29814792</c:v>
                </c:pt>
                <c:pt idx="79">
                  <c:v>715323018.03012478</c:v>
                </c:pt>
                <c:pt idx="80">
                  <c:v>691958254.68019855</c:v>
                </c:pt>
                <c:pt idx="81">
                  <c:v>698720265.64080322</c:v>
                </c:pt>
                <c:pt idx="82">
                  <c:v>694148093.19946527</c:v>
                </c:pt>
                <c:pt idx="83">
                  <c:v>735138425.30888963</c:v>
                </c:pt>
                <c:pt idx="84">
                  <c:v>729085977.48851264</c:v>
                </c:pt>
                <c:pt idx="85">
                  <c:v>701010903.45609748</c:v>
                </c:pt>
                <c:pt idx="86">
                  <c:v>703243867.57789922</c:v>
                </c:pt>
                <c:pt idx="87">
                  <c:v>713261883.57755423</c:v>
                </c:pt>
                <c:pt idx="88">
                  <c:v>711366240.05714917</c:v>
                </c:pt>
                <c:pt idx="89">
                  <c:v>740590645.3623054</c:v>
                </c:pt>
                <c:pt idx="90">
                  <c:v>721507333.96206903</c:v>
                </c:pt>
                <c:pt idx="91">
                  <c:v>724434979.04080606</c:v>
                </c:pt>
                <c:pt idx="92">
                  <c:v>700724302.79223442</c:v>
                </c:pt>
                <c:pt idx="93">
                  <c:v>707039191.91844773</c:v>
                </c:pt>
                <c:pt idx="94">
                  <c:v>699526900.24918997</c:v>
                </c:pt>
                <c:pt idx="95">
                  <c:v>685146905.75277162</c:v>
                </c:pt>
                <c:pt idx="96">
                  <c:v>730530285.86577034</c:v>
                </c:pt>
                <c:pt idx="97">
                  <c:v>746024668.12052894</c:v>
                </c:pt>
                <c:pt idx="98">
                  <c:v>683025966.79964173</c:v>
                </c:pt>
                <c:pt idx="99">
                  <c:v>705622755.2852962</c:v>
                </c:pt>
                <c:pt idx="100">
                  <c:v>712568007.17391372</c:v>
                </c:pt>
                <c:pt idx="101">
                  <c:v>709902294.5363307</c:v>
                </c:pt>
                <c:pt idx="102">
                  <c:v>689217870.05510092</c:v>
                </c:pt>
                <c:pt idx="103">
                  <c:v>709808145.24355233</c:v>
                </c:pt>
                <c:pt idx="104">
                  <c:v>719746111.51160288</c:v>
                </c:pt>
                <c:pt idx="105">
                  <c:v>704458073.15917397</c:v>
                </c:pt>
                <c:pt idx="106">
                  <c:v>712245091.86286366</c:v>
                </c:pt>
                <c:pt idx="107">
                  <c:v>706745012.31909192</c:v>
                </c:pt>
                <c:pt idx="108">
                  <c:v>735140154.96966922</c:v>
                </c:pt>
                <c:pt idx="109">
                  <c:v>716109957.8976748</c:v>
                </c:pt>
                <c:pt idx="110">
                  <c:v>726096209.97370434</c:v>
                </c:pt>
                <c:pt idx="111">
                  <c:v>705013142.50857556</c:v>
                </c:pt>
                <c:pt idx="112">
                  <c:v>695104680.88125098</c:v>
                </c:pt>
                <c:pt idx="113">
                  <c:v>719178411.97352743</c:v>
                </c:pt>
                <c:pt idx="114">
                  <c:v>713678766.37431574</c:v>
                </c:pt>
                <c:pt idx="115">
                  <c:v>712671396.05525219</c:v>
                </c:pt>
                <c:pt idx="116">
                  <c:v>713527725.42019427</c:v>
                </c:pt>
                <c:pt idx="117">
                  <c:v>688175642.52387714</c:v>
                </c:pt>
                <c:pt idx="118">
                  <c:v>709738125.70267761</c:v>
                </c:pt>
                <c:pt idx="119">
                  <c:v>703108186.94179583</c:v>
                </c:pt>
                <c:pt idx="120">
                  <c:v>726686902.55164611</c:v>
                </c:pt>
                <c:pt idx="121">
                  <c:v>696682971.06083906</c:v>
                </c:pt>
                <c:pt idx="122">
                  <c:v>720013218.15102768</c:v>
                </c:pt>
                <c:pt idx="123">
                  <c:v>709597757.178424</c:v>
                </c:pt>
                <c:pt idx="124">
                  <c:v>713145853.67797565</c:v>
                </c:pt>
                <c:pt idx="125">
                  <c:v>728653436.82580018</c:v>
                </c:pt>
                <c:pt idx="126">
                  <c:v>719654248.07232869</c:v>
                </c:pt>
                <c:pt idx="127">
                  <c:v>686314837.8655926</c:v>
                </c:pt>
                <c:pt idx="128">
                  <c:v>727438489.1773231</c:v>
                </c:pt>
                <c:pt idx="129">
                  <c:v>720575619.31498575</c:v>
                </c:pt>
                <c:pt idx="130">
                  <c:v>697379466.4936316</c:v>
                </c:pt>
                <c:pt idx="131">
                  <c:v>701615312.57287681</c:v>
                </c:pt>
                <c:pt idx="132">
                  <c:v>729919295.26169348</c:v>
                </c:pt>
                <c:pt idx="133">
                  <c:v>680284643.13233018</c:v>
                </c:pt>
                <c:pt idx="134">
                  <c:v>712914726.00627112</c:v>
                </c:pt>
                <c:pt idx="135">
                  <c:v>717230661.35721898</c:v>
                </c:pt>
                <c:pt idx="136">
                  <c:v>715671427.22948277</c:v>
                </c:pt>
                <c:pt idx="137">
                  <c:v>739963219.15060282</c:v>
                </c:pt>
                <c:pt idx="138">
                  <c:v>739677161.19324601</c:v>
                </c:pt>
                <c:pt idx="139">
                  <c:v>715061198.30571377</c:v>
                </c:pt>
                <c:pt idx="140">
                  <c:v>702677319.40791261</c:v>
                </c:pt>
                <c:pt idx="141">
                  <c:v>718703736.13605893</c:v>
                </c:pt>
                <c:pt idx="142">
                  <c:v>705861465.87720442</c:v>
                </c:pt>
                <c:pt idx="143">
                  <c:v>688008388.63707423</c:v>
                </c:pt>
                <c:pt idx="144">
                  <c:v>753529384.41750622</c:v>
                </c:pt>
                <c:pt idx="145">
                  <c:v>714503487.62665987</c:v>
                </c:pt>
                <c:pt idx="146">
                  <c:v>699171478.52561653</c:v>
                </c:pt>
                <c:pt idx="147">
                  <c:v>733532724.57373571</c:v>
                </c:pt>
                <c:pt idx="148">
                  <c:v>739445702.82154739</c:v>
                </c:pt>
                <c:pt idx="149">
                  <c:v>704159280.66647625</c:v>
                </c:pt>
                <c:pt idx="150">
                  <c:v>703946342.95862913</c:v>
                </c:pt>
                <c:pt idx="151">
                  <c:v>678443068.82872248</c:v>
                </c:pt>
                <c:pt idx="152">
                  <c:v>682867569.19002759</c:v>
                </c:pt>
                <c:pt idx="153">
                  <c:v>721320927.20892501</c:v>
                </c:pt>
                <c:pt idx="154">
                  <c:v>717675672.65861642</c:v>
                </c:pt>
                <c:pt idx="155">
                  <c:v>721357683.84242535</c:v>
                </c:pt>
                <c:pt idx="156">
                  <c:v>685488577.36903548</c:v>
                </c:pt>
                <c:pt idx="157">
                  <c:v>672978213.58349884</c:v>
                </c:pt>
                <c:pt idx="158">
                  <c:v>730151889.36523247</c:v>
                </c:pt>
                <c:pt idx="159">
                  <c:v>712391462.90750015</c:v>
                </c:pt>
                <c:pt idx="160">
                  <c:v>737056632.24397445</c:v>
                </c:pt>
                <c:pt idx="161">
                  <c:v>718922421.23913324</c:v>
                </c:pt>
                <c:pt idx="162">
                  <c:v>727073357.29231799</c:v>
                </c:pt>
                <c:pt idx="163">
                  <c:v>744638995.45288551</c:v>
                </c:pt>
                <c:pt idx="164">
                  <c:v>720602952.30028212</c:v>
                </c:pt>
                <c:pt idx="165">
                  <c:v>703171759.79646611</c:v>
                </c:pt>
                <c:pt idx="166">
                  <c:v>705397251.94564748</c:v>
                </c:pt>
                <c:pt idx="167">
                  <c:v>696889865.21982539</c:v>
                </c:pt>
                <c:pt idx="168">
                  <c:v>720747382.06030023</c:v>
                </c:pt>
                <c:pt idx="169">
                  <c:v>744203020.09834516</c:v>
                </c:pt>
                <c:pt idx="170">
                  <c:v>715220028.23232293</c:v>
                </c:pt>
                <c:pt idx="171">
                  <c:v>704359662.23139453</c:v>
                </c:pt>
                <c:pt idx="172">
                  <c:v>726226657.09970367</c:v>
                </c:pt>
                <c:pt idx="173">
                  <c:v>717536279.44931638</c:v>
                </c:pt>
                <c:pt idx="174">
                  <c:v>705648531.84138095</c:v>
                </c:pt>
                <c:pt idx="175">
                  <c:v>729663656.14469445</c:v>
                </c:pt>
                <c:pt idx="176">
                  <c:v>705575147.52264547</c:v>
                </c:pt>
                <c:pt idx="177">
                  <c:v>694300047.23887944</c:v>
                </c:pt>
                <c:pt idx="178">
                  <c:v>700443629.01572883</c:v>
                </c:pt>
                <c:pt idx="179">
                  <c:v>685192545.22283196</c:v>
                </c:pt>
                <c:pt idx="180">
                  <c:v>697752410.62534356</c:v>
                </c:pt>
                <c:pt idx="181">
                  <c:v>683876778.51024139</c:v>
                </c:pt>
                <c:pt idx="182">
                  <c:v>685824489.78185117</c:v>
                </c:pt>
                <c:pt idx="183">
                  <c:v>697911443.52777708</c:v>
                </c:pt>
                <c:pt idx="184">
                  <c:v>698116591.68547392</c:v>
                </c:pt>
                <c:pt idx="185">
                  <c:v>724057628.79626441</c:v>
                </c:pt>
                <c:pt idx="186">
                  <c:v>704339592.73972499</c:v>
                </c:pt>
                <c:pt idx="187">
                  <c:v>713567085.78438747</c:v>
                </c:pt>
                <c:pt idx="188">
                  <c:v>724456928.63156724</c:v>
                </c:pt>
                <c:pt idx="189">
                  <c:v>730238269.1121223</c:v>
                </c:pt>
                <c:pt idx="190">
                  <c:v>714353293.63149083</c:v>
                </c:pt>
                <c:pt idx="191">
                  <c:v>717019548.06975603</c:v>
                </c:pt>
                <c:pt idx="192">
                  <c:v>705524076.96477139</c:v>
                </c:pt>
                <c:pt idx="193">
                  <c:v>689158441.85384357</c:v>
                </c:pt>
                <c:pt idx="194">
                  <c:v>712700552.16322339</c:v>
                </c:pt>
                <c:pt idx="195">
                  <c:v>685161669.37723041</c:v>
                </c:pt>
                <c:pt idx="196">
                  <c:v>716910248.71675396</c:v>
                </c:pt>
                <c:pt idx="197">
                  <c:v>725926578.98398483</c:v>
                </c:pt>
                <c:pt idx="198">
                  <c:v>702981579.30861008</c:v>
                </c:pt>
                <c:pt idx="199">
                  <c:v>661449643.52740514</c:v>
                </c:pt>
                <c:pt idx="200">
                  <c:v>704049056.20366263</c:v>
                </c:pt>
                <c:pt idx="201">
                  <c:v>713469782.84744561</c:v>
                </c:pt>
                <c:pt idx="202">
                  <c:v>707544124.6647644</c:v>
                </c:pt>
                <c:pt idx="203">
                  <c:v>732093829.9533304</c:v>
                </c:pt>
                <c:pt idx="204">
                  <c:v>703408459.72187901</c:v>
                </c:pt>
                <c:pt idx="205">
                  <c:v>702163064.94875264</c:v>
                </c:pt>
                <c:pt idx="206">
                  <c:v>711170177.49924421</c:v>
                </c:pt>
                <c:pt idx="207">
                  <c:v>735957620.33930898</c:v>
                </c:pt>
                <c:pt idx="208">
                  <c:v>707683572.48849893</c:v>
                </c:pt>
                <c:pt idx="209">
                  <c:v>716724201.57329452</c:v>
                </c:pt>
                <c:pt idx="210">
                  <c:v>704626415.34591901</c:v>
                </c:pt>
                <c:pt idx="211">
                  <c:v>718359830.27943218</c:v>
                </c:pt>
                <c:pt idx="212">
                  <c:v>672011988.07447529</c:v>
                </c:pt>
                <c:pt idx="213">
                  <c:v>703493899.9234587</c:v>
                </c:pt>
                <c:pt idx="214">
                  <c:v>707694333.30960882</c:v>
                </c:pt>
                <c:pt idx="215">
                  <c:v>731400337.7207377</c:v>
                </c:pt>
                <c:pt idx="216">
                  <c:v>734075094.61046505</c:v>
                </c:pt>
                <c:pt idx="217">
                  <c:v>719837543.35597241</c:v>
                </c:pt>
                <c:pt idx="218">
                  <c:v>736167406.75285006</c:v>
                </c:pt>
                <c:pt idx="219">
                  <c:v>708418336.39704239</c:v>
                </c:pt>
                <c:pt idx="220">
                  <c:v>740996291.44242835</c:v>
                </c:pt>
                <c:pt idx="221">
                  <c:v>729107948.97453272</c:v>
                </c:pt>
                <c:pt idx="222">
                  <c:v>708545141.93457472</c:v>
                </c:pt>
                <c:pt idx="223">
                  <c:v>717741340.92026317</c:v>
                </c:pt>
                <c:pt idx="224">
                  <c:v>720005615.44421279</c:v>
                </c:pt>
                <c:pt idx="225">
                  <c:v>696025795.88522029</c:v>
                </c:pt>
                <c:pt idx="226">
                  <c:v>701688102.55495334</c:v>
                </c:pt>
                <c:pt idx="227">
                  <c:v>721292503.83227897</c:v>
                </c:pt>
                <c:pt idx="228">
                  <c:v>737321601.59817135</c:v>
                </c:pt>
                <c:pt idx="229">
                  <c:v>722798475.85334682</c:v>
                </c:pt>
                <c:pt idx="230">
                  <c:v>710649519.01635528</c:v>
                </c:pt>
                <c:pt idx="231">
                  <c:v>709478853.3076179</c:v>
                </c:pt>
                <c:pt idx="232">
                  <c:v>742022039.69235671</c:v>
                </c:pt>
                <c:pt idx="233">
                  <c:v>708185039.41554487</c:v>
                </c:pt>
                <c:pt idx="234">
                  <c:v>751766083.07508838</c:v>
                </c:pt>
                <c:pt idx="235">
                  <c:v>725044686.82891476</c:v>
                </c:pt>
                <c:pt idx="236">
                  <c:v>739865530.01054823</c:v>
                </c:pt>
                <c:pt idx="237">
                  <c:v>708622813.2348814</c:v>
                </c:pt>
                <c:pt idx="238">
                  <c:v>696551308.7881248</c:v>
                </c:pt>
                <c:pt idx="239">
                  <c:v>693641280.78443825</c:v>
                </c:pt>
                <c:pt idx="240">
                  <c:v>720352267.80712342</c:v>
                </c:pt>
                <c:pt idx="241">
                  <c:v>715936284.76213396</c:v>
                </c:pt>
                <c:pt idx="242">
                  <c:v>688703724.5081917</c:v>
                </c:pt>
                <c:pt idx="243">
                  <c:v>714619579.49406505</c:v>
                </c:pt>
                <c:pt idx="244">
                  <c:v>688370279.56354451</c:v>
                </c:pt>
                <c:pt idx="245">
                  <c:v>736099610.40724134</c:v>
                </c:pt>
                <c:pt idx="246">
                  <c:v>721792486.65997398</c:v>
                </c:pt>
                <c:pt idx="247">
                  <c:v>715195654.68988359</c:v>
                </c:pt>
                <c:pt idx="248">
                  <c:v>705217640.9225297</c:v>
                </c:pt>
                <c:pt idx="249">
                  <c:v>722222781.40576243</c:v>
                </c:pt>
                <c:pt idx="250">
                  <c:v>678394183.14409375</c:v>
                </c:pt>
                <c:pt idx="251">
                  <c:v>700830560.97255969</c:v>
                </c:pt>
                <c:pt idx="252">
                  <c:v>707948756.32357752</c:v>
                </c:pt>
                <c:pt idx="253">
                  <c:v>721527854.70663786</c:v>
                </c:pt>
                <c:pt idx="254">
                  <c:v>747401246.45923495</c:v>
                </c:pt>
                <c:pt idx="255">
                  <c:v>728905526.66397631</c:v>
                </c:pt>
                <c:pt idx="256">
                  <c:v>718708427.94616544</c:v>
                </c:pt>
                <c:pt idx="257">
                  <c:v>718350564.11948085</c:v>
                </c:pt>
                <c:pt idx="258">
                  <c:v>730491803.16901672</c:v>
                </c:pt>
                <c:pt idx="259">
                  <c:v>702160654.66937482</c:v>
                </c:pt>
                <c:pt idx="260">
                  <c:v>699001696.57600892</c:v>
                </c:pt>
                <c:pt idx="261">
                  <c:v>699163207.15048945</c:v>
                </c:pt>
                <c:pt idx="262">
                  <c:v>714673787.61642015</c:v>
                </c:pt>
                <c:pt idx="263">
                  <c:v>722711790.64607465</c:v>
                </c:pt>
                <c:pt idx="264">
                  <c:v>713785441.72697115</c:v>
                </c:pt>
                <c:pt idx="265">
                  <c:v>711204336.79182243</c:v>
                </c:pt>
                <c:pt idx="266">
                  <c:v>739762461.70985353</c:v>
                </c:pt>
                <c:pt idx="267">
                  <c:v>723015841.96784568</c:v>
                </c:pt>
                <c:pt idx="268">
                  <c:v>717206831.22146666</c:v>
                </c:pt>
                <c:pt idx="269">
                  <c:v>707326160.81703126</c:v>
                </c:pt>
                <c:pt idx="270">
                  <c:v>727462639.75944531</c:v>
                </c:pt>
                <c:pt idx="271">
                  <c:v>688377421.69382977</c:v>
                </c:pt>
                <c:pt idx="272">
                  <c:v>685394227.40983272</c:v>
                </c:pt>
                <c:pt idx="273">
                  <c:v>719059553.21042347</c:v>
                </c:pt>
                <c:pt idx="274">
                  <c:v>723352620.67428291</c:v>
                </c:pt>
                <c:pt idx="275">
                  <c:v>718593512.60706627</c:v>
                </c:pt>
                <c:pt idx="276">
                  <c:v>713722694.14440954</c:v>
                </c:pt>
                <c:pt idx="277">
                  <c:v>719611282.38803411</c:v>
                </c:pt>
                <c:pt idx="278">
                  <c:v>684494885.0135442</c:v>
                </c:pt>
                <c:pt idx="279">
                  <c:v>724735726.12586546</c:v>
                </c:pt>
                <c:pt idx="280">
                  <c:v>725849785.1909405</c:v>
                </c:pt>
                <c:pt idx="281">
                  <c:v>733690224.57606006</c:v>
                </c:pt>
                <c:pt idx="282">
                  <c:v>711861553.80586445</c:v>
                </c:pt>
                <c:pt idx="283">
                  <c:v>715567646.12933087</c:v>
                </c:pt>
                <c:pt idx="284">
                  <c:v>700097828.81703258</c:v>
                </c:pt>
                <c:pt idx="285">
                  <c:v>706622663.73881054</c:v>
                </c:pt>
                <c:pt idx="286">
                  <c:v>714436542.68114829</c:v>
                </c:pt>
                <c:pt idx="287">
                  <c:v>727071451.85363305</c:v>
                </c:pt>
                <c:pt idx="288">
                  <c:v>737910662.58723021</c:v>
                </c:pt>
                <c:pt idx="289">
                  <c:v>734631181.07939196</c:v>
                </c:pt>
                <c:pt idx="290">
                  <c:v>712663503.96457887</c:v>
                </c:pt>
                <c:pt idx="291">
                  <c:v>692556987.04484797</c:v>
                </c:pt>
                <c:pt idx="292">
                  <c:v>727531355.5450871</c:v>
                </c:pt>
                <c:pt idx="293">
                  <c:v>715081215.90056205</c:v>
                </c:pt>
                <c:pt idx="294">
                  <c:v>705472563.6746403</c:v>
                </c:pt>
                <c:pt idx="295">
                  <c:v>684227917.70831716</c:v>
                </c:pt>
                <c:pt idx="296">
                  <c:v>701798661.03921664</c:v>
                </c:pt>
                <c:pt idx="297">
                  <c:v>694319593.44555032</c:v>
                </c:pt>
                <c:pt idx="298">
                  <c:v>709559055.57365358</c:v>
                </c:pt>
                <c:pt idx="299">
                  <c:v>693908087.12634325</c:v>
                </c:pt>
                <c:pt idx="300">
                  <c:v>736383469.12110829</c:v>
                </c:pt>
                <c:pt idx="301">
                  <c:v>702601215.15178275</c:v>
                </c:pt>
                <c:pt idx="302">
                  <c:v>722668819.61645615</c:v>
                </c:pt>
                <c:pt idx="303">
                  <c:v>698715029.24492848</c:v>
                </c:pt>
                <c:pt idx="304">
                  <c:v>722251456.64011538</c:v>
                </c:pt>
                <c:pt idx="305">
                  <c:v>752032578.42471755</c:v>
                </c:pt>
                <c:pt idx="306">
                  <c:v>723107701.22788239</c:v>
                </c:pt>
                <c:pt idx="307">
                  <c:v>713409639.10748827</c:v>
                </c:pt>
                <c:pt idx="308">
                  <c:v>709403729.74711692</c:v>
                </c:pt>
                <c:pt idx="309">
                  <c:v>734751279.33946252</c:v>
                </c:pt>
                <c:pt idx="310">
                  <c:v>685335698.5025816</c:v>
                </c:pt>
                <c:pt idx="311">
                  <c:v>718067949.09629619</c:v>
                </c:pt>
                <c:pt idx="312">
                  <c:v>703977824.78514445</c:v>
                </c:pt>
                <c:pt idx="313">
                  <c:v>715430475.21511555</c:v>
                </c:pt>
                <c:pt idx="314">
                  <c:v>710607022.49863875</c:v>
                </c:pt>
                <c:pt idx="315">
                  <c:v>709482811.69072759</c:v>
                </c:pt>
                <c:pt idx="316">
                  <c:v>731322823.86945117</c:v>
                </c:pt>
                <c:pt idx="317">
                  <c:v>703211622.25718212</c:v>
                </c:pt>
                <c:pt idx="318">
                  <c:v>716701960.87133765</c:v>
                </c:pt>
                <c:pt idx="319">
                  <c:v>714818234.39181435</c:v>
                </c:pt>
                <c:pt idx="320">
                  <c:v>703109612.1203599</c:v>
                </c:pt>
                <c:pt idx="321">
                  <c:v>710501659.65501404</c:v>
                </c:pt>
                <c:pt idx="322">
                  <c:v>689244701.02073669</c:v>
                </c:pt>
                <c:pt idx="323">
                  <c:v>708867330.15221059</c:v>
                </c:pt>
                <c:pt idx="324">
                  <c:v>705287653.10723329</c:v>
                </c:pt>
                <c:pt idx="325">
                  <c:v>718273812.39771008</c:v>
                </c:pt>
                <c:pt idx="326">
                  <c:v>701584147.12444329</c:v>
                </c:pt>
                <c:pt idx="327">
                  <c:v>708796768.48063004</c:v>
                </c:pt>
                <c:pt idx="328">
                  <c:v>706224432.97633719</c:v>
                </c:pt>
                <c:pt idx="329">
                  <c:v>713933102.8128922</c:v>
                </c:pt>
                <c:pt idx="330">
                  <c:v>725429703.02512503</c:v>
                </c:pt>
                <c:pt idx="331">
                  <c:v>734005080.42801023</c:v>
                </c:pt>
                <c:pt idx="332">
                  <c:v>697217066.9569906</c:v>
                </c:pt>
                <c:pt idx="333">
                  <c:v>754848834.00507152</c:v>
                </c:pt>
                <c:pt idx="334">
                  <c:v>712254858.81491065</c:v>
                </c:pt>
                <c:pt idx="335">
                  <c:v>712119986.38642955</c:v>
                </c:pt>
                <c:pt idx="336">
                  <c:v>713281559.18973601</c:v>
                </c:pt>
                <c:pt idx="337">
                  <c:v>707263813.60095358</c:v>
                </c:pt>
                <c:pt idx="338">
                  <c:v>719174911.65706837</c:v>
                </c:pt>
                <c:pt idx="339">
                  <c:v>695625594.84282386</c:v>
                </c:pt>
                <c:pt idx="340">
                  <c:v>722517045.82490599</c:v>
                </c:pt>
                <c:pt idx="341">
                  <c:v>704353911.92129159</c:v>
                </c:pt>
                <c:pt idx="342">
                  <c:v>715858159.65977716</c:v>
                </c:pt>
                <c:pt idx="343">
                  <c:v>709154160.18511355</c:v>
                </c:pt>
                <c:pt idx="344">
                  <c:v>695490628.34667361</c:v>
                </c:pt>
                <c:pt idx="345">
                  <c:v>741852545.21800792</c:v>
                </c:pt>
                <c:pt idx="346">
                  <c:v>768076319.09275794</c:v>
                </c:pt>
                <c:pt idx="347">
                  <c:v>720935706.08035636</c:v>
                </c:pt>
                <c:pt idx="348">
                  <c:v>723984463.19366217</c:v>
                </c:pt>
                <c:pt idx="349">
                  <c:v>738054672.05401206</c:v>
                </c:pt>
                <c:pt idx="350">
                  <c:v>707462382.4799999</c:v>
                </c:pt>
                <c:pt idx="351">
                  <c:v>694854819.77895212</c:v>
                </c:pt>
                <c:pt idx="352">
                  <c:v>703593283.99093914</c:v>
                </c:pt>
                <c:pt idx="353">
                  <c:v>728482002.0545398</c:v>
                </c:pt>
                <c:pt idx="354">
                  <c:v>706620446.10371232</c:v>
                </c:pt>
                <c:pt idx="355">
                  <c:v>739603955.30376017</c:v>
                </c:pt>
                <c:pt idx="356">
                  <c:v>700880371.68426049</c:v>
                </c:pt>
                <c:pt idx="357">
                  <c:v>717129701.63355553</c:v>
                </c:pt>
                <c:pt idx="358">
                  <c:v>713765515.87217104</c:v>
                </c:pt>
                <c:pt idx="359">
                  <c:v>703304338.37927949</c:v>
                </c:pt>
                <c:pt idx="360">
                  <c:v>718507864.43103182</c:v>
                </c:pt>
                <c:pt idx="361">
                  <c:v>730296740.65042627</c:v>
                </c:pt>
                <c:pt idx="362">
                  <c:v>762070688.01792192</c:v>
                </c:pt>
                <c:pt idx="363">
                  <c:v>701439273.89466083</c:v>
                </c:pt>
                <c:pt idx="364">
                  <c:v>725340108.19545507</c:v>
                </c:pt>
                <c:pt idx="365">
                  <c:v>732288341.40344167</c:v>
                </c:pt>
                <c:pt idx="366">
                  <c:v>667048741.13422465</c:v>
                </c:pt>
                <c:pt idx="367">
                  <c:v>719019115.79361498</c:v>
                </c:pt>
                <c:pt idx="368">
                  <c:v>701068495.38104963</c:v>
                </c:pt>
                <c:pt idx="369">
                  <c:v>716288598.29466462</c:v>
                </c:pt>
                <c:pt idx="370">
                  <c:v>702336885.73351347</c:v>
                </c:pt>
                <c:pt idx="371">
                  <c:v>693678635.07028103</c:v>
                </c:pt>
                <c:pt idx="372">
                  <c:v>724844758.77642906</c:v>
                </c:pt>
                <c:pt idx="373">
                  <c:v>705145798.12570906</c:v>
                </c:pt>
                <c:pt idx="374">
                  <c:v>720923194.23852682</c:v>
                </c:pt>
                <c:pt idx="375">
                  <c:v>694889067.17288387</c:v>
                </c:pt>
                <c:pt idx="376">
                  <c:v>738456553.66762924</c:v>
                </c:pt>
                <c:pt idx="377">
                  <c:v>702071625.29188156</c:v>
                </c:pt>
                <c:pt idx="378">
                  <c:v>693019807.92780244</c:v>
                </c:pt>
                <c:pt idx="379">
                  <c:v>712384622.23128831</c:v>
                </c:pt>
                <c:pt idx="380">
                  <c:v>711957713.63704705</c:v>
                </c:pt>
                <c:pt idx="381">
                  <c:v>696816713.05629635</c:v>
                </c:pt>
                <c:pt idx="382">
                  <c:v>742868113.29935813</c:v>
                </c:pt>
                <c:pt idx="383">
                  <c:v>686387562.4900769</c:v>
                </c:pt>
                <c:pt idx="384">
                  <c:v>711726810.21965551</c:v>
                </c:pt>
                <c:pt idx="385">
                  <c:v>700250393.20267057</c:v>
                </c:pt>
                <c:pt idx="386">
                  <c:v>718740870.15988398</c:v>
                </c:pt>
                <c:pt idx="387">
                  <c:v>658562075.47220087</c:v>
                </c:pt>
                <c:pt idx="388">
                  <c:v>696510047.03021288</c:v>
                </c:pt>
                <c:pt idx="389">
                  <c:v>695049066.7941705</c:v>
                </c:pt>
                <c:pt idx="390">
                  <c:v>701861777.34684169</c:v>
                </c:pt>
                <c:pt idx="391">
                  <c:v>727594216.14810312</c:v>
                </c:pt>
                <c:pt idx="392">
                  <c:v>740781098.54977059</c:v>
                </c:pt>
                <c:pt idx="393">
                  <c:v>729548677.96870303</c:v>
                </c:pt>
                <c:pt idx="394">
                  <c:v>711937597.74743176</c:v>
                </c:pt>
                <c:pt idx="395">
                  <c:v>703542788.11879003</c:v>
                </c:pt>
                <c:pt idx="396">
                  <c:v>698012128.32376552</c:v>
                </c:pt>
                <c:pt idx="397">
                  <c:v>694502515.4307909</c:v>
                </c:pt>
                <c:pt idx="398">
                  <c:v>713767444.99170494</c:v>
                </c:pt>
                <c:pt idx="399">
                  <c:v>721968828.98660767</c:v>
                </c:pt>
                <c:pt idx="400">
                  <c:v>724555199.39347422</c:v>
                </c:pt>
                <c:pt idx="401">
                  <c:v>710704503.02394128</c:v>
                </c:pt>
                <c:pt idx="402">
                  <c:v>717351312.01196527</c:v>
                </c:pt>
                <c:pt idx="403">
                  <c:v>737645158.31761599</c:v>
                </c:pt>
                <c:pt idx="404">
                  <c:v>724766681.67409992</c:v>
                </c:pt>
                <c:pt idx="405">
                  <c:v>673078810.56966877</c:v>
                </c:pt>
                <c:pt idx="406">
                  <c:v>710890310.14043581</c:v>
                </c:pt>
                <c:pt idx="407">
                  <c:v>712948415.28707922</c:v>
                </c:pt>
                <c:pt idx="408">
                  <c:v>696198147.25662386</c:v>
                </c:pt>
                <c:pt idx="409">
                  <c:v>716898622.19331729</c:v>
                </c:pt>
                <c:pt idx="410">
                  <c:v>701988374.96182859</c:v>
                </c:pt>
                <c:pt idx="411">
                  <c:v>710629713.26562428</c:v>
                </c:pt>
                <c:pt idx="412">
                  <c:v>713155513.11094856</c:v>
                </c:pt>
                <c:pt idx="413">
                  <c:v>724410632.35561597</c:v>
                </c:pt>
                <c:pt idx="414">
                  <c:v>704072666.24681222</c:v>
                </c:pt>
                <c:pt idx="415">
                  <c:v>705722150.21127224</c:v>
                </c:pt>
                <c:pt idx="416">
                  <c:v>706893106.96764779</c:v>
                </c:pt>
                <c:pt idx="417">
                  <c:v>714145677.41139936</c:v>
                </c:pt>
                <c:pt idx="418">
                  <c:v>734095779.61695755</c:v>
                </c:pt>
                <c:pt idx="419">
                  <c:v>705519888.60600603</c:v>
                </c:pt>
                <c:pt idx="420">
                  <c:v>748463535.45225286</c:v>
                </c:pt>
                <c:pt idx="421">
                  <c:v>701128709.86306691</c:v>
                </c:pt>
                <c:pt idx="422">
                  <c:v>700764213.53216696</c:v>
                </c:pt>
                <c:pt idx="423">
                  <c:v>720159346.76917601</c:v>
                </c:pt>
                <c:pt idx="424">
                  <c:v>716194846.43551064</c:v>
                </c:pt>
                <c:pt idx="425">
                  <c:v>716256118.95869219</c:v>
                </c:pt>
                <c:pt idx="426">
                  <c:v>680728774.38906729</c:v>
                </c:pt>
                <c:pt idx="427">
                  <c:v>709257779.93481243</c:v>
                </c:pt>
                <c:pt idx="428">
                  <c:v>712930296.99212158</c:v>
                </c:pt>
                <c:pt idx="429">
                  <c:v>726029583.54787719</c:v>
                </c:pt>
                <c:pt idx="430">
                  <c:v>733015983.50733078</c:v>
                </c:pt>
                <c:pt idx="431">
                  <c:v>731032096.09995341</c:v>
                </c:pt>
                <c:pt idx="432">
                  <c:v>709142256.36897278</c:v>
                </c:pt>
                <c:pt idx="433">
                  <c:v>716903992.3015939</c:v>
                </c:pt>
                <c:pt idx="434">
                  <c:v>699567106.56967282</c:v>
                </c:pt>
                <c:pt idx="435">
                  <c:v>709730005.76650977</c:v>
                </c:pt>
                <c:pt idx="436">
                  <c:v>709055611.15010393</c:v>
                </c:pt>
                <c:pt idx="437">
                  <c:v>714753502.40142465</c:v>
                </c:pt>
                <c:pt idx="438">
                  <c:v>715471574.51208401</c:v>
                </c:pt>
                <c:pt idx="439">
                  <c:v>706964534.10933113</c:v>
                </c:pt>
                <c:pt idx="440">
                  <c:v>689607311.63581586</c:v>
                </c:pt>
                <c:pt idx="441">
                  <c:v>720804210.85877621</c:v>
                </c:pt>
                <c:pt idx="442">
                  <c:v>704581547.62279141</c:v>
                </c:pt>
                <c:pt idx="443">
                  <c:v>702914043.19040322</c:v>
                </c:pt>
                <c:pt idx="444">
                  <c:v>716114271.02338481</c:v>
                </c:pt>
                <c:pt idx="445">
                  <c:v>731600678.25114703</c:v>
                </c:pt>
                <c:pt idx="446">
                  <c:v>705138044.2404846</c:v>
                </c:pt>
                <c:pt idx="447">
                  <c:v>726677488.66444016</c:v>
                </c:pt>
                <c:pt idx="448">
                  <c:v>726933095.89012718</c:v>
                </c:pt>
                <c:pt idx="449">
                  <c:v>683986366.41828835</c:v>
                </c:pt>
                <c:pt idx="450">
                  <c:v>717207711.24803531</c:v>
                </c:pt>
                <c:pt idx="451">
                  <c:v>722582655.48789239</c:v>
                </c:pt>
                <c:pt idx="452">
                  <c:v>725373186.92443037</c:v>
                </c:pt>
                <c:pt idx="453">
                  <c:v>743379601.50294209</c:v>
                </c:pt>
                <c:pt idx="454">
                  <c:v>716982117.86629069</c:v>
                </c:pt>
                <c:pt idx="455">
                  <c:v>717063863.19518507</c:v>
                </c:pt>
                <c:pt idx="456">
                  <c:v>688242920.63703024</c:v>
                </c:pt>
                <c:pt idx="457">
                  <c:v>707051495.00609398</c:v>
                </c:pt>
                <c:pt idx="458">
                  <c:v>712576888.17719233</c:v>
                </c:pt>
                <c:pt idx="459">
                  <c:v>688000689.39394832</c:v>
                </c:pt>
                <c:pt idx="460">
                  <c:v>713465242.02883005</c:v>
                </c:pt>
                <c:pt idx="461">
                  <c:v>717789424.55219126</c:v>
                </c:pt>
                <c:pt idx="462">
                  <c:v>705440871.77811003</c:v>
                </c:pt>
                <c:pt idx="463">
                  <c:v>731833625.32133663</c:v>
                </c:pt>
                <c:pt idx="464">
                  <c:v>709594666.29223406</c:v>
                </c:pt>
                <c:pt idx="465">
                  <c:v>747340901.52044654</c:v>
                </c:pt>
                <c:pt idx="466">
                  <c:v>689788203.24168372</c:v>
                </c:pt>
                <c:pt idx="467">
                  <c:v>723243621.56364262</c:v>
                </c:pt>
                <c:pt idx="468">
                  <c:v>719410264.85998142</c:v>
                </c:pt>
                <c:pt idx="469">
                  <c:v>730964734.70028162</c:v>
                </c:pt>
                <c:pt idx="470">
                  <c:v>739109363.05642962</c:v>
                </c:pt>
                <c:pt idx="471">
                  <c:v>729133710.61640286</c:v>
                </c:pt>
                <c:pt idx="472">
                  <c:v>688158844.28102624</c:v>
                </c:pt>
                <c:pt idx="473">
                  <c:v>689961299.16117883</c:v>
                </c:pt>
                <c:pt idx="474">
                  <c:v>720152804.22534776</c:v>
                </c:pt>
                <c:pt idx="475">
                  <c:v>700802666.96456623</c:v>
                </c:pt>
                <c:pt idx="476">
                  <c:v>705056430.95530796</c:v>
                </c:pt>
                <c:pt idx="477">
                  <c:v>703834250.11533117</c:v>
                </c:pt>
                <c:pt idx="478">
                  <c:v>712570879.72397685</c:v>
                </c:pt>
                <c:pt idx="479">
                  <c:v>717853216.35603046</c:v>
                </c:pt>
                <c:pt idx="480">
                  <c:v>708597354.69727421</c:v>
                </c:pt>
                <c:pt idx="481">
                  <c:v>723010986.84670639</c:v>
                </c:pt>
                <c:pt idx="482">
                  <c:v>703403911.53247082</c:v>
                </c:pt>
                <c:pt idx="483">
                  <c:v>727624603.42715466</c:v>
                </c:pt>
                <c:pt idx="484">
                  <c:v>704311173.4685663</c:v>
                </c:pt>
                <c:pt idx="485">
                  <c:v>720348022.77002335</c:v>
                </c:pt>
                <c:pt idx="486">
                  <c:v>684765049.7195009</c:v>
                </c:pt>
                <c:pt idx="487">
                  <c:v>733324209.83486009</c:v>
                </c:pt>
                <c:pt idx="488">
                  <c:v>708552866.40563226</c:v>
                </c:pt>
                <c:pt idx="489">
                  <c:v>735606170.25265229</c:v>
                </c:pt>
                <c:pt idx="490">
                  <c:v>716113164.94403291</c:v>
                </c:pt>
                <c:pt idx="491">
                  <c:v>752091820.92661035</c:v>
                </c:pt>
                <c:pt idx="492">
                  <c:v>718671746.5669198</c:v>
                </c:pt>
                <c:pt idx="493">
                  <c:v>706205879.67021084</c:v>
                </c:pt>
                <c:pt idx="494">
                  <c:v>708140134.56273782</c:v>
                </c:pt>
                <c:pt idx="495">
                  <c:v>736130457.82248259</c:v>
                </c:pt>
                <c:pt idx="496">
                  <c:v>684935403.00306976</c:v>
                </c:pt>
                <c:pt idx="497">
                  <c:v>729041636.73792017</c:v>
                </c:pt>
                <c:pt idx="498">
                  <c:v>737857993.42735887</c:v>
                </c:pt>
                <c:pt idx="499">
                  <c:v>730169967.67924953</c:v>
                </c:pt>
                <c:pt idx="500">
                  <c:v>715183956.66749012</c:v>
                </c:pt>
                <c:pt idx="501">
                  <c:v>730989424.8888514</c:v>
                </c:pt>
                <c:pt idx="502">
                  <c:v>735450940.22374368</c:v>
                </c:pt>
                <c:pt idx="503">
                  <c:v>707733392.05062532</c:v>
                </c:pt>
                <c:pt idx="504">
                  <c:v>715512075.48164463</c:v>
                </c:pt>
                <c:pt idx="505">
                  <c:v>732360831.03928721</c:v>
                </c:pt>
                <c:pt idx="506">
                  <c:v>663465101.35691297</c:v>
                </c:pt>
                <c:pt idx="507">
                  <c:v>717631800.03879583</c:v>
                </c:pt>
                <c:pt idx="508">
                  <c:v>715358252.39764011</c:v>
                </c:pt>
                <c:pt idx="509">
                  <c:v>718212586.05380249</c:v>
                </c:pt>
                <c:pt idx="510">
                  <c:v>730432597.02741563</c:v>
                </c:pt>
                <c:pt idx="511">
                  <c:v>718309637.59508145</c:v>
                </c:pt>
                <c:pt idx="512">
                  <c:v>716213746.64584398</c:v>
                </c:pt>
                <c:pt idx="513">
                  <c:v>694222749.12312114</c:v>
                </c:pt>
                <c:pt idx="514">
                  <c:v>731634009.37642443</c:v>
                </c:pt>
                <c:pt idx="515">
                  <c:v>707865023.65644038</c:v>
                </c:pt>
                <c:pt idx="516">
                  <c:v>705935422.40703988</c:v>
                </c:pt>
                <c:pt idx="517">
                  <c:v>697219497.24145508</c:v>
                </c:pt>
                <c:pt idx="518">
                  <c:v>750493259.12186372</c:v>
                </c:pt>
                <c:pt idx="519">
                  <c:v>726695077.60196579</c:v>
                </c:pt>
                <c:pt idx="520">
                  <c:v>715626531.17632139</c:v>
                </c:pt>
                <c:pt idx="521">
                  <c:v>724003853.11264968</c:v>
                </c:pt>
                <c:pt idx="522">
                  <c:v>734756279.62829304</c:v>
                </c:pt>
                <c:pt idx="523">
                  <c:v>712705809.01622963</c:v>
                </c:pt>
                <c:pt idx="524">
                  <c:v>721125690.97089183</c:v>
                </c:pt>
                <c:pt idx="525">
                  <c:v>678988099.54159319</c:v>
                </c:pt>
                <c:pt idx="526">
                  <c:v>718596779.73442078</c:v>
                </c:pt>
                <c:pt idx="527">
                  <c:v>713735284.23888218</c:v>
                </c:pt>
                <c:pt idx="528">
                  <c:v>698727097.1217525</c:v>
                </c:pt>
                <c:pt idx="529">
                  <c:v>703462435.0196836</c:v>
                </c:pt>
                <c:pt idx="530">
                  <c:v>701430546.89786208</c:v>
                </c:pt>
                <c:pt idx="531">
                  <c:v>713935397.24459815</c:v>
                </c:pt>
                <c:pt idx="532">
                  <c:v>715687825.6012162</c:v>
                </c:pt>
                <c:pt idx="533">
                  <c:v>697941608.21297896</c:v>
                </c:pt>
                <c:pt idx="534">
                  <c:v>743721293.53031802</c:v>
                </c:pt>
                <c:pt idx="535">
                  <c:v>742009108.97598541</c:v>
                </c:pt>
                <c:pt idx="536">
                  <c:v>726077594.28692091</c:v>
                </c:pt>
                <c:pt idx="537">
                  <c:v>718679429.87443006</c:v>
                </c:pt>
                <c:pt idx="538">
                  <c:v>735974593.73111653</c:v>
                </c:pt>
                <c:pt idx="539">
                  <c:v>716971743.35515869</c:v>
                </c:pt>
                <c:pt idx="540">
                  <c:v>720810813.30062437</c:v>
                </c:pt>
                <c:pt idx="541">
                  <c:v>721664906.8001169</c:v>
                </c:pt>
                <c:pt idx="542">
                  <c:v>695078563.77398074</c:v>
                </c:pt>
                <c:pt idx="543">
                  <c:v>714659515.98274279</c:v>
                </c:pt>
                <c:pt idx="544">
                  <c:v>722982983.78439593</c:v>
                </c:pt>
                <c:pt idx="545">
                  <c:v>708480488.07047439</c:v>
                </c:pt>
                <c:pt idx="546">
                  <c:v>693861453.73481154</c:v>
                </c:pt>
                <c:pt idx="547">
                  <c:v>695640047.46784282</c:v>
                </c:pt>
                <c:pt idx="548">
                  <c:v>731540913.82318377</c:v>
                </c:pt>
                <c:pt idx="549">
                  <c:v>714682893.7695142</c:v>
                </c:pt>
                <c:pt idx="550">
                  <c:v>732465659.65079069</c:v>
                </c:pt>
                <c:pt idx="551">
                  <c:v>714792139.06343496</c:v>
                </c:pt>
                <c:pt idx="552">
                  <c:v>706294803.1030376</c:v>
                </c:pt>
                <c:pt idx="553">
                  <c:v>713726764.31824756</c:v>
                </c:pt>
                <c:pt idx="554">
                  <c:v>711832151.95034266</c:v>
                </c:pt>
                <c:pt idx="555">
                  <c:v>710980962.51405942</c:v>
                </c:pt>
                <c:pt idx="556">
                  <c:v>709604715.22985113</c:v>
                </c:pt>
                <c:pt idx="557">
                  <c:v>703845967.8412571</c:v>
                </c:pt>
                <c:pt idx="558">
                  <c:v>696897960.57393134</c:v>
                </c:pt>
                <c:pt idx="559">
                  <c:v>715819040.57007396</c:v>
                </c:pt>
                <c:pt idx="560">
                  <c:v>730680145.30456877</c:v>
                </c:pt>
                <c:pt idx="561">
                  <c:v>716982294.94455647</c:v>
                </c:pt>
                <c:pt idx="562">
                  <c:v>728158753.83610654</c:v>
                </c:pt>
                <c:pt idx="563">
                  <c:v>684750619.43233275</c:v>
                </c:pt>
                <c:pt idx="564">
                  <c:v>699834954.93629146</c:v>
                </c:pt>
                <c:pt idx="565">
                  <c:v>701193589.96786487</c:v>
                </c:pt>
                <c:pt idx="566">
                  <c:v>711843491.7683779</c:v>
                </c:pt>
                <c:pt idx="567">
                  <c:v>708790095.55538356</c:v>
                </c:pt>
                <c:pt idx="568">
                  <c:v>717796545.71606743</c:v>
                </c:pt>
                <c:pt idx="569">
                  <c:v>718830059.66502786</c:v>
                </c:pt>
                <c:pt idx="570">
                  <c:v>748286719.34740591</c:v>
                </c:pt>
                <c:pt idx="571">
                  <c:v>716283065.62444401</c:v>
                </c:pt>
                <c:pt idx="572">
                  <c:v>723844027.47427523</c:v>
                </c:pt>
                <c:pt idx="573">
                  <c:v>687525756.50334287</c:v>
                </c:pt>
                <c:pt idx="574">
                  <c:v>723209987.34007359</c:v>
                </c:pt>
                <c:pt idx="575">
                  <c:v>710551880.89102781</c:v>
                </c:pt>
                <c:pt idx="576">
                  <c:v>709523391.04126072</c:v>
                </c:pt>
                <c:pt idx="577">
                  <c:v>712040963.98493588</c:v>
                </c:pt>
                <c:pt idx="578">
                  <c:v>695627764.87108278</c:v>
                </c:pt>
                <c:pt idx="579">
                  <c:v>686757372.91018248</c:v>
                </c:pt>
                <c:pt idx="580">
                  <c:v>691164820.85702229</c:v>
                </c:pt>
                <c:pt idx="581">
                  <c:v>710731011.5062542</c:v>
                </c:pt>
                <c:pt idx="582">
                  <c:v>707232774.97338891</c:v>
                </c:pt>
                <c:pt idx="583">
                  <c:v>722383114.5687443</c:v>
                </c:pt>
                <c:pt idx="584">
                  <c:v>714812431.28760004</c:v>
                </c:pt>
                <c:pt idx="585">
                  <c:v>706559237.01462901</c:v>
                </c:pt>
                <c:pt idx="586">
                  <c:v>732283100.68659186</c:v>
                </c:pt>
                <c:pt idx="587">
                  <c:v>717644582.24890518</c:v>
                </c:pt>
                <c:pt idx="588">
                  <c:v>741867672.45313191</c:v>
                </c:pt>
                <c:pt idx="589">
                  <c:v>720050941.22966528</c:v>
                </c:pt>
                <c:pt idx="590">
                  <c:v>723851602.11094081</c:v>
                </c:pt>
                <c:pt idx="591">
                  <c:v>712303308.51443434</c:v>
                </c:pt>
                <c:pt idx="592">
                  <c:v>708689462.79165101</c:v>
                </c:pt>
                <c:pt idx="593">
                  <c:v>712026462.73283684</c:v>
                </c:pt>
                <c:pt idx="594">
                  <c:v>729090256.54163599</c:v>
                </c:pt>
                <c:pt idx="595">
                  <c:v>710933746.9198519</c:v>
                </c:pt>
                <c:pt idx="596">
                  <c:v>713055855.68303251</c:v>
                </c:pt>
                <c:pt idx="597">
                  <c:v>737368588.29920006</c:v>
                </c:pt>
                <c:pt idx="598">
                  <c:v>698620735.58705771</c:v>
                </c:pt>
                <c:pt idx="599">
                  <c:v>718344338.35426164</c:v>
                </c:pt>
                <c:pt idx="600">
                  <c:v>704807672.82214427</c:v>
                </c:pt>
                <c:pt idx="601">
                  <c:v>709879833.08776271</c:v>
                </c:pt>
                <c:pt idx="602">
                  <c:v>695671525.99546587</c:v>
                </c:pt>
                <c:pt idx="603">
                  <c:v>743187316.3059721</c:v>
                </c:pt>
                <c:pt idx="604">
                  <c:v>722890601.54663241</c:v>
                </c:pt>
                <c:pt idx="605">
                  <c:v>716836086.13911629</c:v>
                </c:pt>
                <c:pt idx="606">
                  <c:v>726949553.41138375</c:v>
                </c:pt>
                <c:pt idx="607">
                  <c:v>731869859.67342556</c:v>
                </c:pt>
                <c:pt idx="608">
                  <c:v>727670528.25755465</c:v>
                </c:pt>
                <c:pt idx="609">
                  <c:v>718679888.88497424</c:v>
                </c:pt>
                <c:pt idx="610">
                  <c:v>672498693.43250287</c:v>
                </c:pt>
                <c:pt idx="611">
                  <c:v>715637904.29405773</c:v>
                </c:pt>
                <c:pt idx="612">
                  <c:v>707341109.55540609</c:v>
                </c:pt>
                <c:pt idx="613">
                  <c:v>690953875.67543459</c:v>
                </c:pt>
                <c:pt idx="614">
                  <c:v>702973753.96833873</c:v>
                </c:pt>
                <c:pt idx="615">
                  <c:v>701034021.32483256</c:v>
                </c:pt>
                <c:pt idx="616">
                  <c:v>698091931.32717669</c:v>
                </c:pt>
                <c:pt idx="617">
                  <c:v>716566871.19281983</c:v>
                </c:pt>
                <c:pt idx="618">
                  <c:v>723330276.45707798</c:v>
                </c:pt>
                <c:pt idx="619">
                  <c:v>695307182.95700467</c:v>
                </c:pt>
                <c:pt idx="620">
                  <c:v>675455361.67082572</c:v>
                </c:pt>
                <c:pt idx="621">
                  <c:v>701818549.83162642</c:v>
                </c:pt>
                <c:pt idx="622">
                  <c:v>733421482.6390965</c:v>
                </c:pt>
                <c:pt idx="623">
                  <c:v>696271106.39314127</c:v>
                </c:pt>
                <c:pt idx="624">
                  <c:v>724152108.36298251</c:v>
                </c:pt>
                <c:pt idx="625">
                  <c:v>716739437.68461788</c:v>
                </c:pt>
                <c:pt idx="626">
                  <c:v>719551840.68858635</c:v>
                </c:pt>
                <c:pt idx="627">
                  <c:v>723744114.66002059</c:v>
                </c:pt>
                <c:pt idx="628">
                  <c:v>705779010.96200395</c:v>
                </c:pt>
                <c:pt idx="629">
                  <c:v>732127477.10697997</c:v>
                </c:pt>
                <c:pt idx="630">
                  <c:v>741866866.61420786</c:v>
                </c:pt>
                <c:pt idx="631">
                  <c:v>700195844.8106128</c:v>
                </c:pt>
                <c:pt idx="632">
                  <c:v>714228757.67032874</c:v>
                </c:pt>
                <c:pt idx="633">
                  <c:v>721672510.64059258</c:v>
                </c:pt>
                <c:pt idx="634">
                  <c:v>707864326.14015257</c:v>
                </c:pt>
                <c:pt idx="635">
                  <c:v>724027546.20890796</c:v>
                </c:pt>
                <c:pt idx="636">
                  <c:v>708161507.09512639</c:v>
                </c:pt>
                <c:pt idx="637">
                  <c:v>707073136.89683127</c:v>
                </c:pt>
                <c:pt idx="638">
                  <c:v>716989116.41310382</c:v>
                </c:pt>
                <c:pt idx="639">
                  <c:v>708369542.86964834</c:v>
                </c:pt>
                <c:pt idx="640">
                  <c:v>713239420.04437578</c:v>
                </c:pt>
                <c:pt idx="641">
                  <c:v>694665584.43436658</c:v>
                </c:pt>
                <c:pt idx="642">
                  <c:v>716972671.81998992</c:v>
                </c:pt>
                <c:pt idx="643">
                  <c:v>685154197.4686991</c:v>
                </c:pt>
                <c:pt idx="644">
                  <c:v>722851289.93946183</c:v>
                </c:pt>
                <c:pt idx="645">
                  <c:v>698282923.82495916</c:v>
                </c:pt>
                <c:pt idx="646">
                  <c:v>689453771.88830066</c:v>
                </c:pt>
                <c:pt idx="647">
                  <c:v>721267804.63470006</c:v>
                </c:pt>
                <c:pt idx="648">
                  <c:v>721774465.10701835</c:v>
                </c:pt>
                <c:pt idx="649">
                  <c:v>712162558.58950865</c:v>
                </c:pt>
                <c:pt idx="650">
                  <c:v>703694191.67171955</c:v>
                </c:pt>
                <c:pt idx="651">
                  <c:v>707620056.65021873</c:v>
                </c:pt>
                <c:pt idx="652">
                  <c:v>726997485.54959786</c:v>
                </c:pt>
                <c:pt idx="653">
                  <c:v>726939452.64077234</c:v>
                </c:pt>
                <c:pt idx="654">
                  <c:v>715050988.91769195</c:v>
                </c:pt>
                <c:pt idx="655">
                  <c:v>725087319.83111644</c:v>
                </c:pt>
                <c:pt idx="656">
                  <c:v>701143275.5803858</c:v>
                </c:pt>
                <c:pt idx="657">
                  <c:v>692952226.80993187</c:v>
                </c:pt>
                <c:pt idx="658">
                  <c:v>689442043.58939946</c:v>
                </c:pt>
                <c:pt idx="659">
                  <c:v>720938239.43318534</c:v>
                </c:pt>
                <c:pt idx="660">
                  <c:v>727571267.05365849</c:v>
                </c:pt>
                <c:pt idx="661">
                  <c:v>718726832.80815625</c:v>
                </c:pt>
                <c:pt idx="662">
                  <c:v>703682834.29489851</c:v>
                </c:pt>
                <c:pt idx="663">
                  <c:v>717440839.43469501</c:v>
                </c:pt>
                <c:pt idx="664">
                  <c:v>705699308.66565275</c:v>
                </c:pt>
                <c:pt idx="665">
                  <c:v>675274798.22703421</c:v>
                </c:pt>
                <c:pt idx="666">
                  <c:v>760741027.40449846</c:v>
                </c:pt>
                <c:pt idx="667">
                  <c:v>744431746.47946334</c:v>
                </c:pt>
                <c:pt idx="668">
                  <c:v>734027751.54879844</c:v>
                </c:pt>
                <c:pt idx="669">
                  <c:v>700106769.42443478</c:v>
                </c:pt>
                <c:pt idx="670">
                  <c:v>700987429.65461743</c:v>
                </c:pt>
                <c:pt idx="671">
                  <c:v>702053861.21106529</c:v>
                </c:pt>
                <c:pt idx="672">
                  <c:v>730851467.44773078</c:v>
                </c:pt>
                <c:pt idx="673">
                  <c:v>684992191.77655625</c:v>
                </c:pt>
                <c:pt idx="674">
                  <c:v>708358099.25340188</c:v>
                </c:pt>
                <c:pt idx="675">
                  <c:v>717450400.34559274</c:v>
                </c:pt>
                <c:pt idx="676">
                  <c:v>724870975.57577789</c:v>
                </c:pt>
                <c:pt idx="677">
                  <c:v>694826719.86229789</c:v>
                </c:pt>
                <c:pt idx="678">
                  <c:v>708881771.01652563</c:v>
                </c:pt>
                <c:pt idx="679">
                  <c:v>723158421.7286607</c:v>
                </c:pt>
                <c:pt idx="680">
                  <c:v>719087087.90048313</c:v>
                </c:pt>
                <c:pt idx="681">
                  <c:v>717739318.3364923</c:v>
                </c:pt>
                <c:pt idx="682">
                  <c:v>699662005.66207612</c:v>
                </c:pt>
                <c:pt idx="683">
                  <c:v>719379857.21126497</c:v>
                </c:pt>
                <c:pt idx="684">
                  <c:v>728261928.45465803</c:v>
                </c:pt>
                <c:pt idx="685">
                  <c:v>741189931.51401722</c:v>
                </c:pt>
                <c:pt idx="686">
                  <c:v>722374634.80282819</c:v>
                </c:pt>
                <c:pt idx="687">
                  <c:v>699710147.52541971</c:v>
                </c:pt>
                <c:pt idx="688">
                  <c:v>719387392.97544479</c:v>
                </c:pt>
                <c:pt idx="689">
                  <c:v>722370410.87845278</c:v>
                </c:pt>
                <c:pt idx="690">
                  <c:v>693528076.61379349</c:v>
                </c:pt>
                <c:pt idx="691">
                  <c:v>685648297.35906816</c:v>
                </c:pt>
                <c:pt idx="692">
                  <c:v>720231654.56223547</c:v>
                </c:pt>
                <c:pt idx="693">
                  <c:v>732329537.10506606</c:v>
                </c:pt>
                <c:pt idx="694">
                  <c:v>724944732.91580987</c:v>
                </c:pt>
                <c:pt idx="695">
                  <c:v>702660974.36969972</c:v>
                </c:pt>
                <c:pt idx="696">
                  <c:v>724727775.25125396</c:v>
                </c:pt>
                <c:pt idx="697">
                  <c:v>713528030.9259125</c:v>
                </c:pt>
                <c:pt idx="698">
                  <c:v>715746886.14730787</c:v>
                </c:pt>
                <c:pt idx="699">
                  <c:v>737848963.67821443</c:v>
                </c:pt>
                <c:pt idx="700">
                  <c:v>725894787.17505682</c:v>
                </c:pt>
                <c:pt idx="701">
                  <c:v>716061574.8797183</c:v>
                </c:pt>
                <c:pt idx="702">
                  <c:v>726863801.92680466</c:v>
                </c:pt>
                <c:pt idx="703">
                  <c:v>716394874.97334909</c:v>
                </c:pt>
                <c:pt idx="704">
                  <c:v>713060383.64245176</c:v>
                </c:pt>
                <c:pt idx="705">
                  <c:v>708053314.73352528</c:v>
                </c:pt>
                <c:pt idx="706">
                  <c:v>740391184.74747801</c:v>
                </c:pt>
                <c:pt idx="707">
                  <c:v>728213383.68720937</c:v>
                </c:pt>
                <c:pt idx="708">
                  <c:v>715429509.57319546</c:v>
                </c:pt>
                <c:pt idx="709">
                  <c:v>713813446.4334867</c:v>
                </c:pt>
                <c:pt idx="710">
                  <c:v>699064375.43700719</c:v>
                </c:pt>
                <c:pt idx="711">
                  <c:v>742151298.9755553</c:v>
                </c:pt>
                <c:pt idx="712">
                  <c:v>705222353.81382203</c:v>
                </c:pt>
                <c:pt idx="713">
                  <c:v>716861376.31662154</c:v>
                </c:pt>
                <c:pt idx="714">
                  <c:v>729810776.77907717</c:v>
                </c:pt>
                <c:pt idx="715">
                  <c:v>709449644.87866461</c:v>
                </c:pt>
                <c:pt idx="716">
                  <c:v>701248167.54049695</c:v>
                </c:pt>
                <c:pt idx="717">
                  <c:v>716562427.64766872</c:v>
                </c:pt>
                <c:pt idx="718">
                  <c:v>680966607.32746613</c:v>
                </c:pt>
                <c:pt idx="719">
                  <c:v>678629172.97245729</c:v>
                </c:pt>
                <c:pt idx="720">
                  <c:v>704607227.54686022</c:v>
                </c:pt>
                <c:pt idx="721">
                  <c:v>722653272.58149862</c:v>
                </c:pt>
                <c:pt idx="722">
                  <c:v>685348265.17430675</c:v>
                </c:pt>
                <c:pt idx="723">
                  <c:v>702773699.20073366</c:v>
                </c:pt>
                <c:pt idx="724">
                  <c:v>709831510.44180584</c:v>
                </c:pt>
                <c:pt idx="725">
                  <c:v>711462499.93445778</c:v>
                </c:pt>
                <c:pt idx="726">
                  <c:v>736473246.78368962</c:v>
                </c:pt>
                <c:pt idx="727">
                  <c:v>717943887.65396869</c:v>
                </c:pt>
                <c:pt idx="728">
                  <c:v>705622121.30007136</c:v>
                </c:pt>
                <c:pt idx="729">
                  <c:v>698193299.58442402</c:v>
                </c:pt>
                <c:pt idx="730">
                  <c:v>719674763.23222792</c:v>
                </c:pt>
                <c:pt idx="731">
                  <c:v>703583820.01100814</c:v>
                </c:pt>
                <c:pt idx="732">
                  <c:v>727786301.42972279</c:v>
                </c:pt>
                <c:pt idx="733">
                  <c:v>694365545.80353034</c:v>
                </c:pt>
                <c:pt idx="734">
                  <c:v>692140324.98612046</c:v>
                </c:pt>
                <c:pt idx="735">
                  <c:v>722378138.53027666</c:v>
                </c:pt>
                <c:pt idx="736">
                  <c:v>696279487.04821253</c:v>
                </c:pt>
                <c:pt idx="737">
                  <c:v>702929313.45881808</c:v>
                </c:pt>
                <c:pt idx="738">
                  <c:v>702143595.31408668</c:v>
                </c:pt>
                <c:pt idx="739">
                  <c:v>720588463.11535728</c:v>
                </c:pt>
                <c:pt idx="740">
                  <c:v>687699859.59012258</c:v>
                </c:pt>
                <c:pt idx="741">
                  <c:v>703987583.16124165</c:v>
                </c:pt>
                <c:pt idx="742">
                  <c:v>693916364.05019152</c:v>
                </c:pt>
                <c:pt idx="743">
                  <c:v>677714802.74819493</c:v>
                </c:pt>
                <c:pt idx="744">
                  <c:v>712588036.06345952</c:v>
                </c:pt>
                <c:pt idx="745">
                  <c:v>729604290.91605878</c:v>
                </c:pt>
                <c:pt idx="746">
                  <c:v>722700556.81277156</c:v>
                </c:pt>
                <c:pt idx="747">
                  <c:v>730165935.49392188</c:v>
                </c:pt>
                <c:pt idx="748">
                  <c:v>730876674.67076933</c:v>
                </c:pt>
                <c:pt idx="749">
                  <c:v>697232545.7698859</c:v>
                </c:pt>
                <c:pt idx="750">
                  <c:v>711429460.25814879</c:v>
                </c:pt>
                <c:pt idx="751">
                  <c:v>710907721.56077921</c:v>
                </c:pt>
                <c:pt idx="752">
                  <c:v>687558551.82317746</c:v>
                </c:pt>
                <c:pt idx="753">
                  <c:v>684428720.33354676</c:v>
                </c:pt>
                <c:pt idx="754">
                  <c:v>703778502.34570122</c:v>
                </c:pt>
                <c:pt idx="755">
                  <c:v>705640775.73932695</c:v>
                </c:pt>
                <c:pt idx="756">
                  <c:v>732792457.58492029</c:v>
                </c:pt>
                <c:pt idx="757">
                  <c:v>699790456.22049832</c:v>
                </c:pt>
                <c:pt idx="758">
                  <c:v>719782939.084934</c:v>
                </c:pt>
                <c:pt idx="759">
                  <c:v>740461112.22020602</c:v>
                </c:pt>
                <c:pt idx="760">
                  <c:v>696498705.88506615</c:v>
                </c:pt>
                <c:pt idx="761">
                  <c:v>701110989.27509582</c:v>
                </c:pt>
                <c:pt idx="762">
                  <c:v>758578477.51347387</c:v>
                </c:pt>
                <c:pt idx="763">
                  <c:v>743002099.01396894</c:v>
                </c:pt>
                <c:pt idx="764">
                  <c:v>721878531.80333662</c:v>
                </c:pt>
                <c:pt idx="765">
                  <c:v>715469169.54925454</c:v>
                </c:pt>
                <c:pt idx="766">
                  <c:v>719673703.14086711</c:v>
                </c:pt>
                <c:pt idx="767">
                  <c:v>715115076.51611722</c:v>
                </c:pt>
                <c:pt idx="768">
                  <c:v>705872232.79618931</c:v>
                </c:pt>
                <c:pt idx="769">
                  <c:v>706739242.38158453</c:v>
                </c:pt>
                <c:pt idx="770">
                  <c:v>694731776.17618966</c:v>
                </c:pt>
                <c:pt idx="771">
                  <c:v>707147559.39118505</c:v>
                </c:pt>
                <c:pt idx="772">
                  <c:v>707585038.40888786</c:v>
                </c:pt>
                <c:pt idx="773">
                  <c:v>709733002.38148499</c:v>
                </c:pt>
                <c:pt idx="774">
                  <c:v>691308596.54945087</c:v>
                </c:pt>
                <c:pt idx="775">
                  <c:v>713655206.32063687</c:v>
                </c:pt>
                <c:pt idx="776">
                  <c:v>722316531.15681803</c:v>
                </c:pt>
                <c:pt idx="777">
                  <c:v>705792209.84092712</c:v>
                </c:pt>
                <c:pt idx="778">
                  <c:v>715360131.92264402</c:v>
                </c:pt>
                <c:pt idx="779">
                  <c:v>723941647.29543483</c:v>
                </c:pt>
                <c:pt idx="780">
                  <c:v>710506416.62771785</c:v>
                </c:pt>
                <c:pt idx="781">
                  <c:v>699140495.20264506</c:v>
                </c:pt>
                <c:pt idx="782">
                  <c:v>700689417.84155405</c:v>
                </c:pt>
                <c:pt idx="783">
                  <c:v>690671355.88043833</c:v>
                </c:pt>
                <c:pt idx="784">
                  <c:v>710980247.5574882</c:v>
                </c:pt>
                <c:pt idx="785">
                  <c:v>739364509.59550118</c:v>
                </c:pt>
                <c:pt idx="786">
                  <c:v>740362176.76325119</c:v>
                </c:pt>
                <c:pt idx="787">
                  <c:v>715863152.38615406</c:v>
                </c:pt>
                <c:pt idx="788">
                  <c:v>717538341.74712014</c:v>
                </c:pt>
                <c:pt idx="789">
                  <c:v>707237510.25508428</c:v>
                </c:pt>
                <c:pt idx="790">
                  <c:v>723024427.84079814</c:v>
                </c:pt>
                <c:pt idx="791">
                  <c:v>706990298.59150565</c:v>
                </c:pt>
                <c:pt idx="792">
                  <c:v>708504104.38302124</c:v>
                </c:pt>
                <c:pt idx="793">
                  <c:v>714656376.08618379</c:v>
                </c:pt>
                <c:pt idx="794">
                  <c:v>723592590.175174</c:v>
                </c:pt>
                <c:pt idx="795">
                  <c:v>735267266.33342874</c:v>
                </c:pt>
                <c:pt idx="796">
                  <c:v>716053886.40025914</c:v>
                </c:pt>
                <c:pt idx="797">
                  <c:v>704918759.22729051</c:v>
                </c:pt>
                <c:pt idx="798">
                  <c:v>691817743.96370804</c:v>
                </c:pt>
                <c:pt idx="799">
                  <c:v>715448477.36834633</c:v>
                </c:pt>
                <c:pt idx="800">
                  <c:v>758338688.96064317</c:v>
                </c:pt>
                <c:pt idx="801">
                  <c:v>728336889.96370637</c:v>
                </c:pt>
                <c:pt idx="802">
                  <c:v>732415919.23828423</c:v>
                </c:pt>
                <c:pt idx="803">
                  <c:v>730486250.80390322</c:v>
                </c:pt>
                <c:pt idx="804">
                  <c:v>737205886.99518645</c:v>
                </c:pt>
                <c:pt idx="805">
                  <c:v>705895710.36798823</c:v>
                </c:pt>
                <c:pt idx="806">
                  <c:v>698130151.02524424</c:v>
                </c:pt>
                <c:pt idx="807">
                  <c:v>697648616.78946865</c:v>
                </c:pt>
                <c:pt idx="808">
                  <c:v>734679887.02434516</c:v>
                </c:pt>
                <c:pt idx="809">
                  <c:v>738363664.85502195</c:v>
                </c:pt>
                <c:pt idx="810">
                  <c:v>709494051.2611376</c:v>
                </c:pt>
                <c:pt idx="811">
                  <c:v>703325449.88956416</c:v>
                </c:pt>
                <c:pt idx="812">
                  <c:v>734575301.54512858</c:v>
                </c:pt>
                <c:pt idx="813">
                  <c:v>699515090.32357633</c:v>
                </c:pt>
                <c:pt idx="814">
                  <c:v>680287660.85945988</c:v>
                </c:pt>
                <c:pt idx="815">
                  <c:v>672027167.68218589</c:v>
                </c:pt>
                <c:pt idx="816">
                  <c:v>716536931.50342047</c:v>
                </c:pt>
                <c:pt idx="817">
                  <c:v>715530449.65985334</c:v>
                </c:pt>
                <c:pt idx="818">
                  <c:v>726466484.08301675</c:v>
                </c:pt>
                <c:pt idx="819">
                  <c:v>721680153.22605586</c:v>
                </c:pt>
                <c:pt idx="820">
                  <c:v>734891761.46375668</c:v>
                </c:pt>
                <c:pt idx="821">
                  <c:v>698835065.08288121</c:v>
                </c:pt>
                <c:pt idx="822">
                  <c:v>691564938.97439945</c:v>
                </c:pt>
                <c:pt idx="823">
                  <c:v>717362846.4089607</c:v>
                </c:pt>
                <c:pt idx="824">
                  <c:v>704841961.57401633</c:v>
                </c:pt>
                <c:pt idx="825">
                  <c:v>699881717.47925961</c:v>
                </c:pt>
                <c:pt idx="826">
                  <c:v>712598511.66411614</c:v>
                </c:pt>
                <c:pt idx="827">
                  <c:v>688819456.42540658</c:v>
                </c:pt>
                <c:pt idx="828">
                  <c:v>711564813.94105351</c:v>
                </c:pt>
                <c:pt idx="829">
                  <c:v>691318615.84211004</c:v>
                </c:pt>
                <c:pt idx="830">
                  <c:v>706723467.60629022</c:v>
                </c:pt>
                <c:pt idx="831">
                  <c:v>719920698.13063943</c:v>
                </c:pt>
                <c:pt idx="832">
                  <c:v>693150313.40323842</c:v>
                </c:pt>
                <c:pt idx="833">
                  <c:v>730944790.41805553</c:v>
                </c:pt>
                <c:pt idx="834">
                  <c:v>698446935.20524216</c:v>
                </c:pt>
                <c:pt idx="835">
                  <c:v>724119450.06173909</c:v>
                </c:pt>
                <c:pt idx="836">
                  <c:v>700071985.68748593</c:v>
                </c:pt>
                <c:pt idx="837">
                  <c:v>694838075.47523451</c:v>
                </c:pt>
                <c:pt idx="838">
                  <c:v>707648168.93189394</c:v>
                </c:pt>
                <c:pt idx="839">
                  <c:v>759560696.24722278</c:v>
                </c:pt>
                <c:pt idx="840">
                  <c:v>698156458.83467555</c:v>
                </c:pt>
                <c:pt idx="841">
                  <c:v>723350519.46133173</c:v>
                </c:pt>
                <c:pt idx="842">
                  <c:v>687949548.25622213</c:v>
                </c:pt>
                <c:pt idx="843">
                  <c:v>695246172.15588319</c:v>
                </c:pt>
                <c:pt idx="844">
                  <c:v>709805628.94188845</c:v>
                </c:pt>
                <c:pt idx="845">
                  <c:v>685815678.6536932</c:v>
                </c:pt>
                <c:pt idx="846">
                  <c:v>741090660.62533903</c:v>
                </c:pt>
                <c:pt idx="847">
                  <c:v>706146506.98898184</c:v>
                </c:pt>
                <c:pt idx="848">
                  <c:v>686977923.36585641</c:v>
                </c:pt>
                <c:pt idx="849">
                  <c:v>699441157.76317859</c:v>
                </c:pt>
                <c:pt idx="850">
                  <c:v>709260357.58321643</c:v>
                </c:pt>
                <c:pt idx="851">
                  <c:v>725340859.4643712</c:v>
                </c:pt>
                <c:pt idx="852">
                  <c:v>682766924.77390087</c:v>
                </c:pt>
                <c:pt idx="853">
                  <c:v>702361486.17745149</c:v>
                </c:pt>
                <c:pt idx="854">
                  <c:v>721050637.30852747</c:v>
                </c:pt>
                <c:pt idx="855">
                  <c:v>708947736.39614904</c:v>
                </c:pt>
                <c:pt idx="856">
                  <c:v>733585894.66119957</c:v>
                </c:pt>
                <c:pt idx="857">
                  <c:v>721083366.06026077</c:v>
                </c:pt>
                <c:pt idx="858">
                  <c:v>699942609.28327298</c:v>
                </c:pt>
                <c:pt idx="859">
                  <c:v>721318879.786847</c:v>
                </c:pt>
                <c:pt idx="860">
                  <c:v>686728182.61498749</c:v>
                </c:pt>
                <c:pt idx="861">
                  <c:v>701682448.8340379</c:v>
                </c:pt>
                <c:pt idx="862">
                  <c:v>721385207.88117731</c:v>
                </c:pt>
                <c:pt idx="863">
                  <c:v>710209027.36252558</c:v>
                </c:pt>
                <c:pt idx="864">
                  <c:v>705395748.80132902</c:v>
                </c:pt>
                <c:pt idx="865">
                  <c:v>731330793.7129389</c:v>
                </c:pt>
                <c:pt idx="866">
                  <c:v>697430568.89347756</c:v>
                </c:pt>
                <c:pt idx="867">
                  <c:v>702606626.41501307</c:v>
                </c:pt>
                <c:pt idx="868">
                  <c:v>721118987.53569984</c:v>
                </c:pt>
                <c:pt idx="869">
                  <c:v>727275216.4002521</c:v>
                </c:pt>
                <c:pt idx="870">
                  <c:v>714442127.55873406</c:v>
                </c:pt>
                <c:pt idx="871">
                  <c:v>719529087.1562171</c:v>
                </c:pt>
                <c:pt idx="872">
                  <c:v>733575826.63216019</c:v>
                </c:pt>
                <c:pt idx="873">
                  <c:v>738423379.632128</c:v>
                </c:pt>
                <c:pt idx="874">
                  <c:v>710591033.79318058</c:v>
                </c:pt>
                <c:pt idx="875">
                  <c:v>715266998.28827751</c:v>
                </c:pt>
                <c:pt idx="876">
                  <c:v>707120162.27671397</c:v>
                </c:pt>
                <c:pt idx="877">
                  <c:v>712667476.59128308</c:v>
                </c:pt>
                <c:pt idx="878">
                  <c:v>726691920.03531444</c:v>
                </c:pt>
                <c:pt idx="879">
                  <c:v>720071311.51644981</c:v>
                </c:pt>
                <c:pt idx="880">
                  <c:v>730308989.27117884</c:v>
                </c:pt>
                <c:pt idx="881">
                  <c:v>728389972.24707627</c:v>
                </c:pt>
                <c:pt idx="882">
                  <c:v>708725841.73908138</c:v>
                </c:pt>
                <c:pt idx="883">
                  <c:v>708511283.76398861</c:v>
                </c:pt>
                <c:pt idx="884">
                  <c:v>689959758.3910166</c:v>
                </c:pt>
                <c:pt idx="885">
                  <c:v>705101283.42086887</c:v>
                </c:pt>
                <c:pt idx="886">
                  <c:v>699273258.89177287</c:v>
                </c:pt>
                <c:pt idx="887">
                  <c:v>724428875.23287237</c:v>
                </c:pt>
                <c:pt idx="888">
                  <c:v>697565359.5879519</c:v>
                </c:pt>
                <c:pt idx="889">
                  <c:v>701250391.98179924</c:v>
                </c:pt>
                <c:pt idx="890">
                  <c:v>713768431.39372063</c:v>
                </c:pt>
                <c:pt idx="891">
                  <c:v>722432050.03289688</c:v>
                </c:pt>
                <c:pt idx="892">
                  <c:v>711691118.10841632</c:v>
                </c:pt>
                <c:pt idx="893">
                  <c:v>717317361.78081834</c:v>
                </c:pt>
                <c:pt idx="894">
                  <c:v>726148319.51276672</c:v>
                </c:pt>
                <c:pt idx="895">
                  <c:v>737402265.31525099</c:v>
                </c:pt>
                <c:pt idx="896">
                  <c:v>721579663.30268121</c:v>
                </c:pt>
                <c:pt idx="897">
                  <c:v>725088238.98816144</c:v>
                </c:pt>
                <c:pt idx="898">
                  <c:v>721002837.54847872</c:v>
                </c:pt>
                <c:pt idx="899">
                  <c:v>701770435.83678007</c:v>
                </c:pt>
                <c:pt idx="900">
                  <c:v>706250102.04852951</c:v>
                </c:pt>
                <c:pt idx="901">
                  <c:v>716017209.48669386</c:v>
                </c:pt>
                <c:pt idx="902">
                  <c:v>700083791.65232348</c:v>
                </c:pt>
                <c:pt idx="903">
                  <c:v>696323836.10160303</c:v>
                </c:pt>
                <c:pt idx="904">
                  <c:v>740518548.72431207</c:v>
                </c:pt>
                <c:pt idx="905">
                  <c:v>713173394.28192949</c:v>
                </c:pt>
                <c:pt idx="906">
                  <c:v>723674684.042768</c:v>
                </c:pt>
                <c:pt idx="907">
                  <c:v>729256762.59201181</c:v>
                </c:pt>
                <c:pt idx="908">
                  <c:v>692700908.71686852</c:v>
                </c:pt>
                <c:pt idx="909">
                  <c:v>733403646.94275093</c:v>
                </c:pt>
                <c:pt idx="910">
                  <c:v>727642981.20550704</c:v>
                </c:pt>
                <c:pt idx="911">
                  <c:v>726869605.04552519</c:v>
                </c:pt>
                <c:pt idx="912">
                  <c:v>691566483.37475717</c:v>
                </c:pt>
                <c:pt idx="913">
                  <c:v>721417766.76522982</c:v>
                </c:pt>
                <c:pt idx="914">
                  <c:v>691552806.57836974</c:v>
                </c:pt>
                <c:pt idx="915">
                  <c:v>735315763.96184492</c:v>
                </c:pt>
                <c:pt idx="916">
                  <c:v>719701786.57010162</c:v>
                </c:pt>
                <c:pt idx="917">
                  <c:v>725463094.94026291</c:v>
                </c:pt>
                <c:pt idx="918">
                  <c:v>696684017.82744813</c:v>
                </c:pt>
                <c:pt idx="919">
                  <c:v>707518984.95068061</c:v>
                </c:pt>
                <c:pt idx="920">
                  <c:v>743981351.29144633</c:v>
                </c:pt>
                <c:pt idx="921">
                  <c:v>709801684.89576757</c:v>
                </c:pt>
                <c:pt idx="922">
                  <c:v>710720533.26311481</c:v>
                </c:pt>
                <c:pt idx="923">
                  <c:v>717990971.19069564</c:v>
                </c:pt>
                <c:pt idx="924">
                  <c:v>701839760.0661521</c:v>
                </c:pt>
                <c:pt idx="925">
                  <c:v>727802496.24762237</c:v>
                </c:pt>
                <c:pt idx="926">
                  <c:v>700080595.70853841</c:v>
                </c:pt>
                <c:pt idx="927">
                  <c:v>692231273.47922575</c:v>
                </c:pt>
                <c:pt idx="928">
                  <c:v>701131384.07280219</c:v>
                </c:pt>
                <c:pt idx="929">
                  <c:v>701576774.30370915</c:v>
                </c:pt>
                <c:pt idx="930">
                  <c:v>718416251.86680031</c:v>
                </c:pt>
                <c:pt idx="931">
                  <c:v>707404897.26294363</c:v>
                </c:pt>
                <c:pt idx="932">
                  <c:v>737831063.97272944</c:v>
                </c:pt>
                <c:pt idx="933">
                  <c:v>730948070.64461613</c:v>
                </c:pt>
                <c:pt idx="934">
                  <c:v>724845183.03790045</c:v>
                </c:pt>
                <c:pt idx="935">
                  <c:v>731690939.39099908</c:v>
                </c:pt>
                <c:pt idx="936">
                  <c:v>713693816.8492893</c:v>
                </c:pt>
                <c:pt idx="937">
                  <c:v>686066487.10026717</c:v>
                </c:pt>
                <c:pt idx="938">
                  <c:v>696335054.06130278</c:v>
                </c:pt>
                <c:pt idx="939">
                  <c:v>718082581.60412669</c:v>
                </c:pt>
                <c:pt idx="940">
                  <c:v>694645662.20670855</c:v>
                </c:pt>
                <c:pt idx="941">
                  <c:v>707903958.04567552</c:v>
                </c:pt>
                <c:pt idx="942">
                  <c:v>708164008.11960483</c:v>
                </c:pt>
                <c:pt idx="943">
                  <c:v>707699055.71740222</c:v>
                </c:pt>
                <c:pt idx="944">
                  <c:v>722256173.94904268</c:v>
                </c:pt>
                <c:pt idx="945">
                  <c:v>718806043.84398925</c:v>
                </c:pt>
                <c:pt idx="946">
                  <c:v>737524403.86615813</c:v>
                </c:pt>
                <c:pt idx="947">
                  <c:v>721615062.26011693</c:v>
                </c:pt>
                <c:pt idx="948">
                  <c:v>723971157.2544663</c:v>
                </c:pt>
                <c:pt idx="949">
                  <c:v>724807157.43671334</c:v>
                </c:pt>
                <c:pt idx="950">
                  <c:v>704584304.14513457</c:v>
                </c:pt>
                <c:pt idx="951">
                  <c:v>699919849.8890835</c:v>
                </c:pt>
                <c:pt idx="952">
                  <c:v>669431378.98293877</c:v>
                </c:pt>
                <c:pt idx="953">
                  <c:v>703818045.83256173</c:v>
                </c:pt>
                <c:pt idx="954">
                  <c:v>715384409.84112346</c:v>
                </c:pt>
                <c:pt idx="955">
                  <c:v>700156185.00187433</c:v>
                </c:pt>
                <c:pt idx="956">
                  <c:v>732473876.3344239</c:v>
                </c:pt>
                <c:pt idx="957">
                  <c:v>717633760.32405412</c:v>
                </c:pt>
                <c:pt idx="958">
                  <c:v>709675382.66225576</c:v>
                </c:pt>
                <c:pt idx="959">
                  <c:v>714702852.50435865</c:v>
                </c:pt>
                <c:pt idx="960">
                  <c:v>723102498.81823289</c:v>
                </c:pt>
                <c:pt idx="961">
                  <c:v>698096627.34337807</c:v>
                </c:pt>
                <c:pt idx="962">
                  <c:v>724216778.14825523</c:v>
                </c:pt>
                <c:pt idx="963">
                  <c:v>738106392.3634963</c:v>
                </c:pt>
                <c:pt idx="964">
                  <c:v>718693451.89350951</c:v>
                </c:pt>
                <c:pt idx="965">
                  <c:v>703803934.96165442</c:v>
                </c:pt>
                <c:pt idx="966">
                  <c:v>713705687.95362175</c:v>
                </c:pt>
                <c:pt idx="967">
                  <c:v>701424047.73632681</c:v>
                </c:pt>
                <c:pt idx="968">
                  <c:v>724065717.43898511</c:v>
                </c:pt>
                <c:pt idx="969">
                  <c:v>739988606.45386279</c:v>
                </c:pt>
                <c:pt idx="970">
                  <c:v>714107636.77735758</c:v>
                </c:pt>
                <c:pt idx="971">
                  <c:v>711141369.3751893</c:v>
                </c:pt>
                <c:pt idx="972">
                  <c:v>695833517.13888371</c:v>
                </c:pt>
                <c:pt idx="973">
                  <c:v>713707400.01764476</c:v>
                </c:pt>
                <c:pt idx="974">
                  <c:v>749655201.69192922</c:v>
                </c:pt>
                <c:pt idx="975">
                  <c:v>731455963.72608936</c:v>
                </c:pt>
                <c:pt idx="976">
                  <c:v>728438694.57248354</c:v>
                </c:pt>
                <c:pt idx="977">
                  <c:v>707930915.55677855</c:v>
                </c:pt>
                <c:pt idx="978">
                  <c:v>690908944.03887653</c:v>
                </c:pt>
                <c:pt idx="979">
                  <c:v>697314386.66417372</c:v>
                </c:pt>
                <c:pt idx="980">
                  <c:v>717653376.06245577</c:v>
                </c:pt>
                <c:pt idx="981">
                  <c:v>684489336.33038616</c:v>
                </c:pt>
                <c:pt idx="982">
                  <c:v>715238359.70034599</c:v>
                </c:pt>
                <c:pt idx="983">
                  <c:v>686279686.1554774</c:v>
                </c:pt>
                <c:pt idx="984">
                  <c:v>708964497.08669674</c:v>
                </c:pt>
                <c:pt idx="985">
                  <c:v>714575787.50110185</c:v>
                </c:pt>
                <c:pt idx="986">
                  <c:v>713374283.17040563</c:v>
                </c:pt>
                <c:pt idx="987">
                  <c:v>704232782.76077902</c:v>
                </c:pt>
                <c:pt idx="988">
                  <c:v>719910416.41626537</c:v>
                </c:pt>
                <c:pt idx="989">
                  <c:v>736819261.99773729</c:v>
                </c:pt>
                <c:pt idx="990">
                  <c:v>703153999.25246394</c:v>
                </c:pt>
                <c:pt idx="991">
                  <c:v>711048723.60074103</c:v>
                </c:pt>
                <c:pt idx="992">
                  <c:v>701685433.72293282</c:v>
                </c:pt>
                <c:pt idx="993">
                  <c:v>713401300.60223734</c:v>
                </c:pt>
                <c:pt idx="994">
                  <c:v>712662110.27908504</c:v>
                </c:pt>
                <c:pt idx="995">
                  <c:v>727380228.96516132</c:v>
                </c:pt>
                <c:pt idx="996">
                  <c:v>695368161.3352288</c:v>
                </c:pt>
                <c:pt idx="997">
                  <c:v>728732713.35570419</c:v>
                </c:pt>
                <c:pt idx="998">
                  <c:v>703583605.71302915</c:v>
                </c:pt>
                <c:pt idx="999">
                  <c:v>727026634.67445755</c:v>
                </c:pt>
                <c:pt idx="1000">
                  <c:v>725434628.2724551</c:v>
                </c:pt>
                <c:pt idx="1001">
                  <c:v>731363117.52590513</c:v>
                </c:pt>
                <c:pt idx="1002">
                  <c:v>717669600.55635929</c:v>
                </c:pt>
                <c:pt idx="1003">
                  <c:v>730934056.10197413</c:v>
                </c:pt>
                <c:pt idx="1004">
                  <c:v>723411277.23234522</c:v>
                </c:pt>
                <c:pt idx="1005">
                  <c:v>682974098.51539445</c:v>
                </c:pt>
                <c:pt idx="1006">
                  <c:v>710912528.2840097</c:v>
                </c:pt>
                <c:pt idx="1007">
                  <c:v>704123124.47828865</c:v>
                </c:pt>
                <c:pt idx="1008">
                  <c:v>722959882.71979725</c:v>
                </c:pt>
                <c:pt idx="1009">
                  <c:v>723935367.2184484</c:v>
                </c:pt>
                <c:pt idx="1010">
                  <c:v>726256953.10681891</c:v>
                </c:pt>
                <c:pt idx="1011">
                  <c:v>700453683.11073935</c:v>
                </c:pt>
                <c:pt idx="1012">
                  <c:v>683754872.75434887</c:v>
                </c:pt>
                <c:pt idx="1013">
                  <c:v>701952345.26528728</c:v>
                </c:pt>
                <c:pt idx="1014">
                  <c:v>729185839.06429338</c:v>
                </c:pt>
                <c:pt idx="1015">
                  <c:v>712275289.68122995</c:v>
                </c:pt>
                <c:pt idx="1016">
                  <c:v>759850907.98243153</c:v>
                </c:pt>
                <c:pt idx="1017">
                  <c:v>701610441.98777807</c:v>
                </c:pt>
                <c:pt idx="1018">
                  <c:v>696405658.28668678</c:v>
                </c:pt>
                <c:pt idx="1019">
                  <c:v>723360409.01394284</c:v>
                </c:pt>
                <c:pt idx="1020">
                  <c:v>687168115.88373148</c:v>
                </c:pt>
                <c:pt idx="1021">
                  <c:v>712499182.40066874</c:v>
                </c:pt>
                <c:pt idx="1022">
                  <c:v>689383897.82284069</c:v>
                </c:pt>
                <c:pt idx="1023">
                  <c:v>716731796.55005574</c:v>
                </c:pt>
                <c:pt idx="1024">
                  <c:v>694027580.96554887</c:v>
                </c:pt>
                <c:pt idx="1025">
                  <c:v>732716747.04466701</c:v>
                </c:pt>
                <c:pt idx="1026">
                  <c:v>720193369.79308701</c:v>
                </c:pt>
                <c:pt idx="1027">
                  <c:v>716317187.431831</c:v>
                </c:pt>
                <c:pt idx="1028">
                  <c:v>683999675.39275765</c:v>
                </c:pt>
                <c:pt idx="1029">
                  <c:v>685755891.9895761</c:v>
                </c:pt>
                <c:pt idx="1030">
                  <c:v>713290526.78050447</c:v>
                </c:pt>
                <c:pt idx="1031">
                  <c:v>717495386.81955624</c:v>
                </c:pt>
                <c:pt idx="1032">
                  <c:v>708765765.38984585</c:v>
                </c:pt>
                <c:pt idx="1033">
                  <c:v>745768128.05527794</c:v>
                </c:pt>
                <c:pt idx="1034">
                  <c:v>684851301.81674886</c:v>
                </c:pt>
                <c:pt idx="1035">
                  <c:v>694507904.20142615</c:v>
                </c:pt>
                <c:pt idx="1036">
                  <c:v>704525180.74498367</c:v>
                </c:pt>
                <c:pt idx="1037">
                  <c:v>681622944.65822756</c:v>
                </c:pt>
                <c:pt idx="1038">
                  <c:v>703038155.14871204</c:v>
                </c:pt>
                <c:pt idx="1039">
                  <c:v>711469838.92424989</c:v>
                </c:pt>
                <c:pt idx="1040">
                  <c:v>715567032.82226157</c:v>
                </c:pt>
                <c:pt idx="1041">
                  <c:v>724614958.98108077</c:v>
                </c:pt>
                <c:pt idx="1042">
                  <c:v>716090060.33176363</c:v>
                </c:pt>
                <c:pt idx="1043">
                  <c:v>730002371.71926916</c:v>
                </c:pt>
                <c:pt idx="1044">
                  <c:v>729182901.18977642</c:v>
                </c:pt>
                <c:pt idx="1045">
                  <c:v>730685863.66571999</c:v>
                </c:pt>
                <c:pt idx="1046">
                  <c:v>702888321.31931603</c:v>
                </c:pt>
                <c:pt idx="1047">
                  <c:v>707189508.52145004</c:v>
                </c:pt>
                <c:pt idx="1048">
                  <c:v>728708042.6480341</c:v>
                </c:pt>
                <c:pt idx="1049">
                  <c:v>710097426.46729922</c:v>
                </c:pt>
                <c:pt idx="1050">
                  <c:v>714807232.33958173</c:v>
                </c:pt>
                <c:pt idx="1051">
                  <c:v>717984393.23151386</c:v>
                </c:pt>
                <c:pt idx="1052">
                  <c:v>702390617.17513037</c:v>
                </c:pt>
                <c:pt idx="1053">
                  <c:v>730299405.57898116</c:v>
                </c:pt>
                <c:pt idx="1054">
                  <c:v>717203980.78511143</c:v>
                </c:pt>
                <c:pt idx="1055">
                  <c:v>732992816.63775873</c:v>
                </c:pt>
                <c:pt idx="1056">
                  <c:v>738902773.91111803</c:v>
                </c:pt>
                <c:pt idx="1057">
                  <c:v>714059660.90339541</c:v>
                </c:pt>
                <c:pt idx="1058">
                  <c:v>699762981.45371377</c:v>
                </c:pt>
                <c:pt idx="1059">
                  <c:v>742469564.46311307</c:v>
                </c:pt>
                <c:pt idx="1060">
                  <c:v>708095080.62024784</c:v>
                </c:pt>
                <c:pt idx="1061">
                  <c:v>715447743.46131563</c:v>
                </c:pt>
                <c:pt idx="1062">
                  <c:v>717609960.29427743</c:v>
                </c:pt>
                <c:pt idx="1063">
                  <c:v>760815829.80807376</c:v>
                </c:pt>
                <c:pt idx="1064">
                  <c:v>713625976.83012068</c:v>
                </c:pt>
                <c:pt idx="1065">
                  <c:v>685424496.574983</c:v>
                </c:pt>
                <c:pt idx="1066">
                  <c:v>701884239.40304005</c:v>
                </c:pt>
                <c:pt idx="1067">
                  <c:v>707405052.81727624</c:v>
                </c:pt>
                <c:pt idx="1068">
                  <c:v>712380503.40225554</c:v>
                </c:pt>
                <c:pt idx="1069">
                  <c:v>727667267.81257653</c:v>
                </c:pt>
                <c:pt idx="1070">
                  <c:v>728939661.23686159</c:v>
                </c:pt>
                <c:pt idx="1071">
                  <c:v>742412790.85555267</c:v>
                </c:pt>
                <c:pt idx="1072">
                  <c:v>716867867.71223247</c:v>
                </c:pt>
                <c:pt idx="1073">
                  <c:v>694443635.71468282</c:v>
                </c:pt>
                <c:pt idx="1074">
                  <c:v>725414180.55320692</c:v>
                </c:pt>
                <c:pt idx="1075">
                  <c:v>713463211.81800306</c:v>
                </c:pt>
                <c:pt idx="1076">
                  <c:v>680616004.99316525</c:v>
                </c:pt>
                <c:pt idx="1077">
                  <c:v>708031591.45902908</c:v>
                </c:pt>
                <c:pt idx="1078">
                  <c:v>692226225.90679228</c:v>
                </c:pt>
                <c:pt idx="1079">
                  <c:v>728413299.66075683</c:v>
                </c:pt>
                <c:pt idx="1080">
                  <c:v>716625510.57459354</c:v>
                </c:pt>
                <c:pt idx="1081">
                  <c:v>693972651.78241527</c:v>
                </c:pt>
                <c:pt idx="1082">
                  <c:v>681318073.16347873</c:v>
                </c:pt>
                <c:pt idx="1083">
                  <c:v>701942823.7416563</c:v>
                </c:pt>
                <c:pt idx="1084">
                  <c:v>707895447.31364548</c:v>
                </c:pt>
                <c:pt idx="1085">
                  <c:v>712700093.1615299</c:v>
                </c:pt>
                <c:pt idx="1086">
                  <c:v>696425912.61637425</c:v>
                </c:pt>
                <c:pt idx="1087">
                  <c:v>713744964.23804522</c:v>
                </c:pt>
                <c:pt idx="1088">
                  <c:v>711405198.06283772</c:v>
                </c:pt>
                <c:pt idx="1089">
                  <c:v>709925228.46269011</c:v>
                </c:pt>
                <c:pt idx="1090">
                  <c:v>734616569.55270898</c:v>
                </c:pt>
                <c:pt idx="1091">
                  <c:v>721356256.47052002</c:v>
                </c:pt>
                <c:pt idx="1092">
                  <c:v>704232595.14426446</c:v>
                </c:pt>
                <c:pt idx="1093">
                  <c:v>739130939.85389423</c:v>
                </c:pt>
                <c:pt idx="1094">
                  <c:v>738840561.21423733</c:v>
                </c:pt>
                <c:pt idx="1095">
                  <c:v>701043455.31508064</c:v>
                </c:pt>
                <c:pt idx="1096">
                  <c:v>721656227.12002599</c:v>
                </c:pt>
                <c:pt idx="1097">
                  <c:v>726418595.21199286</c:v>
                </c:pt>
                <c:pt idx="1098">
                  <c:v>726293373.02251089</c:v>
                </c:pt>
                <c:pt idx="1099">
                  <c:v>669134976.05132806</c:v>
                </c:pt>
                <c:pt idx="1100">
                  <c:v>686863376.49235892</c:v>
                </c:pt>
                <c:pt idx="1101">
                  <c:v>705208896.35877442</c:v>
                </c:pt>
                <c:pt idx="1102">
                  <c:v>718874940.46571434</c:v>
                </c:pt>
                <c:pt idx="1103">
                  <c:v>718668878.61100459</c:v>
                </c:pt>
                <c:pt idx="1104">
                  <c:v>699737533.2904253</c:v>
                </c:pt>
                <c:pt idx="1105">
                  <c:v>691729191.54252315</c:v>
                </c:pt>
                <c:pt idx="1106">
                  <c:v>711613450.62276638</c:v>
                </c:pt>
                <c:pt idx="1107">
                  <c:v>732036269.85425556</c:v>
                </c:pt>
                <c:pt idx="1108">
                  <c:v>746064465.28991318</c:v>
                </c:pt>
                <c:pt idx="1109">
                  <c:v>703505686.54983437</c:v>
                </c:pt>
                <c:pt idx="1110">
                  <c:v>715036748.38747978</c:v>
                </c:pt>
                <c:pt idx="1111">
                  <c:v>726507961.16418195</c:v>
                </c:pt>
                <c:pt idx="1112">
                  <c:v>696376967.38559687</c:v>
                </c:pt>
                <c:pt idx="1113">
                  <c:v>734336968.88909733</c:v>
                </c:pt>
                <c:pt idx="1114">
                  <c:v>704873569.85783148</c:v>
                </c:pt>
                <c:pt idx="1115">
                  <c:v>707044448.36344278</c:v>
                </c:pt>
                <c:pt idx="1116">
                  <c:v>719570377.75618207</c:v>
                </c:pt>
                <c:pt idx="1117">
                  <c:v>696588989.35818017</c:v>
                </c:pt>
                <c:pt idx="1118">
                  <c:v>720399517.41050351</c:v>
                </c:pt>
                <c:pt idx="1119">
                  <c:v>702169978.20982277</c:v>
                </c:pt>
                <c:pt idx="1120">
                  <c:v>713032708.54280305</c:v>
                </c:pt>
                <c:pt idx="1121">
                  <c:v>704285270.32818091</c:v>
                </c:pt>
                <c:pt idx="1122">
                  <c:v>700030689.14107454</c:v>
                </c:pt>
                <c:pt idx="1123">
                  <c:v>724181093.74028397</c:v>
                </c:pt>
                <c:pt idx="1124">
                  <c:v>715883855.27100933</c:v>
                </c:pt>
                <c:pt idx="1125">
                  <c:v>732118057.69258416</c:v>
                </c:pt>
                <c:pt idx="1126">
                  <c:v>728072170.56191802</c:v>
                </c:pt>
                <c:pt idx="1127">
                  <c:v>706738053.85221887</c:v>
                </c:pt>
                <c:pt idx="1128">
                  <c:v>699894407.52803063</c:v>
                </c:pt>
                <c:pt idx="1129">
                  <c:v>706860190.48105597</c:v>
                </c:pt>
                <c:pt idx="1130">
                  <c:v>734082923.57285011</c:v>
                </c:pt>
                <c:pt idx="1131">
                  <c:v>708224686.79855418</c:v>
                </c:pt>
                <c:pt idx="1132">
                  <c:v>737206584.87357926</c:v>
                </c:pt>
                <c:pt idx="1133">
                  <c:v>720958713.19339371</c:v>
                </c:pt>
                <c:pt idx="1134">
                  <c:v>720257120.97938478</c:v>
                </c:pt>
                <c:pt idx="1135">
                  <c:v>715758704.39956856</c:v>
                </c:pt>
                <c:pt idx="1136">
                  <c:v>697700069.94214213</c:v>
                </c:pt>
                <c:pt idx="1137">
                  <c:v>717884965.55910897</c:v>
                </c:pt>
                <c:pt idx="1138">
                  <c:v>706906012.31972528</c:v>
                </c:pt>
                <c:pt idx="1139">
                  <c:v>703832250.5433625</c:v>
                </c:pt>
                <c:pt idx="1140">
                  <c:v>718895029.35420609</c:v>
                </c:pt>
                <c:pt idx="1141">
                  <c:v>696507687.67641819</c:v>
                </c:pt>
                <c:pt idx="1142">
                  <c:v>715719852.71835995</c:v>
                </c:pt>
                <c:pt idx="1143">
                  <c:v>699791604.11034</c:v>
                </c:pt>
                <c:pt idx="1144">
                  <c:v>699700634.48188281</c:v>
                </c:pt>
                <c:pt idx="1145">
                  <c:v>722179849.62390494</c:v>
                </c:pt>
                <c:pt idx="1146">
                  <c:v>719890787.94537604</c:v>
                </c:pt>
                <c:pt idx="1147">
                  <c:v>722498796.18107331</c:v>
                </c:pt>
                <c:pt idx="1148">
                  <c:v>715561551.13202691</c:v>
                </c:pt>
                <c:pt idx="1149">
                  <c:v>697644106.65575945</c:v>
                </c:pt>
                <c:pt idx="1150">
                  <c:v>725766509.29377139</c:v>
                </c:pt>
                <c:pt idx="1151">
                  <c:v>699719062.53628683</c:v>
                </c:pt>
                <c:pt idx="1152">
                  <c:v>707461227.75356185</c:v>
                </c:pt>
                <c:pt idx="1153">
                  <c:v>694492752.01063418</c:v>
                </c:pt>
                <c:pt idx="1154">
                  <c:v>733549925.82332397</c:v>
                </c:pt>
                <c:pt idx="1155">
                  <c:v>725025097.83174229</c:v>
                </c:pt>
                <c:pt idx="1156">
                  <c:v>706228912.82882452</c:v>
                </c:pt>
                <c:pt idx="1157">
                  <c:v>723365061.45394623</c:v>
                </c:pt>
                <c:pt idx="1158">
                  <c:v>705510361.92930341</c:v>
                </c:pt>
                <c:pt idx="1159">
                  <c:v>725340593.06105936</c:v>
                </c:pt>
                <c:pt idx="1160">
                  <c:v>725064005.61618185</c:v>
                </c:pt>
                <c:pt idx="1161">
                  <c:v>726504856.28244913</c:v>
                </c:pt>
                <c:pt idx="1162">
                  <c:v>703616677.30380929</c:v>
                </c:pt>
                <c:pt idx="1163">
                  <c:v>700682864.52990937</c:v>
                </c:pt>
                <c:pt idx="1164">
                  <c:v>717791394.46925187</c:v>
                </c:pt>
                <c:pt idx="1165">
                  <c:v>729062836.74217796</c:v>
                </c:pt>
                <c:pt idx="1166">
                  <c:v>675828870.73723328</c:v>
                </c:pt>
                <c:pt idx="1167">
                  <c:v>702377548.70680642</c:v>
                </c:pt>
                <c:pt idx="1168">
                  <c:v>727278032.95349646</c:v>
                </c:pt>
                <c:pt idx="1169">
                  <c:v>712670704.59244704</c:v>
                </c:pt>
                <c:pt idx="1170">
                  <c:v>733827106.33966708</c:v>
                </c:pt>
                <c:pt idx="1171">
                  <c:v>712990793.38541973</c:v>
                </c:pt>
                <c:pt idx="1172">
                  <c:v>719198174.01508319</c:v>
                </c:pt>
                <c:pt idx="1173">
                  <c:v>713159798.0739485</c:v>
                </c:pt>
                <c:pt idx="1174">
                  <c:v>721715601.84439695</c:v>
                </c:pt>
                <c:pt idx="1175">
                  <c:v>698211364.61279452</c:v>
                </c:pt>
                <c:pt idx="1176">
                  <c:v>723808719.93945646</c:v>
                </c:pt>
                <c:pt idx="1177">
                  <c:v>709390479.31718946</c:v>
                </c:pt>
                <c:pt idx="1178">
                  <c:v>723188423.94341898</c:v>
                </c:pt>
                <c:pt idx="1179">
                  <c:v>680557139.71363389</c:v>
                </c:pt>
                <c:pt idx="1180">
                  <c:v>700186205.69761896</c:v>
                </c:pt>
                <c:pt idx="1181">
                  <c:v>732576873.82311463</c:v>
                </c:pt>
                <c:pt idx="1182">
                  <c:v>720820115.56350434</c:v>
                </c:pt>
                <c:pt idx="1183">
                  <c:v>694084382.11591232</c:v>
                </c:pt>
                <c:pt idx="1184">
                  <c:v>695277640.01364744</c:v>
                </c:pt>
                <c:pt idx="1185">
                  <c:v>713663519.58766758</c:v>
                </c:pt>
                <c:pt idx="1186">
                  <c:v>718621685.29202557</c:v>
                </c:pt>
                <c:pt idx="1187">
                  <c:v>689416230.31241536</c:v>
                </c:pt>
                <c:pt idx="1188">
                  <c:v>711856437.19492519</c:v>
                </c:pt>
                <c:pt idx="1189">
                  <c:v>710935077.30300415</c:v>
                </c:pt>
                <c:pt idx="1190">
                  <c:v>737177771.60199273</c:v>
                </c:pt>
                <c:pt idx="1191">
                  <c:v>718239176.4680084</c:v>
                </c:pt>
                <c:pt idx="1192">
                  <c:v>726201725.40270889</c:v>
                </c:pt>
                <c:pt idx="1193">
                  <c:v>723568347.83395386</c:v>
                </c:pt>
                <c:pt idx="1194">
                  <c:v>695680806.34892082</c:v>
                </c:pt>
                <c:pt idx="1195">
                  <c:v>708140264.41974509</c:v>
                </c:pt>
                <c:pt idx="1196">
                  <c:v>714190283.78089142</c:v>
                </c:pt>
                <c:pt idx="1197">
                  <c:v>690439534.76320565</c:v>
                </c:pt>
                <c:pt idx="1198">
                  <c:v>693237008.83325517</c:v>
                </c:pt>
                <c:pt idx="1199">
                  <c:v>693397496.15467012</c:v>
                </c:pt>
                <c:pt idx="1200">
                  <c:v>688847876.27766275</c:v>
                </c:pt>
                <c:pt idx="1201">
                  <c:v>720487130.78928459</c:v>
                </c:pt>
                <c:pt idx="1202">
                  <c:v>690007744.59395683</c:v>
                </c:pt>
                <c:pt idx="1203">
                  <c:v>709913191.30071235</c:v>
                </c:pt>
                <c:pt idx="1204">
                  <c:v>723882624.0316186</c:v>
                </c:pt>
                <c:pt idx="1205">
                  <c:v>684927867.65705788</c:v>
                </c:pt>
                <c:pt idx="1206">
                  <c:v>731365716.66508973</c:v>
                </c:pt>
                <c:pt idx="1207">
                  <c:v>728073338.45233369</c:v>
                </c:pt>
                <c:pt idx="1208">
                  <c:v>714495968.62679338</c:v>
                </c:pt>
                <c:pt idx="1209">
                  <c:v>739904763.59004819</c:v>
                </c:pt>
                <c:pt idx="1210">
                  <c:v>682772159.30634212</c:v>
                </c:pt>
                <c:pt idx="1211">
                  <c:v>729377658.78439176</c:v>
                </c:pt>
                <c:pt idx="1212">
                  <c:v>686452330.06264937</c:v>
                </c:pt>
                <c:pt idx="1213">
                  <c:v>719069449.95898712</c:v>
                </c:pt>
                <c:pt idx="1214">
                  <c:v>705931892.48290336</c:v>
                </c:pt>
                <c:pt idx="1215">
                  <c:v>712860655.16286337</c:v>
                </c:pt>
                <c:pt idx="1216">
                  <c:v>712802922.02034116</c:v>
                </c:pt>
                <c:pt idx="1217">
                  <c:v>734993776.68996918</c:v>
                </c:pt>
                <c:pt idx="1218">
                  <c:v>685276931.42920613</c:v>
                </c:pt>
                <c:pt idx="1219">
                  <c:v>709298746.18852711</c:v>
                </c:pt>
                <c:pt idx="1220">
                  <c:v>705257018.60611212</c:v>
                </c:pt>
                <c:pt idx="1221">
                  <c:v>722484357.97288716</c:v>
                </c:pt>
                <c:pt idx="1222">
                  <c:v>742296927.02273774</c:v>
                </c:pt>
                <c:pt idx="1223">
                  <c:v>703977271.97459066</c:v>
                </c:pt>
                <c:pt idx="1224">
                  <c:v>708792574.78710449</c:v>
                </c:pt>
                <c:pt idx="1225">
                  <c:v>713330186.80094504</c:v>
                </c:pt>
                <c:pt idx="1226">
                  <c:v>735356671.34468913</c:v>
                </c:pt>
                <c:pt idx="1227">
                  <c:v>722467572.85681844</c:v>
                </c:pt>
                <c:pt idx="1228">
                  <c:v>688931767.62632537</c:v>
                </c:pt>
                <c:pt idx="1229">
                  <c:v>733084284.50772476</c:v>
                </c:pt>
                <c:pt idx="1230">
                  <c:v>703856948.39457333</c:v>
                </c:pt>
                <c:pt idx="1231">
                  <c:v>708562754.28565192</c:v>
                </c:pt>
                <c:pt idx="1232">
                  <c:v>660993199.67426014</c:v>
                </c:pt>
                <c:pt idx="1233">
                  <c:v>704081431.93077505</c:v>
                </c:pt>
                <c:pt idx="1234">
                  <c:v>689249769.63546312</c:v>
                </c:pt>
                <c:pt idx="1235">
                  <c:v>739931622.49072599</c:v>
                </c:pt>
                <c:pt idx="1236">
                  <c:v>703420554.97125041</c:v>
                </c:pt>
                <c:pt idx="1237">
                  <c:v>709881598.62407959</c:v>
                </c:pt>
                <c:pt idx="1238">
                  <c:v>688863982.39528191</c:v>
                </c:pt>
                <c:pt idx="1239">
                  <c:v>710244658.02354503</c:v>
                </c:pt>
                <c:pt idx="1240">
                  <c:v>699277426.10906267</c:v>
                </c:pt>
                <c:pt idx="1241">
                  <c:v>736510068.30252278</c:v>
                </c:pt>
                <c:pt idx="1242">
                  <c:v>716085039.89361405</c:v>
                </c:pt>
                <c:pt idx="1243">
                  <c:v>701171812.61855865</c:v>
                </c:pt>
                <c:pt idx="1244">
                  <c:v>733134104.45370996</c:v>
                </c:pt>
                <c:pt idx="1245">
                  <c:v>721601800.82719409</c:v>
                </c:pt>
                <c:pt idx="1246">
                  <c:v>726587301.22979569</c:v>
                </c:pt>
                <c:pt idx="1247">
                  <c:v>726927396.87817764</c:v>
                </c:pt>
                <c:pt idx="1248">
                  <c:v>730154502.22835493</c:v>
                </c:pt>
                <c:pt idx="1249">
                  <c:v>734932793.5201031</c:v>
                </c:pt>
                <c:pt idx="1250">
                  <c:v>732489585.61817884</c:v>
                </c:pt>
                <c:pt idx="1251">
                  <c:v>712214546.1396054</c:v>
                </c:pt>
                <c:pt idx="1252">
                  <c:v>721884499.01156712</c:v>
                </c:pt>
                <c:pt idx="1253">
                  <c:v>719150333.5171802</c:v>
                </c:pt>
                <c:pt idx="1254">
                  <c:v>699795652.32691407</c:v>
                </c:pt>
                <c:pt idx="1255">
                  <c:v>691252700.70966673</c:v>
                </c:pt>
                <c:pt idx="1256">
                  <c:v>751601053.70276177</c:v>
                </c:pt>
                <c:pt idx="1257">
                  <c:v>689226945.77433693</c:v>
                </c:pt>
                <c:pt idx="1258">
                  <c:v>717613461.89579046</c:v>
                </c:pt>
                <c:pt idx="1259">
                  <c:v>709670412.87639403</c:v>
                </c:pt>
                <c:pt idx="1260">
                  <c:v>720168070.3103236</c:v>
                </c:pt>
                <c:pt idx="1261">
                  <c:v>739931977.62097943</c:v>
                </c:pt>
                <c:pt idx="1262">
                  <c:v>691084166.25237381</c:v>
                </c:pt>
                <c:pt idx="1263">
                  <c:v>706417622.16418314</c:v>
                </c:pt>
                <c:pt idx="1264">
                  <c:v>698456860.86038458</c:v>
                </c:pt>
                <c:pt idx="1265">
                  <c:v>715545105.51655412</c:v>
                </c:pt>
                <c:pt idx="1266">
                  <c:v>674783467.82282352</c:v>
                </c:pt>
                <c:pt idx="1267">
                  <c:v>721990032.6449976</c:v>
                </c:pt>
                <c:pt idx="1268">
                  <c:v>710194805.9630506</c:v>
                </c:pt>
                <c:pt idx="1269">
                  <c:v>713273459.1578387</c:v>
                </c:pt>
                <c:pt idx="1270">
                  <c:v>715041577.95057905</c:v>
                </c:pt>
                <c:pt idx="1271">
                  <c:v>712441870.56128287</c:v>
                </c:pt>
                <c:pt idx="1272">
                  <c:v>734152687.49727988</c:v>
                </c:pt>
                <c:pt idx="1273">
                  <c:v>701860837.41761398</c:v>
                </c:pt>
                <c:pt idx="1274">
                  <c:v>759067722.30393267</c:v>
                </c:pt>
                <c:pt idx="1275">
                  <c:v>708442948.93467128</c:v>
                </c:pt>
                <c:pt idx="1276">
                  <c:v>725578839.50199091</c:v>
                </c:pt>
                <c:pt idx="1277">
                  <c:v>698144826.57351375</c:v>
                </c:pt>
                <c:pt idx="1278">
                  <c:v>705830232.10147882</c:v>
                </c:pt>
                <c:pt idx="1279">
                  <c:v>703127924.7027961</c:v>
                </c:pt>
                <c:pt idx="1280">
                  <c:v>720311818.83477688</c:v>
                </c:pt>
                <c:pt idx="1281">
                  <c:v>723863463.81005478</c:v>
                </c:pt>
                <c:pt idx="1282">
                  <c:v>704946879.83931971</c:v>
                </c:pt>
                <c:pt idx="1283">
                  <c:v>716586890.29449475</c:v>
                </c:pt>
                <c:pt idx="1284">
                  <c:v>712868131.97759163</c:v>
                </c:pt>
                <c:pt idx="1285">
                  <c:v>695074193.76701152</c:v>
                </c:pt>
                <c:pt idx="1286">
                  <c:v>673829903.56873155</c:v>
                </c:pt>
                <c:pt idx="1287">
                  <c:v>713849213.61151493</c:v>
                </c:pt>
                <c:pt idx="1288">
                  <c:v>721774155.72550082</c:v>
                </c:pt>
                <c:pt idx="1289">
                  <c:v>708273939.79311311</c:v>
                </c:pt>
                <c:pt idx="1290">
                  <c:v>710817989.86905003</c:v>
                </c:pt>
                <c:pt idx="1291">
                  <c:v>732742807.99569774</c:v>
                </c:pt>
                <c:pt idx="1292">
                  <c:v>710584681.25619578</c:v>
                </c:pt>
                <c:pt idx="1293">
                  <c:v>714685936.54701817</c:v>
                </c:pt>
                <c:pt idx="1294">
                  <c:v>716254444.67904639</c:v>
                </c:pt>
                <c:pt idx="1295">
                  <c:v>696617491.91873348</c:v>
                </c:pt>
                <c:pt idx="1296">
                  <c:v>740429071.97314119</c:v>
                </c:pt>
                <c:pt idx="1297">
                  <c:v>747165998.52888346</c:v>
                </c:pt>
                <c:pt idx="1298">
                  <c:v>723520390.73527169</c:v>
                </c:pt>
                <c:pt idx="1299">
                  <c:v>721956171.71603835</c:v>
                </c:pt>
                <c:pt idx="1300">
                  <c:v>709056359.52946556</c:v>
                </c:pt>
                <c:pt idx="1301">
                  <c:v>702408654.17405915</c:v>
                </c:pt>
                <c:pt idx="1302">
                  <c:v>716926709.58003581</c:v>
                </c:pt>
                <c:pt idx="1303">
                  <c:v>736132537.05339277</c:v>
                </c:pt>
                <c:pt idx="1304">
                  <c:v>703343693.93804646</c:v>
                </c:pt>
                <c:pt idx="1305">
                  <c:v>722953372.06281197</c:v>
                </c:pt>
                <c:pt idx="1306">
                  <c:v>679218654.32651806</c:v>
                </c:pt>
                <c:pt idx="1307">
                  <c:v>737167177.42556012</c:v>
                </c:pt>
                <c:pt idx="1308">
                  <c:v>695892695.24465787</c:v>
                </c:pt>
                <c:pt idx="1309">
                  <c:v>715010201.31941271</c:v>
                </c:pt>
                <c:pt idx="1310">
                  <c:v>720836770.39922357</c:v>
                </c:pt>
                <c:pt idx="1311">
                  <c:v>702844402.72370863</c:v>
                </c:pt>
                <c:pt idx="1312">
                  <c:v>726558441.37322402</c:v>
                </c:pt>
                <c:pt idx="1313">
                  <c:v>721996853.85018504</c:v>
                </c:pt>
                <c:pt idx="1314">
                  <c:v>689965483.54395461</c:v>
                </c:pt>
                <c:pt idx="1315">
                  <c:v>712280923.65901423</c:v>
                </c:pt>
                <c:pt idx="1316">
                  <c:v>713108950.79299986</c:v>
                </c:pt>
                <c:pt idx="1317">
                  <c:v>717964141.51667643</c:v>
                </c:pt>
                <c:pt idx="1318">
                  <c:v>684585737.41151857</c:v>
                </c:pt>
                <c:pt idx="1319">
                  <c:v>690901772.02990556</c:v>
                </c:pt>
                <c:pt idx="1320">
                  <c:v>741231963.35574341</c:v>
                </c:pt>
                <c:pt idx="1321">
                  <c:v>711467932.01198757</c:v>
                </c:pt>
                <c:pt idx="1322">
                  <c:v>711272477.49427605</c:v>
                </c:pt>
                <c:pt idx="1323">
                  <c:v>718823864.78216147</c:v>
                </c:pt>
                <c:pt idx="1324">
                  <c:v>707159323.6425004</c:v>
                </c:pt>
                <c:pt idx="1325">
                  <c:v>740321200.03690338</c:v>
                </c:pt>
                <c:pt idx="1326">
                  <c:v>706973969.702016</c:v>
                </c:pt>
                <c:pt idx="1327">
                  <c:v>706865847.70672333</c:v>
                </c:pt>
                <c:pt idx="1328">
                  <c:v>696041078.25077915</c:v>
                </c:pt>
                <c:pt idx="1329">
                  <c:v>709332627.36699569</c:v>
                </c:pt>
                <c:pt idx="1330">
                  <c:v>748762496.39315701</c:v>
                </c:pt>
                <c:pt idx="1331">
                  <c:v>709372766.89263988</c:v>
                </c:pt>
                <c:pt idx="1332">
                  <c:v>718917004.80324006</c:v>
                </c:pt>
                <c:pt idx="1333">
                  <c:v>690597110.93418682</c:v>
                </c:pt>
                <c:pt idx="1334">
                  <c:v>721428431.14406109</c:v>
                </c:pt>
                <c:pt idx="1335">
                  <c:v>750660127.70059633</c:v>
                </c:pt>
                <c:pt idx="1336">
                  <c:v>711132106.79196513</c:v>
                </c:pt>
                <c:pt idx="1337">
                  <c:v>721420011.01432526</c:v>
                </c:pt>
                <c:pt idx="1338">
                  <c:v>716615451.16464031</c:v>
                </c:pt>
                <c:pt idx="1339">
                  <c:v>708613760.75337684</c:v>
                </c:pt>
                <c:pt idx="1340">
                  <c:v>719278888.57814121</c:v>
                </c:pt>
                <c:pt idx="1341">
                  <c:v>708783931.47219074</c:v>
                </c:pt>
                <c:pt idx="1342">
                  <c:v>713258725.4968406</c:v>
                </c:pt>
                <c:pt idx="1343">
                  <c:v>706911895.72420406</c:v>
                </c:pt>
                <c:pt idx="1344">
                  <c:v>722038667.48381472</c:v>
                </c:pt>
                <c:pt idx="1345">
                  <c:v>734309243.36949933</c:v>
                </c:pt>
                <c:pt idx="1346">
                  <c:v>713785392.03809822</c:v>
                </c:pt>
                <c:pt idx="1347">
                  <c:v>732640521.98031878</c:v>
                </c:pt>
                <c:pt idx="1348">
                  <c:v>721578180.38661909</c:v>
                </c:pt>
                <c:pt idx="1349">
                  <c:v>732110143.05104542</c:v>
                </c:pt>
                <c:pt idx="1350">
                  <c:v>727590922.74169302</c:v>
                </c:pt>
                <c:pt idx="1351">
                  <c:v>700489860.85043263</c:v>
                </c:pt>
                <c:pt idx="1352">
                  <c:v>720130441.93124628</c:v>
                </c:pt>
                <c:pt idx="1353">
                  <c:v>713501707.2706095</c:v>
                </c:pt>
                <c:pt idx="1354">
                  <c:v>708991237.4033972</c:v>
                </c:pt>
                <c:pt idx="1355">
                  <c:v>699340613.35686111</c:v>
                </c:pt>
                <c:pt idx="1356">
                  <c:v>684469911.31641841</c:v>
                </c:pt>
                <c:pt idx="1357">
                  <c:v>695930005.41932893</c:v>
                </c:pt>
                <c:pt idx="1358">
                  <c:v>723350560.83542728</c:v>
                </c:pt>
                <c:pt idx="1359">
                  <c:v>709189101.24183774</c:v>
                </c:pt>
                <c:pt idx="1360">
                  <c:v>694148092.67191541</c:v>
                </c:pt>
                <c:pt idx="1361">
                  <c:v>719037049.65799236</c:v>
                </c:pt>
                <c:pt idx="1362">
                  <c:v>729539007.92416418</c:v>
                </c:pt>
                <c:pt idx="1363">
                  <c:v>719321669.51620102</c:v>
                </c:pt>
                <c:pt idx="1364">
                  <c:v>705983791.91557288</c:v>
                </c:pt>
                <c:pt idx="1365">
                  <c:v>691982077.44666779</c:v>
                </c:pt>
                <c:pt idx="1366">
                  <c:v>686605765.23635042</c:v>
                </c:pt>
                <c:pt idx="1367">
                  <c:v>689660203.82034123</c:v>
                </c:pt>
                <c:pt idx="1368">
                  <c:v>698782120.0892781</c:v>
                </c:pt>
                <c:pt idx="1369">
                  <c:v>715721773.10011196</c:v>
                </c:pt>
                <c:pt idx="1370">
                  <c:v>735907010.32830095</c:v>
                </c:pt>
                <c:pt idx="1371">
                  <c:v>713833365.65921354</c:v>
                </c:pt>
                <c:pt idx="1372">
                  <c:v>696911412.79735088</c:v>
                </c:pt>
                <c:pt idx="1373">
                  <c:v>716214006.2333684</c:v>
                </c:pt>
                <c:pt idx="1374">
                  <c:v>711718718.82314432</c:v>
                </c:pt>
                <c:pt idx="1375">
                  <c:v>698580646.66591465</c:v>
                </c:pt>
                <c:pt idx="1376">
                  <c:v>708882449.84019983</c:v>
                </c:pt>
                <c:pt idx="1377">
                  <c:v>721773156.44122028</c:v>
                </c:pt>
                <c:pt idx="1378">
                  <c:v>728114342.72450316</c:v>
                </c:pt>
                <c:pt idx="1379">
                  <c:v>712723111.83650315</c:v>
                </c:pt>
                <c:pt idx="1380">
                  <c:v>719902993.47610223</c:v>
                </c:pt>
                <c:pt idx="1381">
                  <c:v>708691489.66741168</c:v>
                </c:pt>
                <c:pt idx="1382">
                  <c:v>732344099.1285305</c:v>
                </c:pt>
                <c:pt idx="1383">
                  <c:v>695324853.80731976</c:v>
                </c:pt>
                <c:pt idx="1384">
                  <c:v>696890858.19305229</c:v>
                </c:pt>
                <c:pt idx="1385">
                  <c:v>705337815.14383531</c:v>
                </c:pt>
                <c:pt idx="1386">
                  <c:v>697943201.53552449</c:v>
                </c:pt>
                <c:pt idx="1387">
                  <c:v>704431757.32325375</c:v>
                </c:pt>
                <c:pt idx="1388">
                  <c:v>733596191.40489936</c:v>
                </c:pt>
                <c:pt idx="1389">
                  <c:v>710822098.67634165</c:v>
                </c:pt>
                <c:pt idx="1390">
                  <c:v>703179710.27351594</c:v>
                </c:pt>
                <c:pt idx="1391">
                  <c:v>713637534.81686354</c:v>
                </c:pt>
                <c:pt idx="1392">
                  <c:v>717938068.95149589</c:v>
                </c:pt>
                <c:pt idx="1393">
                  <c:v>723024323.79201615</c:v>
                </c:pt>
                <c:pt idx="1394">
                  <c:v>695585890.53877854</c:v>
                </c:pt>
                <c:pt idx="1395">
                  <c:v>721239425.50678742</c:v>
                </c:pt>
                <c:pt idx="1396">
                  <c:v>707583389.24805725</c:v>
                </c:pt>
                <c:pt idx="1397">
                  <c:v>680763551.05489922</c:v>
                </c:pt>
                <c:pt idx="1398">
                  <c:v>710589232.66973209</c:v>
                </c:pt>
                <c:pt idx="1399">
                  <c:v>688717710.06019378</c:v>
                </c:pt>
                <c:pt idx="1400">
                  <c:v>738478459.09052861</c:v>
                </c:pt>
                <c:pt idx="1401">
                  <c:v>723386869.59573424</c:v>
                </c:pt>
                <c:pt idx="1402">
                  <c:v>746662663.08471787</c:v>
                </c:pt>
                <c:pt idx="1403">
                  <c:v>702929893.62476015</c:v>
                </c:pt>
                <c:pt idx="1404">
                  <c:v>712419308.41618896</c:v>
                </c:pt>
                <c:pt idx="1405">
                  <c:v>704570495.33321762</c:v>
                </c:pt>
                <c:pt idx="1406">
                  <c:v>735051359.53102291</c:v>
                </c:pt>
                <c:pt idx="1407">
                  <c:v>713153762.13243711</c:v>
                </c:pt>
                <c:pt idx="1408">
                  <c:v>733978096.37430298</c:v>
                </c:pt>
                <c:pt idx="1409">
                  <c:v>710184340.6706872</c:v>
                </c:pt>
                <c:pt idx="1410">
                  <c:v>730346701.59842801</c:v>
                </c:pt>
                <c:pt idx="1411">
                  <c:v>694932550.87039816</c:v>
                </c:pt>
                <c:pt idx="1412">
                  <c:v>714898990.45392919</c:v>
                </c:pt>
                <c:pt idx="1413">
                  <c:v>720073530.09359372</c:v>
                </c:pt>
                <c:pt idx="1414">
                  <c:v>705195303.77549148</c:v>
                </c:pt>
                <c:pt idx="1415">
                  <c:v>731474485.9231447</c:v>
                </c:pt>
                <c:pt idx="1416">
                  <c:v>725857355.45859718</c:v>
                </c:pt>
                <c:pt idx="1417">
                  <c:v>708250088.36145949</c:v>
                </c:pt>
                <c:pt idx="1418">
                  <c:v>714701560.82860458</c:v>
                </c:pt>
                <c:pt idx="1419">
                  <c:v>699364364.17332697</c:v>
                </c:pt>
                <c:pt idx="1420">
                  <c:v>702058777.33369589</c:v>
                </c:pt>
                <c:pt idx="1421">
                  <c:v>738517565.72722208</c:v>
                </c:pt>
                <c:pt idx="1422">
                  <c:v>719295711.18898416</c:v>
                </c:pt>
                <c:pt idx="1423">
                  <c:v>736109711.29447663</c:v>
                </c:pt>
                <c:pt idx="1424">
                  <c:v>696131931.23652935</c:v>
                </c:pt>
                <c:pt idx="1425">
                  <c:v>716018595.98415828</c:v>
                </c:pt>
                <c:pt idx="1426">
                  <c:v>699477415.3547461</c:v>
                </c:pt>
                <c:pt idx="1427">
                  <c:v>700174287.7943089</c:v>
                </c:pt>
                <c:pt idx="1428">
                  <c:v>692053219.21752739</c:v>
                </c:pt>
                <c:pt idx="1429">
                  <c:v>714222272.09736907</c:v>
                </c:pt>
                <c:pt idx="1430">
                  <c:v>729087391.5881741</c:v>
                </c:pt>
                <c:pt idx="1431">
                  <c:v>711340530.23230088</c:v>
                </c:pt>
                <c:pt idx="1432">
                  <c:v>710205759.62791502</c:v>
                </c:pt>
                <c:pt idx="1433">
                  <c:v>714268136.87548745</c:v>
                </c:pt>
                <c:pt idx="1434">
                  <c:v>742450512.01710308</c:v>
                </c:pt>
                <c:pt idx="1435">
                  <c:v>706889953.1380775</c:v>
                </c:pt>
                <c:pt idx="1436">
                  <c:v>696899621.73458874</c:v>
                </c:pt>
                <c:pt idx="1437">
                  <c:v>715104884.00229657</c:v>
                </c:pt>
                <c:pt idx="1438">
                  <c:v>735658005.04307222</c:v>
                </c:pt>
                <c:pt idx="1439">
                  <c:v>724098576.24531317</c:v>
                </c:pt>
                <c:pt idx="1440">
                  <c:v>717063939.10654259</c:v>
                </c:pt>
                <c:pt idx="1441">
                  <c:v>702062887.84311247</c:v>
                </c:pt>
                <c:pt idx="1442">
                  <c:v>709725825.53732777</c:v>
                </c:pt>
                <c:pt idx="1443">
                  <c:v>735748665.22629642</c:v>
                </c:pt>
                <c:pt idx="1444">
                  <c:v>708446765.70236957</c:v>
                </c:pt>
                <c:pt idx="1445">
                  <c:v>740980484.67837882</c:v>
                </c:pt>
                <c:pt idx="1446">
                  <c:v>712015723.02360117</c:v>
                </c:pt>
                <c:pt idx="1447">
                  <c:v>713636756.36581421</c:v>
                </c:pt>
                <c:pt idx="1448">
                  <c:v>713009041.77233601</c:v>
                </c:pt>
                <c:pt idx="1449">
                  <c:v>733326456.36229694</c:v>
                </c:pt>
                <c:pt idx="1450">
                  <c:v>752827993.07948577</c:v>
                </c:pt>
                <c:pt idx="1451">
                  <c:v>724257171.81169522</c:v>
                </c:pt>
                <c:pt idx="1452">
                  <c:v>679286251.02946913</c:v>
                </c:pt>
                <c:pt idx="1453">
                  <c:v>717770737.35099328</c:v>
                </c:pt>
                <c:pt idx="1454">
                  <c:v>726782766.6718334</c:v>
                </c:pt>
                <c:pt idx="1455">
                  <c:v>726883448.81171787</c:v>
                </c:pt>
                <c:pt idx="1456">
                  <c:v>693933143.37863719</c:v>
                </c:pt>
                <c:pt idx="1457">
                  <c:v>697621865.35276568</c:v>
                </c:pt>
                <c:pt idx="1458">
                  <c:v>704731093.93237197</c:v>
                </c:pt>
                <c:pt idx="1459">
                  <c:v>691634894.28702426</c:v>
                </c:pt>
                <c:pt idx="1460">
                  <c:v>708681942.51542258</c:v>
                </c:pt>
                <c:pt idx="1461">
                  <c:v>739543631.25595295</c:v>
                </c:pt>
                <c:pt idx="1462">
                  <c:v>732983079.86707652</c:v>
                </c:pt>
                <c:pt idx="1463">
                  <c:v>699191425.69110882</c:v>
                </c:pt>
                <c:pt idx="1464">
                  <c:v>724399306.90003514</c:v>
                </c:pt>
                <c:pt idx="1465">
                  <c:v>698073276.63114214</c:v>
                </c:pt>
                <c:pt idx="1466">
                  <c:v>704391562.2105577</c:v>
                </c:pt>
                <c:pt idx="1467">
                  <c:v>718968161.68563843</c:v>
                </c:pt>
                <c:pt idx="1468">
                  <c:v>729075562.58181536</c:v>
                </c:pt>
                <c:pt idx="1469">
                  <c:v>727328902.41264129</c:v>
                </c:pt>
                <c:pt idx="1470">
                  <c:v>702637897.41610515</c:v>
                </c:pt>
                <c:pt idx="1471">
                  <c:v>734675936.88059354</c:v>
                </c:pt>
                <c:pt idx="1472">
                  <c:v>713771441.33229887</c:v>
                </c:pt>
                <c:pt idx="1473">
                  <c:v>709469240.63062596</c:v>
                </c:pt>
                <c:pt idx="1474">
                  <c:v>720370859.80481458</c:v>
                </c:pt>
                <c:pt idx="1475">
                  <c:v>718776888.58319438</c:v>
                </c:pt>
                <c:pt idx="1476">
                  <c:v>723729256.36354446</c:v>
                </c:pt>
                <c:pt idx="1477">
                  <c:v>720171357.27660894</c:v>
                </c:pt>
                <c:pt idx="1478">
                  <c:v>679646578.52172935</c:v>
                </c:pt>
                <c:pt idx="1479">
                  <c:v>701225118.59167242</c:v>
                </c:pt>
                <c:pt idx="1480">
                  <c:v>708969237.02522373</c:v>
                </c:pt>
                <c:pt idx="1481">
                  <c:v>713026830.33657241</c:v>
                </c:pt>
                <c:pt idx="1482">
                  <c:v>720767754.60065854</c:v>
                </c:pt>
                <c:pt idx="1483">
                  <c:v>724233530.77706468</c:v>
                </c:pt>
                <c:pt idx="1484">
                  <c:v>707167618.21716559</c:v>
                </c:pt>
                <c:pt idx="1485">
                  <c:v>711496942.63674724</c:v>
                </c:pt>
                <c:pt idx="1486">
                  <c:v>692899009.12871909</c:v>
                </c:pt>
                <c:pt idx="1487">
                  <c:v>704833429.15156806</c:v>
                </c:pt>
                <c:pt idx="1488">
                  <c:v>710765610.63518131</c:v>
                </c:pt>
                <c:pt idx="1489">
                  <c:v>697933596.82855701</c:v>
                </c:pt>
                <c:pt idx="1490">
                  <c:v>721457440.78863919</c:v>
                </c:pt>
                <c:pt idx="1491">
                  <c:v>729662504.78223097</c:v>
                </c:pt>
                <c:pt idx="1492">
                  <c:v>709710394.94092906</c:v>
                </c:pt>
                <c:pt idx="1493">
                  <c:v>678646903.98458219</c:v>
                </c:pt>
                <c:pt idx="1494">
                  <c:v>716564942.93940282</c:v>
                </c:pt>
                <c:pt idx="1495">
                  <c:v>703898864.90506458</c:v>
                </c:pt>
                <c:pt idx="1496">
                  <c:v>702241201.35434306</c:v>
                </c:pt>
                <c:pt idx="1497">
                  <c:v>722995346.55346084</c:v>
                </c:pt>
                <c:pt idx="1498">
                  <c:v>694389713.18334615</c:v>
                </c:pt>
                <c:pt idx="1499">
                  <c:v>699995548.91212106</c:v>
                </c:pt>
                <c:pt idx="1500">
                  <c:v>680590157.39500499</c:v>
                </c:pt>
                <c:pt idx="1501">
                  <c:v>681399136.73195708</c:v>
                </c:pt>
                <c:pt idx="1502">
                  <c:v>729085601.07460976</c:v>
                </c:pt>
                <c:pt idx="1503">
                  <c:v>705271547.51884925</c:v>
                </c:pt>
                <c:pt idx="1504">
                  <c:v>714373938.42354906</c:v>
                </c:pt>
                <c:pt idx="1505">
                  <c:v>721834196.16052914</c:v>
                </c:pt>
                <c:pt idx="1506">
                  <c:v>703561318.72115433</c:v>
                </c:pt>
                <c:pt idx="1507">
                  <c:v>694916759.87219179</c:v>
                </c:pt>
                <c:pt idx="1508">
                  <c:v>720136528.24269676</c:v>
                </c:pt>
                <c:pt idx="1509">
                  <c:v>707283357.39109004</c:v>
                </c:pt>
                <c:pt idx="1510">
                  <c:v>702107236.14802587</c:v>
                </c:pt>
                <c:pt idx="1511">
                  <c:v>715025292.42836189</c:v>
                </c:pt>
                <c:pt idx="1512">
                  <c:v>728729307.32911789</c:v>
                </c:pt>
                <c:pt idx="1513">
                  <c:v>692584867.28435814</c:v>
                </c:pt>
                <c:pt idx="1514">
                  <c:v>687167915.95274305</c:v>
                </c:pt>
                <c:pt idx="1515">
                  <c:v>733139855.5542413</c:v>
                </c:pt>
                <c:pt idx="1516">
                  <c:v>712501106.40778017</c:v>
                </c:pt>
                <c:pt idx="1517">
                  <c:v>694147844.15848029</c:v>
                </c:pt>
                <c:pt idx="1518">
                  <c:v>714036183.999331</c:v>
                </c:pt>
                <c:pt idx="1519">
                  <c:v>728274019.1082356</c:v>
                </c:pt>
                <c:pt idx="1520">
                  <c:v>739085655.18008411</c:v>
                </c:pt>
                <c:pt idx="1521">
                  <c:v>693579187.39919734</c:v>
                </c:pt>
                <c:pt idx="1522">
                  <c:v>724079297.9076438</c:v>
                </c:pt>
                <c:pt idx="1523">
                  <c:v>700243967.69284678</c:v>
                </c:pt>
                <c:pt idx="1524">
                  <c:v>729137100.07599831</c:v>
                </c:pt>
                <c:pt idx="1525">
                  <c:v>693305303.50386834</c:v>
                </c:pt>
                <c:pt idx="1526">
                  <c:v>710067256.01595485</c:v>
                </c:pt>
                <c:pt idx="1527">
                  <c:v>694829098.61767054</c:v>
                </c:pt>
                <c:pt idx="1528">
                  <c:v>683534919.17682278</c:v>
                </c:pt>
                <c:pt idx="1529">
                  <c:v>694582703.64440513</c:v>
                </c:pt>
                <c:pt idx="1530">
                  <c:v>708902772.76316369</c:v>
                </c:pt>
                <c:pt idx="1531">
                  <c:v>701097957.89837003</c:v>
                </c:pt>
                <c:pt idx="1532">
                  <c:v>709305523.54750502</c:v>
                </c:pt>
                <c:pt idx="1533">
                  <c:v>710705784.26170623</c:v>
                </c:pt>
                <c:pt idx="1534">
                  <c:v>709576829.02414072</c:v>
                </c:pt>
                <c:pt idx="1535">
                  <c:v>717139521.49653614</c:v>
                </c:pt>
                <c:pt idx="1536">
                  <c:v>735129236.40105546</c:v>
                </c:pt>
                <c:pt idx="1537">
                  <c:v>716449636.32711434</c:v>
                </c:pt>
                <c:pt idx="1538">
                  <c:v>721016869.47842133</c:v>
                </c:pt>
                <c:pt idx="1539">
                  <c:v>710227916.33861363</c:v>
                </c:pt>
                <c:pt idx="1540">
                  <c:v>701588662.71747684</c:v>
                </c:pt>
                <c:pt idx="1541">
                  <c:v>712149332.53546131</c:v>
                </c:pt>
                <c:pt idx="1542">
                  <c:v>726133538.30379784</c:v>
                </c:pt>
                <c:pt idx="1543">
                  <c:v>695990624.52172959</c:v>
                </c:pt>
                <c:pt idx="1544">
                  <c:v>711791100.43807638</c:v>
                </c:pt>
                <c:pt idx="1545">
                  <c:v>723715415.64134288</c:v>
                </c:pt>
                <c:pt idx="1546">
                  <c:v>703957811.95594752</c:v>
                </c:pt>
                <c:pt idx="1547">
                  <c:v>702656199.04256773</c:v>
                </c:pt>
                <c:pt idx="1548">
                  <c:v>720669314.66101778</c:v>
                </c:pt>
                <c:pt idx="1549">
                  <c:v>724275003.86956275</c:v>
                </c:pt>
                <c:pt idx="1550">
                  <c:v>696848444.4559679</c:v>
                </c:pt>
                <c:pt idx="1551">
                  <c:v>688675130.68394005</c:v>
                </c:pt>
                <c:pt idx="1552">
                  <c:v>701195574.47433484</c:v>
                </c:pt>
                <c:pt idx="1553">
                  <c:v>710366447.80954885</c:v>
                </c:pt>
                <c:pt idx="1554">
                  <c:v>743872882.06579363</c:v>
                </c:pt>
                <c:pt idx="1555">
                  <c:v>737645615.38741505</c:v>
                </c:pt>
                <c:pt idx="1556">
                  <c:v>717643825.7318517</c:v>
                </c:pt>
                <c:pt idx="1557">
                  <c:v>737485376.57380342</c:v>
                </c:pt>
                <c:pt idx="1558">
                  <c:v>715938771.06601846</c:v>
                </c:pt>
                <c:pt idx="1559">
                  <c:v>737402708.68384862</c:v>
                </c:pt>
                <c:pt idx="1560">
                  <c:v>714455242.73191023</c:v>
                </c:pt>
                <c:pt idx="1561">
                  <c:v>712577868.82915854</c:v>
                </c:pt>
                <c:pt idx="1562">
                  <c:v>733524492.57021105</c:v>
                </c:pt>
                <c:pt idx="1563">
                  <c:v>696208234.54520988</c:v>
                </c:pt>
                <c:pt idx="1564">
                  <c:v>707439313.78317463</c:v>
                </c:pt>
                <c:pt idx="1565">
                  <c:v>731355472.56444728</c:v>
                </c:pt>
                <c:pt idx="1566">
                  <c:v>734599232.25912559</c:v>
                </c:pt>
                <c:pt idx="1567">
                  <c:v>698429498.95174074</c:v>
                </c:pt>
                <c:pt idx="1568">
                  <c:v>703117298.80234838</c:v>
                </c:pt>
                <c:pt idx="1569">
                  <c:v>702358445.81294525</c:v>
                </c:pt>
                <c:pt idx="1570">
                  <c:v>712752444.20351279</c:v>
                </c:pt>
                <c:pt idx="1571">
                  <c:v>711821000.48517358</c:v>
                </c:pt>
                <c:pt idx="1572">
                  <c:v>727959617.54473054</c:v>
                </c:pt>
                <c:pt idx="1573">
                  <c:v>705695825.69528019</c:v>
                </c:pt>
                <c:pt idx="1574">
                  <c:v>724598298.68953156</c:v>
                </c:pt>
                <c:pt idx="1575">
                  <c:v>745526707.38309753</c:v>
                </c:pt>
                <c:pt idx="1576">
                  <c:v>702128236.01941597</c:v>
                </c:pt>
                <c:pt idx="1577">
                  <c:v>697694762.91968071</c:v>
                </c:pt>
                <c:pt idx="1578">
                  <c:v>702497094.61652243</c:v>
                </c:pt>
                <c:pt idx="1579">
                  <c:v>731678247.57678103</c:v>
                </c:pt>
                <c:pt idx="1580">
                  <c:v>719797401.28748453</c:v>
                </c:pt>
                <c:pt idx="1581">
                  <c:v>703880208.96107125</c:v>
                </c:pt>
                <c:pt idx="1582">
                  <c:v>732191746.49397564</c:v>
                </c:pt>
                <c:pt idx="1583">
                  <c:v>733120398.38063455</c:v>
                </c:pt>
                <c:pt idx="1584">
                  <c:v>708943579.78958225</c:v>
                </c:pt>
                <c:pt idx="1585">
                  <c:v>702270877.12805235</c:v>
                </c:pt>
                <c:pt idx="1586">
                  <c:v>708205767.23087072</c:v>
                </c:pt>
                <c:pt idx="1587">
                  <c:v>732157342.9130379</c:v>
                </c:pt>
                <c:pt idx="1588">
                  <c:v>699008367.59092641</c:v>
                </c:pt>
                <c:pt idx="1589">
                  <c:v>719993275.60375226</c:v>
                </c:pt>
                <c:pt idx="1590">
                  <c:v>736343813.89938545</c:v>
                </c:pt>
                <c:pt idx="1591">
                  <c:v>741479061.79854202</c:v>
                </c:pt>
                <c:pt idx="1592">
                  <c:v>712009112.49235582</c:v>
                </c:pt>
                <c:pt idx="1593">
                  <c:v>687394974.31804526</c:v>
                </c:pt>
                <c:pt idx="1594">
                  <c:v>736490129.23711205</c:v>
                </c:pt>
                <c:pt idx="1595">
                  <c:v>698913786.47912049</c:v>
                </c:pt>
                <c:pt idx="1596">
                  <c:v>686130481.50011158</c:v>
                </c:pt>
                <c:pt idx="1597">
                  <c:v>691222766.51712239</c:v>
                </c:pt>
                <c:pt idx="1598">
                  <c:v>693215566.53721917</c:v>
                </c:pt>
                <c:pt idx="1599">
                  <c:v>729612743.79202044</c:v>
                </c:pt>
                <c:pt idx="1600">
                  <c:v>709858873.27993381</c:v>
                </c:pt>
                <c:pt idx="1601">
                  <c:v>715712245.61045027</c:v>
                </c:pt>
                <c:pt idx="1602">
                  <c:v>727167689.86825359</c:v>
                </c:pt>
                <c:pt idx="1603">
                  <c:v>697184377.98791647</c:v>
                </c:pt>
                <c:pt idx="1604">
                  <c:v>716949501.59278738</c:v>
                </c:pt>
                <c:pt idx="1605">
                  <c:v>702047400.40314865</c:v>
                </c:pt>
                <c:pt idx="1606">
                  <c:v>735200887.47675216</c:v>
                </c:pt>
                <c:pt idx="1607">
                  <c:v>737987370.21014738</c:v>
                </c:pt>
                <c:pt idx="1608">
                  <c:v>698868311.25729144</c:v>
                </c:pt>
                <c:pt idx="1609">
                  <c:v>699789022.82906973</c:v>
                </c:pt>
                <c:pt idx="1610">
                  <c:v>717138890.74354517</c:v>
                </c:pt>
                <c:pt idx="1611">
                  <c:v>730172889.11154747</c:v>
                </c:pt>
                <c:pt idx="1612">
                  <c:v>713240396.07768929</c:v>
                </c:pt>
                <c:pt idx="1613">
                  <c:v>694003623.54464185</c:v>
                </c:pt>
                <c:pt idx="1614">
                  <c:v>708592279.53335369</c:v>
                </c:pt>
                <c:pt idx="1615">
                  <c:v>692639756.81486905</c:v>
                </c:pt>
                <c:pt idx="1616">
                  <c:v>704850265.02235007</c:v>
                </c:pt>
                <c:pt idx="1617">
                  <c:v>713842391.22764814</c:v>
                </c:pt>
                <c:pt idx="1618">
                  <c:v>703628370.63847709</c:v>
                </c:pt>
                <c:pt idx="1619">
                  <c:v>713634455.68118834</c:v>
                </c:pt>
                <c:pt idx="1620">
                  <c:v>690461391.92764258</c:v>
                </c:pt>
                <c:pt idx="1621">
                  <c:v>706037034.41614437</c:v>
                </c:pt>
                <c:pt idx="1622">
                  <c:v>721364958.92096448</c:v>
                </c:pt>
                <c:pt idx="1623">
                  <c:v>720142499.40324891</c:v>
                </c:pt>
                <c:pt idx="1624">
                  <c:v>710646337.64914072</c:v>
                </c:pt>
                <c:pt idx="1625">
                  <c:v>728427360.81133199</c:v>
                </c:pt>
                <c:pt idx="1626">
                  <c:v>719867972.60680151</c:v>
                </c:pt>
                <c:pt idx="1627">
                  <c:v>712681296.30769086</c:v>
                </c:pt>
                <c:pt idx="1628">
                  <c:v>709067069.83288085</c:v>
                </c:pt>
                <c:pt idx="1629">
                  <c:v>730499340.68984389</c:v>
                </c:pt>
                <c:pt idx="1630">
                  <c:v>698978380.01289177</c:v>
                </c:pt>
                <c:pt idx="1631">
                  <c:v>725842164.01807594</c:v>
                </c:pt>
                <c:pt idx="1632">
                  <c:v>722169922.14844596</c:v>
                </c:pt>
                <c:pt idx="1633">
                  <c:v>725810132.77765882</c:v>
                </c:pt>
                <c:pt idx="1634">
                  <c:v>725107744.39343119</c:v>
                </c:pt>
                <c:pt idx="1635">
                  <c:v>707982885.43822694</c:v>
                </c:pt>
                <c:pt idx="1636">
                  <c:v>722453085.15328205</c:v>
                </c:pt>
                <c:pt idx="1637">
                  <c:v>705636055.42994046</c:v>
                </c:pt>
                <c:pt idx="1638">
                  <c:v>679990386.45089865</c:v>
                </c:pt>
                <c:pt idx="1639">
                  <c:v>698442584.2071383</c:v>
                </c:pt>
                <c:pt idx="1640">
                  <c:v>676786921.16731334</c:v>
                </c:pt>
                <c:pt idx="1641">
                  <c:v>699887351.79403675</c:v>
                </c:pt>
                <c:pt idx="1642">
                  <c:v>734697070.80513358</c:v>
                </c:pt>
                <c:pt idx="1643">
                  <c:v>732091547.9663161</c:v>
                </c:pt>
                <c:pt idx="1644">
                  <c:v>724280155.92008317</c:v>
                </c:pt>
                <c:pt idx="1645">
                  <c:v>709419584.15834379</c:v>
                </c:pt>
                <c:pt idx="1646">
                  <c:v>717078543.53797269</c:v>
                </c:pt>
                <c:pt idx="1647">
                  <c:v>730791676.20569158</c:v>
                </c:pt>
                <c:pt idx="1648">
                  <c:v>713678439.66923153</c:v>
                </c:pt>
                <c:pt idx="1649">
                  <c:v>702002523.70416498</c:v>
                </c:pt>
                <c:pt idx="1650">
                  <c:v>719510234.43745744</c:v>
                </c:pt>
                <c:pt idx="1651">
                  <c:v>727312678.62030649</c:v>
                </c:pt>
                <c:pt idx="1652">
                  <c:v>699314230.72149146</c:v>
                </c:pt>
                <c:pt idx="1653">
                  <c:v>698845813.06142199</c:v>
                </c:pt>
                <c:pt idx="1654">
                  <c:v>693052029.63395286</c:v>
                </c:pt>
                <c:pt idx="1655">
                  <c:v>710642180.76345253</c:v>
                </c:pt>
                <c:pt idx="1656">
                  <c:v>708270832.37464392</c:v>
                </c:pt>
                <c:pt idx="1657">
                  <c:v>702983676.6601758</c:v>
                </c:pt>
                <c:pt idx="1658">
                  <c:v>732177416.601578</c:v>
                </c:pt>
                <c:pt idx="1659">
                  <c:v>700726548.95311999</c:v>
                </c:pt>
                <c:pt idx="1660">
                  <c:v>725469107.68915725</c:v>
                </c:pt>
                <c:pt idx="1661">
                  <c:v>728572512.14573729</c:v>
                </c:pt>
                <c:pt idx="1662">
                  <c:v>699045779.43210459</c:v>
                </c:pt>
                <c:pt idx="1663">
                  <c:v>723810399.95814061</c:v>
                </c:pt>
                <c:pt idx="1664">
                  <c:v>712049512.71827149</c:v>
                </c:pt>
                <c:pt idx="1665">
                  <c:v>706441460.85078371</c:v>
                </c:pt>
                <c:pt idx="1666">
                  <c:v>716410298.89161563</c:v>
                </c:pt>
                <c:pt idx="1667">
                  <c:v>705561730.53872192</c:v>
                </c:pt>
                <c:pt idx="1668">
                  <c:v>721646401.98572731</c:v>
                </c:pt>
                <c:pt idx="1669">
                  <c:v>734674893.48178923</c:v>
                </c:pt>
                <c:pt idx="1670">
                  <c:v>720670927.62225378</c:v>
                </c:pt>
                <c:pt idx="1671">
                  <c:v>695085808.48951709</c:v>
                </c:pt>
                <c:pt idx="1672">
                  <c:v>705686746.27983892</c:v>
                </c:pt>
                <c:pt idx="1673">
                  <c:v>718683727.72082829</c:v>
                </c:pt>
                <c:pt idx="1674">
                  <c:v>687330648.1388104</c:v>
                </c:pt>
                <c:pt idx="1675">
                  <c:v>715103830.92175627</c:v>
                </c:pt>
                <c:pt idx="1676">
                  <c:v>742042930.18441045</c:v>
                </c:pt>
                <c:pt idx="1677">
                  <c:v>706372651.03595924</c:v>
                </c:pt>
                <c:pt idx="1678">
                  <c:v>727003636.47503328</c:v>
                </c:pt>
                <c:pt idx="1679">
                  <c:v>736894448.98474872</c:v>
                </c:pt>
                <c:pt idx="1680">
                  <c:v>708534338.41773629</c:v>
                </c:pt>
                <c:pt idx="1681">
                  <c:v>712977381.92067039</c:v>
                </c:pt>
                <c:pt idx="1682">
                  <c:v>713498253.59122682</c:v>
                </c:pt>
                <c:pt idx="1683">
                  <c:v>742930976.51168406</c:v>
                </c:pt>
                <c:pt idx="1684">
                  <c:v>681717183.36878729</c:v>
                </c:pt>
                <c:pt idx="1685">
                  <c:v>748989436.09673023</c:v>
                </c:pt>
                <c:pt idx="1686">
                  <c:v>711170990.0753324</c:v>
                </c:pt>
                <c:pt idx="1687">
                  <c:v>729736605.34500277</c:v>
                </c:pt>
                <c:pt idx="1688">
                  <c:v>703859918.40442121</c:v>
                </c:pt>
                <c:pt idx="1689">
                  <c:v>715123263.52211761</c:v>
                </c:pt>
                <c:pt idx="1690">
                  <c:v>718117704.63270795</c:v>
                </c:pt>
                <c:pt idx="1691">
                  <c:v>726237210.2447722</c:v>
                </c:pt>
                <c:pt idx="1692">
                  <c:v>729139713.4051491</c:v>
                </c:pt>
                <c:pt idx="1693">
                  <c:v>711027943.82366621</c:v>
                </c:pt>
                <c:pt idx="1694">
                  <c:v>723487454.60718524</c:v>
                </c:pt>
                <c:pt idx="1695">
                  <c:v>736399955.97327864</c:v>
                </c:pt>
                <c:pt idx="1696">
                  <c:v>711153835.52517152</c:v>
                </c:pt>
                <c:pt idx="1697">
                  <c:v>705657607.57475162</c:v>
                </c:pt>
                <c:pt idx="1698">
                  <c:v>722491152.99414635</c:v>
                </c:pt>
                <c:pt idx="1699">
                  <c:v>715201822.93071771</c:v>
                </c:pt>
                <c:pt idx="1700">
                  <c:v>700384710.78745377</c:v>
                </c:pt>
                <c:pt idx="1701">
                  <c:v>717209304.0588994</c:v>
                </c:pt>
                <c:pt idx="1702">
                  <c:v>693217869.15890217</c:v>
                </c:pt>
                <c:pt idx="1703">
                  <c:v>724135433.20796978</c:v>
                </c:pt>
                <c:pt idx="1704">
                  <c:v>716199017.32773399</c:v>
                </c:pt>
                <c:pt idx="1705">
                  <c:v>725117494.44782162</c:v>
                </c:pt>
                <c:pt idx="1706">
                  <c:v>703305968.18853962</c:v>
                </c:pt>
                <c:pt idx="1707">
                  <c:v>700946922.26965892</c:v>
                </c:pt>
                <c:pt idx="1708">
                  <c:v>701088811.21560335</c:v>
                </c:pt>
                <c:pt idx="1709">
                  <c:v>711150254.216151</c:v>
                </c:pt>
                <c:pt idx="1710">
                  <c:v>731632853.23842311</c:v>
                </c:pt>
                <c:pt idx="1711">
                  <c:v>721790844.43470049</c:v>
                </c:pt>
                <c:pt idx="1712">
                  <c:v>705167368.75332069</c:v>
                </c:pt>
                <c:pt idx="1713">
                  <c:v>696760567.81580222</c:v>
                </c:pt>
                <c:pt idx="1714">
                  <c:v>705287440.29916811</c:v>
                </c:pt>
                <c:pt idx="1715">
                  <c:v>698351166.16777706</c:v>
                </c:pt>
                <c:pt idx="1716">
                  <c:v>744742564.43458736</c:v>
                </c:pt>
                <c:pt idx="1717">
                  <c:v>738226381.88643348</c:v>
                </c:pt>
                <c:pt idx="1718">
                  <c:v>699189617.72285903</c:v>
                </c:pt>
                <c:pt idx="1719">
                  <c:v>703265526.23040891</c:v>
                </c:pt>
                <c:pt idx="1720">
                  <c:v>693483313.16885304</c:v>
                </c:pt>
                <c:pt idx="1721">
                  <c:v>693996534.93979514</c:v>
                </c:pt>
                <c:pt idx="1722">
                  <c:v>718266291.3109206</c:v>
                </c:pt>
                <c:pt idx="1723">
                  <c:v>713748066.08121252</c:v>
                </c:pt>
                <c:pt idx="1724">
                  <c:v>697995999.24629343</c:v>
                </c:pt>
                <c:pt idx="1725">
                  <c:v>731396693.53189039</c:v>
                </c:pt>
                <c:pt idx="1726">
                  <c:v>734825837.38070297</c:v>
                </c:pt>
                <c:pt idx="1727">
                  <c:v>699572559.27412546</c:v>
                </c:pt>
                <c:pt idx="1728">
                  <c:v>695559770.7069459</c:v>
                </c:pt>
                <c:pt idx="1729">
                  <c:v>703134327.29185724</c:v>
                </c:pt>
                <c:pt idx="1730">
                  <c:v>722443125.32784402</c:v>
                </c:pt>
                <c:pt idx="1731">
                  <c:v>711539982.37376273</c:v>
                </c:pt>
                <c:pt idx="1732">
                  <c:v>703428392.48359847</c:v>
                </c:pt>
                <c:pt idx="1733">
                  <c:v>713956595.86605716</c:v>
                </c:pt>
                <c:pt idx="1734">
                  <c:v>729198820.39861</c:v>
                </c:pt>
                <c:pt idx="1735">
                  <c:v>734920869.13865936</c:v>
                </c:pt>
                <c:pt idx="1736">
                  <c:v>701025640.74706984</c:v>
                </c:pt>
                <c:pt idx="1737">
                  <c:v>713186941.99338877</c:v>
                </c:pt>
                <c:pt idx="1738">
                  <c:v>715542453.41022599</c:v>
                </c:pt>
                <c:pt idx="1739">
                  <c:v>703669839.95752764</c:v>
                </c:pt>
                <c:pt idx="1740">
                  <c:v>719625107.74482799</c:v>
                </c:pt>
                <c:pt idx="1741">
                  <c:v>707922596.00517845</c:v>
                </c:pt>
                <c:pt idx="1742">
                  <c:v>733683245.52958333</c:v>
                </c:pt>
                <c:pt idx="1743">
                  <c:v>734016872.4791615</c:v>
                </c:pt>
                <c:pt idx="1744">
                  <c:v>681336747.36807561</c:v>
                </c:pt>
                <c:pt idx="1745">
                  <c:v>743115409.55860853</c:v>
                </c:pt>
                <c:pt idx="1746">
                  <c:v>705694301.61595285</c:v>
                </c:pt>
                <c:pt idx="1747">
                  <c:v>730486462.04031134</c:v>
                </c:pt>
                <c:pt idx="1748">
                  <c:v>729396036.19764197</c:v>
                </c:pt>
                <c:pt idx="1749">
                  <c:v>692677176.03470528</c:v>
                </c:pt>
                <c:pt idx="1750">
                  <c:v>704568775.64202809</c:v>
                </c:pt>
                <c:pt idx="1751">
                  <c:v>717431801.43899393</c:v>
                </c:pt>
                <c:pt idx="1752">
                  <c:v>716284488.48332202</c:v>
                </c:pt>
                <c:pt idx="1753">
                  <c:v>701890887.54290974</c:v>
                </c:pt>
                <c:pt idx="1754">
                  <c:v>727153889.65743363</c:v>
                </c:pt>
                <c:pt idx="1755">
                  <c:v>698003296.3328557</c:v>
                </c:pt>
                <c:pt idx="1756">
                  <c:v>737212873.17852867</c:v>
                </c:pt>
                <c:pt idx="1757">
                  <c:v>721367186.63165283</c:v>
                </c:pt>
                <c:pt idx="1758">
                  <c:v>693111422.62543046</c:v>
                </c:pt>
                <c:pt idx="1759">
                  <c:v>736131803.78141713</c:v>
                </c:pt>
                <c:pt idx="1760">
                  <c:v>725199354.59144974</c:v>
                </c:pt>
                <c:pt idx="1761">
                  <c:v>724523617.43817031</c:v>
                </c:pt>
                <c:pt idx="1762">
                  <c:v>713403227.71867859</c:v>
                </c:pt>
                <c:pt idx="1763">
                  <c:v>719549923.30388355</c:v>
                </c:pt>
                <c:pt idx="1764">
                  <c:v>708285227.10379732</c:v>
                </c:pt>
                <c:pt idx="1765">
                  <c:v>701706808.32464135</c:v>
                </c:pt>
                <c:pt idx="1766">
                  <c:v>713573520.58040738</c:v>
                </c:pt>
                <c:pt idx="1767">
                  <c:v>701347730.15248907</c:v>
                </c:pt>
                <c:pt idx="1768">
                  <c:v>718344931.53976178</c:v>
                </c:pt>
                <c:pt idx="1769">
                  <c:v>706475649.21974492</c:v>
                </c:pt>
                <c:pt idx="1770">
                  <c:v>704439456.84735334</c:v>
                </c:pt>
                <c:pt idx="1771">
                  <c:v>723717762.74272251</c:v>
                </c:pt>
                <c:pt idx="1772">
                  <c:v>693563974.33273077</c:v>
                </c:pt>
                <c:pt idx="1773">
                  <c:v>764269949.34584284</c:v>
                </c:pt>
                <c:pt idx="1774">
                  <c:v>689097681.07173634</c:v>
                </c:pt>
                <c:pt idx="1775">
                  <c:v>737379460.86290801</c:v>
                </c:pt>
                <c:pt idx="1776">
                  <c:v>685238973.73345268</c:v>
                </c:pt>
                <c:pt idx="1777">
                  <c:v>708597148.02034605</c:v>
                </c:pt>
                <c:pt idx="1778">
                  <c:v>704679832.68950367</c:v>
                </c:pt>
                <c:pt idx="1779">
                  <c:v>719330766.85040808</c:v>
                </c:pt>
                <c:pt idx="1780">
                  <c:v>724894671.99072874</c:v>
                </c:pt>
                <c:pt idx="1781">
                  <c:v>719950006.93311918</c:v>
                </c:pt>
                <c:pt idx="1782">
                  <c:v>712557146.59174478</c:v>
                </c:pt>
                <c:pt idx="1783">
                  <c:v>716003716.44737267</c:v>
                </c:pt>
                <c:pt idx="1784">
                  <c:v>726282927.18211126</c:v>
                </c:pt>
                <c:pt idx="1785">
                  <c:v>729187183.45886946</c:v>
                </c:pt>
                <c:pt idx="1786">
                  <c:v>706995672.87582457</c:v>
                </c:pt>
                <c:pt idx="1787">
                  <c:v>701491868.85803711</c:v>
                </c:pt>
                <c:pt idx="1788">
                  <c:v>687354634.58712721</c:v>
                </c:pt>
                <c:pt idx="1789">
                  <c:v>688240886.86479974</c:v>
                </c:pt>
                <c:pt idx="1790">
                  <c:v>729897125.87423146</c:v>
                </c:pt>
                <c:pt idx="1791">
                  <c:v>700730057.77217436</c:v>
                </c:pt>
                <c:pt idx="1792">
                  <c:v>717948624.90345335</c:v>
                </c:pt>
                <c:pt idx="1793">
                  <c:v>743868723.72859299</c:v>
                </c:pt>
                <c:pt idx="1794">
                  <c:v>721789017.96172988</c:v>
                </c:pt>
                <c:pt idx="1795">
                  <c:v>713367153.537341</c:v>
                </c:pt>
                <c:pt idx="1796">
                  <c:v>698418170.3185966</c:v>
                </c:pt>
                <c:pt idx="1797">
                  <c:v>741642774.36820316</c:v>
                </c:pt>
                <c:pt idx="1798">
                  <c:v>700510948.44026995</c:v>
                </c:pt>
                <c:pt idx="1799">
                  <c:v>708017848.06479156</c:v>
                </c:pt>
                <c:pt idx="1800">
                  <c:v>710168905.52340996</c:v>
                </c:pt>
                <c:pt idx="1801">
                  <c:v>721681485.81445587</c:v>
                </c:pt>
                <c:pt idx="1802">
                  <c:v>729830471.06182206</c:v>
                </c:pt>
                <c:pt idx="1803">
                  <c:v>702582545.91915286</c:v>
                </c:pt>
                <c:pt idx="1804">
                  <c:v>734076696.22045219</c:v>
                </c:pt>
                <c:pt idx="1805">
                  <c:v>721603952.81484437</c:v>
                </c:pt>
                <c:pt idx="1806">
                  <c:v>692264028.97143173</c:v>
                </c:pt>
                <c:pt idx="1807">
                  <c:v>690586801.18674445</c:v>
                </c:pt>
                <c:pt idx="1808">
                  <c:v>714852462.83669782</c:v>
                </c:pt>
                <c:pt idx="1809">
                  <c:v>720276401.53716063</c:v>
                </c:pt>
                <c:pt idx="1810">
                  <c:v>725936209.41609478</c:v>
                </c:pt>
                <c:pt idx="1811">
                  <c:v>696680242.74701917</c:v>
                </c:pt>
                <c:pt idx="1812">
                  <c:v>694596419.02560806</c:v>
                </c:pt>
                <c:pt idx="1813">
                  <c:v>723590578.54118693</c:v>
                </c:pt>
                <c:pt idx="1814">
                  <c:v>720093983.38564837</c:v>
                </c:pt>
                <c:pt idx="1815">
                  <c:v>702583518.90171504</c:v>
                </c:pt>
                <c:pt idx="1816">
                  <c:v>698988723.97992933</c:v>
                </c:pt>
                <c:pt idx="1817">
                  <c:v>726596317.74699068</c:v>
                </c:pt>
                <c:pt idx="1818">
                  <c:v>713408903.78657889</c:v>
                </c:pt>
                <c:pt idx="1819">
                  <c:v>698434610.08754468</c:v>
                </c:pt>
                <c:pt idx="1820">
                  <c:v>729033211.4237833</c:v>
                </c:pt>
                <c:pt idx="1821">
                  <c:v>715368263.42739487</c:v>
                </c:pt>
                <c:pt idx="1822">
                  <c:v>694701849.57402074</c:v>
                </c:pt>
                <c:pt idx="1823">
                  <c:v>713515018.23866808</c:v>
                </c:pt>
                <c:pt idx="1824">
                  <c:v>693555972.90416205</c:v>
                </c:pt>
                <c:pt idx="1825">
                  <c:v>702241312.86502647</c:v>
                </c:pt>
                <c:pt idx="1826">
                  <c:v>697109285.91288447</c:v>
                </c:pt>
                <c:pt idx="1827">
                  <c:v>730911888.14229465</c:v>
                </c:pt>
                <c:pt idx="1828">
                  <c:v>721418400.40898061</c:v>
                </c:pt>
                <c:pt idx="1829">
                  <c:v>726105361.58665884</c:v>
                </c:pt>
                <c:pt idx="1830">
                  <c:v>687003968.15904713</c:v>
                </c:pt>
                <c:pt idx="1831">
                  <c:v>721114807.47838843</c:v>
                </c:pt>
                <c:pt idx="1832">
                  <c:v>716507018.39142787</c:v>
                </c:pt>
                <c:pt idx="1833">
                  <c:v>732351082.50236559</c:v>
                </c:pt>
                <c:pt idx="1834">
                  <c:v>687512104.75971985</c:v>
                </c:pt>
                <c:pt idx="1835">
                  <c:v>711219321.2753253</c:v>
                </c:pt>
                <c:pt idx="1836">
                  <c:v>717528933.66510415</c:v>
                </c:pt>
                <c:pt idx="1837">
                  <c:v>690488243.98483026</c:v>
                </c:pt>
                <c:pt idx="1838">
                  <c:v>709883637.26736188</c:v>
                </c:pt>
                <c:pt idx="1839">
                  <c:v>704442295.35684633</c:v>
                </c:pt>
                <c:pt idx="1840">
                  <c:v>704357874.11192894</c:v>
                </c:pt>
                <c:pt idx="1841">
                  <c:v>711317324.75872445</c:v>
                </c:pt>
                <c:pt idx="1842">
                  <c:v>720929429.32381439</c:v>
                </c:pt>
                <c:pt idx="1843">
                  <c:v>707539366.54345441</c:v>
                </c:pt>
                <c:pt idx="1844">
                  <c:v>704962345.53038132</c:v>
                </c:pt>
                <c:pt idx="1845">
                  <c:v>740542198.71688437</c:v>
                </c:pt>
                <c:pt idx="1846">
                  <c:v>728495521.29110849</c:v>
                </c:pt>
                <c:pt idx="1847">
                  <c:v>690470442.21907663</c:v>
                </c:pt>
                <c:pt idx="1848">
                  <c:v>728676362.30908382</c:v>
                </c:pt>
                <c:pt idx="1849">
                  <c:v>714930206.7476747</c:v>
                </c:pt>
                <c:pt idx="1850">
                  <c:v>699775278.99550533</c:v>
                </c:pt>
                <c:pt idx="1851">
                  <c:v>718974995.82223499</c:v>
                </c:pt>
                <c:pt idx="1852">
                  <c:v>723553841.34090805</c:v>
                </c:pt>
                <c:pt idx="1853">
                  <c:v>718120910.61244047</c:v>
                </c:pt>
                <c:pt idx="1854">
                  <c:v>720909210.75005066</c:v>
                </c:pt>
                <c:pt idx="1855">
                  <c:v>753749011.78447747</c:v>
                </c:pt>
                <c:pt idx="1856">
                  <c:v>719137390.09870887</c:v>
                </c:pt>
                <c:pt idx="1857">
                  <c:v>703088398.55006516</c:v>
                </c:pt>
                <c:pt idx="1858">
                  <c:v>708788081.46638846</c:v>
                </c:pt>
                <c:pt idx="1859">
                  <c:v>723726860.99046826</c:v>
                </c:pt>
                <c:pt idx="1860">
                  <c:v>711760484.69330156</c:v>
                </c:pt>
                <c:pt idx="1861">
                  <c:v>739675946.23465812</c:v>
                </c:pt>
                <c:pt idx="1862">
                  <c:v>720467320.5654335</c:v>
                </c:pt>
                <c:pt idx="1863">
                  <c:v>738285193.50761974</c:v>
                </c:pt>
                <c:pt idx="1864">
                  <c:v>720982100.06285667</c:v>
                </c:pt>
                <c:pt idx="1865">
                  <c:v>696472653.19300437</c:v>
                </c:pt>
                <c:pt idx="1866">
                  <c:v>694624647.03335941</c:v>
                </c:pt>
                <c:pt idx="1867">
                  <c:v>701300146.65875828</c:v>
                </c:pt>
                <c:pt idx="1868">
                  <c:v>703979153.70426011</c:v>
                </c:pt>
                <c:pt idx="1869">
                  <c:v>681149495.18866801</c:v>
                </c:pt>
                <c:pt idx="1870">
                  <c:v>700863662.05985415</c:v>
                </c:pt>
                <c:pt idx="1871">
                  <c:v>693064218.79861248</c:v>
                </c:pt>
                <c:pt idx="1872">
                  <c:v>705244294.25505233</c:v>
                </c:pt>
                <c:pt idx="1873">
                  <c:v>698988265.976758</c:v>
                </c:pt>
                <c:pt idx="1874">
                  <c:v>713897709.90195453</c:v>
                </c:pt>
                <c:pt idx="1875">
                  <c:v>719897327.53661072</c:v>
                </c:pt>
                <c:pt idx="1876">
                  <c:v>735285374.86487091</c:v>
                </c:pt>
                <c:pt idx="1877">
                  <c:v>702859810.48642313</c:v>
                </c:pt>
                <c:pt idx="1878">
                  <c:v>706952033.43476367</c:v>
                </c:pt>
                <c:pt idx="1879">
                  <c:v>689346984.8015517</c:v>
                </c:pt>
                <c:pt idx="1880">
                  <c:v>702368616.11013448</c:v>
                </c:pt>
                <c:pt idx="1881">
                  <c:v>706953976.05141997</c:v>
                </c:pt>
                <c:pt idx="1882">
                  <c:v>724524494.35064697</c:v>
                </c:pt>
                <c:pt idx="1883">
                  <c:v>700234728.73572123</c:v>
                </c:pt>
                <c:pt idx="1884">
                  <c:v>711181454.05218005</c:v>
                </c:pt>
                <c:pt idx="1885">
                  <c:v>730710917.16909444</c:v>
                </c:pt>
                <c:pt idx="1886">
                  <c:v>728600584.90083301</c:v>
                </c:pt>
                <c:pt idx="1887">
                  <c:v>713323711.15829992</c:v>
                </c:pt>
                <c:pt idx="1888">
                  <c:v>710467648.54326856</c:v>
                </c:pt>
                <c:pt idx="1889">
                  <c:v>729734145.29204965</c:v>
                </c:pt>
                <c:pt idx="1890">
                  <c:v>716055121.57143521</c:v>
                </c:pt>
                <c:pt idx="1891">
                  <c:v>735218438.70455873</c:v>
                </c:pt>
                <c:pt idx="1892">
                  <c:v>731960349.54998934</c:v>
                </c:pt>
                <c:pt idx="1893">
                  <c:v>721308378.29949009</c:v>
                </c:pt>
                <c:pt idx="1894">
                  <c:v>712982562.56087875</c:v>
                </c:pt>
                <c:pt idx="1895">
                  <c:v>715319169.74323177</c:v>
                </c:pt>
                <c:pt idx="1896">
                  <c:v>693010558.58280015</c:v>
                </c:pt>
                <c:pt idx="1897">
                  <c:v>760729753.48502529</c:v>
                </c:pt>
                <c:pt idx="1898">
                  <c:v>724699621.07098937</c:v>
                </c:pt>
                <c:pt idx="1899">
                  <c:v>718679745.85310364</c:v>
                </c:pt>
                <c:pt idx="1900">
                  <c:v>718465730.84157658</c:v>
                </c:pt>
                <c:pt idx="1901">
                  <c:v>744598890.14807594</c:v>
                </c:pt>
                <c:pt idx="1902">
                  <c:v>717632209.47641969</c:v>
                </c:pt>
                <c:pt idx="1903">
                  <c:v>727875029.85438561</c:v>
                </c:pt>
                <c:pt idx="1904">
                  <c:v>694970020.04054916</c:v>
                </c:pt>
                <c:pt idx="1905">
                  <c:v>702806269.11121762</c:v>
                </c:pt>
                <c:pt idx="1906">
                  <c:v>682595413.37252915</c:v>
                </c:pt>
                <c:pt idx="1907">
                  <c:v>704026442.15533745</c:v>
                </c:pt>
                <c:pt idx="1908">
                  <c:v>727471926.90398097</c:v>
                </c:pt>
                <c:pt idx="1909">
                  <c:v>687049635.11118579</c:v>
                </c:pt>
                <c:pt idx="1910">
                  <c:v>720558226.47203326</c:v>
                </c:pt>
                <c:pt idx="1911">
                  <c:v>714916895.67259991</c:v>
                </c:pt>
                <c:pt idx="1912">
                  <c:v>708984248.45570266</c:v>
                </c:pt>
                <c:pt idx="1913">
                  <c:v>724396893.16128564</c:v>
                </c:pt>
                <c:pt idx="1914">
                  <c:v>734986094.33522654</c:v>
                </c:pt>
                <c:pt idx="1915">
                  <c:v>732900207.36860573</c:v>
                </c:pt>
                <c:pt idx="1916">
                  <c:v>675076856.77895558</c:v>
                </c:pt>
                <c:pt idx="1917">
                  <c:v>737659393.01584935</c:v>
                </c:pt>
                <c:pt idx="1918">
                  <c:v>724913007.75700927</c:v>
                </c:pt>
                <c:pt idx="1919">
                  <c:v>706707481.80867028</c:v>
                </c:pt>
                <c:pt idx="1920">
                  <c:v>715226255.29068983</c:v>
                </c:pt>
                <c:pt idx="1921">
                  <c:v>700685783.64855611</c:v>
                </c:pt>
                <c:pt idx="1922">
                  <c:v>695211723.2642138</c:v>
                </c:pt>
                <c:pt idx="1923">
                  <c:v>713167362.74243689</c:v>
                </c:pt>
                <c:pt idx="1924">
                  <c:v>722867430.29230738</c:v>
                </c:pt>
                <c:pt idx="1925">
                  <c:v>700338366.50424671</c:v>
                </c:pt>
                <c:pt idx="1926">
                  <c:v>724492931.32294917</c:v>
                </c:pt>
                <c:pt idx="1927">
                  <c:v>702613965.17266178</c:v>
                </c:pt>
                <c:pt idx="1928">
                  <c:v>728496355.08891976</c:v>
                </c:pt>
                <c:pt idx="1929">
                  <c:v>730814965.89006627</c:v>
                </c:pt>
                <c:pt idx="1930">
                  <c:v>711051955.63155603</c:v>
                </c:pt>
                <c:pt idx="1931">
                  <c:v>729579446.99853528</c:v>
                </c:pt>
                <c:pt idx="1932">
                  <c:v>716758853.66078389</c:v>
                </c:pt>
                <c:pt idx="1933">
                  <c:v>711224605.62251639</c:v>
                </c:pt>
                <c:pt idx="1934">
                  <c:v>676868621.01048207</c:v>
                </c:pt>
                <c:pt idx="1935">
                  <c:v>730651266.08109522</c:v>
                </c:pt>
                <c:pt idx="1936">
                  <c:v>697644174.22173131</c:v>
                </c:pt>
                <c:pt idx="1937">
                  <c:v>712508391.58447421</c:v>
                </c:pt>
                <c:pt idx="1938">
                  <c:v>733069748.62721264</c:v>
                </c:pt>
                <c:pt idx="1939">
                  <c:v>685239412.57583678</c:v>
                </c:pt>
                <c:pt idx="1940">
                  <c:v>679278383.8109901</c:v>
                </c:pt>
                <c:pt idx="1941">
                  <c:v>689821455.85250044</c:v>
                </c:pt>
                <c:pt idx="1942">
                  <c:v>707292158.42070413</c:v>
                </c:pt>
                <c:pt idx="1943">
                  <c:v>716197322.02014565</c:v>
                </c:pt>
                <c:pt idx="1944">
                  <c:v>699791134.89259636</c:v>
                </c:pt>
                <c:pt idx="1945">
                  <c:v>730147149.82083714</c:v>
                </c:pt>
                <c:pt idx="1946">
                  <c:v>694285877.76976049</c:v>
                </c:pt>
                <c:pt idx="1947">
                  <c:v>702470109.90040362</c:v>
                </c:pt>
                <c:pt idx="1948">
                  <c:v>744811616.90720975</c:v>
                </c:pt>
                <c:pt idx="1949">
                  <c:v>699285152.68161964</c:v>
                </c:pt>
                <c:pt idx="1950">
                  <c:v>723421179.61105871</c:v>
                </c:pt>
                <c:pt idx="1951">
                  <c:v>715056592.81090212</c:v>
                </c:pt>
                <c:pt idx="1952">
                  <c:v>744172771.66266489</c:v>
                </c:pt>
                <c:pt idx="1953">
                  <c:v>725318032.63518691</c:v>
                </c:pt>
                <c:pt idx="1954">
                  <c:v>727172924.24753559</c:v>
                </c:pt>
                <c:pt idx="1955">
                  <c:v>717221774.46938837</c:v>
                </c:pt>
                <c:pt idx="1956">
                  <c:v>714422303.51335561</c:v>
                </c:pt>
                <c:pt idx="1957">
                  <c:v>715212677.41236389</c:v>
                </c:pt>
                <c:pt idx="1958">
                  <c:v>698623366.86655891</c:v>
                </c:pt>
                <c:pt idx="1959">
                  <c:v>690311120.20128202</c:v>
                </c:pt>
                <c:pt idx="1960">
                  <c:v>702211158.60613954</c:v>
                </c:pt>
                <c:pt idx="1961">
                  <c:v>723526203.91728628</c:v>
                </c:pt>
                <c:pt idx="1962">
                  <c:v>715744497.24714041</c:v>
                </c:pt>
                <c:pt idx="1963">
                  <c:v>711007200.75037038</c:v>
                </c:pt>
                <c:pt idx="1964">
                  <c:v>713323810.28713202</c:v>
                </c:pt>
                <c:pt idx="1965">
                  <c:v>727796774.30812335</c:v>
                </c:pt>
                <c:pt idx="1966">
                  <c:v>723322880.92298853</c:v>
                </c:pt>
                <c:pt idx="1967">
                  <c:v>709230992.22298753</c:v>
                </c:pt>
                <c:pt idx="1968">
                  <c:v>733026443.0041188</c:v>
                </c:pt>
                <c:pt idx="1969">
                  <c:v>716810369.75810218</c:v>
                </c:pt>
                <c:pt idx="1970">
                  <c:v>701584568.5914849</c:v>
                </c:pt>
                <c:pt idx="1971">
                  <c:v>742413414.8331145</c:v>
                </c:pt>
                <c:pt idx="1972">
                  <c:v>720147897.14026296</c:v>
                </c:pt>
                <c:pt idx="1973">
                  <c:v>698343961.97521222</c:v>
                </c:pt>
                <c:pt idx="1974">
                  <c:v>723189507.89893854</c:v>
                </c:pt>
                <c:pt idx="1975">
                  <c:v>729322565.83715677</c:v>
                </c:pt>
                <c:pt idx="1976">
                  <c:v>718463748.14989591</c:v>
                </c:pt>
                <c:pt idx="1977">
                  <c:v>715779602.68393505</c:v>
                </c:pt>
                <c:pt idx="1978">
                  <c:v>730325784.61896181</c:v>
                </c:pt>
                <c:pt idx="1979">
                  <c:v>699308087.19635022</c:v>
                </c:pt>
                <c:pt idx="1980">
                  <c:v>720579230.73450673</c:v>
                </c:pt>
                <c:pt idx="1981">
                  <c:v>713552670.28029287</c:v>
                </c:pt>
                <c:pt idx="1982">
                  <c:v>714262491.53224313</c:v>
                </c:pt>
                <c:pt idx="1983">
                  <c:v>715433755.55521142</c:v>
                </c:pt>
                <c:pt idx="1984">
                  <c:v>716444394.48729897</c:v>
                </c:pt>
                <c:pt idx="1985">
                  <c:v>725422570.4559195</c:v>
                </c:pt>
                <c:pt idx="1986">
                  <c:v>734619687.94179296</c:v>
                </c:pt>
                <c:pt idx="1987">
                  <c:v>703752661.53483903</c:v>
                </c:pt>
                <c:pt idx="1988">
                  <c:v>720996956.40507734</c:v>
                </c:pt>
                <c:pt idx="1989">
                  <c:v>712120180.44110155</c:v>
                </c:pt>
                <c:pt idx="1990">
                  <c:v>711415796.74161589</c:v>
                </c:pt>
                <c:pt idx="1991">
                  <c:v>699933249.77310741</c:v>
                </c:pt>
                <c:pt idx="1992">
                  <c:v>725931466.10035658</c:v>
                </c:pt>
                <c:pt idx="1993">
                  <c:v>727867312.38046002</c:v>
                </c:pt>
                <c:pt idx="1994">
                  <c:v>694051984.6325444</c:v>
                </c:pt>
                <c:pt idx="1995">
                  <c:v>693941702.36920977</c:v>
                </c:pt>
                <c:pt idx="1996">
                  <c:v>698575405.4822855</c:v>
                </c:pt>
                <c:pt idx="1997">
                  <c:v>704295078.82905447</c:v>
                </c:pt>
                <c:pt idx="1998">
                  <c:v>712833804.32228446</c:v>
                </c:pt>
                <c:pt idx="1999">
                  <c:v>704438398.50073814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36-4441-8754-199CB0879CBE}"/>
            </c:ext>
          </c:extLst>
        </c:ser>
        <c:ser>
          <c:idx val="1"/>
          <c:order val="3"/>
          <c:tx>
            <c:strRef>
              <c:f>Simulation!$E$28</c:f>
              <c:strCache>
                <c:ptCount val="1"/>
                <c:pt idx="0">
                  <c:v>VAN 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>
                    <a:tint val="77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Simulation!$F$28:$F$29</c:f>
              <c:numCache>
                <c:formatCode>"€"#,##0.00_);[Red]\("€"#,##0.00\)</c:formatCode>
                <c:ptCount val="2"/>
                <c:pt idx="0">
                  <c:v>712313537.63394856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336-4441-8754-199CB0879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3971024"/>
        <c:axId val="863968944"/>
      </c:barChart>
      <c:catAx>
        <c:axId val="86397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3968944"/>
        <c:crosses val="autoZero"/>
        <c:auto val="1"/>
        <c:lblAlgn val="ctr"/>
        <c:lblOffset val="100"/>
        <c:noMultiLvlLbl val="0"/>
      </c:catAx>
      <c:valAx>
        <c:axId val="8639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39710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>
        <c:manualLayout>
          <c:xMode val="edge"/>
          <c:yMode val="edge"/>
          <c:x val="0.40127708854047994"/>
          <c:y val="3.2311246349083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673956617264269"/>
          <c:y val="0.17581933906237057"/>
          <c:w val="0.81441778739789883"/>
          <c:h val="0.68822772995503323"/>
        </c:manualLayout>
      </c:layout>
      <c:barChart>
        <c:barDir val="col"/>
        <c:grouping val="clustered"/>
        <c:varyColors val="0"/>
        <c:ser>
          <c:idx val="2"/>
          <c:order val="0"/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val>
            <c:numRef>
              <c:f>Simulation!$G$33:$G$2032</c:f>
              <c:numCache>
                <c:formatCode>General</c:formatCode>
                <c:ptCount val="2000"/>
                <c:pt idx="0">
                  <c:v>151326471.52528322</c:v>
                </c:pt>
                <c:pt idx="1">
                  <c:v>148198642.88147777</c:v>
                </c:pt>
                <c:pt idx="2">
                  <c:v>148560343.43927953</c:v>
                </c:pt>
                <c:pt idx="3">
                  <c:v>149494859.14395455</c:v>
                </c:pt>
                <c:pt idx="4">
                  <c:v>147054163.45032093</c:v>
                </c:pt>
                <c:pt idx="5">
                  <c:v>148898573.37560335</c:v>
                </c:pt>
                <c:pt idx="6">
                  <c:v>155390529.19293037</c:v>
                </c:pt>
                <c:pt idx="7">
                  <c:v>153348239.20171559</c:v>
                </c:pt>
                <c:pt idx="8">
                  <c:v>149801998.53932852</c:v>
                </c:pt>
                <c:pt idx="9">
                  <c:v>150173782.91145715</c:v>
                </c:pt>
                <c:pt idx="10">
                  <c:v>157051989.70741442</c:v>
                </c:pt>
                <c:pt idx="11">
                  <c:v>149144744.5802407</c:v>
                </c:pt>
                <c:pt idx="12">
                  <c:v>153687072.45501682</c:v>
                </c:pt>
                <c:pt idx="13">
                  <c:v>149539333.23800167</c:v>
                </c:pt>
                <c:pt idx="14">
                  <c:v>154216759.50679693</c:v>
                </c:pt>
                <c:pt idx="15">
                  <c:v>148804896.59708217</c:v>
                </c:pt>
                <c:pt idx="16">
                  <c:v>150722118.82206324</c:v>
                </c:pt>
                <c:pt idx="17">
                  <c:v>151412178.1605368</c:v>
                </c:pt>
                <c:pt idx="18">
                  <c:v>148985607.74811783</c:v>
                </c:pt>
                <c:pt idx="19">
                  <c:v>148020580.06525484</c:v>
                </c:pt>
                <c:pt idx="20">
                  <c:v>153839324.66243026</c:v>
                </c:pt>
                <c:pt idx="21">
                  <c:v>147847709.23892182</c:v>
                </c:pt>
                <c:pt idx="22">
                  <c:v>153487143.04811487</c:v>
                </c:pt>
                <c:pt idx="23">
                  <c:v>150166042.81366429</c:v>
                </c:pt>
                <c:pt idx="24">
                  <c:v>148277733.08528894</c:v>
                </c:pt>
                <c:pt idx="25">
                  <c:v>155744966.93733767</c:v>
                </c:pt>
                <c:pt idx="26">
                  <c:v>150218701.55035669</c:v>
                </c:pt>
                <c:pt idx="27">
                  <c:v>146463035.60560259</c:v>
                </c:pt>
                <c:pt idx="28">
                  <c:v>150913154.01473814</c:v>
                </c:pt>
                <c:pt idx="29">
                  <c:v>145735018.82276469</c:v>
                </c:pt>
                <c:pt idx="30">
                  <c:v>149470185.46969977</c:v>
                </c:pt>
                <c:pt idx="31">
                  <c:v>152493133.81533521</c:v>
                </c:pt>
                <c:pt idx="32">
                  <c:v>144949221.54204249</c:v>
                </c:pt>
                <c:pt idx="33">
                  <c:v>147767591.20827249</c:v>
                </c:pt>
                <c:pt idx="34">
                  <c:v>148248402.826094</c:v>
                </c:pt>
                <c:pt idx="35">
                  <c:v>146824361.44775549</c:v>
                </c:pt>
                <c:pt idx="36">
                  <c:v>150303890.52682626</c:v>
                </c:pt>
                <c:pt idx="37">
                  <c:v>148724517.25009707</c:v>
                </c:pt>
                <c:pt idx="38">
                  <c:v>150357172.78163907</c:v>
                </c:pt>
                <c:pt idx="39">
                  <c:v>150567998.00422516</c:v>
                </c:pt>
                <c:pt idx="40">
                  <c:v>150410771.45951319</c:v>
                </c:pt>
                <c:pt idx="41">
                  <c:v>151353528.75059885</c:v>
                </c:pt>
                <c:pt idx="42">
                  <c:v>151549951.0634822</c:v>
                </c:pt>
                <c:pt idx="43">
                  <c:v>150008329.93239859</c:v>
                </c:pt>
                <c:pt idx="44">
                  <c:v>148608678.93893698</c:v>
                </c:pt>
                <c:pt idx="45">
                  <c:v>148798788.40088186</c:v>
                </c:pt>
                <c:pt idx="46">
                  <c:v>146597917.12004521</c:v>
                </c:pt>
                <c:pt idx="47">
                  <c:v>148251490.26213476</c:v>
                </c:pt>
                <c:pt idx="48">
                  <c:v>151204504.40508103</c:v>
                </c:pt>
                <c:pt idx="49">
                  <c:v>149376522.33754855</c:v>
                </c:pt>
                <c:pt idx="50">
                  <c:v>147807810.08067951</c:v>
                </c:pt>
                <c:pt idx="51">
                  <c:v>148248411.85736704</c:v>
                </c:pt>
                <c:pt idx="52">
                  <c:v>145620472.61789387</c:v>
                </c:pt>
                <c:pt idx="53">
                  <c:v>159087611.94753879</c:v>
                </c:pt>
                <c:pt idx="54">
                  <c:v>148656229.56397915</c:v>
                </c:pt>
                <c:pt idx="55">
                  <c:v>150676706.21673256</c:v>
                </c:pt>
                <c:pt idx="56">
                  <c:v>151090882.17009917</c:v>
                </c:pt>
                <c:pt idx="57">
                  <c:v>148562782.2042934</c:v>
                </c:pt>
                <c:pt idx="58">
                  <c:v>139745450.16690403</c:v>
                </c:pt>
                <c:pt idx="59">
                  <c:v>153969034.27266812</c:v>
                </c:pt>
                <c:pt idx="60">
                  <c:v>151730227.84449902</c:v>
                </c:pt>
                <c:pt idx="61">
                  <c:v>150818165.248703</c:v>
                </c:pt>
                <c:pt idx="62">
                  <c:v>157886680.32158637</c:v>
                </c:pt>
                <c:pt idx="63">
                  <c:v>154021765.73807737</c:v>
                </c:pt>
                <c:pt idx="64">
                  <c:v>144761965.45695227</c:v>
                </c:pt>
                <c:pt idx="65">
                  <c:v>153509400.91894421</c:v>
                </c:pt>
                <c:pt idx="66">
                  <c:v>144597138.13511842</c:v>
                </c:pt>
                <c:pt idx="67">
                  <c:v>141375575.80278239</c:v>
                </c:pt>
                <c:pt idx="68">
                  <c:v>155532233.21714678</c:v>
                </c:pt>
                <c:pt idx="69">
                  <c:v>149265003.21254078</c:v>
                </c:pt>
                <c:pt idx="70">
                  <c:v>149250621.80136701</c:v>
                </c:pt>
                <c:pt idx="71">
                  <c:v>154209916.17052123</c:v>
                </c:pt>
                <c:pt idx="72">
                  <c:v>151242418.98145291</c:v>
                </c:pt>
                <c:pt idx="73">
                  <c:v>145768692.54774731</c:v>
                </c:pt>
                <c:pt idx="74">
                  <c:v>150179757.55019945</c:v>
                </c:pt>
                <c:pt idx="75">
                  <c:v>148041103.76033852</c:v>
                </c:pt>
                <c:pt idx="76">
                  <c:v>145698167.51467469</c:v>
                </c:pt>
                <c:pt idx="77">
                  <c:v>144384560.5541583</c:v>
                </c:pt>
                <c:pt idx="78">
                  <c:v>151270275.87048879</c:v>
                </c:pt>
                <c:pt idx="79">
                  <c:v>152655132.91244197</c:v>
                </c:pt>
                <c:pt idx="80">
                  <c:v>150705873.87245938</c:v>
                </c:pt>
                <c:pt idx="81">
                  <c:v>153166664.37639654</c:v>
                </c:pt>
                <c:pt idx="82">
                  <c:v>153704353.89227024</c:v>
                </c:pt>
                <c:pt idx="83">
                  <c:v>142700515.6131162</c:v>
                </c:pt>
                <c:pt idx="84">
                  <c:v>151064296.40247989</c:v>
                </c:pt>
                <c:pt idx="85">
                  <c:v>151518099.15921775</c:v>
                </c:pt>
                <c:pt idx="86">
                  <c:v>142667074.57354733</c:v>
                </c:pt>
                <c:pt idx="87">
                  <c:v>152841652.59804559</c:v>
                </c:pt>
                <c:pt idx="88">
                  <c:v>151234148.78662869</c:v>
                </c:pt>
                <c:pt idx="89">
                  <c:v>149666316.11995283</c:v>
                </c:pt>
                <c:pt idx="90">
                  <c:v>144707178.90654168</c:v>
                </c:pt>
                <c:pt idx="91">
                  <c:v>151504539.42624578</c:v>
                </c:pt>
                <c:pt idx="92">
                  <c:v>147663024.02981403</c:v>
                </c:pt>
                <c:pt idx="93">
                  <c:v>149904002.95513195</c:v>
                </c:pt>
                <c:pt idx="94">
                  <c:v>146373911.31166357</c:v>
                </c:pt>
                <c:pt idx="95">
                  <c:v>150899849.15349641</c:v>
                </c:pt>
                <c:pt idx="96">
                  <c:v>156539808.71063337</c:v>
                </c:pt>
                <c:pt idx="97">
                  <c:v>151225268.70223698</c:v>
                </c:pt>
                <c:pt idx="98">
                  <c:v>142804705.66050214</c:v>
                </c:pt>
                <c:pt idx="99">
                  <c:v>150132302.53453496</c:v>
                </c:pt>
                <c:pt idx="100">
                  <c:v>149949656.45393845</c:v>
                </c:pt>
                <c:pt idx="101">
                  <c:v>149340724.98437935</c:v>
                </c:pt>
                <c:pt idx="102">
                  <c:v>151417065.56545302</c:v>
                </c:pt>
                <c:pt idx="103">
                  <c:v>149646730.81000358</c:v>
                </c:pt>
                <c:pt idx="104">
                  <c:v>154688646.13949808</c:v>
                </c:pt>
                <c:pt idx="105">
                  <c:v>152625755.55702794</c:v>
                </c:pt>
                <c:pt idx="106">
                  <c:v>160281025.34808129</c:v>
                </c:pt>
                <c:pt idx="107">
                  <c:v>150213369.83691829</c:v>
                </c:pt>
                <c:pt idx="108">
                  <c:v>149450753.89701885</c:v>
                </c:pt>
                <c:pt idx="109">
                  <c:v>146333683.75638011</c:v>
                </c:pt>
                <c:pt idx="110">
                  <c:v>142485597.84248224</c:v>
                </c:pt>
                <c:pt idx="111">
                  <c:v>150152891.363637</c:v>
                </c:pt>
                <c:pt idx="112">
                  <c:v>143056584.44077262</c:v>
                </c:pt>
                <c:pt idx="113">
                  <c:v>153543225.27196449</c:v>
                </c:pt>
                <c:pt idx="114">
                  <c:v>158525326.53981441</c:v>
                </c:pt>
                <c:pt idx="115">
                  <c:v>154177341.14096379</c:v>
                </c:pt>
                <c:pt idx="116">
                  <c:v>146597164.40913507</c:v>
                </c:pt>
                <c:pt idx="117">
                  <c:v>147721727.08109152</c:v>
                </c:pt>
                <c:pt idx="118">
                  <c:v>148527236.22056422</c:v>
                </c:pt>
                <c:pt idx="119">
                  <c:v>151685671.88145909</c:v>
                </c:pt>
                <c:pt idx="120">
                  <c:v>147873232.24984506</c:v>
                </c:pt>
                <c:pt idx="121">
                  <c:v>148957008.02235952</c:v>
                </c:pt>
                <c:pt idx="122">
                  <c:v>153377531.21458492</c:v>
                </c:pt>
                <c:pt idx="123">
                  <c:v>148245535.5305109</c:v>
                </c:pt>
                <c:pt idx="124">
                  <c:v>150188868.07094404</c:v>
                </c:pt>
                <c:pt idx="125">
                  <c:v>159123682.78696921</c:v>
                </c:pt>
                <c:pt idx="126">
                  <c:v>153677991.44038633</c:v>
                </c:pt>
                <c:pt idx="127">
                  <c:v>153206985.57223675</c:v>
                </c:pt>
                <c:pt idx="128">
                  <c:v>150390633.64283884</c:v>
                </c:pt>
                <c:pt idx="129">
                  <c:v>147375847.07873878</c:v>
                </c:pt>
                <c:pt idx="130">
                  <c:v>157051691.59833044</c:v>
                </c:pt>
                <c:pt idx="131">
                  <c:v>150007160.47542441</c:v>
                </c:pt>
                <c:pt idx="132">
                  <c:v>153956670.53086513</c:v>
                </c:pt>
                <c:pt idx="133">
                  <c:v>155280687.99859014</c:v>
                </c:pt>
                <c:pt idx="134">
                  <c:v>148616759.52800977</c:v>
                </c:pt>
                <c:pt idx="135">
                  <c:v>148342426.44109821</c:v>
                </c:pt>
                <c:pt idx="136">
                  <c:v>155066499.862542</c:v>
                </c:pt>
                <c:pt idx="137">
                  <c:v>148085591.39721611</c:v>
                </c:pt>
                <c:pt idx="138">
                  <c:v>149685743.19335434</c:v>
                </c:pt>
                <c:pt idx="139">
                  <c:v>149255552.12675416</c:v>
                </c:pt>
                <c:pt idx="140">
                  <c:v>153947490.66889831</c:v>
                </c:pt>
                <c:pt idx="141">
                  <c:v>146979267.48210433</c:v>
                </c:pt>
                <c:pt idx="142">
                  <c:v>149436370.91553372</c:v>
                </c:pt>
                <c:pt idx="143">
                  <c:v>149011116.1147019</c:v>
                </c:pt>
                <c:pt idx="144">
                  <c:v>149680165.03800079</c:v>
                </c:pt>
                <c:pt idx="145">
                  <c:v>153161969.18697441</c:v>
                </c:pt>
                <c:pt idx="146">
                  <c:v>144555926.6224398</c:v>
                </c:pt>
                <c:pt idx="147">
                  <c:v>147879067.12955305</c:v>
                </c:pt>
                <c:pt idx="148">
                  <c:v>154963533.01185861</c:v>
                </c:pt>
                <c:pt idx="149">
                  <c:v>147753508.36324036</c:v>
                </c:pt>
                <c:pt idx="150">
                  <c:v>148149177.88959494</c:v>
                </c:pt>
                <c:pt idx="151">
                  <c:v>146224810.47884902</c:v>
                </c:pt>
                <c:pt idx="152">
                  <c:v>149719561.8250353</c:v>
                </c:pt>
                <c:pt idx="153">
                  <c:v>151530718.71473536</c:v>
                </c:pt>
                <c:pt idx="154">
                  <c:v>149069227.97414532</c:v>
                </c:pt>
                <c:pt idx="155">
                  <c:v>154966533.48871759</c:v>
                </c:pt>
                <c:pt idx="156">
                  <c:v>148845268.96941671</c:v>
                </c:pt>
                <c:pt idx="157">
                  <c:v>149475712.48444977</c:v>
                </c:pt>
                <c:pt idx="158">
                  <c:v>154899743.5177272</c:v>
                </c:pt>
                <c:pt idx="159">
                  <c:v>149978315.33676153</c:v>
                </c:pt>
                <c:pt idx="160">
                  <c:v>152802659.65433919</c:v>
                </c:pt>
                <c:pt idx="161">
                  <c:v>148547381.25608453</c:v>
                </c:pt>
                <c:pt idx="162">
                  <c:v>147604141.05257732</c:v>
                </c:pt>
                <c:pt idx="163">
                  <c:v>148185294.27879488</c:v>
                </c:pt>
                <c:pt idx="164">
                  <c:v>149299712.7618854</c:v>
                </c:pt>
                <c:pt idx="165">
                  <c:v>153731076.37008616</c:v>
                </c:pt>
                <c:pt idx="166">
                  <c:v>150308830.66032305</c:v>
                </c:pt>
                <c:pt idx="167">
                  <c:v>154718249.66258073</c:v>
                </c:pt>
                <c:pt idx="168">
                  <c:v>150099772.15665331</c:v>
                </c:pt>
                <c:pt idx="169">
                  <c:v>152082550.81541646</c:v>
                </c:pt>
                <c:pt idx="170">
                  <c:v>149153955.60436466</c:v>
                </c:pt>
                <c:pt idx="171">
                  <c:v>149048229.73766169</c:v>
                </c:pt>
                <c:pt idx="172">
                  <c:v>152682201.101477</c:v>
                </c:pt>
                <c:pt idx="173">
                  <c:v>154956786.30037937</c:v>
                </c:pt>
                <c:pt idx="174">
                  <c:v>145835280.1916855</c:v>
                </c:pt>
                <c:pt idx="175">
                  <c:v>154815510.93697563</c:v>
                </c:pt>
                <c:pt idx="176">
                  <c:v>150770158.15506002</c:v>
                </c:pt>
                <c:pt idx="177">
                  <c:v>152629245.02037817</c:v>
                </c:pt>
                <c:pt idx="178">
                  <c:v>146926608.28857842</c:v>
                </c:pt>
                <c:pt idx="179">
                  <c:v>145971625.36359939</c:v>
                </c:pt>
                <c:pt idx="180">
                  <c:v>143587339.14307192</c:v>
                </c:pt>
                <c:pt idx="181">
                  <c:v>150182923.66477412</c:v>
                </c:pt>
                <c:pt idx="182">
                  <c:v>152954803.48287624</c:v>
                </c:pt>
                <c:pt idx="183">
                  <c:v>152772320.73930165</c:v>
                </c:pt>
                <c:pt idx="184">
                  <c:v>155231245.5491319</c:v>
                </c:pt>
                <c:pt idx="185">
                  <c:v>147949749.07347706</c:v>
                </c:pt>
                <c:pt idx="186">
                  <c:v>144502025.11716533</c:v>
                </c:pt>
                <c:pt idx="187">
                  <c:v>144627192.64038524</c:v>
                </c:pt>
                <c:pt idx="188">
                  <c:v>154088590.87768763</c:v>
                </c:pt>
                <c:pt idx="189">
                  <c:v>156660279.02524117</c:v>
                </c:pt>
                <c:pt idx="190">
                  <c:v>148708240.92922246</c:v>
                </c:pt>
                <c:pt idx="191">
                  <c:v>148687105.81434539</c:v>
                </c:pt>
                <c:pt idx="192">
                  <c:v>149222878.17505902</c:v>
                </c:pt>
                <c:pt idx="193">
                  <c:v>157052375.87609401</c:v>
                </c:pt>
                <c:pt idx="194">
                  <c:v>151453424.45524886</c:v>
                </c:pt>
                <c:pt idx="195">
                  <c:v>144331959.45901504</c:v>
                </c:pt>
                <c:pt idx="196">
                  <c:v>153073349.25120154</c:v>
                </c:pt>
                <c:pt idx="197">
                  <c:v>155588838.21460295</c:v>
                </c:pt>
                <c:pt idx="198">
                  <c:v>150451676.55035076</c:v>
                </c:pt>
                <c:pt idx="199">
                  <c:v>148972020.36911717</c:v>
                </c:pt>
                <c:pt idx="200">
                  <c:v>148215012.57672009</c:v>
                </c:pt>
                <c:pt idx="201">
                  <c:v>148178071.57169583</c:v>
                </c:pt>
                <c:pt idx="202">
                  <c:v>148580592.35297292</c:v>
                </c:pt>
                <c:pt idx="203">
                  <c:v>147671783.81172919</c:v>
                </c:pt>
                <c:pt idx="204">
                  <c:v>152212845.8978579</c:v>
                </c:pt>
                <c:pt idx="205">
                  <c:v>151295647.02206543</c:v>
                </c:pt>
                <c:pt idx="206">
                  <c:v>144864749.07967833</c:v>
                </c:pt>
                <c:pt idx="207">
                  <c:v>148940292.1015715</c:v>
                </c:pt>
                <c:pt idx="208">
                  <c:v>148303206.70106423</c:v>
                </c:pt>
                <c:pt idx="209">
                  <c:v>142073381.1411458</c:v>
                </c:pt>
                <c:pt idx="210">
                  <c:v>155750237.93885776</c:v>
                </c:pt>
                <c:pt idx="211">
                  <c:v>149754582.36941648</c:v>
                </c:pt>
                <c:pt idx="212">
                  <c:v>147221458.05522025</c:v>
                </c:pt>
                <c:pt idx="213">
                  <c:v>146010575.04495439</c:v>
                </c:pt>
                <c:pt idx="214">
                  <c:v>149288484.57787624</c:v>
                </c:pt>
                <c:pt idx="215">
                  <c:v>143692563.69552544</c:v>
                </c:pt>
                <c:pt idx="216">
                  <c:v>145251936.22380361</c:v>
                </c:pt>
                <c:pt idx="217">
                  <c:v>153747752.66248739</c:v>
                </c:pt>
                <c:pt idx="218">
                  <c:v>145226535.08528891</c:v>
                </c:pt>
                <c:pt idx="219">
                  <c:v>149109764.69324768</c:v>
                </c:pt>
                <c:pt idx="220">
                  <c:v>151026010.45676488</c:v>
                </c:pt>
                <c:pt idx="221">
                  <c:v>149287524.1255419</c:v>
                </c:pt>
                <c:pt idx="222">
                  <c:v>152473393.76315984</c:v>
                </c:pt>
                <c:pt idx="223">
                  <c:v>145207904.63733444</c:v>
                </c:pt>
                <c:pt idx="224">
                  <c:v>151853705.54689619</c:v>
                </c:pt>
                <c:pt idx="225">
                  <c:v>147806005.52220246</c:v>
                </c:pt>
                <c:pt idx="226">
                  <c:v>143430990.16752949</c:v>
                </c:pt>
                <c:pt idx="227">
                  <c:v>151932899.33438987</c:v>
                </c:pt>
                <c:pt idx="228">
                  <c:v>148047949.6016297</c:v>
                </c:pt>
                <c:pt idx="229">
                  <c:v>143582666.81900215</c:v>
                </c:pt>
                <c:pt idx="230">
                  <c:v>145309453.62151375</c:v>
                </c:pt>
                <c:pt idx="231">
                  <c:v>150903179.81622586</c:v>
                </c:pt>
                <c:pt idx="232">
                  <c:v>149303497.49897134</c:v>
                </c:pt>
                <c:pt idx="233">
                  <c:v>149936458.85989058</c:v>
                </c:pt>
                <c:pt idx="234">
                  <c:v>151856916.4896093</c:v>
                </c:pt>
                <c:pt idx="235">
                  <c:v>146539530.31219992</c:v>
                </c:pt>
                <c:pt idx="236">
                  <c:v>147862554.3402063</c:v>
                </c:pt>
                <c:pt idx="237">
                  <c:v>148630361.21109247</c:v>
                </c:pt>
                <c:pt idx="238">
                  <c:v>146288550.02918229</c:v>
                </c:pt>
                <c:pt idx="239">
                  <c:v>148907489.27320272</c:v>
                </c:pt>
                <c:pt idx="240">
                  <c:v>143787723.29110554</c:v>
                </c:pt>
                <c:pt idx="241">
                  <c:v>148991271.23653844</c:v>
                </c:pt>
                <c:pt idx="242">
                  <c:v>145095020.69642732</c:v>
                </c:pt>
                <c:pt idx="243">
                  <c:v>143877246.68838817</c:v>
                </c:pt>
                <c:pt idx="244">
                  <c:v>145802379.05812585</c:v>
                </c:pt>
                <c:pt idx="245">
                  <c:v>149907189.00658289</c:v>
                </c:pt>
                <c:pt idx="246">
                  <c:v>149462058.4764421</c:v>
                </c:pt>
                <c:pt idx="247">
                  <c:v>151821855.75166821</c:v>
                </c:pt>
                <c:pt idx="248">
                  <c:v>148468263.56138071</c:v>
                </c:pt>
                <c:pt idx="249">
                  <c:v>154691528.74382579</c:v>
                </c:pt>
                <c:pt idx="250">
                  <c:v>148693522.74988493</c:v>
                </c:pt>
                <c:pt idx="251">
                  <c:v>145093374.66641289</c:v>
                </c:pt>
                <c:pt idx="252">
                  <c:v>148079824.35106319</c:v>
                </c:pt>
                <c:pt idx="253">
                  <c:v>144376527.07591826</c:v>
                </c:pt>
                <c:pt idx="254">
                  <c:v>146643818.70322117</c:v>
                </c:pt>
                <c:pt idx="255">
                  <c:v>156599124.35798219</c:v>
                </c:pt>
                <c:pt idx="256">
                  <c:v>149609565.15034914</c:v>
                </c:pt>
                <c:pt idx="257">
                  <c:v>147087143.99927554</c:v>
                </c:pt>
                <c:pt idx="258">
                  <c:v>149170722.39851448</c:v>
                </c:pt>
                <c:pt idx="259">
                  <c:v>152702603.02253675</c:v>
                </c:pt>
                <c:pt idx="260">
                  <c:v>153673193.58163673</c:v>
                </c:pt>
                <c:pt idx="261">
                  <c:v>145010530.02472591</c:v>
                </c:pt>
                <c:pt idx="262">
                  <c:v>145692463.44373089</c:v>
                </c:pt>
                <c:pt idx="263">
                  <c:v>151843799.80869937</c:v>
                </c:pt>
                <c:pt idx="264">
                  <c:v>144717005.42962891</c:v>
                </c:pt>
                <c:pt idx="265">
                  <c:v>150982844.606415</c:v>
                </c:pt>
                <c:pt idx="266">
                  <c:v>146605921.29293287</c:v>
                </c:pt>
                <c:pt idx="267">
                  <c:v>146157969.01829129</c:v>
                </c:pt>
                <c:pt idx="268">
                  <c:v>151532297.26907915</c:v>
                </c:pt>
                <c:pt idx="269">
                  <c:v>150085003.3111645</c:v>
                </c:pt>
                <c:pt idx="270">
                  <c:v>148379047.61786172</c:v>
                </c:pt>
                <c:pt idx="271">
                  <c:v>146190713.5419789</c:v>
                </c:pt>
                <c:pt idx="272">
                  <c:v>149532186.9338578</c:v>
                </c:pt>
                <c:pt idx="273">
                  <c:v>150525993.05048552</c:v>
                </c:pt>
                <c:pt idx="274">
                  <c:v>151539521.20258141</c:v>
                </c:pt>
                <c:pt idx="275">
                  <c:v>154905680.12410912</c:v>
                </c:pt>
                <c:pt idx="276">
                  <c:v>144429842.34300163</c:v>
                </c:pt>
                <c:pt idx="277">
                  <c:v>155656021.67015606</c:v>
                </c:pt>
                <c:pt idx="278">
                  <c:v>150793612.67214695</c:v>
                </c:pt>
                <c:pt idx="279">
                  <c:v>150021448.52667552</c:v>
                </c:pt>
                <c:pt idx="280">
                  <c:v>152319404.2615442</c:v>
                </c:pt>
                <c:pt idx="281">
                  <c:v>149083304.54928416</c:v>
                </c:pt>
                <c:pt idx="282">
                  <c:v>154553051.48799488</c:v>
                </c:pt>
                <c:pt idx="283">
                  <c:v>147057017.29613146</c:v>
                </c:pt>
                <c:pt idx="284">
                  <c:v>156409840.18187755</c:v>
                </c:pt>
                <c:pt idx="285">
                  <c:v>149477896.44092306</c:v>
                </c:pt>
                <c:pt idx="286">
                  <c:v>148209302.67951486</c:v>
                </c:pt>
                <c:pt idx="287">
                  <c:v>154719148.30308509</c:v>
                </c:pt>
                <c:pt idx="288">
                  <c:v>150187840.11525679</c:v>
                </c:pt>
                <c:pt idx="289">
                  <c:v>151040603.36302084</c:v>
                </c:pt>
                <c:pt idx="290">
                  <c:v>153650510.50737882</c:v>
                </c:pt>
                <c:pt idx="291">
                  <c:v>153481845.54018217</c:v>
                </c:pt>
                <c:pt idx="292">
                  <c:v>143612512.32760882</c:v>
                </c:pt>
                <c:pt idx="293">
                  <c:v>146128072.2537044</c:v>
                </c:pt>
                <c:pt idx="294">
                  <c:v>151622788.00545955</c:v>
                </c:pt>
                <c:pt idx="295">
                  <c:v>148870559.05701247</c:v>
                </c:pt>
                <c:pt idx="296">
                  <c:v>144284206.8341462</c:v>
                </c:pt>
                <c:pt idx="297">
                  <c:v>162075998.3931624</c:v>
                </c:pt>
                <c:pt idx="298">
                  <c:v>150645596.7972011</c:v>
                </c:pt>
                <c:pt idx="299">
                  <c:v>152638678.74124655</c:v>
                </c:pt>
                <c:pt idx="300">
                  <c:v>144519491.50144365</c:v>
                </c:pt>
                <c:pt idx="301">
                  <c:v>151006637.49476334</c:v>
                </c:pt>
                <c:pt idx="302">
                  <c:v>144948801.05007553</c:v>
                </c:pt>
                <c:pt idx="303">
                  <c:v>150234153.30857375</c:v>
                </c:pt>
                <c:pt idx="304">
                  <c:v>149741690.10603634</c:v>
                </c:pt>
                <c:pt idx="305">
                  <c:v>149581802.32370633</c:v>
                </c:pt>
                <c:pt idx="306">
                  <c:v>146677993.53703946</c:v>
                </c:pt>
                <c:pt idx="307">
                  <c:v>150456267.65354201</c:v>
                </c:pt>
                <c:pt idx="308">
                  <c:v>150903971.9589527</c:v>
                </c:pt>
                <c:pt idx="309">
                  <c:v>148811780.32905716</c:v>
                </c:pt>
                <c:pt idx="310">
                  <c:v>147904402.80276647</c:v>
                </c:pt>
                <c:pt idx="311">
                  <c:v>155229159.99938339</c:v>
                </c:pt>
                <c:pt idx="312">
                  <c:v>150635841.68489456</c:v>
                </c:pt>
                <c:pt idx="313">
                  <c:v>151542561.5881508</c:v>
                </c:pt>
                <c:pt idx="314">
                  <c:v>158255843.01810649</c:v>
                </c:pt>
                <c:pt idx="315">
                  <c:v>154710746.63729706</c:v>
                </c:pt>
                <c:pt idx="316">
                  <c:v>153986666.72086912</c:v>
                </c:pt>
                <c:pt idx="317">
                  <c:v>146187867.40113372</c:v>
                </c:pt>
                <c:pt idx="318">
                  <c:v>146772106.35402325</c:v>
                </c:pt>
                <c:pt idx="319">
                  <c:v>150644250.49939114</c:v>
                </c:pt>
                <c:pt idx="320">
                  <c:v>155692752.31386557</c:v>
                </c:pt>
                <c:pt idx="321">
                  <c:v>146355351.16034004</c:v>
                </c:pt>
                <c:pt idx="322">
                  <c:v>152361119.10442179</c:v>
                </c:pt>
                <c:pt idx="323">
                  <c:v>152479129.26284224</c:v>
                </c:pt>
                <c:pt idx="324">
                  <c:v>144529875.22351807</c:v>
                </c:pt>
                <c:pt idx="325">
                  <c:v>154896198.91196126</c:v>
                </c:pt>
                <c:pt idx="326">
                  <c:v>150550031.70020616</c:v>
                </c:pt>
                <c:pt idx="327">
                  <c:v>147821587.3707779</c:v>
                </c:pt>
                <c:pt idx="328">
                  <c:v>151410273.62860036</c:v>
                </c:pt>
                <c:pt idx="329">
                  <c:v>149649545.39184248</c:v>
                </c:pt>
                <c:pt idx="330">
                  <c:v>145669135.38798395</c:v>
                </c:pt>
                <c:pt idx="331">
                  <c:v>145820325.52593195</c:v>
                </c:pt>
                <c:pt idx="332">
                  <c:v>153638124.22582048</c:v>
                </c:pt>
                <c:pt idx="333">
                  <c:v>149467328.04234511</c:v>
                </c:pt>
                <c:pt idx="334">
                  <c:v>142544815.36844477</c:v>
                </c:pt>
                <c:pt idx="335">
                  <c:v>151009678.70069724</c:v>
                </c:pt>
                <c:pt idx="336">
                  <c:v>146338332.89135036</c:v>
                </c:pt>
                <c:pt idx="337">
                  <c:v>152049402.4186953</c:v>
                </c:pt>
                <c:pt idx="338">
                  <c:v>149188694.85003576</c:v>
                </c:pt>
                <c:pt idx="339">
                  <c:v>153504844.67523256</c:v>
                </c:pt>
                <c:pt idx="340">
                  <c:v>155098104.73097974</c:v>
                </c:pt>
                <c:pt idx="341">
                  <c:v>149225605.07168788</c:v>
                </c:pt>
                <c:pt idx="342">
                  <c:v>144676108.86616671</c:v>
                </c:pt>
                <c:pt idx="343">
                  <c:v>147328398.20406651</c:v>
                </c:pt>
                <c:pt idx="344">
                  <c:v>155402488.4288362</c:v>
                </c:pt>
                <c:pt idx="345">
                  <c:v>148092285.18545705</c:v>
                </c:pt>
                <c:pt idx="346">
                  <c:v>154480329.81142345</c:v>
                </c:pt>
                <c:pt idx="347">
                  <c:v>153598635.02751684</c:v>
                </c:pt>
                <c:pt idx="348">
                  <c:v>151687446.05795604</c:v>
                </c:pt>
                <c:pt idx="349">
                  <c:v>145990539.39317107</c:v>
                </c:pt>
                <c:pt idx="350">
                  <c:v>149515274.85692087</c:v>
                </c:pt>
                <c:pt idx="351">
                  <c:v>152720344.50915214</c:v>
                </c:pt>
                <c:pt idx="352">
                  <c:v>148743224.33115301</c:v>
                </c:pt>
                <c:pt idx="353">
                  <c:v>155977498.68917942</c:v>
                </c:pt>
                <c:pt idx="354">
                  <c:v>145824171.82083952</c:v>
                </c:pt>
                <c:pt idx="355">
                  <c:v>156280890.76293716</c:v>
                </c:pt>
                <c:pt idx="356">
                  <c:v>148604165.42688879</c:v>
                </c:pt>
                <c:pt idx="357">
                  <c:v>143079606.84393865</c:v>
                </c:pt>
                <c:pt idx="358">
                  <c:v>148308482.35539591</c:v>
                </c:pt>
                <c:pt idx="359">
                  <c:v>150494099.5253025</c:v>
                </c:pt>
                <c:pt idx="360">
                  <c:v>147104540.79560223</c:v>
                </c:pt>
                <c:pt idx="361">
                  <c:v>148593360.88801759</c:v>
                </c:pt>
                <c:pt idx="362">
                  <c:v>150586711.21172565</c:v>
                </c:pt>
                <c:pt idx="363">
                  <c:v>144162542.98645422</c:v>
                </c:pt>
                <c:pt idx="364">
                  <c:v>149117810.95960686</c:v>
                </c:pt>
                <c:pt idx="365">
                  <c:v>144888063.78835586</c:v>
                </c:pt>
                <c:pt idx="366">
                  <c:v>150379366.1018883</c:v>
                </c:pt>
                <c:pt idx="367">
                  <c:v>146160949.62533286</c:v>
                </c:pt>
                <c:pt idx="368">
                  <c:v>142917078.01079041</c:v>
                </c:pt>
                <c:pt idx="369">
                  <c:v>154675374.53787714</c:v>
                </c:pt>
                <c:pt idx="370">
                  <c:v>145278960.37422097</c:v>
                </c:pt>
                <c:pt idx="371">
                  <c:v>149992135.33225244</c:v>
                </c:pt>
                <c:pt idx="372">
                  <c:v>147015141.87027434</c:v>
                </c:pt>
                <c:pt idx="373">
                  <c:v>147245059.36225265</c:v>
                </c:pt>
                <c:pt idx="374">
                  <c:v>149423028.12183511</c:v>
                </c:pt>
                <c:pt idx="375">
                  <c:v>152325518.40180194</c:v>
                </c:pt>
                <c:pt idx="376">
                  <c:v>150117313.0297448</c:v>
                </c:pt>
                <c:pt idx="377">
                  <c:v>152731799.17588538</c:v>
                </c:pt>
                <c:pt idx="378">
                  <c:v>153805605.94128457</c:v>
                </c:pt>
                <c:pt idx="379">
                  <c:v>145774612.17054012</c:v>
                </c:pt>
                <c:pt idx="380">
                  <c:v>155043322.19304624</c:v>
                </c:pt>
                <c:pt idx="381">
                  <c:v>150050023.994326</c:v>
                </c:pt>
                <c:pt idx="382">
                  <c:v>146836605.98925707</c:v>
                </c:pt>
                <c:pt idx="383">
                  <c:v>147991717.58013272</c:v>
                </c:pt>
                <c:pt idx="384">
                  <c:v>149481747.04996231</c:v>
                </c:pt>
                <c:pt idx="385">
                  <c:v>141358811.22064513</c:v>
                </c:pt>
                <c:pt idx="386">
                  <c:v>152010762.99462527</c:v>
                </c:pt>
                <c:pt idx="387">
                  <c:v>147298271.42814359</c:v>
                </c:pt>
                <c:pt idx="388">
                  <c:v>151879872.81257924</c:v>
                </c:pt>
                <c:pt idx="389">
                  <c:v>150706411.83011293</c:v>
                </c:pt>
                <c:pt idx="390">
                  <c:v>152064587.88980335</c:v>
                </c:pt>
                <c:pt idx="391">
                  <c:v>152417522.15108937</c:v>
                </c:pt>
                <c:pt idx="392">
                  <c:v>149763347.300082</c:v>
                </c:pt>
                <c:pt idx="393">
                  <c:v>149925447.15892953</c:v>
                </c:pt>
                <c:pt idx="394">
                  <c:v>149851125.05689153</c:v>
                </c:pt>
                <c:pt idx="395">
                  <c:v>150339501.0402512</c:v>
                </c:pt>
                <c:pt idx="396">
                  <c:v>148154995.49001557</c:v>
                </c:pt>
                <c:pt idx="397">
                  <c:v>145489761.02039152</c:v>
                </c:pt>
                <c:pt idx="398">
                  <c:v>149134979.45824262</c:v>
                </c:pt>
                <c:pt idx="399">
                  <c:v>149849101.37564644</c:v>
                </c:pt>
                <c:pt idx="400">
                  <c:v>154210228.19809991</c:v>
                </c:pt>
                <c:pt idx="401">
                  <c:v>148025336.52783674</c:v>
                </c:pt>
                <c:pt idx="402">
                  <c:v>154290725.22112441</c:v>
                </c:pt>
                <c:pt idx="403">
                  <c:v>154697227.34908795</c:v>
                </c:pt>
                <c:pt idx="404">
                  <c:v>143718417.03557771</c:v>
                </c:pt>
                <c:pt idx="405">
                  <c:v>148661707.64025208</c:v>
                </c:pt>
                <c:pt idx="406">
                  <c:v>143527416.14753956</c:v>
                </c:pt>
                <c:pt idx="407">
                  <c:v>152969303.98845375</c:v>
                </c:pt>
                <c:pt idx="408">
                  <c:v>153282627.10377279</c:v>
                </c:pt>
                <c:pt idx="409">
                  <c:v>147253545.35916597</c:v>
                </c:pt>
                <c:pt idx="410">
                  <c:v>153184647.39664713</c:v>
                </c:pt>
                <c:pt idx="411">
                  <c:v>152962707.56924254</c:v>
                </c:pt>
                <c:pt idx="412">
                  <c:v>155038925.42358828</c:v>
                </c:pt>
                <c:pt idx="413">
                  <c:v>149434521.05520162</c:v>
                </c:pt>
                <c:pt idx="414">
                  <c:v>142540183.77406156</c:v>
                </c:pt>
                <c:pt idx="415">
                  <c:v>149826774.72219709</c:v>
                </c:pt>
                <c:pt idx="416">
                  <c:v>145305843.45531034</c:v>
                </c:pt>
                <c:pt idx="417">
                  <c:v>151447457.19522762</c:v>
                </c:pt>
                <c:pt idx="418">
                  <c:v>149347335.57122889</c:v>
                </c:pt>
                <c:pt idx="419">
                  <c:v>148847803.10976556</c:v>
                </c:pt>
                <c:pt idx="420">
                  <c:v>157709199.16741878</c:v>
                </c:pt>
                <c:pt idx="421">
                  <c:v>151919466.14290124</c:v>
                </c:pt>
                <c:pt idx="422">
                  <c:v>144545301.696787</c:v>
                </c:pt>
                <c:pt idx="423">
                  <c:v>145155461.16487235</c:v>
                </c:pt>
                <c:pt idx="424">
                  <c:v>146151171.21503925</c:v>
                </c:pt>
                <c:pt idx="425">
                  <c:v>149874079.04256204</c:v>
                </c:pt>
                <c:pt idx="426">
                  <c:v>154144385.28973883</c:v>
                </c:pt>
                <c:pt idx="427">
                  <c:v>151934042.17467016</c:v>
                </c:pt>
                <c:pt idx="428">
                  <c:v>148421804.29159406</c:v>
                </c:pt>
                <c:pt idx="429">
                  <c:v>152326426.60199168</c:v>
                </c:pt>
                <c:pt idx="430">
                  <c:v>145983346.31649202</c:v>
                </c:pt>
                <c:pt idx="431">
                  <c:v>150279515.01706186</c:v>
                </c:pt>
                <c:pt idx="432">
                  <c:v>148683852.96760964</c:v>
                </c:pt>
                <c:pt idx="433">
                  <c:v>146573500.83518893</c:v>
                </c:pt>
                <c:pt idx="434">
                  <c:v>142764485.46310741</c:v>
                </c:pt>
                <c:pt idx="435">
                  <c:v>147382887.24813282</c:v>
                </c:pt>
                <c:pt idx="436">
                  <c:v>144022258.36721683</c:v>
                </c:pt>
                <c:pt idx="437">
                  <c:v>151027527.84269163</c:v>
                </c:pt>
                <c:pt idx="438">
                  <c:v>146816482.5820629</c:v>
                </c:pt>
                <c:pt idx="439">
                  <c:v>148952940.58889237</c:v>
                </c:pt>
                <c:pt idx="440">
                  <c:v>151019576.39408374</c:v>
                </c:pt>
                <c:pt idx="441">
                  <c:v>146033792.7345871</c:v>
                </c:pt>
                <c:pt idx="442">
                  <c:v>145380065.57878169</c:v>
                </c:pt>
                <c:pt idx="443">
                  <c:v>148094141.25581604</c:v>
                </c:pt>
                <c:pt idx="444">
                  <c:v>141221648.9740105</c:v>
                </c:pt>
                <c:pt idx="445">
                  <c:v>144564065.09103486</c:v>
                </c:pt>
                <c:pt idx="446">
                  <c:v>158346864.59449273</c:v>
                </c:pt>
                <c:pt idx="447">
                  <c:v>147032487.89034817</c:v>
                </c:pt>
                <c:pt idx="448">
                  <c:v>152594659.07810578</c:v>
                </c:pt>
                <c:pt idx="449">
                  <c:v>150566249.18841881</c:v>
                </c:pt>
                <c:pt idx="450">
                  <c:v>150837098.97150478</c:v>
                </c:pt>
                <c:pt idx="451">
                  <c:v>149131154.4626115</c:v>
                </c:pt>
                <c:pt idx="452">
                  <c:v>149144121.40265808</c:v>
                </c:pt>
                <c:pt idx="453">
                  <c:v>159563354.58942699</c:v>
                </c:pt>
                <c:pt idx="454">
                  <c:v>150944806.76099563</c:v>
                </c:pt>
                <c:pt idx="455">
                  <c:v>147996799.18018419</c:v>
                </c:pt>
                <c:pt idx="456">
                  <c:v>147414854.23023915</c:v>
                </c:pt>
                <c:pt idx="457">
                  <c:v>151112558.2113511</c:v>
                </c:pt>
                <c:pt idx="458">
                  <c:v>157868466.38376749</c:v>
                </c:pt>
                <c:pt idx="459">
                  <c:v>149897664.62830195</c:v>
                </c:pt>
                <c:pt idx="460">
                  <c:v>144779609.81961763</c:v>
                </c:pt>
                <c:pt idx="461">
                  <c:v>146664758.90809244</c:v>
                </c:pt>
                <c:pt idx="462">
                  <c:v>154159883.39491814</c:v>
                </c:pt>
                <c:pt idx="463">
                  <c:v>149004305.98966509</c:v>
                </c:pt>
                <c:pt idx="464">
                  <c:v>150215318.98363709</c:v>
                </c:pt>
                <c:pt idx="465">
                  <c:v>154963015.72223312</c:v>
                </c:pt>
                <c:pt idx="466">
                  <c:v>150623123.73883921</c:v>
                </c:pt>
                <c:pt idx="467">
                  <c:v>144818693.72974318</c:v>
                </c:pt>
                <c:pt idx="468">
                  <c:v>149451992.51178482</c:v>
                </c:pt>
                <c:pt idx="469">
                  <c:v>148653790.3960467</c:v>
                </c:pt>
                <c:pt idx="470">
                  <c:v>142050791.66193858</c:v>
                </c:pt>
                <c:pt idx="471">
                  <c:v>150933719.92242923</c:v>
                </c:pt>
                <c:pt idx="472">
                  <c:v>150570648.29481643</c:v>
                </c:pt>
                <c:pt idx="473">
                  <c:v>150338674.30048028</c:v>
                </c:pt>
                <c:pt idx="474">
                  <c:v>144860078.9136413</c:v>
                </c:pt>
                <c:pt idx="475">
                  <c:v>150624030.72418106</c:v>
                </c:pt>
                <c:pt idx="476">
                  <c:v>146081641.61215264</c:v>
                </c:pt>
                <c:pt idx="477">
                  <c:v>149692513.84614712</c:v>
                </c:pt>
                <c:pt idx="478">
                  <c:v>148041064.79726872</c:v>
                </c:pt>
                <c:pt idx="479">
                  <c:v>153321137.7612603</c:v>
                </c:pt>
                <c:pt idx="480">
                  <c:v>149834123.79889831</c:v>
                </c:pt>
                <c:pt idx="481">
                  <c:v>153386039.08881709</c:v>
                </c:pt>
                <c:pt idx="482">
                  <c:v>153333880.73361957</c:v>
                </c:pt>
                <c:pt idx="483">
                  <c:v>143568271.63389543</c:v>
                </c:pt>
                <c:pt idx="484">
                  <c:v>155283534.14861357</c:v>
                </c:pt>
                <c:pt idx="485">
                  <c:v>151571598.30695686</c:v>
                </c:pt>
                <c:pt idx="486">
                  <c:v>149842356.99886256</c:v>
                </c:pt>
                <c:pt idx="487">
                  <c:v>145294312.14472088</c:v>
                </c:pt>
                <c:pt idx="488">
                  <c:v>155327081.47918382</c:v>
                </c:pt>
                <c:pt idx="489">
                  <c:v>149691017.00746292</c:v>
                </c:pt>
                <c:pt idx="490">
                  <c:v>149812855.66223639</c:v>
                </c:pt>
                <c:pt idx="491">
                  <c:v>151312931.57732496</c:v>
                </c:pt>
                <c:pt idx="492">
                  <c:v>147524914.82880604</c:v>
                </c:pt>
                <c:pt idx="493">
                  <c:v>149210890.22709563</c:v>
                </c:pt>
                <c:pt idx="494">
                  <c:v>152543097.38903517</c:v>
                </c:pt>
                <c:pt idx="495">
                  <c:v>152650589.05014384</c:v>
                </c:pt>
                <c:pt idx="496">
                  <c:v>148634362.27277651</c:v>
                </c:pt>
                <c:pt idx="497">
                  <c:v>150641642.90159211</c:v>
                </c:pt>
                <c:pt idx="498">
                  <c:v>147451331.01239926</c:v>
                </c:pt>
                <c:pt idx="499">
                  <c:v>146891638.36730784</c:v>
                </c:pt>
                <c:pt idx="500">
                  <c:v>156965091.42610902</c:v>
                </c:pt>
                <c:pt idx="501">
                  <c:v>152111781.46149585</c:v>
                </c:pt>
                <c:pt idx="502">
                  <c:v>148038312.59523833</c:v>
                </c:pt>
                <c:pt idx="503">
                  <c:v>147755631.73735487</c:v>
                </c:pt>
                <c:pt idx="504">
                  <c:v>155888901.83898047</c:v>
                </c:pt>
                <c:pt idx="505">
                  <c:v>149789746.76229721</c:v>
                </c:pt>
                <c:pt idx="506">
                  <c:v>150981023.398949</c:v>
                </c:pt>
                <c:pt idx="507">
                  <c:v>144065075.91233614</c:v>
                </c:pt>
                <c:pt idx="508">
                  <c:v>157140851.53821284</c:v>
                </c:pt>
                <c:pt idx="509">
                  <c:v>148919590.80949324</c:v>
                </c:pt>
                <c:pt idx="510">
                  <c:v>145044971.626461</c:v>
                </c:pt>
                <c:pt idx="511">
                  <c:v>151741820.5325574</c:v>
                </c:pt>
                <c:pt idx="512">
                  <c:v>143724896.79155755</c:v>
                </c:pt>
                <c:pt idx="513">
                  <c:v>147885221.75602528</c:v>
                </c:pt>
                <c:pt idx="514">
                  <c:v>147297969.23687336</c:v>
                </c:pt>
                <c:pt idx="515">
                  <c:v>152879607.53918052</c:v>
                </c:pt>
                <c:pt idx="516">
                  <c:v>150057590.46297809</c:v>
                </c:pt>
                <c:pt idx="517">
                  <c:v>154277758.95300198</c:v>
                </c:pt>
                <c:pt idx="518">
                  <c:v>147126729.23821229</c:v>
                </c:pt>
                <c:pt idx="519">
                  <c:v>146819000.87769911</c:v>
                </c:pt>
                <c:pt idx="520">
                  <c:v>156302481.36530739</c:v>
                </c:pt>
                <c:pt idx="521">
                  <c:v>151830373.63661012</c:v>
                </c:pt>
                <c:pt idx="522">
                  <c:v>149726175.5261893</c:v>
                </c:pt>
                <c:pt idx="523">
                  <c:v>150003930.49169135</c:v>
                </c:pt>
                <c:pt idx="524">
                  <c:v>155050513.31000769</c:v>
                </c:pt>
                <c:pt idx="525">
                  <c:v>146007115.88009879</c:v>
                </c:pt>
                <c:pt idx="526">
                  <c:v>157270322.41937828</c:v>
                </c:pt>
                <c:pt idx="527">
                  <c:v>148601391.25756183</c:v>
                </c:pt>
                <c:pt idx="528">
                  <c:v>144321041.21722943</c:v>
                </c:pt>
                <c:pt idx="529">
                  <c:v>149371110.61363986</c:v>
                </c:pt>
                <c:pt idx="530">
                  <c:v>156487816.80180681</c:v>
                </c:pt>
                <c:pt idx="531">
                  <c:v>148614001.47995281</c:v>
                </c:pt>
                <c:pt idx="532">
                  <c:v>160242858.47865391</c:v>
                </c:pt>
                <c:pt idx="533">
                  <c:v>152297237.60927683</c:v>
                </c:pt>
                <c:pt idx="534">
                  <c:v>151468914.49761468</c:v>
                </c:pt>
                <c:pt idx="535">
                  <c:v>143900174.02099219</c:v>
                </c:pt>
                <c:pt idx="536">
                  <c:v>149762377.78812203</c:v>
                </c:pt>
                <c:pt idx="537">
                  <c:v>152091604.65511569</c:v>
                </c:pt>
                <c:pt idx="538">
                  <c:v>149983976.97471207</c:v>
                </c:pt>
                <c:pt idx="539">
                  <c:v>155033782.04767439</c:v>
                </c:pt>
                <c:pt idx="540">
                  <c:v>151190457.64435127</c:v>
                </c:pt>
                <c:pt idx="541">
                  <c:v>151916300.45007926</c:v>
                </c:pt>
                <c:pt idx="542">
                  <c:v>153202417.81787789</c:v>
                </c:pt>
                <c:pt idx="543">
                  <c:v>151520848.50205842</c:v>
                </c:pt>
                <c:pt idx="544">
                  <c:v>152564581.6664319</c:v>
                </c:pt>
                <c:pt idx="545">
                  <c:v>145719455.45149443</c:v>
                </c:pt>
                <c:pt idx="546">
                  <c:v>148661821.24831086</c:v>
                </c:pt>
                <c:pt idx="547">
                  <c:v>155916622.41006622</c:v>
                </c:pt>
                <c:pt idx="548">
                  <c:v>150479710.32471746</c:v>
                </c:pt>
                <c:pt idx="549">
                  <c:v>146671572.8331255</c:v>
                </c:pt>
                <c:pt idx="550">
                  <c:v>152177489.10578611</c:v>
                </c:pt>
                <c:pt idx="551">
                  <c:v>153302315.69947258</c:v>
                </c:pt>
                <c:pt idx="552">
                  <c:v>146787001.59996352</c:v>
                </c:pt>
                <c:pt idx="553">
                  <c:v>152706095.36502513</c:v>
                </c:pt>
                <c:pt idx="554">
                  <c:v>150999697.1832206</c:v>
                </c:pt>
                <c:pt idx="555">
                  <c:v>144577926.79671201</c:v>
                </c:pt>
                <c:pt idx="556">
                  <c:v>150770879.56311968</c:v>
                </c:pt>
                <c:pt idx="557">
                  <c:v>148002703.68233722</c:v>
                </c:pt>
                <c:pt idx="558">
                  <c:v>151973967.96740443</c:v>
                </c:pt>
                <c:pt idx="559">
                  <c:v>147694364.75206152</c:v>
                </c:pt>
                <c:pt idx="560">
                  <c:v>155373985.57841673</c:v>
                </c:pt>
                <c:pt idx="561">
                  <c:v>156098572.87367773</c:v>
                </c:pt>
                <c:pt idx="562">
                  <c:v>151132703.32514036</c:v>
                </c:pt>
                <c:pt idx="563">
                  <c:v>150070670.31791773</c:v>
                </c:pt>
                <c:pt idx="564">
                  <c:v>152938934.99568182</c:v>
                </c:pt>
                <c:pt idx="565">
                  <c:v>155357923.73120356</c:v>
                </c:pt>
                <c:pt idx="566">
                  <c:v>152581714.83608872</c:v>
                </c:pt>
                <c:pt idx="567">
                  <c:v>153059639.14688313</c:v>
                </c:pt>
                <c:pt idx="568">
                  <c:v>148771622.10129425</c:v>
                </c:pt>
                <c:pt idx="569">
                  <c:v>146380582.73439875</c:v>
                </c:pt>
                <c:pt idx="570">
                  <c:v>149442606.31305972</c:v>
                </c:pt>
                <c:pt idx="571">
                  <c:v>149455255.90681985</c:v>
                </c:pt>
                <c:pt idx="572">
                  <c:v>144014416.24640173</c:v>
                </c:pt>
                <c:pt idx="573">
                  <c:v>151798032.77300414</c:v>
                </c:pt>
                <c:pt idx="574">
                  <c:v>148682305.40847409</c:v>
                </c:pt>
                <c:pt idx="575">
                  <c:v>144222163.75359607</c:v>
                </c:pt>
                <c:pt idx="576">
                  <c:v>149843821.65210977</c:v>
                </c:pt>
                <c:pt idx="577">
                  <c:v>154576165.18281582</c:v>
                </c:pt>
                <c:pt idx="578">
                  <c:v>148497141.65936786</c:v>
                </c:pt>
                <c:pt idx="579">
                  <c:v>149189742.36740732</c:v>
                </c:pt>
                <c:pt idx="580">
                  <c:v>144525505.79340354</c:v>
                </c:pt>
                <c:pt idx="581">
                  <c:v>149337626.72603416</c:v>
                </c:pt>
                <c:pt idx="582">
                  <c:v>149097847.62049371</c:v>
                </c:pt>
                <c:pt idx="583">
                  <c:v>154452407.73653305</c:v>
                </c:pt>
                <c:pt idx="584">
                  <c:v>149152041.45545194</c:v>
                </c:pt>
                <c:pt idx="585">
                  <c:v>154424373.6650165</c:v>
                </c:pt>
                <c:pt idx="586">
                  <c:v>151407952.50529817</c:v>
                </c:pt>
                <c:pt idx="587">
                  <c:v>152955686.47964001</c:v>
                </c:pt>
                <c:pt idx="588">
                  <c:v>149642152.98880985</c:v>
                </c:pt>
                <c:pt idx="589">
                  <c:v>153476159.22336528</c:v>
                </c:pt>
                <c:pt idx="590">
                  <c:v>146943005.05264872</c:v>
                </c:pt>
                <c:pt idx="591">
                  <c:v>142668306.95987275</c:v>
                </c:pt>
                <c:pt idx="592">
                  <c:v>146028994.94744396</c:v>
                </c:pt>
                <c:pt idx="593">
                  <c:v>153544949.24922734</c:v>
                </c:pt>
                <c:pt idx="594">
                  <c:v>150155908.64179701</c:v>
                </c:pt>
                <c:pt idx="595">
                  <c:v>143267678.51611403</c:v>
                </c:pt>
                <c:pt idx="596">
                  <c:v>156782930.48807615</c:v>
                </c:pt>
                <c:pt idx="597">
                  <c:v>154512837.78621578</c:v>
                </c:pt>
                <c:pt idx="598">
                  <c:v>146061897.60027125</c:v>
                </c:pt>
                <c:pt idx="599">
                  <c:v>151545094.64252454</c:v>
                </c:pt>
                <c:pt idx="600">
                  <c:v>151789346.57962394</c:v>
                </c:pt>
                <c:pt idx="601">
                  <c:v>154485578.99785972</c:v>
                </c:pt>
                <c:pt idx="602">
                  <c:v>146316769.54084527</c:v>
                </c:pt>
                <c:pt idx="603">
                  <c:v>147649212.438737</c:v>
                </c:pt>
                <c:pt idx="604">
                  <c:v>152181878.50411642</c:v>
                </c:pt>
                <c:pt idx="605">
                  <c:v>151914398.49146095</c:v>
                </c:pt>
                <c:pt idx="606">
                  <c:v>148925343.23945165</c:v>
                </c:pt>
                <c:pt idx="607">
                  <c:v>153521965.70003471</c:v>
                </c:pt>
                <c:pt idx="608">
                  <c:v>150381016.16211358</c:v>
                </c:pt>
                <c:pt idx="609">
                  <c:v>148402295.02491936</c:v>
                </c:pt>
                <c:pt idx="610">
                  <c:v>146128559.91151133</c:v>
                </c:pt>
                <c:pt idx="611">
                  <c:v>153149021.23071489</c:v>
                </c:pt>
                <c:pt idx="612">
                  <c:v>153107877.75079119</c:v>
                </c:pt>
                <c:pt idx="613">
                  <c:v>146855526.64415362</c:v>
                </c:pt>
                <c:pt idx="614">
                  <c:v>143424989.47611758</c:v>
                </c:pt>
                <c:pt idx="615">
                  <c:v>145784154.58667603</c:v>
                </c:pt>
                <c:pt idx="616">
                  <c:v>150951661.32461223</c:v>
                </c:pt>
                <c:pt idx="617">
                  <c:v>155568810.54773712</c:v>
                </c:pt>
                <c:pt idx="618">
                  <c:v>146544220.38929221</c:v>
                </c:pt>
                <c:pt idx="619">
                  <c:v>156654231.04853174</c:v>
                </c:pt>
                <c:pt idx="620">
                  <c:v>154157337.29765895</c:v>
                </c:pt>
                <c:pt idx="621">
                  <c:v>157387888.37531099</c:v>
                </c:pt>
                <c:pt idx="622">
                  <c:v>154219181.97007972</c:v>
                </c:pt>
                <c:pt idx="623">
                  <c:v>148288669.19718093</c:v>
                </c:pt>
                <c:pt idx="624">
                  <c:v>150338076.86912039</c:v>
                </c:pt>
                <c:pt idx="625">
                  <c:v>153724090.12287846</c:v>
                </c:pt>
                <c:pt idx="626">
                  <c:v>149546641.56271884</c:v>
                </c:pt>
                <c:pt idx="627">
                  <c:v>149724646.17347375</c:v>
                </c:pt>
                <c:pt idx="628">
                  <c:v>154775524.44620609</c:v>
                </c:pt>
                <c:pt idx="629">
                  <c:v>149874965.07558763</c:v>
                </c:pt>
                <c:pt idx="630">
                  <c:v>153514861.95411041</c:v>
                </c:pt>
                <c:pt idx="631">
                  <c:v>148756305.01220906</c:v>
                </c:pt>
                <c:pt idx="632">
                  <c:v>149208167.40351409</c:v>
                </c:pt>
                <c:pt idx="633">
                  <c:v>149216391.93318444</c:v>
                </c:pt>
                <c:pt idx="634">
                  <c:v>151574359.03410217</c:v>
                </c:pt>
                <c:pt idx="635">
                  <c:v>147996263.62193036</c:v>
                </c:pt>
                <c:pt idx="636">
                  <c:v>155454722.59458041</c:v>
                </c:pt>
                <c:pt idx="637">
                  <c:v>149445999.25786066</c:v>
                </c:pt>
                <c:pt idx="638">
                  <c:v>143938387.3763546</c:v>
                </c:pt>
                <c:pt idx="639">
                  <c:v>148881114.48925048</c:v>
                </c:pt>
                <c:pt idx="640">
                  <c:v>149780990.98725232</c:v>
                </c:pt>
                <c:pt idx="641">
                  <c:v>150062633.70643669</c:v>
                </c:pt>
                <c:pt idx="642">
                  <c:v>148404951.44348657</c:v>
                </c:pt>
                <c:pt idx="643">
                  <c:v>151056369.13609648</c:v>
                </c:pt>
                <c:pt idx="644">
                  <c:v>153148487.71481869</c:v>
                </c:pt>
                <c:pt idx="645">
                  <c:v>144991932.86931127</c:v>
                </c:pt>
                <c:pt idx="646">
                  <c:v>146862505.17567155</c:v>
                </c:pt>
                <c:pt idx="647">
                  <c:v>144058975.06344301</c:v>
                </c:pt>
                <c:pt idx="648">
                  <c:v>152575109.61205697</c:v>
                </c:pt>
                <c:pt idx="649">
                  <c:v>146629076.04930902</c:v>
                </c:pt>
                <c:pt idx="650">
                  <c:v>150913232.91116953</c:v>
                </c:pt>
                <c:pt idx="651">
                  <c:v>149781586.02659705</c:v>
                </c:pt>
                <c:pt idx="652">
                  <c:v>153090373.62571824</c:v>
                </c:pt>
                <c:pt idx="653">
                  <c:v>144804093.2325426</c:v>
                </c:pt>
                <c:pt idx="654">
                  <c:v>150959331.75300261</c:v>
                </c:pt>
                <c:pt idx="655">
                  <c:v>147886068.730508</c:v>
                </c:pt>
                <c:pt idx="656">
                  <c:v>149122884.8169874</c:v>
                </c:pt>
                <c:pt idx="657">
                  <c:v>146897243.91501352</c:v>
                </c:pt>
                <c:pt idx="658">
                  <c:v>146791567.40472925</c:v>
                </c:pt>
                <c:pt idx="659">
                  <c:v>151689610.35512587</c:v>
                </c:pt>
                <c:pt idx="660">
                  <c:v>149511648.25347114</c:v>
                </c:pt>
                <c:pt idx="661">
                  <c:v>152395963.71412635</c:v>
                </c:pt>
                <c:pt idx="662">
                  <c:v>148326215.27939802</c:v>
                </c:pt>
                <c:pt idx="663">
                  <c:v>152181448.49806836</c:v>
                </c:pt>
                <c:pt idx="664">
                  <c:v>151401516.65214393</c:v>
                </c:pt>
                <c:pt idx="665">
                  <c:v>147471070.62959048</c:v>
                </c:pt>
                <c:pt idx="666">
                  <c:v>150156379.33055267</c:v>
                </c:pt>
                <c:pt idx="667">
                  <c:v>145583323.55626255</c:v>
                </c:pt>
                <c:pt idx="668">
                  <c:v>147681975.05750182</c:v>
                </c:pt>
                <c:pt idx="669">
                  <c:v>150235085.15161848</c:v>
                </c:pt>
                <c:pt idx="670">
                  <c:v>149357060.79544348</c:v>
                </c:pt>
                <c:pt idx="671">
                  <c:v>150956788.61573088</c:v>
                </c:pt>
                <c:pt idx="672">
                  <c:v>150042701.53463492</c:v>
                </c:pt>
                <c:pt idx="673">
                  <c:v>148129733.84277141</c:v>
                </c:pt>
                <c:pt idx="674">
                  <c:v>144974867.41572577</c:v>
                </c:pt>
                <c:pt idx="675">
                  <c:v>149754335.96217412</c:v>
                </c:pt>
                <c:pt idx="676">
                  <c:v>147638682.72992399</c:v>
                </c:pt>
                <c:pt idx="677">
                  <c:v>151011179.90493596</c:v>
                </c:pt>
                <c:pt idx="678">
                  <c:v>149505376.29158649</c:v>
                </c:pt>
                <c:pt idx="679">
                  <c:v>150128210.40364629</c:v>
                </c:pt>
                <c:pt idx="680">
                  <c:v>151839408.45203015</c:v>
                </c:pt>
                <c:pt idx="681">
                  <c:v>149373133.72707137</c:v>
                </c:pt>
                <c:pt idx="682">
                  <c:v>152582673.02017394</c:v>
                </c:pt>
                <c:pt idx="683">
                  <c:v>147266067.38474</c:v>
                </c:pt>
                <c:pt idx="684">
                  <c:v>147989089.24387828</c:v>
                </c:pt>
                <c:pt idx="685">
                  <c:v>146598427.21605384</c:v>
                </c:pt>
                <c:pt idx="686">
                  <c:v>147499122.82194576</c:v>
                </c:pt>
                <c:pt idx="687">
                  <c:v>147835027.52235287</c:v>
                </c:pt>
                <c:pt idx="688">
                  <c:v>148117221.97446951</c:v>
                </c:pt>
                <c:pt idx="689">
                  <c:v>150853545.09608662</c:v>
                </c:pt>
                <c:pt idx="690">
                  <c:v>148661005.22181791</c:v>
                </c:pt>
                <c:pt idx="691">
                  <c:v>151226481.93677568</c:v>
                </c:pt>
                <c:pt idx="692">
                  <c:v>150625673.34602717</c:v>
                </c:pt>
                <c:pt idx="693">
                  <c:v>152079916.5874978</c:v>
                </c:pt>
                <c:pt idx="694">
                  <c:v>154282603.89239439</c:v>
                </c:pt>
                <c:pt idx="695">
                  <c:v>150903054.77708173</c:v>
                </c:pt>
                <c:pt idx="696">
                  <c:v>144029812.55190492</c:v>
                </c:pt>
                <c:pt idx="697">
                  <c:v>148752697.58729738</c:v>
                </c:pt>
                <c:pt idx="698">
                  <c:v>150149746.25274003</c:v>
                </c:pt>
                <c:pt idx="699">
                  <c:v>147021381.36455905</c:v>
                </c:pt>
                <c:pt idx="700">
                  <c:v>147777366.42207512</c:v>
                </c:pt>
                <c:pt idx="701">
                  <c:v>153158474.78034657</c:v>
                </c:pt>
                <c:pt idx="702">
                  <c:v>151587553.75907323</c:v>
                </c:pt>
                <c:pt idx="703">
                  <c:v>151228627.48170877</c:v>
                </c:pt>
                <c:pt idx="704">
                  <c:v>154674716.36957616</c:v>
                </c:pt>
                <c:pt idx="705">
                  <c:v>148780006.96567455</c:v>
                </c:pt>
                <c:pt idx="706">
                  <c:v>144668458.48750484</c:v>
                </c:pt>
                <c:pt idx="707">
                  <c:v>143015565.12996411</c:v>
                </c:pt>
                <c:pt idx="708">
                  <c:v>153204822.80361795</c:v>
                </c:pt>
                <c:pt idx="709">
                  <c:v>145423905.24979532</c:v>
                </c:pt>
                <c:pt idx="710">
                  <c:v>152793182.64693424</c:v>
                </c:pt>
                <c:pt idx="711">
                  <c:v>151355951.755236</c:v>
                </c:pt>
                <c:pt idx="712">
                  <c:v>141691795.00692341</c:v>
                </c:pt>
                <c:pt idx="713">
                  <c:v>147814567.12187436</c:v>
                </c:pt>
                <c:pt idx="714">
                  <c:v>145986667.92535171</c:v>
                </c:pt>
                <c:pt idx="715">
                  <c:v>148748374.28421131</c:v>
                </c:pt>
                <c:pt idx="716">
                  <c:v>146576660.2877669</c:v>
                </c:pt>
                <c:pt idx="717">
                  <c:v>147269860.705798</c:v>
                </c:pt>
                <c:pt idx="718">
                  <c:v>149318763.80480576</c:v>
                </c:pt>
                <c:pt idx="719">
                  <c:v>153405805.46126321</c:v>
                </c:pt>
                <c:pt idx="720">
                  <c:v>154157181.37350887</c:v>
                </c:pt>
                <c:pt idx="721">
                  <c:v>148859681.06073228</c:v>
                </c:pt>
                <c:pt idx="722">
                  <c:v>153134980.70498139</c:v>
                </c:pt>
                <c:pt idx="723">
                  <c:v>151126103.72582832</c:v>
                </c:pt>
                <c:pt idx="724">
                  <c:v>151040267.06870261</c:v>
                </c:pt>
                <c:pt idx="725">
                  <c:v>142639907.96238351</c:v>
                </c:pt>
                <c:pt idx="726">
                  <c:v>149594854.84331247</c:v>
                </c:pt>
                <c:pt idx="727">
                  <c:v>148281372.71306953</c:v>
                </c:pt>
                <c:pt idx="728">
                  <c:v>145386401.94854972</c:v>
                </c:pt>
                <c:pt idx="729">
                  <c:v>150738896.17728305</c:v>
                </c:pt>
                <c:pt idx="730">
                  <c:v>147210626.53893998</c:v>
                </c:pt>
                <c:pt idx="731">
                  <c:v>149447198.01585549</c:v>
                </c:pt>
                <c:pt idx="732">
                  <c:v>150317737.83974808</c:v>
                </c:pt>
                <c:pt idx="733">
                  <c:v>150678979.25597876</c:v>
                </c:pt>
                <c:pt idx="734">
                  <c:v>155980470.09403995</c:v>
                </c:pt>
                <c:pt idx="735">
                  <c:v>154387778.70083436</c:v>
                </c:pt>
                <c:pt idx="736">
                  <c:v>146654794.37925473</c:v>
                </c:pt>
                <c:pt idx="737">
                  <c:v>151209636.12555701</c:v>
                </c:pt>
                <c:pt idx="738">
                  <c:v>147816671.96133009</c:v>
                </c:pt>
                <c:pt idx="739">
                  <c:v>154960386.44005415</c:v>
                </c:pt>
                <c:pt idx="740">
                  <c:v>150531242.1901629</c:v>
                </c:pt>
                <c:pt idx="741">
                  <c:v>147241515.63338789</c:v>
                </c:pt>
                <c:pt idx="742">
                  <c:v>155748922.94052449</c:v>
                </c:pt>
                <c:pt idx="743">
                  <c:v>152312386.04431847</c:v>
                </c:pt>
                <c:pt idx="744">
                  <c:v>152093079.4356989</c:v>
                </c:pt>
                <c:pt idx="745">
                  <c:v>158688722.32253629</c:v>
                </c:pt>
                <c:pt idx="746">
                  <c:v>145545150.81835866</c:v>
                </c:pt>
                <c:pt idx="747">
                  <c:v>155741470.14303699</c:v>
                </c:pt>
                <c:pt idx="748">
                  <c:v>152318227.43607527</c:v>
                </c:pt>
                <c:pt idx="749">
                  <c:v>151932860.76238284</c:v>
                </c:pt>
                <c:pt idx="750">
                  <c:v>154085460.84688377</c:v>
                </c:pt>
                <c:pt idx="751">
                  <c:v>145056807.88887459</c:v>
                </c:pt>
                <c:pt idx="752">
                  <c:v>151266602.32959011</c:v>
                </c:pt>
                <c:pt idx="753">
                  <c:v>151661126.70462739</c:v>
                </c:pt>
                <c:pt idx="754">
                  <c:v>151018182.20581475</c:v>
                </c:pt>
                <c:pt idx="755">
                  <c:v>150665761.14702162</c:v>
                </c:pt>
                <c:pt idx="756">
                  <c:v>145613925.23514003</c:v>
                </c:pt>
                <c:pt idx="757">
                  <c:v>147867265.28982335</c:v>
                </c:pt>
                <c:pt idx="758">
                  <c:v>148744714.62377045</c:v>
                </c:pt>
                <c:pt idx="759">
                  <c:v>144474537.26340511</c:v>
                </c:pt>
                <c:pt idx="760">
                  <c:v>143782695.37320918</c:v>
                </c:pt>
                <c:pt idx="761">
                  <c:v>152417426.64173624</c:v>
                </c:pt>
                <c:pt idx="762">
                  <c:v>152392206.10029146</c:v>
                </c:pt>
                <c:pt idx="763">
                  <c:v>147319464.06570882</c:v>
                </c:pt>
                <c:pt idx="764">
                  <c:v>151508273.37218648</c:v>
                </c:pt>
                <c:pt idx="765">
                  <c:v>144875786.66337115</c:v>
                </c:pt>
                <c:pt idx="766">
                  <c:v>149341066.76366565</c:v>
                </c:pt>
                <c:pt idx="767">
                  <c:v>148967532.05179858</c:v>
                </c:pt>
                <c:pt idx="768">
                  <c:v>150915080.93266502</c:v>
                </c:pt>
                <c:pt idx="769">
                  <c:v>147377063.88012019</c:v>
                </c:pt>
                <c:pt idx="770">
                  <c:v>151080520.03219703</c:v>
                </c:pt>
                <c:pt idx="771">
                  <c:v>151079945.36806875</c:v>
                </c:pt>
                <c:pt idx="772">
                  <c:v>146868234.62230366</c:v>
                </c:pt>
                <c:pt idx="773">
                  <c:v>148108917.33826673</c:v>
                </c:pt>
                <c:pt idx="774">
                  <c:v>150343711.40425828</c:v>
                </c:pt>
                <c:pt idx="775">
                  <c:v>156019171.75517422</c:v>
                </c:pt>
                <c:pt idx="776">
                  <c:v>146813902.67050275</c:v>
                </c:pt>
                <c:pt idx="777">
                  <c:v>150014544.64151376</c:v>
                </c:pt>
                <c:pt idx="778">
                  <c:v>145882424.70147541</c:v>
                </c:pt>
                <c:pt idx="779">
                  <c:v>144400998.12183949</c:v>
                </c:pt>
                <c:pt idx="780">
                  <c:v>149074665.36534983</c:v>
                </c:pt>
                <c:pt idx="781">
                  <c:v>156783502.74919906</c:v>
                </c:pt>
                <c:pt idx="782">
                  <c:v>148031979.01540592</c:v>
                </c:pt>
                <c:pt idx="783">
                  <c:v>153805664.70218122</c:v>
                </c:pt>
                <c:pt idx="784">
                  <c:v>153520179.55372474</c:v>
                </c:pt>
                <c:pt idx="785">
                  <c:v>150717271.05235937</c:v>
                </c:pt>
                <c:pt idx="786">
                  <c:v>148834915.60604084</c:v>
                </c:pt>
                <c:pt idx="787">
                  <c:v>151517073.70435441</c:v>
                </c:pt>
                <c:pt idx="788">
                  <c:v>150820213.9308241</c:v>
                </c:pt>
                <c:pt idx="789">
                  <c:v>149241472.85879934</c:v>
                </c:pt>
                <c:pt idx="790">
                  <c:v>158737961.66608188</c:v>
                </c:pt>
                <c:pt idx="791">
                  <c:v>145412402.52037102</c:v>
                </c:pt>
                <c:pt idx="792">
                  <c:v>150046644.74250615</c:v>
                </c:pt>
                <c:pt idx="793">
                  <c:v>151073975.27913517</c:v>
                </c:pt>
                <c:pt idx="794">
                  <c:v>148937313.43954977</c:v>
                </c:pt>
                <c:pt idx="795">
                  <c:v>152821382.22183236</c:v>
                </c:pt>
                <c:pt idx="796">
                  <c:v>149072562.74181575</c:v>
                </c:pt>
                <c:pt idx="797">
                  <c:v>147573669.16694552</c:v>
                </c:pt>
                <c:pt idx="798">
                  <c:v>146749007.16219881</c:v>
                </c:pt>
                <c:pt idx="799">
                  <c:v>146268714.65749902</c:v>
                </c:pt>
                <c:pt idx="800">
                  <c:v>147680274.35589537</c:v>
                </c:pt>
                <c:pt idx="801">
                  <c:v>149141867.03066728</c:v>
                </c:pt>
                <c:pt idx="802">
                  <c:v>147482747.91584882</c:v>
                </c:pt>
                <c:pt idx="803">
                  <c:v>152721518.38741961</c:v>
                </c:pt>
                <c:pt idx="804">
                  <c:v>138803310.65516031</c:v>
                </c:pt>
                <c:pt idx="805">
                  <c:v>146950431.66072217</c:v>
                </c:pt>
                <c:pt idx="806">
                  <c:v>150115862.58995879</c:v>
                </c:pt>
                <c:pt idx="807">
                  <c:v>145950019.68783551</c:v>
                </c:pt>
                <c:pt idx="808">
                  <c:v>151124464.73201305</c:v>
                </c:pt>
                <c:pt idx="809">
                  <c:v>150199764.61516547</c:v>
                </c:pt>
                <c:pt idx="810">
                  <c:v>145980068.63803902</c:v>
                </c:pt>
                <c:pt idx="811">
                  <c:v>145394216.32671756</c:v>
                </c:pt>
                <c:pt idx="812">
                  <c:v>144987273.19256276</c:v>
                </c:pt>
                <c:pt idx="813">
                  <c:v>145741063.10859823</c:v>
                </c:pt>
                <c:pt idx="814">
                  <c:v>148244437.47056213</c:v>
                </c:pt>
                <c:pt idx="815">
                  <c:v>151345296.16059577</c:v>
                </c:pt>
                <c:pt idx="816">
                  <c:v>148325677.94412303</c:v>
                </c:pt>
                <c:pt idx="817">
                  <c:v>154308190.03729773</c:v>
                </c:pt>
                <c:pt idx="818">
                  <c:v>150602119.58733854</c:v>
                </c:pt>
                <c:pt idx="819">
                  <c:v>147092768.2555654</c:v>
                </c:pt>
                <c:pt idx="820">
                  <c:v>152189800.06831324</c:v>
                </c:pt>
                <c:pt idx="821">
                  <c:v>146086966.16260234</c:v>
                </c:pt>
                <c:pt idx="822">
                  <c:v>153332408.35640365</c:v>
                </c:pt>
                <c:pt idx="823">
                  <c:v>152558261.28695506</c:v>
                </c:pt>
                <c:pt idx="824">
                  <c:v>149331372.19142175</c:v>
                </c:pt>
                <c:pt idx="825">
                  <c:v>142981042.15483546</c:v>
                </c:pt>
                <c:pt idx="826">
                  <c:v>148163633.48494145</c:v>
                </c:pt>
                <c:pt idx="827">
                  <c:v>154950016.92309517</c:v>
                </c:pt>
                <c:pt idx="828">
                  <c:v>152462597.65638593</c:v>
                </c:pt>
                <c:pt idx="829">
                  <c:v>151078741.69800052</c:v>
                </c:pt>
                <c:pt idx="830">
                  <c:v>153594920.15257785</c:v>
                </c:pt>
                <c:pt idx="831">
                  <c:v>155506157.79824743</c:v>
                </c:pt>
                <c:pt idx="832">
                  <c:v>147986826.64306539</c:v>
                </c:pt>
                <c:pt idx="833">
                  <c:v>159389968.28351319</c:v>
                </c:pt>
                <c:pt idx="834">
                  <c:v>154474905.46461177</c:v>
                </c:pt>
                <c:pt idx="835">
                  <c:v>151636991.8647193</c:v>
                </c:pt>
                <c:pt idx="836">
                  <c:v>150783979.86262268</c:v>
                </c:pt>
                <c:pt idx="837">
                  <c:v>146280169.51539826</c:v>
                </c:pt>
                <c:pt idx="838">
                  <c:v>152093448.08143187</c:v>
                </c:pt>
                <c:pt idx="839">
                  <c:v>148181973.02335399</c:v>
                </c:pt>
                <c:pt idx="840">
                  <c:v>152457887.50581497</c:v>
                </c:pt>
                <c:pt idx="841">
                  <c:v>144437043.32419685</c:v>
                </c:pt>
                <c:pt idx="842">
                  <c:v>152496390.00498721</c:v>
                </c:pt>
                <c:pt idx="843">
                  <c:v>149365764.20341888</c:v>
                </c:pt>
                <c:pt idx="844">
                  <c:v>146388353.04088554</c:v>
                </c:pt>
                <c:pt idx="845">
                  <c:v>149485234.57797882</c:v>
                </c:pt>
                <c:pt idx="846">
                  <c:v>149986858.50801432</c:v>
                </c:pt>
                <c:pt idx="847">
                  <c:v>154603920.5441961</c:v>
                </c:pt>
                <c:pt idx="848">
                  <c:v>144894025.68692687</c:v>
                </c:pt>
                <c:pt idx="849">
                  <c:v>149745581.07769102</c:v>
                </c:pt>
                <c:pt idx="850">
                  <c:v>151995878.46566188</c:v>
                </c:pt>
                <c:pt idx="851">
                  <c:v>143686885.63169661</c:v>
                </c:pt>
                <c:pt idx="852">
                  <c:v>147694507.4244459</c:v>
                </c:pt>
                <c:pt idx="853">
                  <c:v>152990181.44795093</c:v>
                </c:pt>
                <c:pt idx="854">
                  <c:v>157770572.22975734</c:v>
                </c:pt>
                <c:pt idx="855">
                  <c:v>151518754.52592337</c:v>
                </c:pt>
                <c:pt idx="856">
                  <c:v>148417528.50915167</c:v>
                </c:pt>
                <c:pt idx="857">
                  <c:v>148692986.66100797</c:v>
                </c:pt>
                <c:pt idx="858">
                  <c:v>152869857.35590088</c:v>
                </c:pt>
                <c:pt idx="859">
                  <c:v>153526546.33706138</c:v>
                </c:pt>
                <c:pt idx="860">
                  <c:v>151744351.59768251</c:v>
                </c:pt>
                <c:pt idx="861">
                  <c:v>150975475.09554586</c:v>
                </c:pt>
                <c:pt idx="862">
                  <c:v>150227822.98299259</c:v>
                </c:pt>
                <c:pt idx="863">
                  <c:v>152784570.87419778</c:v>
                </c:pt>
                <c:pt idx="864">
                  <c:v>154455712.94589561</c:v>
                </c:pt>
                <c:pt idx="865">
                  <c:v>150658227.60640365</c:v>
                </c:pt>
                <c:pt idx="866">
                  <c:v>151302703.68434605</c:v>
                </c:pt>
                <c:pt idx="867">
                  <c:v>149885169.78287235</c:v>
                </c:pt>
                <c:pt idx="868">
                  <c:v>152204662.35718179</c:v>
                </c:pt>
                <c:pt idx="869">
                  <c:v>157250700.55939156</c:v>
                </c:pt>
                <c:pt idx="870">
                  <c:v>147624389.537305</c:v>
                </c:pt>
                <c:pt idx="871">
                  <c:v>146071315.71706486</c:v>
                </c:pt>
                <c:pt idx="872">
                  <c:v>147978300.20061964</c:v>
                </c:pt>
                <c:pt idx="873">
                  <c:v>150408499.93149605</c:v>
                </c:pt>
                <c:pt idx="874">
                  <c:v>146028312.24157578</c:v>
                </c:pt>
                <c:pt idx="875">
                  <c:v>145989610.12685746</c:v>
                </c:pt>
                <c:pt idx="876">
                  <c:v>149870397.93823853</c:v>
                </c:pt>
                <c:pt idx="877">
                  <c:v>152124274.29862899</c:v>
                </c:pt>
                <c:pt idx="878">
                  <c:v>148975506.66033617</c:v>
                </c:pt>
                <c:pt idx="879">
                  <c:v>146112046.92350623</c:v>
                </c:pt>
                <c:pt idx="880">
                  <c:v>150321742.01020065</c:v>
                </c:pt>
                <c:pt idx="881">
                  <c:v>149508585.10024694</c:v>
                </c:pt>
                <c:pt idx="882">
                  <c:v>148969773.82676971</c:v>
                </c:pt>
                <c:pt idx="883">
                  <c:v>144151189.61108291</c:v>
                </c:pt>
                <c:pt idx="884">
                  <c:v>149429993.18746752</c:v>
                </c:pt>
                <c:pt idx="885">
                  <c:v>154618584.35484162</c:v>
                </c:pt>
                <c:pt idx="886">
                  <c:v>152784494.28191465</c:v>
                </c:pt>
                <c:pt idx="887">
                  <c:v>153234775.11983088</c:v>
                </c:pt>
                <c:pt idx="888">
                  <c:v>149739806.68836662</c:v>
                </c:pt>
                <c:pt idx="889">
                  <c:v>146906434.99364009</c:v>
                </c:pt>
                <c:pt idx="890">
                  <c:v>143775879.16642636</c:v>
                </c:pt>
                <c:pt idx="891">
                  <c:v>149179146.48505554</c:v>
                </c:pt>
                <c:pt idx="892">
                  <c:v>145963865.86156613</c:v>
                </c:pt>
                <c:pt idx="893">
                  <c:v>154855243.14027488</c:v>
                </c:pt>
                <c:pt idx="894">
                  <c:v>149718796.24091631</c:v>
                </c:pt>
                <c:pt idx="895">
                  <c:v>145867503.44367188</c:v>
                </c:pt>
                <c:pt idx="896">
                  <c:v>150311739.88052344</c:v>
                </c:pt>
                <c:pt idx="897">
                  <c:v>152192882.59661409</c:v>
                </c:pt>
                <c:pt idx="898">
                  <c:v>153933869.84353465</c:v>
                </c:pt>
                <c:pt idx="899">
                  <c:v>152485934.77905896</c:v>
                </c:pt>
                <c:pt idx="900">
                  <c:v>150402760.10354447</c:v>
                </c:pt>
                <c:pt idx="901">
                  <c:v>151073708.0980801</c:v>
                </c:pt>
                <c:pt idx="902">
                  <c:v>145216583.50149512</c:v>
                </c:pt>
                <c:pt idx="903">
                  <c:v>155583008.68872681</c:v>
                </c:pt>
                <c:pt idx="904">
                  <c:v>151176741.19595873</c:v>
                </c:pt>
                <c:pt idx="905">
                  <c:v>144781730.75924605</c:v>
                </c:pt>
                <c:pt idx="906">
                  <c:v>142497971.61382845</c:v>
                </c:pt>
                <c:pt idx="907">
                  <c:v>149758558.14350691</c:v>
                </c:pt>
                <c:pt idx="908">
                  <c:v>154387245.01533273</c:v>
                </c:pt>
                <c:pt idx="909">
                  <c:v>151320087.08076096</c:v>
                </c:pt>
                <c:pt idx="910">
                  <c:v>151577110.90388077</c:v>
                </c:pt>
                <c:pt idx="911">
                  <c:v>151419780.03207922</c:v>
                </c:pt>
                <c:pt idx="912">
                  <c:v>151721117.06376946</c:v>
                </c:pt>
                <c:pt idx="913">
                  <c:v>154698838.9229514</c:v>
                </c:pt>
                <c:pt idx="914">
                  <c:v>148338888.1336095</c:v>
                </c:pt>
                <c:pt idx="915">
                  <c:v>150540306.37289342</c:v>
                </c:pt>
                <c:pt idx="916">
                  <c:v>149605239.74071211</c:v>
                </c:pt>
                <c:pt idx="917">
                  <c:v>149214745.59830245</c:v>
                </c:pt>
                <c:pt idx="918">
                  <c:v>154715452.54712364</c:v>
                </c:pt>
                <c:pt idx="919">
                  <c:v>146376518.11261904</c:v>
                </c:pt>
                <c:pt idx="920">
                  <c:v>157611987.90476298</c:v>
                </c:pt>
                <c:pt idx="921">
                  <c:v>155948677.71345133</c:v>
                </c:pt>
                <c:pt idx="922">
                  <c:v>152836723.71990868</c:v>
                </c:pt>
                <c:pt idx="923">
                  <c:v>151672193.54768756</c:v>
                </c:pt>
                <c:pt idx="924">
                  <c:v>148787002.14871168</c:v>
                </c:pt>
                <c:pt idx="925">
                  <c:v>150490417.16865572</c:v>
                </c:pt>
                <c:pt idx="926">
                  <c:v>150877686.11637953</c:v>
                </c:pt>
                <c:pt idx="927">
                  <c:v>149718718.05285233</c:v>
                </c:pt>
                <c:pt idx="928">
                  <c:v>146876775.18141913</c:v>
                </c:pt>
                <c:pt idx="929">
                  <c:v>153285713.0319294</c:v>
                </c:pt>
                <c:pt idx="930">
                  <c:v>147222267.78178596</c:v>
                </c:pt>
                <c:pt idx="931">
                  <c:v>148670980.6847041</c:v>
                </c:pt>
                <c:pt idx="932">
                  <c:v>150833686.49958813</c:v>
                </c:pt>
                <c:pt idx="933">
                  <c:v>146621673.31378919</c:v>
                </c:pt>
                <c:pt idx="934">
                  <c:v>152417379.7969121</c:v>
                </c:pt>
                <c:pt idx="935">
                  <c:v>148265996.52054146</c:v>
                </c:pt>
                <c:pt idx="936">
                  <c:v>143943613.90167174</c:v>
                </c:pt>
                <c:pt idx="937">
                  <c:v>151850027.528963</c:v>
                </c:pt>
                <c:pt idx="938">
                  <c:v>144201984.38088903</c:v>
                </c:pt>
                <c:pt idx="939">
                  <c:v>151149717.94216108</c:v>
                </c:pt>
                <c:pt idx="940">
                  <c:v>149152874.70607087</c:v>
                </c:pt>
                <c:pt idx="941">
                  <c:v>149835607.23049843</c:v>
                </c:pt>
                <c:pt idx="942">
                  <c:v>147851488.23072022</c:v>
                </c:pt>
                <c:pt idx="943">
                  <c:v>147102972.08928165</c:v>
                </c:pt>
                <c:pt idx="944">
                  <c:v>146107571.4063485</c:v>
                </c:pt>
                <c:pt idx="945">
                  <c:v>148395063.81601238</c:v>
                </c:pt>
                <c:pt idx="946">
                  <c:v>148591695.26346058</c:v>
                </c:pt>
                <c:pt idx="947">
                  <c:v>153790595.31549737</c:v>
                </c:pt>
                <c:pt idx="948">
                  <c:v>149826986.06972024</c:v>
                </c:pt>
                <c:pt idx="949">
                  <c:v>153644143.99064139</c:v>
                </c:pt>
                <c:pt idx="950">
                  <c:v>143787903.79845613</c:v>
                </c:pt>
                <c:pt idx="951">
                  <c:v>143721419.08709022</c:v>
                </c:pt>
                <c:pt idx="952">
                  <c:v>152562589.24717584</c:v>
                </c:pt>
                <c:pt idx="953">
                  <c:v>154448002.00413015</c:v>
                </c:pt>
                <c:pt idx="954">
                  <c:v>146331018.74331883</c:v>
                </c:pt>
                <c:pt idx="955">
                  <c:v>151937770.26659754</c:v>
                </c:pt>
                <c:pt idx="956">
                  <c:v>152411509.00484309</c:v>
                </c:pt>
                <c:pt idx="957">
                  <c:v>146989967.54206786</c:v>
                </c:pt>
                <c:pt idx="958">
                  <c:v>149944983.50427413</c:v>
                </c:pt>
                <c:pt idx="959">
                  <c:v>153526551.98306927</c:v>
                </c:pt>
                <c:pt idx="960">
                  <c:v>157834883.27571204</c:v>
                </c:pt>
                <c:pt idx="961">
                  <c:v>151028761.65197754</c:v>
                </c:pt>
                <c:pt idx="962">
                  <c:v>151146930.55704987</c:v>
                </c:pt>
                <c:pt idx="963">
                  <c:v>153599813.20767528</c:v>
                </c:pt>
                <c:pt idx="964">
                  <c:v>144179428.9157443</c:v>
                </c:pt>
                <c:pt idx="965">
                  <c:v>154492315.00830013</c:v>
                </c:pt>
                <c:pt idx="966">
                  <c:v>146320228.21245927</c:v>
                </c:pt>
                <c:pt idx="967">
                  <c:v>145077009.18828419</c:v>
                </c:pt>
                <c:pt idx="968">
                  <c:v>149023101.6678209</c:v>
                </c:pt>
                <c:pt idx="969">
                  <c:v>152273788.220716</c:v>
                </c:pt>
                <c:pt idx="970">
                  <c:v>149358451.87954462</c:v>
                </c:pt>
                <c:pt idx="971">
                  <c:v>151979627.14906958</c:v>
                </c:pt>
                <c:pt idx="972">
                  <c:v>151442425.09424034</c:v>
                </c:pt>
                <c:pt idx="973">
                  <c:v>150774822.66153139</c:v>
                </c:pt>
                <c:pt idx="974">
                  <c:v>144995126.56972891</c:v>
                </c:pt>
                <c:pt idx="975">
                  <c:v>148420213.58972812</c:v>
                </c:pt>
                <c:pt idx="976">
                  <c:v>145274807.39699379</c:v>
                </c:pt>
                <c:pt idx="977">
                  <c:v>152383531.69603193</c:v>
                </c:pt>
                <c:pt idx="978">
                  <c:v>152351377.67203468</c:v>
                </c:pt>
                <c:pt idx="979">
                  <c:v>146395588.46699181</c:v>
                </c:pt>
                <c:pt idx="980">
                  <c:v>146546353.36493763</c:v>
                </c:pt>
                <c:pt idx="981">
                  <c:v>151260078.10162306</c:v>
                </c:pt>
                <c:pt idx="982">
                  <c:v>152440855.41120553</c:v>
                </c:pt>
                <c:pt idx="983">
                  <c:v>153394589.92601389</c:v>
                </c:pt>
                <c:pt idx="984">
                  <c:v>151204419.54771525</c:v>
                </c:pt>
                <c:pt idx="985">
                  <c:v>153579640.96714005</c:v>
                </c:pt>
                <c:pt idx="986">
                  <c:v>156144059.48523575</c:v>
                </c:pt>
                <c:pt idx="987">
                  <c:v>145289281.66469061</c:v>
                </c:pt>
                <c:pt idx="988">
                  <c:v>152037352.91910622</c:v>
                </c:pt>
                <c:pt idx="989">
                  <c:v>145685668.9832657</c:v>
                </c:pt>
                <c:pt idx="990">
                  <c:v>148578322.42130926</c:v>
                </c:pt>
                <c:pt idx="991">
                  <c:v>151284467.77454671</c:v>
                </c:pt>
                <c:pt idx="992">
                  <c:v>149558260.59840047</c:v>
                </c:pt>
                <c:pt idx="993">
                  <c:v>147925886.92582721</c:v>
                </c:pt>
                <c:pt idx="994">
                  <c:v>149016017.95901939</c:v>
                </c:pt>
                <c:pt idx="995">
                  <c:v>153964922.92320386</c:v>
                </c:pt>
                <c:pt idx="996">
                  <c:v>149390759.06457394</c:v>
                </c:pt>
                <c:pt idx="997">
                  <c:v>147771808.01489398</c:v>
                </c:pt>
                <c:pt idx="998">
                  <c:v>148511843.33785117</c:v>
                </c:pt>
                <c:pt idx="999">
                  <c:v>151932282.93324289</c:v>
                </c:pt>
                <c:pt idx="1000">
                  <c:v>151442626.02233344</c:v>
                </c:pt>
                <c:pt idx="1001">
                  <c:v>154707025.21280751</c:v>
                </c:pt>
                <c:pt idx="1002">
                  <c:v>150443210.5390918</c:v>
                </c:pt>
                <c:pt idx="1003">
                  <c:v>153685337.15729615</c:v>
                </c:pt>
                <c:pt idx="1004">
                  <c:v>148649714.87402141</c:v>
                </c:pt>
                <c:pt idx="1005">
                  <c:v>148547194.86369762</c:v>
                </c:pt>
                <c:pt idx="1006">
                  <c:v>150162454.60376585</c:v>
                </c:pt>
                <c:pt idx="1007">
                  <c:v>147529700.21134272</c:v>
                </c:pt>
                <c:pt idx="1008">
                  <c:v>151734869.82515469</c:v>
                </c:pt>
                <c:pt idx="1009">
                  <c:v>146596942.48158085</c:v>
                </c:pt>
                <c:pt idx="1010">
                  <c:v>153178094.45963728</c:v>
                </c:pt>
                <c:pt idx="1011">
                  <c:v>146415744.78996652</c:v>
                </c:pt>
                <c:pt idx="1012">
                  <c:v>146003977.55644789</c:v>
                </c:pt>
                <c:pt idx="1013">
                  <c:v>147647905.14713523</c:v>
                </c:pt>
                <c:pt idx="1014">
                  <c:v>152842457.64962119</c:v>
                </c:pt>
                <c:pt idx="1015">
                  <c:v>144865339.05401501</c:v>
                </c:pt>
                <c:pt idx="1016">
                  <c:v>149527590.58845085</c:v>
                </c:pt>
                <c:pt idx="1017">
                  <c:v>151866383.97268626</c:v>
                </c:pt>
                <c:pt idx="1018">
                  <c:v>147819880.46081302</c:v>
                </c:pt>
                <c:pt idx="1019">
                  <c:v>152828484.50607049</c:v>
                </c:pt>
                <c:pt idx="1020">
                  <c:v>153679294.59704182</c:v>
                </c:pt>
                <c:pt idx="1021">
                  <c:v>157596336.79149184</c:v>
                </c:pt>
                <c:pt idx="1022">
                  <c:v>152889389.18252775</c:v>
                </c:pt>
                <c:pt idx="1023">
                  <c:v>150549211.62876415</c:v>
                </c:pt>
                <c:pt idx="1024">
                  <c:v>153604546.24807552</c:v>
                </c:pt>
                <c:pt idx="1025">
                  <c:v>152591163.80654216</c:v>
                </c:pt>
                <c:pt idx="1026">
                  <c:v>148816421.71224543</c:v>
                </c:pt>
                <c:pt idx="1027">
                  <c:v>148853151.43102324</c:v>
                </c:pt>
                <c:pt idx="1028">
                  <c:v>150080662.07904738</c:v>
                </c:pt>
                <c:pt idx="1029">
                  <c:v>154550668.29296708</c:v>
                </c:pt>
                <c:pt idx="1030">
                  <c:v>141168627.80112192</c:v>
                </c:pt>
                <c:pt idx="1031">
                  <c:v>149275640.11801842</c:v>
                </c:pt>
                <c:pt idx="1032">
                  <c:v>144000573.43048632</c:v>
                </c:pt>
                <c:pt idx="1033">
                  <c:v>148477544.45631024</c:v>
                </c:pt>
                <c:pt idx="1034">
                  <c:v>143601694.23875546</c:v>
                </c:pt>
                <c:pt idx="1035">
                  <c:v>152051676.61911729</c:v>
                </c:pt>
                <c:pt idx="1036">
                  <c:v>148091250.99068192</c:v>
                </c:pt>
                <c:pt idx="1037">
                  <c:v>151884637.29634386</c:v>
                </c:pt>
                <c:pt idx="1038">
                  <c:v>146990786.05222702</c:v>
                </c:pt>
                <c:pt idx="1039">
                  <c:v>152506308.59707251</c:v>
                </c:pt>
                <c:pt idx="1040">
                  <c:v>144688318.13119471</c:v>
                </c:pt>
                <c:pt idx="1041">
                  <c:v>149455007.36088601</c:v>
                </c:pt>
                <c:pt idx="1042">
                  <c:v>144988061.096964</c:v>
                </c:pt>
                <c:pt idx="1043">
                  <c:v>148527287.01644811</c:v>
                </c:pt>
                <c:pt idx="1044">
                  <c:v>151412139.58497301</c:v>
                </c:pt>
                <c:pt idx="1045">
                  <c:v>154473557.72218972</c:v>
                </c:pt>
                <c:pt idx="1046">
                  <c:v>152401837.14706132</c:v>
                </c:pt>
                <c:pt idx="1047">
                  <c:v>152245078.74867612</c:v>
                </c:pt>
                <c:pt idx="1048">
                  <c:v>148513709.8532359</c:v>
                </c:pt>
                <c:pt idx="1049">
                  <c:v>153454953.23610559</c:v>
                </c:pt>
                <c:pt idx="1050">
                  <c:v>156062750.75573993</c:v>
                </c:pt>
                <c:pt idx="1051">
                  <c:v>152781791.78695533</c:v>
                </c:pt>
                <c:pt idx="1052">
                  <c:v>151148994.33714786</c:v>
                </c:pt>
                <c:pt idx="1053">
                  <c:v>148874060.84490356</c:v>
                </c:pt>
                <c:pt idx="1054">
                  <c:v>146092962.04064029</c:v>
                </c:pt>
                <c:pt idx="1055">
                  <c:v>147955680.48111576</c:v>
                </c:pt>
                <c:pt idx="1056">
                  <c:v>144959447.67143819</c:v>
                </c:pt>
                <c:pt idx="1057">
                  <c:v>149796353.47179791</c:v>
                </c:pt>
                <c:pt idx="1058">
                  <c:v>146288971.69698933</c:v>
                </c:pt>
                <c:pt idx="1059">
                  <c:v>155671651.34344506</c:v>
                </c:pt>
                <c:pt idx="1060">
                  <c:v>143904993.24785569</c:v>
                </c:pt>
                <c:pt idx="1061">
                  <c:v>151470070.68484282</c:v>
                </c:pt>
                <c:pt idx="1062">
                  <c:v>146153961.07810551</c:v>
                </c:pt>
                <c:pt idx="1063">
                  <c:v>150170839.37819016</c:v>
                </c:pt>
                <c:pt idx="1064">
                  <c:v>144392221.61713085</c:v>
                </c:pt>
                <c:pt idx="1065">
                  <c:v>152677435.94128755</c:v>
                </c:pt>
                <c:pt idx="1066">
                  <c:v>141940297.72293851</c:v>
                </c:pt>
                <c:pt idx="1067">
                  <c:v>149828370.9380908</c:v>
                </c:pt>
                <c:pt idx="1068">
                  <c:v>143004559.53170896</c:v>
                </c:pt>
                <c:pt idx="1069">
                  <c:v>149148331.61034513</c:v>
                </c:pt>
                <c:pt idx="1070">
                  <c:v>149153971.5401623</c:v>
                </c:pt>
                <c:pt idx="1071">
                  <c:v>154208019.3474257</c:v>
                </c:pt>
                <c:pt idx="1072">
                  <c:v>154289222.38226479</c:v>
                </c:pt>
                <c:pt idx="1073">
                  <c:v>149233610.26626417</c:v>
                </c:pt>
                <c:pt idx="1074">
                  <c:v>156529094.49145156</c:v>
                </c:pt>
                <c:pt idx="1075">
                  <c:v>149594274.24713612</c:v>
                </c:pt>
                <c:pt idx="1076">
                  <c:v>155933819.60471442</c:v>
                </c:pt>
                <c:pt idx="1077">
                  <c:v>148043636.44777629</c:v>
                </c:pt>
                <c:pt idx="1078">
                  <c:v>151784572.42033505</c:v>
                </c:pt>
                <c:pt idx="1079">
                  <c:v>148344765.60738581</c:v>
                </c:pt>
                <c:pt idx="1080">
                  <c:v>149135645.14343733</c:v>
                </c:pt>
                <c:pt idx="1081">
                  <c:v>150300594.13069707</c:v>
                </c:pt>
                <c:pt idx="1082">
                  <c:v>151729894.21217188</c:v>
                </c:pt>
                <c:pt idx="1083">
                  <c:v>150231613.99309149</c:v>
                </c:pt>
                <c:pt idx="1084">
                  <c:v>150919360.22691083</c:v>
                </c:pt>
                <c:pt idx="1085">
                  <c:v>149566436.96210852</c:v>
                </c:pt>
                <c:pt idx="1086">
                  <c:v>146495729.20822772</c:v>
                </c:pt>
                <c:pt idx="1087">
                  <c:v>147358479.521384</c:v>
                </c:pt>
                <c:pt idx="1088">
                  <c:v>142859658.38306224</c:v>
                </c:pt>
                <c:pt idx="1089">
                  <c:v>151676567.68312103</c:v>
                </c:pt>
                <c:pt idx="1090">
                  <c:v>152937960.053018</c:v>
                </c:pt>
                <c:pt idx="1091">
                  <c:v>154198584.60259777</c:v>
                </c:pt>
                <c:pt idx="1092">
                  <c:v>155432808.41795316</c:v>
                </c:pt>
                <c:pt idx="1093">
                  <c:v>152505943.63069671</c:v>
                </c:pt>
                <c:pt idx="1094">
                  <c:v>157394569.26342449</c:v>
                </c:pt>
                <c:pt idx="1095">
                  <c:v>145304768.93665022</c:v>
                </c:pt>
                <c:pt idx="1096">
                  <c:v>151862282.36102319</c:v>
                </c:pt>
                <c:pt idx="1097">
                  <c:v>152798805.40116566</c:v>
                </c:pt>
                <c:pt idx="1098">
                  <c:v>147624216.63659164</c:v>
                </c:pt>
                <c:pt idx="1099">
                  <c:v>151225813.67056113</c:v>
                </c:pt>
                <c:pt idx="1100">
                  <c:v>147517757.20559272</c:v>
                </c:pt>
                <c:pt idx="1101">
                  <c:v>150045088.16178259</c:v>
                </c:pt>
                <c:pt idx="1102">
                  <c:v>150348613.53836367</c:v>
                </c:pt>
                <c:pt idx="1103">
                  <c:v>148310687.44483951</c:v>
                </c:pt>
                <c:pt idx="1104">
                  <c:v>152219200.16672745</c:v>
                </c:pt>
                <c:pt idx="1105">
                  <c:v>148189613.91315025</c:v>
                </c:pt>
                <c:pt idx="1106">
                  <c:v>149243617.45482481</c:v>
                </c:pt>
                <c:pt idx="1107">
                  <c:v>150947302.24999484</c:v>
                </c:pt>
                <c:pt idx="1108">
                  <c:v>146741519.11161327</c:v>
                </c:pt>
                <c:pt idx="1109">
                  <c:v>146844988.08143017</c:v>
                </c:pt>
                <c:pt idx="1110">
                  <c:v>152148567.87988117</c:v>
                </c:pt>
                <c:pt idx="1111">
                  <c:v>148326997.27916306</c:v>
                </c:pt>
                <c:pt idx="1112">
                  <c:v>152434472.55020931</c:v>
                </c:pt>
                <c:pt idx="1113">
                  <c:v>151740519.75975451</c:v>
                </c:pt>
                <c:pt idx="1114">
                  <c:v>156330305.13046768</c:v>
                </c:pt>
                <c:pt idx="1115">
                  <c:v>151971422.15045124</c:v>
                </c:pt>
                <c:pt idx="1116">
                  <c:v>149499252.33325848</c:v>
                </c:pt>
                <c:pt idx="1117">
                  <c:v>153026916.4877561</c:v>
                </c:pt>
                <c:pt idx="1118">
                  <c:v>144741002.57099953</c:v>
                </c:pt>
                <c:pt idx="1119">
                  <c:v>151147081.45850798</c:v>
                </c:pt>
                <c:pt idx="1120">
                  <c:v>149954825.4432435</c:v>
                </c:pt>
                <c:pt idx="1121">
                  <c:v>154822173.21920699</c:v>
                </c:pt>
                <c:pt idx="1122">
                  <c:v>145498170.65177405</c:v>
                </c:pt>
                <c:pt idx="1123">
                  <c:v>143956728.5109382</c:v>
                </c:pt>
                <c:pt idx="1124">
                  <c:v>149933591.13162622</c:v>
                </c:pt>
                <c:pt idx="1125">
                  <c:v>155119967.00612378</c:v>
                </c:pt>
                <c:pt idx="1126">
                  <c:v>148993138.58498585</c:v>
                </c:pt>
                <c:pt idx="1127">
                  <c:v>145431296.50353813</c:v>
                </c:pt>
                <c:pt idx="1128">
                  <c:v>150135590.03420696</c:v>
                </c:pt>
                <c:pt idx="1129">
                  <c:v>143910954.85964042</c:v>
                </c:pt>
                <c:pt idx="1130">
                  <c:v>147469647.98800543</c:v>
                </c:pt>
                <c:pt idx="1131">
                  <c:v>148049454.35565144</c:v>
                </c:pt>
                <c:pt idx="1132">
                  <c:v>152309156.49445224</c:v>
                </c:pt>
                <c:pt idx="1133">
                  <c:v>150168981.0111388</c:v>
                </c:pt>
                <c:pt idx="1134">
                  <c:v>149309244.81417713</c:v>
                </c:pt>
                <c:pt idx="1135">
                  <c:v>153867834.40450889</c:v>
                </c:pt>
                <c:pt idx="1136">
                  <c:v>152147979.22519407</c:v>
                </c:pt>
                <c:pt idx="1137">
                  <c:v>150491847.75809059</c:v>
                </c:pt>
                <c:pt idx="1138">
                  <c:v>152120941.75068814</c:v>
                </c:pt>
                <c:pt idx="1139">
                  <c:v>145664577.59709337</c:v>
                </c:pt>
                <c:pt idx="1140">
                  <c:v>150175641.67287156</c:v>
                </c:pt>
                <c:pt idx="1141">
                  <c:v>142911699.92330471</c:v>
                </c:pt>
                <c:pt idx="1142">
                  <c:v>152236967.14353201</c:v>
                </c:pt>
                <c:pt idx="1143">
                  <c:v>150886758.53949699</c:v>
                </c:pt>
                <c:pt idx="1144">
                  <c:v>151576039.73123655</c:v>
                </c:pt>
                <c:pt idx="1145">
                  <c:v>152182732.10413212</c:v>
                </c:pt>
                <c:pt idx="1146">
                  <c:v>147568855.8030608</c:v>
                </c:pt>
                <c:pt idx="1147">
                  <c:v>146047159.42354786</c:v>
                </c:pt>
                <c:pt idx="1148">
                  <c:v>155971421.43136397</c:v>
                </c:pt>
                <c:pt idx="1149">
                  <c:v>147556762.03311795</c:v>
                </c:pt>
                <c:pt idx="1150">
                  <c:v>145119705.55397776</c:v>
                </c:pt>
                <c:pt idx="1151">
                  <c:v>152673615.9603599</c:v>
                </c:pt>
                <c:pt idx="1152">
                  <c:v>146997908.25838238</c:v>
                </c:pt>
                <c:pt idx="1153">
                  <c:v>155668702.90385562</c:v>
                </c:pt>
                <c:pt idx="1154">
                  <c:v>145993942.974435</c:v>
                </c:pt>
                <c:pt idx="1155">
                  <c:v>150657781.17953828</c:v>
                </c:pt>
                <c:pt idx="1156">
                  <c:v>144855882.25140113</c:v>
                </c:pt>
                <c:pt idx="1157">
                  <c:v>148738249.19692311</c:v>
                </c:pt>
                <c:pt idx="1158">
                  <c:v>147217543.44439819</c:v>
                </c:pt>
                <c:pt idx="1159">
                  <c:v>150629452.15232274</c:v>
                </c:pt>
                <c:pt idx="1160">
                  <c:v>145941056.50830737</c:v>
                </c:pt>
                <c:pt idx="1161">
                  <c:v>151222423.0915935</c:v>
                </c:pt>
                <c:pt idx="1162">
                  <c:v>150904366.28101251</c:v>
                </c:pt>
                <c:pt idx="1163">
                  <c:v>149125014.91901937</c:v>
                </c:pt>
                <c:pt idx="1164">
                  <c:v>153014499.01395735</c:v>
                </c:pt>
                <c:pt idx="1165">
                  <c:v>153387912.68444303</c:v>
                </c:pt>
                <c:pt idx="1166">
                  <c:v>152585479.11528659</c:v>
                </c:pt>
                <c:pt idx="1167">
                  <c:v>145136292.51924393</c:v>
                </c:pt>
                <c:pt idx="1168">
                  <c:v>147122283.43064451</c:v>
                </c:pt>
                <c:pt idx="1169">
                  <c:v>141831490.85044429</c:v>
                </c:pt>
                <c:pt idx="1170">
                  <c:v>150912291.18170619</c:v>
                </c:pt>
                <c:pt idx="1171">
                  <c:v>149982868.90957141</c:v>
                </c:pt>
                <c:pt idx="1172">
                  <c:v>151886590.98446018</c:v>
                </c:pt>
                <c:pt idx="1173">
                  <c:v>149548086.12157241</c:v>
                </c:pt>
                <c:pt idx="1174">
                  <c:v>154939782.0669626</c:v>
                </c:pt>
                <c:pt idx="1175">
                  <c:v>145300442.49248689</c:v>
                </c:pt>
                <c:pt idx="1176">
                  <c:v>150549568.12105343</c:v>
                </c:pt>
                <c:pt idx="1177">
                  <c:v>150117906.10448247</c:v>
                </c:pt>
                <c:pt idx="1178">
                  <c:v>147381949.2717481</c:v>
                </c:pt>
                <c:pt idx="1179">
                  <c:v>151373436.47807029</c:v>
                </c:pt>
                <c:pt idx="1180">
                  <c:v>148528773.77994609</c:v>
                </c:pt>
                <c:pt idx="1181">
                  <c:v>157363104.36172804</c:v>
                </c:pt>
                <c:pt idx="1182">
                  <c:v>145813262.8784321</c:v>
                </c:pt>
                <c:pt idx="1183">
                  <c:v>151030984.22676218</c:v>
                </c:pt>
                <c:pt idx="1184">
                  <c:v>148709877.23429346</c:v>
                </c:pt>
                <c:pt idx="1185">
                  <c:v>151193104.94187739</c:v>
                </c:pt>
                <c:pt idx="1186">
                  <c:v>150943249.99327159</c:v>
                </c:pt>
                <c:pt idx="1187">
                  <c:v>150435313.92577854</c:v>
                </c:pt>
                <c:pt idx="1188">
                  <c:v>144219858.6939055</c:v>
                </c:pt>
                <c:pt idx="1189">
                  <c:v>151130494.75757071</c:v>
                </c:pt>
                <c:pt idx="1190">
                  <c:v>153581557.06807262</c:v>
                </c:pt>
                <c:pt idx="1191">
                  <c:v>146353754.40937653</c:v>
                </c:pt>
                <c:pt idx="1192">
                  <c:v>150707990.86162454</c:v>
                </c:pt>
                <c:pt idx="1193">
                  <c:v>150671465.01941571</c:v>
                </c:pt>
                <c:pt idx="1194">
                  <c:v>153078278.53114399</c:v>
                </c:pt>
                <c:pt idx="1195">
                  <c:v>148206047.06023777</c:v>
                </c:pt>
                <c:pt idx="1196">
                  <c:v>144635239.55859727</c:v>
                </c:pt>
                <c:pt idx="1197">
                  <c:v>159420943.44129238</c:v>
                </c:pt>
                <c:pt idx="1198">
                  <c:v>152375771.565182</c:v>
                </c:pt>
                <c:pt idx="1199">
                  <c:v>146844582.72179267</c:v>
                </c:pt>
                <c:pt idx="1200">
                  <c:v>142555604.07650992</c:v>
                </c:pt>
                <c:pt idx="1201">
                  <c:v>142977591.72662926</c:v>
                </c:pt>
                <c:pt idx="1202">
                  <c:v>145507695.41929963</c:v>
                </c:pt>
                <c:pt idx="1203">
                  <c:v>155738201.37593204</c:v>
                </c:pt>
                <c:pt idx="1204">
                  <c:v>148346507.42198318</c:v>
                </c:pt>
                <c:pt idx="1205">
                  <c:v>146302889.17177844</c:v>
                </c:pt>
                <c:pt idx="1206">
                  <c:v>154024435.88662663</c:v>
                </c:pt>
                <c:pt idx="1207">
                  <c:v>146876751.11667022</c:v>
                </c:pt>
                <c:pt idx="1208">
                  <c:v>145041449.12948331</c:v>
                </c:pt>
                <c:pt idx="1209">
                  <c:v>150627147.70306754</c:v>
                </c:pt>
                <c:pt idx="1210">
                  <c:v>150045475.60368538</c:v>
                </c:pt>
                <c:pt idx="1211">
                  <c:v>146989559.87919182</c:v>
                </c:pt>
                <c:pt idx="1212">
                  <c:v>154259030.58504713</c:v>
                </c:pt>
                <c:pt idx="1213">
                  <c:v>148390473.38452637</c:v>
                </c:pt>
                <c:pt idx="1214">
                  <c:v>142176125.9555411</c:v>
                </c:pt>
                <c:pt idx="1215">
                  <c:v>152956359.26252142</c:v>
                </c:pt>
                <c:pt idx="1216">
                  <c:v>148951875.38504595</c:v>
                </c:pt>
                <c:pt idx="1217">
                  <c:v>146439534.68902254</c:v>
                </c:pt>
                <c:pt idx="1218">
                  <c:v>146774806.51188028</c:v>
                </c:pt>
                <c:pt idx="1219">
                  <c:v>153269626.34243488</c:v>
                </c:pt>
                <c:pt idx="1220">
                  <c:v>155176538.31324255</c:v>
                </c:pt>
                <c:pt idx="1221">
                  <c:v>152695339.91894403</c:v>
                </c:pt>
                <c:pt idx="1222">
                  <c:v>145354618.17427513</c:v>
                </c:pt>
                <c:pt idx="1223">
                  <c:v>149173735.61476237</c:v>
                </c:pt>
                <c:pt idx="1224">
                  <c:v>146759909.73566955</c:v>
                </c:pt>
                <c:pt idx="1225">
                  <c:v>149662376.96633261</c:v>
                </c:pt>
                <c:pt idx="1226">
                  <c:v>154462332.72910133</c:v>
                </c:pt>
                <c:pt idx="1227">
                  <c:v>148968810.4249112</c:v>
                </c:pt>
                <c:pt idx="1228">
                  <c:v>148619111.21773103</c:v>
                </c:pt>
                <c:pt idx="1229">
                  <c:v>150482347.03237662</c:v>
                </c:pt>
                <c:pt idx="1230">
                  <c:v>149827316.97894374</c:v>
                </c:pt>
                <c:pt idx="1231">
                  <c:v>146677564.92031449</c:v>
                </c:pt>
                <c:pt idx="1232">
                  <c:v>145637284.76657221</c:v>
                </c:pt>
                <c:pt idx="1233">
                  <c:v>152721142.85533527</c:v>
                </c:pt>
                <c:pt idx="1234">
                  <c:v>147924646.64850971</c:v>
                </c:pt>
                <c:pt idx="1235">
                  <c:v>148547282.51883137</c:v>
                </c:pt>
                <c:pt idx="1236">
                  <c:v>152692552.76567966</c:v>
                </c:pt>
                <c:pt idx="1237">
                  <c:v>149525841.64387283</c:v>
                </c:pt>
                <c:pt idx="1238">
                  <c:v>151384543.64252305</c:v>
                </c:pt>
                <c:pt idx="1239">
                  <c:v>147328359.96360302</c:v>
                </c:pt>
                <c:pt idx="1240">
                  <c:v>150572843.26117635</c:v>
                </c:pt>
                <c:pt idx="1241">
                  <c:v>152440086.66106266</c:v>
                </c:pt>
                <c:pt idx="1242">
                  <c:v>146958429.01265791</c:v>
                </c:pt>
                <c:pt idx="1243">
                  <c:v>152099717.78725126</c:v>
                </c:pt>
                <c:pt idx="1244">
                  <c:v>155989291.31229001</c:v>
                </c:pt>
                <c:pt idx="1245">
                  <c:v>150679843.03926823</c:v>
                </c:pt>
                <c:pt idx="1246">
                  <c:v>152810201.01468059</c:v>
                </c:pt>
                <c:pt idx="1247">
                  <c:v>150069798.37864342</c:v>
                </c:pt>
                <c:pt idx="1248">
                  <c:v>148230767.43980557</c:v>
                </c:pt>
                <c:pt idx="1249">
                  <c:v>155149676.53606582</c:v>
                </c:pt>
                <c:pt idx="1250">
                  <c:v>156308342.22751954</c:v>
                </c:pt>
                <c:pt idx="1251">
                  <c:v>155136797.47108659</c:v>
                </c:pt>
                <c:pt idx="1252">
                  <c:v>148003460.6233997</c:v>
                </c:pt>
                <c:pt idx="1253">
                  <c:v>152176319.51402548</c:v>
                </c:pt>
                <c:pt idx="1254">
                  <c:v>152893051.51690483</c:v>
                </c:pt>
                <c:pt idx="1255">
                  <c:v>153733123.81860211</c:v>
                </c:pt>
                <c:pt idx="1256">
                  <c:v>149148853.88036609</c:v>
                </c:pt>
                <c:pt idx="1257">
                  <c:v>150538156.11749384</c:v>
                </c:pt>
                <c:pt idx="1258">
                  <c:v>147126905.61166644</c:v>
                </c:pt>
                <c:pt idx="1259">
                  <c:v>150600337.95620108</c:v>
                </c:pt>
                <c:pt idx="1260">
                  <c:v>144957509.61872351</c:v>
                </c:pt>
                <c:pt idx="1261">
                  <c:v>147070324.29854301</c:v>
                </c:pt>
                <c:pt idx="1262">
                  <c:v>152479525.77163002</c:v>
                </c:pt>
                <c:pt idx="1263">
                  <c:v>148871498.89544746</c:v>
                </c:pt>
                <c:pt idx="1264">
                  <c:v>148304200.54748246</c:v>
                </c:pt>
                <c:pt idx="1265">
                  <c:v>151470010.63133779</c:v>
                </c:pt>
                <c:pt idx="1266">
                  <c:v>142597141.66710359</c:v>
                </c:pt>
                <c:pt idx="1267">
                  <c:v>141112824.6589528</c:v>
                </c:pt>
                <c:pt idx="1268">
                  <c:v>144915755.29627222</c:v>
                </c:pt>
                <c:pt idx="1269">
                  <c:v>145194359.06767216</c:v>
                </c:pt>
                <c:pt idx="1270">
                  <c:v>152547740.79164869</c:v>
                </c:pt>
                <c:pt idx="1271">
                  <c:v>151421585.5531629</c:v>
                </c:pt>
                <c:pt idx="1272">
                  <c:v>153280171.81456742</c:v>
                </c:pt>
                <c:pt idx="1273">
                  <c:v>156161434.0203431</c:v>
                </c:pt>
                <c:pt idx="1274">
                  <c:v>146147607.88560361</c:v>
                </c:pt>
                <c:pt idx="1275">
                  <c:v>149819353.91865048</c:v>
                </c:pt>
                <c:pt idx="1276">
                  <c:v>150617830.89322954</c:v>
                </c:pt>
                <c:pt idx="1277">
                  <c:v>149065918.21803364</c:v>
                </c:pt>
                <c:pt idx="1278">
                  <c:v>148442710.70246667</c:v>
                </c:pt>
                <c:pt idx="1279">
                  <c:v>151784585.03778574</c:v>
                </c:pt>
                <c:pt idx="1280">
                  <c:v>149462279.85606021</c:v>
                </c:pt>
                <c:pt idx="1281">
                  <c:v>149107884.81755185</c:v>
                </c:pt>
                <c:pt idx="1282">
                  <c:v>151067121.27993831</c:v>
                </c:pt>
                <c:pt idx="1283">
                  <c:v>154398790.76062816</c:v>
                </c:pt>
                <c:pt idx="1284">
                  <c:v>150339989.27589375</c:v>
                </c:pt>
                <c:pt idx="1285">
                  <c:v>147026776.8164179</c:v>
                </c:pt>
                <c:pt idx="1286">
                  <c:v>150599033.84998333</c:v>
                </c:pt>
                <c:pt idx="1287">
                  <c:v>151352371.57685378</c:v>
                </c:pt>
                <c:pt idx="1288">
                  <c:v>143470452.71276668</c:v>
                </c:pt>
                <c:pt idx="1289">
                  <c:v>147984392.20907789</c:v>
                </c:pt>
                <c:pt idx="1290">
                  <c:v>154667061.68779936</c:v>
                </c:pt>
                <c:pt idx="1291">
                  <c:v>152547608.02203327</c:v>
                </c:pt>
                <c:pt idx="1292">
                  <c:v>150299323.37722203</c:v>
                </c:pt>
                <c:pt idx="1293">
                  <c:v>151607342.06525919</c:v>
                </c:pt>
                <c:pt idx="1294">
                  <c:v>155189562.4180474</c:v>
                </c:pt>
                <c:pt idx="1295">
                  <c:v>153004036.70545363</c:v>
                </c:pt>
                <c:pt idx="1296">
                  <c:v>151185092.45109171</c:v>
                </c:pt>
                <c:pt idx="1297">
                  <c:v>152238087.3493408</c:v>
                </c:pt>
                <c:pt idx="1298">
                  <c:v>150235484.13033563</c:v>
                </c:pt>
                <c:pt idx="1299">
                  <c:v>146937711.70876586</c:v>
                </c:pt>
                <c:pt idx="1300">
                  <c:v>142061995.10388613</c:v>
                </c:pt>
                <c:pt idx="1301">
                  <c:v>151097814.85142469</c:v>
                </c:pt>
                <c:pt idx="1302">
                  <c:v>151498157.25151518</c:v>
                </c:pt>
                <c:pt idx="1303">
                  <c:v>152255818.35241625</c:v>
                </c:pt>
                <c:pt idx="1304">
                  <c:v>148030325.48111162</c:v>
                </c:pt>
                <c:pt idx="1305">
                  <c:v>143338786.17465973</c:v>
                </c:pt>
                <c:pt idx="1306">
                  <c:v>140740667.58047539</c:v>
                </c:pt>
                <c:pt idx="1307">
                  <c:v>148428458.71304438</c:v>
                </c:pt>
                <c:pt idx="1308">
                  <c:v>149399327.61409202</c:v>
                </c:pt>
                <c:pt idx="1309">
                  <c:v>149534085.70433795</c:v>
                </c:pt>
                <c:pt idx="1310">
                  <c:v>155755768.66214168</c:v>
                </c:pt>
                <c:pt idx="1311">
                  <c:v>149174254.4272058</c:v>
                </c:pt>
                <c:pt idx="1312">
                  <c:v>155133330.46404353</c:v>
                </c:pt>
                <c:pt idx="1313">
                  <c:v>140844985.8741641</c:v>
                </c:pt>
                <c:pt idx="1314">
                  <c:v>152098116.38609937</c:v>
                </c:pt>
                <c:pt idx="1315">
                  <c:v>148757825.72567007</c:v>
                </c:pt>
                <c:pt idx="1316">
                  <c:v>149436668.67113063</c:v>
                </c:pt>
                <c:pt idx="1317">
                  <c:v>153893007.87692517</c:v>
                </c:pt>
                <c:pt idx="1318">
                  <c:v>151544675.90795287</c:v>
                </c:pt>
                <c:pt idx="1319">
                  <c:v>146670036.90656283</c:v>
                </c:pt>
                <c:pt idx="1320">
                  <c:v>149915613.6164692</c:v>
                </c:pt>
                <c:pt idx="1321">
                  <c:v>155136925.58731258</c:v>
                </c:pt>
                <c:pt idx="1322">
                  <c:v>146026144.9076044</c:v>
                </c:pt>
                <c:pt idx="1323">
                  <c:v>152349092.86231995</c:v>
                </c:pt>
                <c:pt idx="1324">
                  <c:v>147269384.58633053</c:v>
                </c:pt>
                <c:pt idx="1325">
                  <c:v>150199686.45563272</c:v>
                </c:pt>
                <c:pt idx="1326">
                  <c:v>150964431.30322507</c:v>
                </c:pt>
                <c:pt idx="1327">
                  <c:v>149537333.95250079</c:v>
                </c:pt>
                <c:pt idx="1328">
                  <c:v>149239649.25481439</c:v>
                </c:pt>
                <c:pt idx="1329">
                  <c:v>155341441.49734354</c:v>
                </c:pt>
                <c:pt idx="1330">
                  <c:v>150557379.37143332</c:v>
                </c:pt>
                <c:pt idx="1331">
                  <c:v>153330050.37445727</c:v>
                </c:pt>
                <c:pt idx="1332">
                  <c:v>152797576.3119866</c:v>
                </c:pt>
                <c:pt idx="1333">
                  <c:v>150246287.86788756</c:v>
                </c:pt>
                <c:pt idx="1334">
                  <c:v>156822188.85189983</c:v>
                </c:pt>
                <c:pt idx="1335">
                  <c:v>146785974.98385376</c:v>
                </c:pt>
                <c:pt idx="1336">
                  <c:v>150363736.73317903</c:v>
                </c:pt>
                <c:pt idx="1337">
                  <c:v>153232839.79922664</c:v>
                </c:pt>
                <c:pt idx="1338">
                  <c:v>147314959.83642656</c:v>
                </c:pt>
                <c:pt idx="1339">
                  <c:v>150371118.96814972</c:v>
                </c:pt>
                <c:pt idx="1340">
                  <c:v>150416511.79337785</c:v>
                </c:pt>
                <c:pt idx="1341">
                  <c:v>145796685.56612965</c:v>
                </c:pt>
                <c:pt idx="1342">
                  <c:v>150191535.32267725</c:v>
                </c:pt>
                <c:pt idx="1343">
                  <c:v>142643436.74602017</c:v>
                </c:pt>
                <c:pt idx="1344">
                  <c:v>152817521.95217523</c:v>
                </c:pt>
                <c:pt idx="1345">
                  <c:v>154005694.56166109</c:v>
                </c:pt>
                <c:pt idx="1346">
                  <c:v>146901671.85812065</c:v>
                </c:pt>
                <c:pt idx="1347">
                  <c:v>145352592.43311492</c:v>
                </c:pt>
                <c:pt idx="1348">
                  <c:v>150592594.46714884</c:v>
                </c:pt>
                <c:pt idx="1349">
                  <c:v>150333523.1127446</c:v>
                </c:pt>
                <c:pt idx="1350">
                  <c:v>147836140.36792547</c:v>
                </c:pt>
                <c:pt idx="1351">
                  <c:v>148488803.60956717</c:v>
                </c:pt>
                <c:pt idx="1352">
                  <c:v>152237098.51434007</c:v>
                </c:pt>
                <c:pt idx="1353">
                  <c:v>151255640.82629004</c:v>
                </c:pt>
                <c:pt idx="1354">
                  <c:v>147544229.6120559</c:v>
                </c:pt>
                <c:pt idx="1355">
                  <c:v>153838074.46039402</c:v>
                </c:pt>
                <c:pt idx="1356">
                  <c:v>149819133.82578203</c:v>
                </c:pt>
                <c:pt idx="1357">
                  <c:v>149457742.31813881</c:v>
                </c:pt>
                <c:pt idx="1358">
                  <c:v>146525025.27532732</c:v>
                </c:pt>
                <c:pt idx="1359">
                  <c:v>148491488.89180791</c:v>
                </c:pt>
                <c:pt idx="1360">
                  <c:v>147173004.1106298</c:v>
                </c:pt>
                <c:pt idx="1361">
                  <c:v>145152498.81129843</c:v>
                </c:pt>
                <c:pt idx="1362">
                  <c:v>148901650.30929479</c:v>
                </c:pt>
                <c:pt idx="1363">
                  <c:v>148003439.34468582</c:v>
                </c:pt>
                <c:pt idx="1364">
                  <c:v>151209223.96466571</c:v>
                </c:pt>
                <c:pt idx="1365">
                  <c:v>145684702.96654814</c:v>
                </c:pt>
                <c:pt idx="1366">
                  <c:v>145826705.27992603</c:v>
                </c:pt>
                <c:pt idx="1367">
                  <c:v>149584066.02692515</c:v>
                </c:pt>
                <c:pt idx="1368">
                  <c:v>145764400.04880154</c:v>
                </c:pt>
                <c:pt idx="1369">
                  <c:v>152641193.23508659</c:v>
                </c:pt>
                <c:pt idx="1370">
                  <c:v>146731517.81426632</c:v>
                </c:pt>
                <c:pt idx="1371">
                  <c:v>153474983.80568343</c:v>
                </c:pt>
                <c:pt idx="1372">
                  <c:v>150775426.91118562</c:v>
                </c:pt>
                <c:pt idx="1373">
                  <c:v>150212628.5046111</c:v>
                </c:pt>
                <c:pt idx="1374">
                  <c:v>148548754.709411</c:v>
                </c:pt>
                <c:pt idx="1375">
                  <c:v>147474539.43507934</c:v>
                </c:pt>
                <c:pt idx="1376">
                  <c:v>156605427.26126111</c:v>
                </c:pt>
                <c:pt idx="1377">
                  <c:v>153266815.59285861</c:v>
                </c:pt>
                <c:pt idx="1378">
                  <c:v>149579609.89681396</c:v>
                </c:pt>
                <c:pt idx="1379">
                  <c:v>144708872.46717012</c:v>
                </c:pt>
                <c:pt idx="1380">
                  <c:v>151966808.2645359</c:v>
                </c:pt>
                <c:pt idx="1381">
                  <c:v>142203557.21281323</c:v>
                </c:pt>
                <c:pt idx="1382">
                  <c:v>152824041.53338581</c:v>
                </c:pt>
                <c:pt idx="1383">
                  <c:v>150078639.45239636</c:v>
                </c:pt>
                <c:pt idx="1384">
                  <c:v>148047683.69666609</c:v>
                </c:pt>
                <c:pt idx="1385">
                  <c:v>150258058.44604334</c:v>
                </c:pt>
                <c:pt idx="1386">
                  <c:v>149502107.96861678</c:v>
                </c:pt>
                <c:pt idx="1387">
                  <c:v>145047029.48823211</c:v>
                </c:pt>
                <c:pt idx="1388">
                  <c:v>142895794.90755823</c:v>
                </c:pt>
                <c:pt idx="1389">
                  <c:v>150219759.87157696</c:v>
                </c:pt>
                <c:pt idx="1390">
                  <c:v>143627217.26586011</c:v>
                </c:pt>
                <c:pt idx="1391">
                  <c:v>160406035.90430689</c:v>
                </c:pt>
                <c:pt idx="1392">
                  <c:v>148905369.34234592</c:v>
                </c:pt>
                <c:pt idx="1393">
                  <c:v>141918653.50257975</c:v>
                </c:pt>
                <c:pt idx="1394">
                  <c:v>147257034.22689399</c:v>
                </c:pt>
                <c:pt idx="1395">
                  <c:v>152180940.73181322</c:v>
                </c:pt>
                <c:pt idx="1396">
                  <c:v>150839245.10141417</c:v>
                </c:pt>
                <c:pt idx="1397">
                  <c:v>151782973.26570603</c:v>
                </c:pt>
                <c:pt idx="1398">
                  <c:v>150761520.70306975</c:v>
                </c:pt>
                <c:pt idx="1399">
                  <c:v>149511088.85986084</c:v>
                </c:pt>
                <c:pt idx="1400">
                  <c:v>152622840.14798227</c:v>
                </c:pt>
                <c:pt idx="1401">
                  <c:v>151329656.78668165</c:v>
                </c:pt>
                <c:pt idx="1402">
                  <c:v>149242833.20101318</c:v>
                </c:pt>
                <c:pt idx="1403">
                  <c:v>150308892.93401957</c:v>
                </c:pt>
                <c:pt idx="1404">
                  <c:v>149851919.98647273</c:v>
                </c:pt>
                <c:pt idx="1405">
                  <c:v>155153217.6860435</c:v>
                </c:pt>
                <c:pt idx="1406">
                  <c:v>148618839.47323358</c:v>
                </c:pt>
                <c:pt idx="1407">
                  <c:v>145774048.04344597</c:v>
                </c:pt>
                <c:pt idx="1408">
                  <c:v>152550454.20344687</c:v>
                </c:pt>
                <c:pt idx="1409">
                  <c:v>147383558.72437894</c:v>
                </c:pt>
                <c:pt idx="1410">
                  <c:v>153407636.2978802</c:v>
                </c:pt>
                <c:pt idx="1411">
                  <c:v>150894957.51862928</c:v>
                </c:pt>
                <c:pt idx="1412">
                  <c:v>154336716.51987192</c:v>
                </c:pt>
                <c:pt idx="1413">
                  <c:v>150225896.89851487</c:v>
                </c:pt>
                <c:pt idx="1414">
                  <c:v>150278295.08131775</c:v>
                </c:pt>
                <c:pt idx="1415">
                  <c:v>151418658.75879019</c:v>
                </c:pt>
                <c:pt idx="1416">
                  <c:v>150252801.01478675</c:v>
                </c:pt>
                <c:pt idx="1417">
                  <c:v>148276640.54933175</c:v>
                </c:pt>
                <c:pt idx="1418">
                  <c:v>157494798.04426736</c:v>
                </c:pt>
                <c:pt idx="1419">
                  <c:v>151431457.41932687</c:v>
                </c:pt>
                <c:pt idx="1420">
                  <c:v>153019028.94676825</c:v>
                </c:pt>
                <c:pt idx="1421">
                  <c:v>150237307.12637323</c:v>
                </c:pt>
                <c:pt idx="1422">
                  <c:v>145881328.86675984</c:v>
                </c:pt>
                <c:pt idx="1423">
                  <c:v>146308468.94908655</c:v>
                </c:pt>
                <c:pt idx="1424">
                  <c:v>151512735.34023598</c:v>
                </c:pt>
                <c:pt idx="1425">
                  <c:v>147498685.37811443</c:v>
                </c:pt>
                <c:pt idx="1426">
                  <c:v>152372265.0893167</c:v>
                </c:pt>
                <c:pt idx="1427">
                  <c:v>160409805.44927442</c:v>
                </c:pt>
                <c:pt idx="1428">
                  <c:v>154992300.14421946</c:v>
                </c:pt>
                <c:pt idx="1429">
                  <c:v>153368029.52581742</c:v>
                </c:pt>
                <c:pt idx="1430">
                  <c:v>150057825.37372202</c:v>
                </c:pt>
                <c:pt idx="1431">
                  <c:v>146057942.59674951</c:v>
                </c:pt>
                <c:pt idx="1432">
                  <c:v>153694791.56927103</c:v>
                </c:pt>
                <c:pt idx="1433">
                  <c:v>149686289.13089526</c:v>
                </c:pt>
                <c:pt idx="1434">
                  <c:v>152067488.23018667</c:v>
                </c:pt>
                <c:pt idx="1435">
                  <c:v>149412235.97833765</c:v>
                </c:pt>
                <c:pt idx="1436">
                  <c:v>156995458.58416063</c:v>
                </c:pt>
                <c:pt idx="1437">
                  <c:v>154807075.14152598</c:v>
                </c:pt>
                <c:pt idx="1438">
                  <c:v>145337234.00620097</c:v>
                </c:pt>
                <c:pt idx="1439">
                  <c:v>145831192.58955517</c:v>
                </c:pt>
                <c:pt idx="1440">
                  <c:v>146445021.14134055</c:v>
                </c:pt>
                <c:pt idx="1441">
                  <c:v>151085559.10796222</c:v>
                </c:pt>
                <c:pt idx="1442">
                  <c:v>149335975.06951019</c:v>
                </c:pt>
                <c:pt idx="1443">
                  <c:v>150025465.76502723</c:v>
                </c:pt>
                <c:pt idx="1444">
                  <c:v>149023970.56503865</c:v>
                </c:pt>
                <c:pt idx="1445">
                  <c:v>150939021.17307532</c:v>
                </c:pt>
                <c:pt idx="1446">
                  <c:v>147120412.69683492</c:v>
                </c:pt>
                <c:pt idx="1447">
                  <c:v>151073966.62727836</c:v>
                </c:pt>
                <c:pt idx="1448">
                  <c:v>153804363.6662716</c:v>
                </c:pt>
                <c:pt idx="1449">
                  <c:v>148065067.42072803</c:v>
                </c:pt>
                <c:pt idx="1450">
                  <c:v>148596615.47328511</c:v>
                </c:pt>
                <c:pt idx="1451">
                  <c:v>151664425.25296652</c:v>
                </c:pt>
                <c:pt idx="1452">
                  <c:v>153238052.8427904</c:v>
                </c:pt>
                <c:pt idx="1453">
                  <c:v>143733237.70739761</c:v>
                </c:pt>
                <c:pt idx="1454">
                  <c:v>147746035.2913675</c:v>
                </c:pt>
                <c:pt idx="1455">
                  <c:v>150845774.07187259</c:v>
                </c:pt>
                <c:pt idx="1456">
                  <c:v>144987796.12555394</c:v>
                </c:pt>
                <c:pt idx="1457">
                  <c:v>150299673.56533757</c:v>
                </c:pt>
                <c:pt idx="1458">
                  <c:v>151396068.9248434</c:v>
                </c:pt>
                <c:pt idx="1459">
                  <c:v>144698464.42069411</c:v>
                </c:pt>
                <c:pt idx="1460">
                  <c:v>153428122.13146037</c:v>
                </c:pt>
                <c:pt idx="1461">
                  <c:v>150652648.25120026</c:v>
                </c:pt>
                <c:pt idx="1462">
                  <c:v>141849767.82406113</c:v>
                </c:pt>
                <c:pt idx="1463">
                  <c:v>147165304.3588143</c:v>
                </c:pt>
                <c:pt idx="1464">
                  <c:v>144686299.48009989</c:v>
                </c:pt>
                <c:pt idx="1465">
                  <c:v>152353695.33466566</c:v>
                </c:pt>
                <c:pt idx="1466">
                  <c:v>149740549.06163803</c:v>
                </c:pt>
                <c:pt idx="1467">
                  <c:v>143194344.88763008</c:v>
                </c:pt>
                <c:pt idx="1468">
                  <c:v>149817560.21935582</c:v>
                </c:pt>
                <c:pt idx="1469">
                  <c:v>150573219.40670657</c:v>
                </c:pt>
                <c:pt idx="1470">
                  <c:v>149752066.79450104</c:v>
                </c:pt>
                <c:pt idx="1471">
                  <c:v>155811375.78667855</c:v>
                </c:pt>
                <c:pt idx="1472">
                  <c:v>142585669.16270712</c:v>
                </c:pt>
                <c:pt idx="1473">
                  <c:v>146711343.55738243</c:v>
                </c:pt>
                <c:pt idx="1474">
                  <c:v>146407469.54415756</c:v>
                </c:pt>
                <c:pt idx="1475">
                  <c:v>151939650.06442729</c:v>
                </c:pt>
                <c:pt idx="1476">
                  <c:v>149292174.33876666</c:v>
                </c:pt>
                <c:pt idx="1477">
                  <c:v>147482423.38711768</c:v>
                </c:pt>
                <c:pt idx="1478">
                  <c:v>149797501.07631207</c:v>
                </c:pt>
                <c:pt idx="1479">
                  <c:v>145870364.17894357</c:v>
                </c:pt>
                <c:pt idx="1480">
                  <c:v>146982061.23265332</c:v>
                </c:pt>
                <c:pt idx="1481">
                  <c:v>150804387.288578</c:v>
                </c:pt>
                <c:pt idx="1482">
                  <c:v>147099529.50518641</c:v>
                </c:pt>
                <c:pt idx="1483">
                  <c:v>148623015.46046779</c:v>
                </c:pt>
                <c:pt idx="1484">
                  <c:v>151538760.99217835</c:v>
                </c:pt>
                <c:pt idx="1485">
                  <c:v>150464451.02964219</c:v>
                </c:pt>
                <c:pt idx="1486">
                  <c:v>146142142.0892649</c:v>
                </c:pt>
                <c:pt idx="1487">
                  <c:v>154598862.88765618</c:v>
                </c:pt>
                <c:pt idx="1488">
                  <c:v>146647568.26045495</c:v>
                </c:pt>
                <c:pt idx="1489">
                  <c:v>150951787.16934508</c:v>
                </c:pt>
                <c:pt idx="1490">
                  <c:v>153656317.54487458</c:v>
                </c:pt>
                <c:pt idx="1491">
                  <c:v>145195558.73595306</c:v>
                </c:pt>
                <c:pt idx="1492">
                  <c:v>152360890.08120281</c:v>
                </c:pt>
                <c:pt idx="1493">
                  <c:v>151759034.81409407</c:v>
                </c:pt>
                <c:pt idx="1494">
                  <c:v>151852705.37532392</c:v>
                </c:pt>
                <c:pt idx="1495">
                  <c:v>148125183.06236821</c:v>
                </c:pt>
                <c:pt idx="1496">
                  <c:v>151300150.4074142</c:v>
                </c:pt>
                <c:pt idx="1497">
                  <c:v>150754480.34154877</c:v>
                </c:pt>
                <c:pt idx="1498">
                  <c:v>153819796.96016425</c:v>
                </c:pt>
                <c:pt idx="1499">
                  <c:v>151666510.02774185</c:v>
                </c:pt>
                <c:pt idx="1500">
                  <c:v>147666817.47149575</c:v>
                </c:pt>
                <c:pt idx="1501">
                  <c:v>151797783.8739064</c:v>
                </c:pt>
                <c:pt idx="1502">
                  <c:v>150331398.19365612</c:v>
                </c:pt>
                <c:pt idx="1503">
                  <c:v>154677827.30686724</c:v>
                </c:pt>
                <c:pt idx="1504">
                  <c:v>147988397.59439746</c:v>
                </c:pt>
                <c:pt idx="1505">
                  <c:v>150023388.83671671</c:v>
                </c:pt>
                <c:pt idx="1506">
                  <c:v>148599829.64208296</c:v>
                </c:pt>
                <c:pt idx="1507">
                  <c:v>151041627.86367005</c:v>
                </c:pt>
                <c:pt idx="1508">
                  <c:v>152181416.97134355</c:v>
                </c:pt>
                <c:pt idx="1509">
                  <c:v>150962553.88391042</c:v>
                </c:pt>
                <c:pt idx="1510">
                  <c:v>143742380.55669925</c:v>
                </c:pt>
                <c:pt idx="1511">
                  <c:v>148281009.48954603</c:v>
                </c:pt>
                <c:pt idx="1512">
                  <c:v>148754941.70395327</c:v>
                </c:pt>
                <c:pt idx="1513">
                  <c:v>151499741.05841517</c:v>
                </c:pt>
                <c:pt idx="1514">
                  <c:v>153693142.7196871</c:v>
                </c:pt>
                <c:pt idx="1515">
                  <c:v>151344094.96614003</c:v>
                </c:pt>
                <c:pt idx="1516">
                  <c:v>147815605.59283248</c:v>
                </c:pt>
                <c:pt idx="1517">
                  <c:v>152739894.23843285</c:v>
                </c:pt>
                <c:pt idx="1518">
                  <c:v>148093517.00896493</c:v>
                </c:pt>
                <c:pt idx="1519">
                  <c:v>148608607.36831847</c:v>
                </c:pt>
                <c:pt idx="1520">
                  <c:v>155999075.13874426</c:v>
                </c:pt>
                <c:pt idx="1521">
                  <c:v>154395996.21682367</c:v>
                </c:pt>
                <c:pt idx="1522">
                  <c:v>149290006.8015008</c:v>
                </c:pt>
                <c:pt idx="1523">
                  <c:v>150968635.63814533</c:v>
                </c:pt>
                <c:pt idx="1524">
                  <c:v>152036059.2173256</c:v>
                </c:pt>
                <c:pt idx="1525">
                  <c:v>152270939.04885352</c:v>
                </c:pt>
                <c:pt idx="1526">
                  <c:v>147516021.5376372</c:v>
                </c:pt>
                <c:pt idx="1527">
                  <c:v>147737829.18970603</c:v>
                </c:pt>
                <c:pt idx="1528">
                  <c:v>152193413.9369092</c:v>
                </c:pt>
                <c:pt idx="1529">
                  <c:v>145579693.0507502</c:v>
                </c:pt>
                <c:pt idx="1530">
                  <c:v>153184518.40358713</c:v>
                </c:pt>
                <c:pt idx="1531">
                  <c:v>145799095.89981183</c:v>
                </c:pt>
                <c:pt idx="1532">
                  <c:v>142837228.86784434</c:v>
                </c:pt>
                <c:pt idx="1533">
                  <c:v>150391984.74885637</c:v>
                </c:pt>
                <c:pt idx="1534">
                  <c:v>149495900.36906186</c:v>
                </c:pt>
                <c:pt idx="1535">
                  <c:v>151327240.02743036</c:v>
                </c:pt>
                <c:pt idx="1536">
                  <c:v>151064031.4073081</c:v>
                </c:pt>
                <c:pt idx="1537">
                  <c:v>150704441.96782386</c:v>
                </c:pt>
                <c:pt idx="1538">
                  <c:v>153714806.19164827</c:v>
                </c:pt>
                <c:pt idx="1539">
                  <c:v>147251117.21996132</c:v>
                </c:pt>
                <c:pt idx="1540">
                  <c:v>152176776.85349119</c:v>
                </c:pt>
                <c:pt idx="1541">
                  <c:v>150036948.1054146</c:v>
                </c:pt>
                <c:pt idx="1542">
                  <c:v>147699384.96622825</c:v>
                </c:pt>
                <c:pt idx="1543">
                  <c:v>153910835.52694592</c:v>
                </c:pt>
                <c:pt idx="1544">
                  <c:v>148065533.99339864</c:v>
                </c:pt>
                <c:pt idx="1545">
                  <c:v>141826637.79505002</c:v>
                </c:pt>
                <c:pt idx="1546">
                  <c:v>145934601.86359319</c:v>
                </c:pt>
                <c:pt idx="1547">
                  <c:v>151390431.55342636</c:v>
                </c:pt>
                <c:pt idx="1548">
                  <c:v>147862376.5364444</c:v>
                </c:pt>
                <c:pt idx="1549">
                  <c:v>155765830.28442368</c:v>
                </c:pt>
                <c:pt idx="1550">
                  <c:v>151049186.90970039</c:v>
                </c:pt>
                <c:pt idx="1551">
                  <c:v>148498774.16096213</c:v>
                </c:pt>
                <c:pt idx="1552">
                  <c:v>150252385.26996386</c:v>
                </c:pt>
                <c:pt idx="1553">
                  <c:v>144458389.76955357</c:v>
                </c:pt>
                <c:pt idx="1554">
                  <c:v>147837102.72680408</c:v>
                </c:pt>
                <c:pt idx="1555">
                  <c:v>146254933.31782591</c:v>
                </c:pt>
                <c:pt idx="1556">
                  <c:v>140732178.16041762</c:v>
                </c:pt>
                <c:pt idx="1557">
                  <c:v>137193599.33855626</c:v>
                </c:pt>
                <c:pt idx="1558">
                  <c:v>154576102.64466122</c:v>
                </c:pt>
                <c:pt idx="1559">
                  <c:v>153333573.54791766</c:v>
                </c:pt>
                <c:pt idx="1560">
                  <c:v>151050996.33334029</c:v>
                </c:pt>
                <c:pt idx="1561">
                  <c:v>148671247.72901705</c:v>
                </c:pt>
                <c:pt idx="1562">
                  <c:v>148985777.96312159</c:v>
                </c:pt>
                <c:pt idx="1563">
                  <c:v>150387039.07626268</c:v>
                </c:pt>
                <c:pt idx="1564">
                  <c:v>148999981.51758915</c:v>
                </c:pt>
                <c:pt idx="1565">
                  <c:v>157214960.06387904</c:v>
                </c:pt>
                <c:pt idx="1566">
                  <c:v>151361521.66088396</c:v>
                </c:pt>
                <c:pt idx="1567">
                  <c:v>145950289.62254599</c:v>
                </c:pt>
                <c:pt idx="1568">
                  <c:v>154039094.85984549</c:v>
                </c:pt>
                <c:pt idx="1569">
                  <c:v>150733178.22435632</c:v>
                </c:pt>
                <c:pt idx="1570">
                  <c:v>150057897.66707614</c:v>
                </c:pt>
                <c:pt idx="1571">
                  <c:v>150512390.15900418</c:v>
                </c:pt>
                <c:pt idx="1572">
                  <c:v>151305458.1027995</c:v>
                </c:pt>
                <c:pt idx="1573">
                  <c:v>149923477.18000492</c:v>
                </c:pt>
                <c:pt idx="1574">
                  <c:v>155035540.12939626</c:v>
                </c:pt>
                <c:pt idx="1575">
                  <c:v>146967278.00919947</c:v>
                </c:pt>
                <c:pt idx="1576">
                  <c:v>148675169.70585653</c:v>
                </c:pt>
                <c:pt idx="1577">
                  <c:v>151265039.59858659</c:v>
                </c:pt>
                <c:pt idx="1578">
                  <c:v>146225523.95554987</c:v>
                </c:pt>
                <c:pt idx="1579">
                  <c:v>152560866.44281515</c:v>
                </c:pt>
                <c:pt idx="1580">
                  <c:v>145408566.40948036</c:v>
                </c:pt>
                <c:pt idx="1581">
                  <c:v>150417424.50849041</c:v>
                </c:pt>
                <c:pt idx="1582">
                  <c:v>145450145.45897743</c:v>
                </c:pt>
                <c:pt idx="1583">
                  <c:v>143833551.4149563</c:v>
                </c:pt>
                <c:pt idx="1584">
                  <c:v>155586126.85985383</c:v>
                </c:pt>
                <c:pt idx="1585">
                  <c:v>152917589.86467138</c:v>
                </c:pt>
                <c:pt idx="1586">
                  <c:v>148770296.44298583</c:v>
                </c:pt>
                <c:pt idx="1587">
                  <c:v>149088259.94438946</c:v>
                </c:pt>
                <c:pt idx="1588">
                  <c:v>145841305.64220768</c:v>
                </c:pt>
                <c:pt idx="1589">
                  <c:v>151736496.4665997</c:v>
                </c:pt>
                <c:pt idx="1590">
                  <c:v>154261896.05057579</c:v>
                </c:pt>
                <c:pt idx="1591">
                  <c:v>151679514.80913654</c:v>
                </c:pt>
                <c:pt idx="1592">
                  <c:v>146485488.42936435</c:v>
                </c:pt>
                <c:pt idx="1593">
                  <c:v>154716386.46477702</c:v>
                </c:pt>
                <c:pt idx="1594">
                  <c:v>145799145.93360946</c:v>
                </c:pt>
                <c:pt idx="1595">
                  <c:v>146678269.33266991</c:v>
                </c:pt>
                <c:pt idx="1596">
                  <c:v>145851399.55392402</c:v>
                </c:pt>
                <c:pt idx="1597">
                  <c:v>150258861.32542148</c:v>
                </c:pt>
                <c:pt idx="1598">
                  <c:v>153058468.20795795</c:v>
                </c:pt>
                <c:pt idx="1599">
                  <c:v>149720753.45569861</c:v>
                </c:pt>
                <c:pt idx="1600">
                  <c:v>156951110.6954357</c:v>
                </c:pt>
                <c:pt idx="1601">
                  <c:v>150808351.70123971</c:v>
                </c:pt>
                <c:pt idx="1602">
                  <c:v>150419383.0890922</c:v>
                </c:pt>
                <c:pt idx="1603">
                  <c:v>159294792.42324254</c:v>
                </c:pt>
                <c:pt idx="1604">
                  <c:v>152067665.74121594</c:v>
                </c:pt>
                <c:pt idx="1605">
                  <c:v>151923967.25974926</c:v>
                </c:pt>
                <c:pt idx="1606">
                  <c:v>150133029.51804435</c:v>
                </c:pt>
                <c:pt idx="1607">
                  <c:v>151548335.82509887</c:v>
                </c:pt>
                <c:pt idx="1608">
                  <c:v>152552130.5757615</c:v>
                </c:pt>
                <c:pt idx="1609">
                  <c:v>151999878.501533</c:v>
                </c:pt>
                <c:pt idx="1610">
                  <c:v>150116210.0787783</c:v>
                </c:pt>
                <c:pt idx="1611">
                  <c:v>146664737.59191939</c:v>
                </c:pt>
                <c:pt idx="1612">
                  <c:v>155091529.27812433</c:v>
                </c:pt>
                <c:pt idx="1613">
                  <c:v>159779143.2934868</c:v>
                </c:pt>
                <c:pt idx="1614">
                  <c:v>152363459.3192367</c:v>
                </c:pt>
                <c:pt idx="1615">
                  <c:v>147450154.78581563</c:v>
                </c:pt>
                <c:pt idx="1616">
                  <c:v>153199989.74337393</c:v>
                </c:pt>
                <c:pt idx="1617">
                  <c:v>151612426.39981416</c:v>
                </c:pt>
                <c:pt idx="1618">
                  <c:v>156519411.46962196</c:v>
                </c:pt>
                <c:pt idx="1619">
                  <c:v>154402258.44898844</c:v>
                </c:pt>
                <c:pt idx="1620">
                  <c:v>153277257.39213166</c:v>
                </c:pt>
                <c:pt idx="1621">
                  <c:v>144862785.17938554</c:v>
                </c:pt>
                <c:pt idx="1622">
                  <c:v>150554639.1036464</c:v>
                </c:pt>
                <c:pt idx="1623">
                  <c:v>147747016.99463791</c:v>
                </c:pt>
                <c:pt idx="1624">
                  <c:v>141733271.20916134</c:v>
                </c:pt>
                <c:pt idx="1625">
                  <c:v>155768271.30407548</c:v>
                </c:pt>
                <c:pt idx="1626">
                  <c:v>150108382.48184678</c:v>
                </c:pt>
                <c:pt idx="1627">
                  <c:v>152727787.15318835</c:v>
                </c:pt>
                <c:pt idx="1628">
                  <c:v>148715529.94569972</c:v>
                </c:pt>
                <c:pt idx="1629">
                  <c:v>148868418.05647016</c:v>
                </c:pt>
                <c:pt idx="1630">
                  <c:v>152929377.31984764</c:v>
                </c:pt>
                <c:pt idx="1631">
                  <c:v>150333313.55321538</c:v>
                </c:pt>
                <c:pt idx="1632">
                  <c:v>151765569.96528658</c:v>
                </c:pt>
                <c:pt idx="1633">
                  <c:v>151273848.69521302</c:v>
                </c:pt>
                <c:pt idx="1634">
                  <c:v>143062975.27937379</c:v>
                </c:pt>
                <c:pt idx="1635">
                  <c:v>148283655.88341591</c:v>
                </c:pt>
                <c:pt idx="1636">
                  <c:v>152082376.94027969</c:v>
                </c:pt>
                <c:pt idx="1637">
                  <c:v>140074850.64857706</c:v>
                </c:pt>
                <c:pt idx="1638">
                  <c:v>147775132.96270865</c:v>
                </c:pt>
                <c:pt idx="1639">
                  <c:v>152540872.89442348</c:v>
                </c:pt>
                <c:pt idx="1640">
                  <c:v>144222177.70040941</c:v>
                </c:pt>
                <c:pt idx="1641">
                  <c:v>154736199.34624082</c:v>
                </c:pt>
                <c:pt idx="1642">
                  <c:v>148545016.23166946</c:v>
                </c:pt>
                <c:pt idx="1643">
                  <c:v>152635757.83208042</c:v>
                </c:pt>
                <c:pt idx="1644">
                  <c:v>157507975.52764803</c:v>
                </c:pt>
                <c:pt idx="1645">
                  <c:v>150679405.44321525</c:v>
                </c:pt>
                <c:pt idx="1646">
                  <c:v>153366013.80924198</c:v>
                </c:pt>
                <c:pt idx="1647">
                  <c:v>141668199.57114616</c:v>
                </c:pt>
                <c:pt idx="1648">
                  <c:v>155086919.2074444</c:v>
                </c:pt>
                <c:pt idx="1649">
                  <c:v>149182060.66016108</c:v>
                </c:pt>
                <c:pt idx="1650">
                  <c:v>149216876.67268518</c:v>
                </c:pt>
                <c:pt idx="1651">
                  <c:v>149147752.12632215</c:v>
                </c:pt>
                <c:pt idx="1652">
                  <c:v>152922924.15666306</c:v>
                </c:pt>
                <c:pt idx="1653">
                  <c:v>157964918.77466998</c:v>
                </c:pt>
                <c:pt idx="1654">
                  <c:v>150065951.36238864</c:v>
                </c:pt>
                <c:pt idx="1655">
                  <c:v>152741276.78243819</c:v>
                </c:pt>
                <c:pt idx="1656">
                  <c:v>146745970.91564539</c:v>
                </c:pt>
                <c:pt idx="1657">
                  <c:v>147800990.92799827</c:v>
                </c:pt>
                <c:pt idx="1658">
                  <c:v>146064757.2468788</c:v>
                </c:pt>
                <c:pt idx="1659">
                  <c:v>153074978.58561862</c:v>
                </c:pt>
                <c:pt idx="1660">
                  <c:v>151867314.11874786</c:v>
                </c:pt>
                <c:pt idx="1661">
                  <c:v>153676609.46074793</c:v>
                </c:pt>
                <c:pt idx="1662">
                  <c:v>147589485.33173242</c:v>
                </c:pt>
                <c:pt idx="1663">
                  <c:v>151563307.54164299</c:v>
                </c:pt>
                <c:pt idx="1664">
                  <c:v>148463036.01046473</c:v>
                </c:pt>
                <c:pt idx="1665">
                  <c:v>145857345.80657029</c:v>
                </c:pt>
                <c:pt idx="1666">
                  <c:v>150805563.13602969</c:v>
                </c:pt>
                <c:pt idx="1667">
                  <c:v>152343918.48200521</c:v>
                </c:pt>
                <c:pt idx="1668">
                  <c:v>153793509.86697504</c:v>
                </c:pt>
                <c:pt idx="1669">
                  <c:v>148957593.54538524</c:v>
                </c:pt>
                <c:pt idx="1670">
                  <c:v>146733125.29762965</c:v>
                </c:pt>
                <c:pt idx="1671">
                  <c:v>152540928.73014277</c:v>
                </c:pt>
                <c:pt idx="1672">
                  <c:v>147369479.75107488</c:v>
                </c:pt>
                <c:pt idx="1673">
                  <c:v>152140339.70068872</c:v>
                </c:pt>
                <c:pt idx="1674">
                  <c:v>149288354.89999002</c:v>
                </c:pt>
                <c:pt idx="1675">
                  <c:v>143314491.67080593</c:v>
                </c:pt>
                <c:pt idx="1676">
                  <c:v>153051311.3278532</c:v>
                </c:pt>
                <c:pt idx="1677">
                  <c:v>154100230.95751196</c:v>
                </c:pt>
                <c:pt idx="1678">
                  <c:v>141567076.94162408</c:v>
                </c:pt>
                <c:pt idx="1679">
                  <c:v>154771474.28582397</c:v>
                </c:pt>
                <c:pt idx="1680">
                  <c:v>144994308.36775813</c:v>
                </c:pt>
                <c:pt idx="1681">
                  <c:v>153943786.06244284</c:v>
                </c:pt>
                <c:pt idx="1682">
                  <c:v>153438195.91753113</c:v>
                </c:pt>
                <c:pt idx="1683">
                  <c:v>146791658.44723478</c:v>
                </c:pt>
                <c:pt idx="1684">
                  <c:v>152271397.50746495</c:v>
                </c:pt>
                <c:pt idx="1685">
                  <c:v>148204573.19861907</c:v>
                </c:pt>
                <c:pt idx="1686">
                  <c:v>149895352.5010325</c:v>
                </c:pt>
                <c:pt idx="1687">
                  <c:v>153923929.45806038</c:v>
                </c:pt>
                <c:pt idx="1688">
                  <c:v>146201033.98641175</c:v>
                </c:pt>
                <c:pt idx="1689">
                  <c:v>150052377.44855312</c:v>
                </c:pt>
                <c:pt idx="1690">
                  <c:v>151054140.71846268</c:v>
                </c:pt>
                <c:pt idx="1691">
                  <c:v>148344458.95401227</c:v>
                </c:pt>
                <c:pt idx="1692">
                  <c:v>149925408.09129578</c:v>
                </c:pt>
                <c:pt idx="1693">
                  <c:v>154064791.82512334</c:v>
                </c:pt>
                <c:pt idx="1694">
                  <c:v>147727395.8160468</c:v>
                </c:pt>
                <c:pt idx="1695">
                  <c:v>152118465.77284858</c:v>
                </c:pt>
                <c:pt idx="1696">
                  <c:v>148566890.08115661</c:v>
                </c:pt>
                <c:pt idx="1697">
                  <c:v>152974804.76340875</c:v>
                </c:pt>
                <c:pt idx="1698">
                  <c:v>148237486.89521828</c:v>
                </c:pt>
                <c:pt idx="1699">
                  <c:v>150508113.04940578</c:v>
                </c:pt>
                <c:pt idx="1700">
                  <c:v>150131422.58885011</c:v>
                </c:pt>
                <c:pt idx="1701">
                  <c:v>151813223.57370153</c:v>
                </c:pt>
                <c:pt idx="1702">
                  <c:v>150136844.58844498</c:v>
                </c:pt>
                <c:pt idx="1703">
                  <c:v>149369301.77091339</c:v>
                </c:pt>
                <c:pt idx="1704">
                  <c:v>150772626.83459461</c:v>
                </c:pt>
                <c:pt idx="1705">
                  <c:v>147251179.09924319</c:v>
                </c:pt>
                <c:pt idx="1706">
                  <c:v>149506435.08665219</c:v>
                </c:pt>
                <c:pt idx="1707">
                  <c:v>149702649.85740507</c:v>
                </c:pt>
                <c:pt idx="1708">
                  <c:v>149626156.22588226</c:v>
                </c:pt>
                <c:pt idx="1709">
                  <c:v>145572763.81604308</c:v>
                </c:pt>
                <c:pt idx="1710">
                  <c:v>151039377.6269494</c:v>
                </c:pt>
                <c:pt idx="1711">
                  <c:v>143545052.83644941</c:v>
                </c:pt>
                <c:pt idx="1712">
                  <c:v>143820617.28228492</c:v>
                </c:pt>
                <c:pt idx="1713">
                  <c:v>152438368.79560181</c:v>
                </c:pt>
                <c:pt idx="1714">
                  <c:v>148314972.21051341</c:v>
                </c:pt>
                <c:pt idx="1715">
                  <c:v>151200605.11915016</c:v>
                </c:pt>
                <c:pt idx="1716">
                  <c:v>152012182.20630005</c:v>
                </c:pt>
                <c:pt idx="1717">
                  <c:v>145730453.52500856</c:v>
                </c:pt>
                <c:pt idx="1718">
                  <c:v>147092429.18507925</c:v>
                </c:pt>
                <c:pt idx="1719">
                  <c:v>149852462.5478884</c:v>
                </c:pt>
                <c:pt idx="1720">
                  <c:v>152880148.22249517</c:v>
                </c:pt>
                <c:pt idx="1721">
                  <c:v>148642224.40585622</c:v>
                </c:pt>
                <c:pt idx="1722">
                  <c:v>148044404.51241246</c:v>
                </c:pt>
                <c:pt idx="1723">
                  <c:v>143777995.43062699</c:v>
                </c:pt>
                <c:pt idx="1724">
                  <c:v>148742591.77421239</c:v>
                </c:pt>
                <c:pt idx="1725">
                  <c:v>150602690.18337911</c:v>
                </c:pt>
                <c:pt idx="1726">
                  <c:v>154514608.22342411</c:v>
                </c:pt>
                <c:pt idx="1727">
                  <c:v>147376760.8934584</c:v>
                </c:pt>
                <c:pt idx="1728">
                  <c:v>145963855.88643622</c:v>
                </c:pt>
                <c:pt idx="1729">
                  <c:v>144682200.10821408</c:v>
                </c:pt>
                <c:pt idx="1730">
                  <c:v>153627991.48170596</c:v>
                </c:pt>
                <c:pt idx="1731">
                  <c:v>152757474.46030045</c:v>
                </c:pt>
                <c:pt idx="1732">
                  <c:v>148194857.41802841</c:v>
                </c:pt>
                <c:pt idx="1733">
                  <c:v>148509170.13254663</c:v>
                </c:pt>
                <c:pt idx="1734">
                  <c:v>145815974.28459507</c:v>
                </c:pt>
                <c:pt idx="1735">
                  <c:v>146604169.13332507</c:v>
                </c:pt>
                <c:pt idx="1736">
                  <c:v>150430233.30407801</c:v>
                </c:pt>
                <c:pt idx="1737">
                  <c:v>152869776.47128174</c:v>
                </c:pt>
                <c:pt idx="1738">
                  <c:v>149735645.38600606</c:v>
                </c:pt>
                <c:pt idx="1739">
                  <c:v>153999592.82953084</c:v>
                </c:pt>
                <c:pt idx="1740">
                  <c:v>152605661.21121368</c:v>
                </c:pt>
                <c:pt idx="1741">
                  <c:v>154716336.9757303</c:v>
                </c:pt>
                <c:pt idx="1742">
                  <c:v>153940526.64904252</c:v>
                </c:pt>
                <c:pt idx="1743">
                  <c:v>142261208.50339907</c:v>
                </c:pt>
                <c:pt idx="1744">
                  <c:v>146697933.52143672</c:v>
                </c:pt>
                <c:pt idx="1745">
                  <c:v>145455149.01118663</c:v>
                </c:pt>
                <c:pt idx="1746">
                  <c:v>148434367.47449997</c:v>
                </c:pt>
                <c:pt idx="1747">
                  <c:v>150462303.72911659</c:v>
                </c:pt>
                <c:pt idx="1748">
                  <c:v>148731545.60549748</c:v>
                </c:pt>
                <c:pt idx="1749">
                  <c:v>146222345.56960469</c:v>
                </c:pt>
                <c:pt idx="1750">
                  <c:v>147647648.36126783</c:v>
                </c:pt>
                <c:pt idx="1751">
                  <c:v>147099487.18511495</c:v>
                </c:pt>
                <c:pt idx="1752">
                  <c:v>150034958.93519521</c:v>
                </c:pt>
                <c:pt idx="1753">
                  <c:v>151983851.93533635</c:v>
                </c:pt>
                <c:pt idx="1754">
                  <c:v>149704161.17841238</c:v>
                </c:pt>
                <c:pt idx="1755">
                  <c:v>152456957.69925183</c:v>
                </c:pt>
                <c:pt idx="1756">
                  <c:v>148076313.58707136</c:v>
                </c:pt>
                <c:pt idx="1757">
                  <c:v>153275376.94617829</c:v>
                </c:pt>
                <c:pt idx="1758">
                  <c:v>150027247.74641162</c:v>
                </c:pt>
                <c:pt idx="1759">
                  <c:v>150749024.56176209</c:v>
                </c:pt>
                <c:pt idx="1760">
                  <c:v>145376416.30962616</c:v>
                </c:pt>
                <c:pt idx="1761">
                  <c:v>147740355.0135251</c:v>
                </c:pt>
                <c:pt idx="1762">
                  <c:v>147186673.63212055</c:v>
                </c:pt>
                <c:pt idx="1763">
                  <c:v>148180333.13489944</c:v>
                </c:pt>
                <c:pt idx="1764">
                  <c:v>147367112.43439132</c:v>
                </c:pt>
                <c:pt idx="1765">
                  <c:v>150836297.5139426</c:v>
                </c:pt>
                <c:pt idx="1766">
                  <c:v>150059325.73411921</c:v>
                </c:pt>
                <c:pt idx="1767">
                  <c:v>145030219.07330883</c:v>
                </c:pt>
                <c:pt idx="1768">
                  <c:v>156771088.49172729</c:v>
                </c:pt>
                <c:pt idx="1769">
                  <c:v>148063340.74284807</c:v>
                </c:pt>
                <c:pt idx="1770">
                  <c:v>144931829.20289117</c:v>
                </c:pt>
                <c:pt idx="1771">
                  <c:v>149648840.70201209</c:v>
                </c:pt>
                <c:pt idx="1772">
                  <c:v>151349150.96604252</c:v>
                </c:pt>
                <c:pt idx="1773">
                  <c:v>152127694.69510785</c:v>
                </c:pt>
                <c:pt idx="1774">
                  <c:v>153157773.43602288</c:v>
                </c:pt>
                <c:pt idx="1775">
                  <c:v>152183714.07907298</c:v>
                </c:pt>
                <c:pt idx="1776">
                  <c:v>153513969.29105619</c:v>
                </c:pt>
                <c:pt idx="1777">
                  <c:v>153453083.40055215</c:v>
                </c:pt>
                <c:pt idx="1778">
                  <c:v>148688271.0143123</c:v>
                </c:pt>
                <c:pt idx="1779">
                  <c:v>152173697.76996425</c:v>
                </c:pt>
                <c:pt idx="1780">
                  <c:v>154934454.48611566</c:v>
                </c:pt>
                <c:pt idx="1781">
                  <c:v>152502846.84654385</c:v>
                </c:pt>
                <c:pt idx="1782">
                  <c:v>144467937.68604019</c:v>
                </c:pt>
                <c:pt idx="1783">
                  <c:v>152237171.72502688</c:v>
                </c:pt>
                <c:pt idx="1784">
                  <c:v>149484185.10710651</c:v>
                </c:pt>
                <c:pt idx="1785">
                  <c:v>146475120.64659208</c:v>
                </c:pt>
                <c:pt idx="1786">
                  <c:v>149506838.86939836</c:v>
                </c:pt>
                <c:pt idx="1787">
                  <c:v>149090915.34056953</c:v>
                </c:pt>
                <c:pt idx="1788">
                  <c:v>148339726.41033971</c:v>
                </c:pt>
                <c:pt idx="1789">
                  <c:v>151090511.01121831</c:v>
                </c:pt>
                <c:pt idx="1790">
                  <c:v>154640431.97940829</c:v>
                </c:pt>
                <c:pt idx="1791">
                  <c:v>147367900.06595168</c:v>
                </c:pt>
                <c:pt idx="1792">
                  <c:v>150436084.84640265</c:v>
                </c:pt>
                <c:pt idx="1793">
                  <c:v>148896890.92432579</c:v>
                </c:pt>
                <c:pt idx="1794">
                  <c:v>152247114.78964031</c:v>
                </c:pt>
                <c:pt idx="1795">
                  <c:v>149310911.33271766</c:v>
                </c:pt>
                <c:pt idx="1796">
                  <c:v>151039037.13921094</c:v>
                </c:pt>
                <c:pt idx="1797">
                  <c:v>149690731.09386167</c:v>
                </c:pt>
                <c:pt idx="1798">
                  <c:v>149698418.1148749</c:v>
                </c:pt>
                <c:pt idx="1799">
                  <c:v>142420189.48128018</c:v>
                </c:pt>
                <c:pt idx="1800">
                  <c:v>148280511.99287423</c:v>
                </c:pt>
                <c:pt idx="1801">
                  <c:v>150947333.693941</c:v>
                </c:pt>
                <c:pt idx="1802">
                  <c:v>145673437.4727622</c:v>
                </c:pt>
                <c:pt idx="1803">
                  <c:v>150363116.38124579</c:v>
                </c:pt>
                <c:pt idx="1804">
                  <c:v>150394298.84984151</c:v>
                </c:pt>
                <c:pt idx="1805">
                  <c:v>156274389.73230517</c:v>
                </c:pt>
                <c:pt idx="1806">
                  <c:v>149610483.43665731</c:v>
                </c:pt>
                <c:pt idx="1807">
                  <c:v>154447144.38997361</c:v>
                </c:pt>
                <c:pt idx="1808">
                  <c:v>146357499.84616974</c:v>
                </c:pt>
                <c:pt idx="1809">
                  <c:v>145048016.67787156</c:v>
                </c:pt>
                <c:pt idx="1810">
                  <c:v>152229644.27933425</c:v>
                </c:pt>
                <c:pt idx="1811">
                  <c:v>146410466.30864599</c:v>
                </c:pt>
                <c:pt idx="1812">
                  <c:v>153542110.37599197</c:v>
                </c:pt>
                <c:pt idx="1813">
                  <c:v>146633301.53496361</c:v>
                </c:pt>
                <c:pt idx="1814">
                  <c:v>151099778.83383241</c:v>
                </c:pt>
                <c:pt idx="1815">
                  <c:v>151507402.18939924</c:v>
                </c:pt>
                <c:pt idx="1816">
                  <c:v>151108396.09617683</c:v>
                </c:pt>
                <c:pt idx="1817">
                  <c:v>150757181.21581355</c:v>
                </c:pt>
                <c:pt idx="1818">
                  <c:v>149098947.90193442</c:v>
                </c:pt>
                <c:pt idx="1819">
                  <c:v>146925402.40641695</c:v>
                </c:pt>
                <c:pt idx="1820">
                  <c:v>150519484.46304989</c:v>
                </c:pt>
                <c:pt idx="1821">
                  <c:v>151352732.09012565</c:v>
                </c:pt>
                <c:pt idx="1822">
                  <c:v>144744526.53658885</c:v>
                </c:pt>
                <c:pt idx="1823">
                  <c:v>146461586.12421003</c:v>
                </c:pt>
                <c:pt idx="1824">
                  <c:v>152244301.0915401</c:v>
                </c:pt>
                <c:pt idx="1825">
                  <c:v>150513409.68843409</c:v>
                </c:pt>
                <c:pt idx="1826">
                  <c:v>147652302.87926373</c:v>
                </c:pt>
                <c:pt idx="1827">
                  <c:v>153974126.38442552</c:v>
                </c:pt>
                <c:pt idx="1828">
                  <c:v>151012950.87735045</c:v>
                </c:pt>
                <c:pt idx="1829">
                  <c:v>146946307.74935842</c:v>
                </c:pt>
                <c:pt idx="1830">
                  <c:v>148896763.77918065</c:v>
                </c:pt>
                <c:pt idx="1831">
                  <c:v>149117286.07932004</c:v>
                </c:pt>
                <c:pt idx="1832">
                  <c:v>150082012.31812274</c:v>
                </c:pt>
                <c:pt idx="1833">
                  <c:v>150287991.83655158</c:v>
                </c:pt>
                <c:pt idx="1834">
                  <c:v>148057818.58690464</c:v>
                </c:pt>
                <c:pt idx="1835">
                  <c:v>145184882.54169023</c:v>
                </c:pt>
                <c:pt idx="1836">
                  <c:v>148833210.82998392</c:v>
                </c:pt>
                <c:pt idx="1837">
                  <c:v>149530241.10920683</c:v>
                </c:pt>
                <c:pt idx="1838">
                  <c:v>141866458.37785965</c:v>
                </c:pt>
                <c:pt idx="1839">
                  <c:v>150572219.36940917</c:v>
                </c:pt>
                <c:pt idx="1840">
                  <c:v>139761338.81504279</c:v>
                </c:pt>
                <c:pt idx="1841">
                  <c:v>150575270.86948451</c:v>
                </c:pt>
                <c:pt idx="1842">
                  <c:v>158669407.02623051</c:v>
                </c:pt>
                <c:pt idx="1843">
                  <c:v>154077193.3397263</c:v>
                </c:pt>
                <c:pt idx="1844">
                  <c:v>149301633.93768525</c:v>
                </c:pt>
                <c:pt idx="1845">
                  <c:v>149789861.58788124</c:v>
                </c:pt>
                <c:pt idx="1846">
                  <c:v>144167136.80868295</c:v>
                </c:pt>
                <c:pt idx="1847">
                  <c:v>154037654.8509382</c:v>
                </c:pt>
                <c:pt idx="1848">
                  <c:v>146629101.34538138</c:v>
                </c:pt>
                <c:pt idx="1849">
                  <c:v>154720906.71232167</c:v>
                </c:pt>
                <c:pt idx="1850">
                  <c:v>147977539.17066595</c:v>
                </c:pt>
                <c:pt idx="1851">
                  <c:v>154684589.119831</c:v>
                </c:pt>
                <c:pt idx="1852">
                  <c:v>152448555.87626049</c:v>
                </c:pt>
                <c:pt idx="1853">
                  <c:v>148451084.28067085</c:v>
                </c:pt>
                <c:pt idx="1854">
                  <c:v>154901504.9142535</c:v>
                </c:pt>
                <c:pt idx="1855">
                  <c:v>148590482.70775765</c:v>
                </c:pt>
                <c:pt idx="1856">
                  <c:v>147585583.59752822</c:v>
                </c:pt>
                <c:pt idx="1857">
                  <c:v>147737807.5871979</c:v>
                </c:pt>
                <c:pt idx="1858">
                  <c:v>154681287.00676218</c:v>
                </c:pt>
                <c:pt idx="1859">
                  <c:v>142288559.14728248</c:v>
                </c:pt>
                <c:pt idx="1860">
                  <c:v>152123796.13345611</c:v>
                </c:pt>
                <c:pt idx="1861">
                  <c:v>152157676.56747276</c:v>
                </c:pt>
                <c:pt idx="1862">
                  <c:v>154633678.09865987</c:v>
                </c:pt>
                <c:pt idx="1863">
                  <c:v>145324345.21169227</c:v>
                </c:pt>
                <c:pt idx="1864">
                  <c:v>147830019.57578948</c:v>
                </c:pt>
                <c:pt idx="1865">
                  <c:v>152287359.91686726</c:v>
                </c:pt>
                <c:pt idx="1866">
                  <c:v>146741644.16232172</c:v>
                </c:pt>
                <c:pt idx="1867">
                  <c:v>143601406.99100357</c:v>
                </c:pt>
                <c:pt idx="1868">
                  <c:v>149834496.10353926</c:v>
                </c:pt>
                <c:pt idx="1869">
                  <c:v>147736442.66856018</c:v>
                </c:pt>
                <c:pt idx="1870">
                  <c:v>153006083.59448668</c:v>
                </c:pt>
                <c:pt idx="1871">
                  <c:v>147131174.84935516</c:v>
                </c:pt>
                <c:pt idx="1872">
                  <c:v>151147423.05859038</c:v>
                </c:pt>
                <c:pt idx="1873">
                  <c:v>146110144.60475597</c:v>
                </c:pt>
                <c:pt idx="1874">
                  <c:v>144572570.60051152</c:v>
                </c:pt>
                <c:pt idx="1875">
                  <c:v>147169880.16804808</c:v>
                </c:pt>
                <c:pt idx="1876">
                  <c:v>149616286.38876861</c:v>
                </c:pt>
                <c:pt idx="1877">
                  <c:v>148939867.78855813</c:v>
                </c:pt>
                <c:pt idx="1878">
                  <c:v>153338608.6788612</c:v>
                </c:pt>
                <c:pt idx="1879">
                  <c:v>150528736.23565799</c:v>
                </c:pt>
                <c:pt idx="1880">
                  <c:v>151934258.82623616</c:v>
                </c:pt>
                <c:pt idx="1881">
                  <c:v>148456974.54363909</c:v>
                </c:pt>
                <c:pt idx="1882">
                  <c:v>145472985.23435012</c:v>
                </c:pt>
                <c:pt idx="1883">
                  <c:v>155774107.14155066</c:v>
                </c:pt>
                <c:pt idx="1884">
                  <c:v>150555736.56747267</c:v>
                </c:pt>
                <c:pt idx="1885">
                  <c:v>149205837.62812883</c:v>
                </c:pt>
                <c:pt idx="1886">
                  <c:v>150973709.76499692</c:v>
                </c:pt>
                <c:pt idx="1887">
                  <c:v>148704891.1166285</c:v>
                </c:pt>
                <c:pt idx="1888">
                  <c:v>154991239.61147669</c:v>
                </c:pt>
                <c:pt idx="1889">
                  <c:v>150149229.72375357</c:v>
                </c:pt>
                <c:pt idx="1890">
                  <c:v>150494545.9807007</c:v>
                </c:pt>
                <c:pt idx="1891">
                  <c:v>149305416.04273522</c:v>
                </c:pt>
                <c:pt idx="1892">
                  <c:v>151676596.52019832</c:v>
                </c:pt>
                <c:pt idx="1893">
                  <c:v>147323014.22702256</c:v>
                </c:pt>
                <c:pt idx="1894">
                  <c:v>156157494.23561803</c:v>
                </c:pt>
                <c:pt idx="1895">
                  <c:v>148236697.27542409</c:v>
                </c:pt>
                <c:pt idx="1896">
                  <c:v>152337196.75318545</c:v>
                </c:pt>
                <c:pt idx="1897">
                  <c:v>154516083.76878065</c:v>
                </c:pt>
                <c:pt idx="1898">
                  <c:v>152240039.15691063</c:v>
                </c:pt>
                <c:pt idx="1899">
                  <c:v>149070933.0498814</c:v>
                </c:pt>
                <c:pt idx="1900">
                  <c:v>157677902.05506301</c:v>
                </c:pt>
                <c:pt idx="1901">
                  <c:v>147066781.84758672</c:v>
                </c:pt>
                <c:pt idx="1902">
                  <c:v>153653632.31610638</c:v>
                </c:pt>
                <c:pt idx="1903">
                  <c:v>147969491.13738814</c:v>
                </c:pt>
                <c:pt idx="1904">
                  <c:v>147552100.28209236</c:v>
                </c:pt>
                <c:pt idx="1905">
                  <c:v>151091503.67423633</c:v>
                </c:pt>
                <c:pt idx="1906">
                  <c:v>151527926.09116215</c:v>
                </c:pt>
                <c:pt idx="1907">
                  <c:v>150503676.77903086</c:v>
                </c:pt>
                <c:pt idx="1908">
                  <c:v>147384533.78346944</c:v>
                </c:pt>
                <c:pt idx="1909">
                  <c:v>159511370.48867375</c:v>
                </c:pt>
                <c:pt idx="1910">
                  <c:v>152695602.83844188</c:v>
                </c:pt>
                <c:pt idx="1911">
                  <c:v>152030056.36252171</c:v>
                </c:pt>
                <c:pt idx="1912">
                  <c:v>147002320.33104947</c:v>
                </c:pt>
                <c:pt idx="1913">
                  <c:v>147195112.36454254</c:v>
                </c:pt>
                <c:pt idx="1914">
                  <c:v>150107620.36267653</c:v>
                </c:pt>
                <c:pt idx="1915">
                  <c:v>147974128.13543406</c:v>
                </c:pt>
                <c:pt idx="1916">
                  <c:v>148658438.68535525</c:v>
                </c:pt>
                <c:pt idx="1917">
                  <c:v>155352141.53073436</c:v>
                </c:pt>
                <c:pt idx="1918">
                  <c:v>151979152.61881375</c:v>
                </c:pt>
                <c:pt idx="1919">
                  <c:v>146631886.18521768</c:v>
                </c:pt>
                <c:pt idx="1920">
                  <c:v>150621338.10703677</c:v>
                </c:pt>
                <c:pt idx="1921">
                  <c:v>152379162.44276822</c:v>
                </c:pt>
                <c:pt idx="1922">
                  <c:v>149254073.10160112</c:v>
                </c:pt>
                <c:pt idx="1923">
                  <c:v>144565299.19162688</c:v>
                </c:pt>
                <c:pt idx="1924">
                  <c:v>145472512.20790997</c:v>
                </c:pt>
                <c:pt idx="1925">
                  <c:v>152024394.42118323</c:v>
                </c:pt>
                <c:pt idx="1926">
                  <c:v>150511295.62276775</c:v>
                </c:pt>
                <c:pt idx="1927">
                  <c:v>143763241.08625659</c:v>
                </c:pt>
                <c:pt idx="1928">
                  <c:v>155621554.57915074</c:v>
                </c:pt>
                <c:pt idx="1929">
                  <c:v>152379176.86242396</c:v>
                </c:pt>
                <c:pt idx="1930">
                  <c:v>152772901.3858436</c:v>
                </c:pt>
                <c:pt idx="1931">
                  <c:v>151585514.37900925</c:v>
                </c:pt>
                <c:pt idx="1932">
                  <c:v>157516574.09427994</c:v>
                </c:pt>
                <c:pt idx="1933">
                  <c:v>151880204.08400923</c:v>
                </c:pt>
                <c:pt idx="1934">
                  <c:v>148457013.93391573</c:v>
                </c:pt>
                <c:pt idx="1935">
                  <c:v>151108609.40356195</c:v>
                </c:pt>
                <c:pt idx="1936">
                  <c:v>142663137.15198997</c:v>
                </c:pt>
                <c:pt idx="1937">
                  <c:v>152537536.94953504</c:v>
                </c:pt>
                <c:pt idx="1938">
                  <c:v>152591229.68357551</c:v>
                </c:pt>
                <c:pt idx="1939">
                  <c:v>149906452.38229382</c:v>
                </c:pt>
                <c:pt idx="1940">
                  <c:v>151340709.21457994</c:v>
                </c:pt>
                <c:pt idx="1941">
                  <c:v>153160425.72792381</c:v>
                </c:pt>
                <c:pt idx="1942">
                  <c:v>150885950.04565755</c:v>
                </c:pt>
                <c:pt idx="1943">
                  <c:v>146764266.89983916</c:v>
                </c:pt>
                <c:pt idx="1944">
                  <c:v>153186324.98302042</c:v>
                </c:pt>
                <c:pt idx="1945">
                  <c:v>149788224.37978184</c:v>
                </c:pt>
                <c:pt idx="1946">
                  <c:v>159170478.98139134</c:v>
                </c:pt>
                <c:pt idx="1947">
                  <c:v>154432144.40779498</c:v>
                </c:pt>
                <c:pt idx="1948">
                  <c:v>153489376.46227998</c:v>
                </c:pt>
                <c:pt idx="1949">
                  <c:v>150927012.68547836</c:v>
                </c:pt>
                <c:pt idx="1950">
                  <c:v>144493931.45199445</c:v>
                </c:pt>
                <c:pt idx="1951">
                  <c:v>149268899.20884749</c:v>
                </c:pt>
                <c:pt idx="1952">
                  <c:v>148859576.73198953</c:v>
                </c:pt>
                <c:pt idx="1953">
                  <c:v>154856974.91596642</c:v>
                </c:pt>
                <c:pt idx="1954">
                  <c:v>150365435.25000554</c:v>
                </c:pt>
                <c:pt idx="1955">
                  <c:v>147731062.05630749</c:v>
                </c:pt>
                <c:pt idx="1956">
                  <c:v>148265135.11674815</c:v>
                </c:pt>
                <c:pt idx="1957">
                  <c:v>149571892.25047752</c:v>
                </c:pt>
                <c:pt idx="1958">
                  <c:v>147403893.29264852</c:v>
                </c:pt>
                <c:pt idx="1959">
                  <c:v>152614271.23599973</c:v>
                </c:pt>
                <c:pt idx="1960">
                  <c:v>141969375.13421237</c:v>
                </c:pt>
                <c:pt idx="1961">
                  <c:v>155715165.16382396</c:v>
                </c:pt>
                <c:pt idx="1962">
                  <c:v>153738051.73042542</c:v>
                </c:pt>
                <c:pt idx="1963">
                  <c:v>151977280.2798675</c:v>
                </c:pt>
                <c:pt idx="1964">
                  <c:v>155725730.87789705</c:v>
                </c:pt>
                <c:pt idx="1965">
                  <c:v>155045342.65738946</c:v>
                </c:pt>
                <c:pt idx="1966">
                  <c:v>149768476.03658578</c:v>
                </c:pt>
                <c:pt idx="1967">
                  <c:v>149704396.96401906</c:v>
                </c:pt>
                <c:pt idx="1968">
                  <c:v>151213034.52639019</c:v>
                </c:pt>
                <c:pt idx="1969">
                  <c:v>150558441.42571673</c:v>
                </c:pt>
                <c:pt idx="1970">
                  <c:v>147706158.74817792</c:v>
                </c:pt>
                <c:pt idx="1971">
                  <c:v>146254279.36945572</c:v>
                </c:pt>
                <c:pt idx="1972">
                  <c:v>150080299.80924752</c:v>
                </c:pt>
                <c:pt idx="1973">
                  <c:v>154376601.55960661</c:v>
                </c:pt>
                <c:pt idx="1974">
                  <c:v>150318294.47152334</c:v>
                </c:pt>
                <c:pt idx="1975">
                  <c:v>152832057.05439144</c:v>
                </c:pt>
                <c:pt idx="1976">
                  <c:v>142212725.06438473</c:v>
                </c:pt>
                <c:pt idx="1977">
                  <c:v>150901595.96383056</c:v>
                </c:pt>
                <c:pt idx="1978">
                  <c:v>149124411.73358896</c:v>
                </c:pt>
                <c:pt idx="1979">
                  <c:v>149764902.29056326</c:v>
                </c:pt>
                <c:pt idx="1980">
                  <c:v>145915944.30033964</c:v>
                </c:pt>
                <c:pt idx="1981">
                  <c:v>151918275.05226085</c:v>
                </c:pt>
                <c:pt idx="1982">
                  <c:v>151147513.84325108</c:v>
                </c:pt>
                <c:pt idx="1983">
                  <c:v>146229896.92517236</c:v>
                </c:pt>
                <c:pt idx="1984">
                  <c:v>146525274.51802194</c:v>
                </c:pt>
                <c:pt idx="1985">
                  <c:v>144166500.80062315</c:v>
                </c:pt>
                <c:pt idx="1986">
                  <c:v>150008971.12883899</c:v>
                </c:pt>
                <c:pt idx="1987">
                  <c:v>146843487.01948988</c:v>
                </c:pt>
                <c:pt idx="1988">
                  <c:v>146697091.71678272</c:v>
                </c:pt>
                <c:pt idx="1989">
                  <c:v>146830453.76964295</c:v>
                </c:pt>
                <c:pt idx="1990">
                  <c:v>149734285.48791882</c:v>
                </c:pt>
                <c:pt idx="1991">
                  <c:v>146491763.09474823</c:v>
                </c:pt>
                <c:pt idx="1992">
                  <c:v>150838003.32870522</c:v>
                </c:pt>
                <c:pt idx="1993">
                  <c:v>146016634.68776393</c:v>
                </c:pt>
                <c:pt idx="1994">
                  <c:v>150204166.98692054</c:v>
                </c:pt>
                <c:pt idx="1995">
                  <c:v>146391162.44347394</c:v>
                </c:pt>
                <c:pt idx="1996">
                  <c:v>147585910.54434165</c:v>
                </c:pt>
                <c:pt idx="1997">
                  <c:v>146384229.04076615</c:v>
                </c:pt>
                <c:pt idx="1998">
                  <c:v>153126269.68494204</c:v>
                </c:pt>
                <c:pt idx="1999">
                  <c:v>155349950.3979429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3-461A-8FC5-8B37EF05A810}"/>
            </c:ext>
          </c:extLst>
        </c:ser>
        <c:ser>
          <c:idx val="3"/>
          <c:order val="1"/>
          <c:tx>
            <c:strRef>
              <c:f>Simulation!$E$28</c:f>
              <c:strCache>
                <c:ptCount val="1"/>
                <c:pt idx="0">
                  <c:v>VAN 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val>
            <c:numRef>
              <c:f>Simulation!$G$28:$G$29</c:f>
              <c:numCache>
                <c:formatCode>General</c:formatCode>
                <c:ptCount val="2"/>
                <c:pt idx="0" formatCode="&quot;€&quot;#,##0.00_);[Red]\(&quot;€&quot;#,##0.00\)">
                  <c:v>150053899.35232684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E3-461A-8FC5-8B37EF05A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3971024"/>
        <c:axId val="863968944"/>
      </c:barChart>
      <c:catAx>
        <c:axId val="86397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3968944"/>
        <c:crosses val="autoZero"/>
        <c:auto val="1"/>
        <c:lblAlgn val="ctr"/>
        <c:lblOffset val="100"/>
        <c:noMultiLvlLbl val="0"/>
      </c:catAx>
      <c:valAx>
        <c:axId val="8639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397102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>
        <c:manualLayout>
          <c:xMode val="edge"/>
          <c:yMode val="edge"/>
          <c:x val="0.40127708854047994"/>
          <c:y val="3.2311246349083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673956617264269"/>
          <c:y val="0.17581933906237057"/>
          <c:w val="0.81441778739789883"/>
          <c:h val="0.68822772995503323"/>
        </c:manualLayout>
      </c:layout>
      <c:barChart>
        <c:barDir val="col"/>
        <c:grouping val="clustered"/>
        <c:varyColors val="0"/>
        <c:ser>
          <c:idx val="2"/>
          <c:order val="0"/>
          <c:spPr>
            <a:solidFill>
              <a:schemeClr val="accent3">
                <a:shade val="86000"/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3">
                    <a:shade val="86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3">
                    <a:shade val="86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Simulation!$L$33:$L$2032</c:f>
              <c:numCache>
                <c:formatCode>General</c:formatCode>
                <c:ptCount val="2000"/>
                <c:pt idx="0">
                  <c:v>127249447.92040654</c:v>
                </c:pt>
                <c:pt idx="1">
                  <c:v>125058069.0792408</c:v>
                </c:pt>
                <c:pt idx="2">
                  <c:v>123789397.26206471</c:v>
                </c:pt>
                <c:pt idx="3">
                  <c:v>123760811.52968539</c:v>
                </c:pt>
                <c:pt idx="4">
                  <c:v>123183112.03077677</c:v>
                </c:pt>
                <c:pt idx="5">
                  <c:v>121622458.33990295</c:v>
                </c:pt>
                <c:pt idx="6">
                  <c:v>125208676.32628906</c:v>
                </c:pt>
                <c:pt idx="7">
                  <c:v>125355270.79441988</c:v>
                </c:pt>
                <c:pt idx="8">
                  <c:v>117757045.92281678</c:v>
                </c:pt>
                <c:pt idx="9">
                  <c:v>122693679.16227004</c:v>
                </c:pt>
                <c:pt idx="10">
                  <c:v>124389731.60882832</c:v>
                </c:pt>
                <c:pt idx="11">
                  <c:v>125482502.84280056</c:v>
                </c:pt>
                <c:pt idx="12">
                  <c:v>121778850.98764849</c:v>
                </c:pt>
                <c:pt idx="13">
                  <c:v>126194975.05709964</c:v>
                </c:pt>
                <c:pt idx="14">
                  <c:v>128241697.10370034</c:v>
                </c:pt>
                <c:pt idx="15">
                  <c:v>125233702.67132317</c:v>
                </c:pt>
                <c:pt idx="16">
                  <c:v>123284318.65929186</c:v>
                </c:pt>
                <c:pt idx="17">
                  <c:v>125447119.92352432</c:v>
                </c:pt>
                <c:pt idx="18">
                  <c:v>125143086.00529379</c:v>
                </c:pt>
                <c:pt idx="19">
                  <c:v>125749660.95432922</c:v>
                </c:pt>
                <c:pt idx="20">
                  <c:v>126146055.08466315</c:v>
                </c:pt>
                <c:pt idx="21">
                  <c:v>126329604.20718397</c:v>
                </c:pt>
                <c:pt idx="22">
                  <c:v>126086438.55734102</c:v>
                </c:pt>
                <c:pt idx="23">
                  <c:v>128256514.90502101</c:v>
                </c:pt>
                <c:pt idx="24">
                  <c:v>123905922.58295421</c:v>
                </c:pt>
                <c:pt idx="25">
                  <c:v>125319687.03550363</c:v>
                </c:pt>
                <c:pt idx="26">
                  <c:v>123331493.85222931</c:v>
                </c:pt>
                <c:pt idx="27">
                  <c:v>124166104.38601661</c:v>
                </c:pt>
                <c:pt idx="28">
                  <c:v>125525736.07118076</c:v>
                </c:pt>
                <c:pt idx="29">
                  <c:v>124064830.93173143</c:v>
                </c:pt>
                <c:pt idx="30">
                  <c:v>125391033.01734269</c:v>
                </c:pt>
                <c:pt idx="31">
                  <c:v>124517145.54362467</c:v>
                </c:pt>
                <c:pt idx="32">
                  <c:v>119871698.07552861</c:v>
                </c:pt>
                <c:pt idx="33">
                  <c:v>118307777.27025759</c:v>
                </c:pt>
                <c:pt idx="34">
                  <c:v>119923223.90021925</c:v>
                </c:pt>
                <c:pt idx="35">
                  <c:v>128626165.60326667</c:v>
                </c:pt>
                <c:pt idx="36">
                  <c:v>123923148.21730214</c:v>
                </c:pt>
                <c:pt idx="37">
                  <c:v>122974832.35332492</c:v>
                </c:pt>
                <c:pt idx="38">
                  <c:v>123323407.46841781</c:v>
                </c:pt>
                <c:pt idx="39">
                  <c:v>126283297.96764982</c:v>
                </c:pt>
                <c:pt idx="40">
                  <c:v>128576285.87928692</c:v>
                </c:pt>
                <c:pt idx="41">
                  <c:v>131922675.9067031</c:v>
                </c:pt>
                <c:pt idx="42">
                  <c:v>122830761.61438288</c:v>
                </c:pt>
                <c:pt idx="43">
                  <c:v>123279159.79543455</c:v>
                </c:pt>
                <c:pt idx="44">
                  <c:v>128818978.08219181</c:v>
                </c:pt>
                <c:pt idx="45">
                  <c:v>125469023.44248495</c:v>
                </c:pt>
                <c:pt idx="46">
                  <c:v>125403231.94770333</c:v>
                </c:pt>
                <c:pt idx="47">
                  <c:v>117555112.4348406</c:v>
                </c:pt>
                <c:pt idx="48">
                  <c:v>126635836.92172594</c:v>
                </c:pt>
                <c:pt idx="49">
                  <c:v>124988644.0514186</c:v>
                </c:pt>
                <c:pt idx="50">
                  <c:v>120901956.09565365</c:v>
                </c:pt>
                <c:pt idx="51">
                  <c:v>125605369.72488177</c:v>
                </c:pt>
                <c:pt idx="52">
                  <c:v>127061108.74303031</c:v>
                </c:pt>
                <c:pt idx="53">
                  <c:v>130454483.03898716</c:v>
                </c:pt>
                <c:pt idx="54">
                  <c:v>122848150.30457085</c:v>
                </c:pt>
                <c:pt idx="55">
                  <c:v>125768275.52391385</c:v>
                </c:pt>
                <c:pt idx="56">
                  <c:v>121881750.76358102</c:v>
                </c:pt>
                <c:pt idx="57">
                  <c:v>128863456.41248563</c:v>
                </c:pt>
                <c:pt idx="58">
                  <c:v>123750137.12210503</c:v>
                </c:pt>
                <c:pt idx="59">
                  <c:v>118511405.83507931</c:v>
                </c:pt>
                <c:pt idx="60">
                  <c:v>120359149.75482903</c:v>
                </c:pt>
                <c:pt idx="61">
                  <c:v>126033780.37188166</c:v>
                </c:pt>
                <c:pt idx="62">
                  <c:v>127092462.28862126</c:v>
                </c:pt>
                <c:pt idx="63">
                  <c:v>125497852.59784822</c:v>
                </c:pt>
                <c:pt idx="64">
                  <c:v>128518757.63521588</c:v>
                </c:pt>
                <c:pt idx="65">
                  <c:v>125519830.17382431</c:v>
                </c:pt>
                <c:pt idx="66">
                  <c:v>123055378.31692335</c:v>
                </c:pt>
                <c:pt idx="67">
                  <c:v>124966449.78547922</c:v>
                </c:pt>
                <c:pt idx="68">
                  <c:v>120696449.57713971</c:v>
                </c:pt>
                <c:pt idx="69">
                  <c:v>124214713.11622325</c:v>
                </c:pt>
                <c:pt idx="70">
                  <c:v>128280969.27489372</c:v>
                </c:pt>
                <c:pt idx="71">
                  <c:v>121961193.28580132</c:v>
                </c:pt>
                <c:pt idx="72">
                  <c:v>127377849.58425276</c:v>
                </c:pt>
                <c:pt idx="73">
                  <c:v>124722890.35123613</c:v>
                </c:pt>
                <c:pt idx="74">
                  <c:v>121041297.16792804</c:v>
                </c:pt>
                <c:pt idx="75">
                  <c:v>126214884.62952255</c:v>
                </c:pt>
                <c:pt idx="76">
                  <c:v>122262923.83247614</c:v>
                </c:pt>
                <c:pt idx="77">
                  <c:v>126065696.33038902</c:v>
                </c:pt>
                <c:pt idx="78">
                  <c:v>123458185.97381054</c:v>
                </c:pt>
                <c:pt idx="79">
                  <c:v>126873737.62066285</c:v>
                </c:pt>
                <c:pt idx="80">
                  <c:v>120477491.48730586</c:v>
                </c:pt>
                <c:pt idx="81">
                  <c:v>124177783.81591101</c:v>
                </c:pt>
                <c:pt idx="82">
                  <c:v>122667073.43091401</c:v>
                </c:pt>
                <c:pt idx="83">
                  <c:v>128394986.42773303</c:v>
                </c:pt>
                <c:pt idx="84">
                  <c:v>124751102.962513</c:v>
                </c:pt>
                <c:pt idx="85">
                  <c:v>126823016.01688346</c:v>
                </c:pt>
                <c:pt idx="86">
                  <c:v>123215654.23239058</c:v>
                </c:pt>
                <c:pt idx="87">
                  <c:v>126151223.82461451</c:v>
                </c:pt>
                <c:pt idx="88">
                  <c:v>128230328.29799597</c:v>
                </c:pt>
                <c:pt idx="89">
                  <c:v>122134114.49801475</c:v>
                </c:pt>
                <c:pt idx="90">
                  <c:v>127786215.4033595</c:v>
                </c:pt>
                <c:pt idx="91">
                  <c:v>119773615.79600674</c:v>
                </c:pt>
                <c:pt idx="92">
                  <c:v>121165689.21286614</c:v>
                </c:pt>
                <c:pt idx="93">
                  <c:v>127165369.00194265</c:v>
                </c:pt>
                <c:pt idx="94">
                  <c:v>120905395.85940786</c:v>
                </c:pt>
                <c:pt idx="95">
                  <c:v>127256609.65012102</c:v>
                </c:pt>
                <c:pt idx="96">
                  <c:v>126445938.81888969</c:v>
                </c:pt>
                <c:pt idx="97">
                  <c:v>121435268.84349428</c:v>
                </c:pt>
                <c:pt idx="98">
                  <c:v>121590078.82631832</c:v>
                </c:pt>
                <c:pt idx="99">
                  <c:v>120644289.03894913</c:v>
                </c:pt>
                <c:pt idx="100">
                  <c:v>126216254.12191576</c:v>
                </c:pt>
                <c:pt idx="101">
                  <c:v>121641247.10862188</c:v>
                </c:pt>
                <c:pt idx="102">
                  <c:v>128024824.8990541</c:v>
                </c:pt>
                <c:pt idx="103">
                  <c:v>121513104.26192549</c:v>
                </c:pt>
                <c:pt idx="104">
                  <c:v>124272053.93964581</c:v>
                </c:pt>
                <c:pt idx="105">
                  <c:v>125186496.67794055</c:v>
                </c:pt>
                <c:pt idx="106">
                  <c:v>122079467.82037839</c:v>
                </c:pt>
                <c:pt idx="107">
                  <c:v>124552162.03328922</c:v>
                </c:pt>
                <c:pt idx="108">
                  <c:v>126829747.12786432</c:v>
                </c:pt>
                <c:pt idx="109">
                  <c:v>124138013.37155141</c:v>
                </c:pt>
                <c:pt idx="110">
                  <c:v>128391185.02514836</c:v>
                </c:pt>
                <c:pt idx="111">
                  <c:v>124728596.76452874</c:v>
                </c:pt>
                <c:pt idx="112">
                  <c:v>123469936.62459366</c:v>
                </c:pt>
                <c:pt idx="113">
                  <c:v>128249379.89390302</c:v>
                </c:pt>
                <c:pt idx="114">
                  <c:v>125154502.12249015</c:v>
                </c:pt>
                <c:pt idx="115">
                  <c:v>120320674.70576417</c:v>
                </c:pt>
                <c:pt idx="116">
                  <c:v>129316135.81770703</c:v>
                </c:pt>
                <c:pt idx="117">
                  <c:v>124990616.08868477</c:v>
                </c:pt>
                <c:pt idx="118">
                  <c:v>122095392.35455476</c:v>
                </c:pt>
                <c:pt idx="119">
                  <c:v>122344479.61036359</c:v>
                </c:pt>
                <c:pt idx="120">
                  <c:v>122599742.41626142</c:v>
                </c:pt>
                <c:pt idx="121">
                  <c:v>127478671.72740784</c:v>
                </c:pt>
                <c:pt idx="122">
                  <c:v>125887946.44263923</c:v>
                </c:pt>
                <c:pt idx="123">
                  <c:v>123381604.03914247</c:v>
                </c:pt>
                <c:pt idx="124">
                  <c:v>124142071.21473081</c:v>
                </c:pt>
                <c:pt idx="125">
                  <c:v>120992939.58343403</c:v>
                </c:pt>
                <c:pt idx="126">
                  <c:v>124955836.51640671</c:v>
                </c:pt>
                <c:pt idx="127">
                  <c:v>120924456.17540605</c:v>
                </c:pt>
                <c:pt idx="128">
                  <c:v>126576097.02544411</c:v>
                </c:pt>
                <c:pt idx="129">
                  <c:v>122948560.26232201</c:v>
                </c:pt>
                <c:pt idx="130">
                  <c:v>125169389.05297187</c:v>
                </c:pt>
                <c:pt idx="131">
                  <c:v>125742868.77773029</c:v>
                </c:pt>
                <c:pt idx="132">
                  <c:v>122044808.94295026</c:v>
                </c:pt>
                <c:pt idx="133">
                  <c:v>119887021.95677456</c:v>
                </c:pt>
                <c:pt idx="134">
                  <c:v>118828709.60233711</c:v>
                </c:pt>
                <c:pt idx="135">
                  <c:v>125654664.23028795</c:v>
                </c:pt>
                <c:pt idx="136">
                  <c:v>130581196.08742243</c:v>
                </c:pt>
                <c:pt idx="137">
                  <c:v>125793779.52201964</c:v>
                </c:pt>
                <c:pt idx="138">
                  <c:v>123417256.12436675</c:v>
                </c:pt>
                <c:pt idx="139">
                  <c:v>125695114.59102754</c:v>
                </c:pt>
                <c:pt idx="140">
                  <c:v>125769383.15410203</c:v>
                </c:pt>
                <c:pt idx="141">
                  <c:v>129556351.62413274</c:v>
                </c:pt>
                <c:pt idx="142">
                  <c:v>127042076.82626799</c:v>
                </c:pt>
                <c:pt idx="143">
                  <c:v>124291289.80809106</c:v>
                </c:pt>
                <c:pt idx="144">
                  <c:v>120751440.88373883</c:v>
                </c:pt>
                <c:pt idx="145">
                  <c:v>125604849.56197312</c:v>
                </c:pt>
                <c:pt idx="146">
                  <c:v>127344234.07146785</c:v>
                </c:pt>
                <c:pt idx="147">
                  <c:v>124103442.9658718</c:v>
                </c:pt>
                <c:pt idx="148">
                  <c:v>122096139.90954189</c:v>
                </c:pt>
                <c:pt idx="149">
                  <c:v>120925888.81595564</c:v>
                </c:pt>
                <c:pt idx="150">
                  <c:v>129583958.48636357</c:v>
                </c:pt>
                <c:pt idx="151">
                  <c:v>125739338.6081361</c:v>
                </c:pt>
                <c:pt idx="152">
                  <c:v>125603724.53240506</c:v>
                </c:pt>
                <c:pt idx="153">
                  <c:v>125988970.76372066</c:v>
                </c:pt>
                <c:pt idx="154">
                  <c:v>124703204.27900752</c:v>
                </c:pt>
                <c:pt idx="155">
                  <c:v>121667936.39992733</c:v>
                </c:pt>
                <c:pt idx="156">
                  <c:v>122603521.74487515</c:v>
                </c:pt>
                <c:pt idx="157">
                  <c:v>119319682.83468978</c:v>
                </c:pt>
                <c:pt idx="158">
                  <c:v>125755285.950553</c:v>
                </c:pt>
                <c:pt idx="159">
                  <c:v>118645200.39500572</c:v>
                </c:pt>
                <c:pt idx="160">
                  <c:v>125712130.41879383</c:v>
                </c:pt>
                <c:pt idx="161">
                  <c:v>129002415.35851967</c:v>
                </c:pt>
                <c:pt idx="162">
                  <c:v>128785032.49386562</c:v>
                </c:pt>
                <c:pt idx="163">
                  <c:v>125161731.65184225</c:v>
                </c:pt>
                <c:pt idx="164">
                  <c:v>125334009.94016138</c:v>
                </c:pt>
                <c:pt idx="165">
                  <c:v>126245787.64027755</c:v>
                </c:pt>
                <c:pt idx="166">
                  <c:v>130425432.93336648</c:v>
                </c:pt>
                <c:pt idx="167">
                  <c:v>123584996.61164609</c:v>
                </c:pt>
                <c:pt idx="168">
                  <c:v>129121110.42745672</c:v>
                </c:pt>
                <c:pt idx="169">
                  <c:v>121191555.45826669</c:v>
                </c:pt>
                <c:pt idx="170">
                  <c:v>122357810.34303409</c:v>
                </c:pt>
                <c:pt idx="171">
                  <c:v>125484040.33548471</c:v>
                </c:pt>
                <c:pt idx="172">
                  <c:v>122325056.06733067</c:v>
                </c:pt>
                <c:pt idx="173">
                  <c:v>126947432.29896906</c:v>
                </c:pt>
                <c:pt idx="174">
                  <c:v>126083534.27112126</c:v>
                </c:pt>
                <c:pt idx="175">
                  <c:v>121078226.54483084</c:v>
                </c:pt>
                <c:pt idx="176">
                  <c:v>128633589.25763802</c:v>
                </c:pt>
                <c:pt idx="177">
                  <c:v>123963111.05138618</c:v>
                </c:pt>
                <c:pt idx="178">
                  <c:v>120781299.64764296</c:v>
                </c:pt>
                <c:pt idx="179">
                  <c:v>124348291.7168906</c:v>
                </c:pt>
                <c:pt idx="180">
                  <c:v>123947195.03002551</c:v>
                </c:pt>
                <c:pt idx="181">
                  <c:v>125576691.2997677</c:v>
                </c:pt>
                <c:pt idx="182">
                  <c:v>120367351.28263521</c:v>
                </c:pt>
                <c:pt idx="183">
                  <c:v>124070884.36774713</c:v>
                </c:pt>
                <c:pt idx="184">
                  <c:v>122930953.71555434</c:v>
                </c:pt>
                <c:pt idx="185">
                  <c:v>130902694.89611702</c:v>
                </c:pt>
                <c:pt idx="186">
                  <c:v>122803413.65853819</c:v>
                </c:pt>
                <c:pt idx="187">
                  <c:v>124342589.56491631</c:v>
                </c:pt>
                <c:pt idx="188">
                  <c:v>122054306.33768056</c:v>
                </c:pt>
                <c:pt idx="189">
                  <c:v>124424949.59131086</c:v>
                </c:pt>
                <c:pt idx="190">
                  <c:v>122411788.57013987</c:v>
                </c:pt>
                <c:pt idx="191">
                  <c:v>123723134.97375327</c:v>
                </c:pt>
                <c:pt idx="192">
                  <c:v>125402505.72817159</c:v>
                </c:pt>
                <c:pt idx="193">
                  <c:v>122726437.69834641</c:v>
                </c:pt>
                <c:pt idx="194">
                  <c:v>121956487.5660039</c:v>
                </c:pt>
                <c:pt idx="195">
                  <c:v>122840660.97495964</c:v>
                </c:pt>
                <c:pt idx="196">
                  <c:v>128965196.59066981</c:v>
                </c:pt>
                <c:pt idx="197">
                  <c:v>126275591.44623759</c:v>
                </c:pt>
                <c:pt idx="198">
                  <c:v>125178936.94422445</c:v>
                </c:pt>
                <c:pt idx="199">
                  <c:v>126665202.81624454</c:v>
                </c:pt>
                <c:pt idx="200">
                  <c:v>127178620.81277175</c:v>
                </c:pt>
                <c:pt idx="201">
                  <c:v>126108372.43742155</c:v>
                </c:pt>
                <c:pt idx="202">
                  <c:v>119947141.12767926</c:v>
                </c:pt>
                <c:pt idx="203">
                  <c:v>124974558.77422969</c:v>
                </c:pt>
                <c:pt idx="204">
                  <c:v>125251678.14026338</c:v>
                </c:pt>
                <c:pt idx="205">
                  <c:v>126957766.93748079</c:v>
                </c:pt>
                <c:pt idx="206">
                  <c:v>125765280.90576346</c:v>
                </c:pt>
                <c:pt idx="207">
                  <c:v>121932035.50594352</c:v>
                </c:pt>
                <c:pt idx="208">
                  <c:v>125407053.12510751</c:v>
                </c:pt>
                <c:pt idx="209">
                  <c:v>127759850.13175528</c:v>
                </c:pt>
                <c:pt idx="210">
                  <c:v>125982237.49909656</c:v>
                </c:pt>
                <c:pt idx="211">
                  <c:v>124345347.31563203</c:v>
                </c:pt>
                <c:pt idx="212">
                  <c:v>121364387.3739506</c:v>
                </c:pt>
                <c:pt idx="213">
                  <c:v>120535794.95565987</c:v>
                </c:pt>
                <c:pt idx="214">
                  <c:v>122657791.54422368</c:v>
                </c:pt>
                <c:pt idx="215">
                  <c:v>122165284.07486488</c:v>
                </c:pt>
                <c:pt idx="216">
                  <c:v>128464823.61060345</c:v>
                </c:pt>
                <c:pt idx="217">
                  <c:v>128486688.80888951</c:v>
                </c:pt>
                <c:pt idx="218">
                  <c:v>125537325.91271915</c:v>
                </c:pt>
                <c:pt idx="219">
                  <c:v>122015435.60602047</c:v>
                </c:pt>
                <c:pt idx="220">
                  <c:v>123352336.79022729</c:v>
                </c:pt>
                <c:pt idx="221">
                  <c:v>126768158.88765982</c:v>
                </c:pt>
                <c:pt idx="222">
                  <c:v>120479339.47310382</c:v>
                </c:pt>
                <c:pt idx="223">
                  <c:v>126778623.4245726</c:v>
                </c:pt>
                <c:pt idx="224">
                  <c:v>120207680.27424948</c:v>
                </c:pt>
                <c:pt idx="225">
                  <c:v>127745808.03700635</c:v>
                </c:pt>
                <c:pt idx="226">
                  <c:v>130048927.36035623</c:v>
                </c:pt>
                <c:pt idx="227">
                  <c:v>123489052.57821591</c:v>
                </c:pt>
                <c:pt idx="228">
                  <c:v>119955958.02457516</c:v>
                </c:pt>
                <c:pt idx="229">
                  <c:v>127038592.89371704</c:v>
                </c:pt>
                <c:pt idx="230">
                  <c:v>122734367.23676342</c:v>
                </c:pt>
                <c:pt idx="231">
                  <c:v>121446191.24264997</c:v>
                </c:pt>
                <c:pt idx="232">
                  <c:v>121212677.83377448</c:v>
                </c:pt>
                <c:pt idx="233">
                  <c:v>120196988.07847354</c:v>
                </c:pt>
                <c:pt idx="234">
                  <c:v>130730327.62123768</c:v>
                </c:pt>
                <c:pt idx="235">
                  <c:v>128213738.53493312</c:v>
                </c:pt>
                <c:pt idx="236">
                  <c:v>125510243.83134265</c:v>
                </c:pt>
                <c:pt idx="237">
                  <c:v>126941341.65600236</c:v>
                </c:pt>
                <c:pt idx="238">
                  <c:v>129131222.21900725</c:v>
                </c:pt>
                <c:pt idx="239">
                  <c:v>122981731.03556645</c:v>
                </c:pt>
                <c:pt idx="240">
                  <c:v>123413392.3275294</c:v>
                </c:pt>
                <c:pt idx="241">
                  <c:v>127456156.54630776</c:v>
                </c:pt>
                <c:pt idx="242">
                  <c:v>118834107.53830244</c:v>
                </c:pt>
                <c:pt idx="243">
                  <c:v>126482933.33993605</c:v>
                </c:pt>
                <c:pt idx="244">
                  <c:v>125714514.5884081</c:v>
                </c:pt>
                <c:pt idx="245">
                  <c:v>125692979.01848403</c:v>
                </c:pt>
                <c:pt idx="246">
                  <c:v>121343094.32437949</c:v>
                </c:pt>
                <c:pt idx="247">
                  <c:v>121777300.79370181</c:v>
                </c:pt>
                <c:pt idx="248">
                  <c:v>124243265.83052479</c:v>
                </c:pt>
                <c:pt idx="249">
                  <c:v>122674187.01427051</c:v>
                </c:pt>
                <c:pt idx="250">
                  <c:v>125699265.87228221</c:v>
                </c:pt>
                <c:pt idx="251">
                  <c:v>126375789.87507917</c:v>
                </c:pt>
                <c:pt idx="252">
                  <c:v>123105917.39766571</c:v>
                </c:pt>
                <c:pt idx="253">
                  <c:v>123322679.64437066</c:v>
                </c:pt>
                <c:pt idx="254">
                  <c:v>124917890.1000037</c:v>
                </c:pt>
                <c:pt idx="255">
                  <c:v>123935223.49320704</c:v>
                </c:pt>
                <c:pt idx="256">
                  <c:v>125434031.48680334</c:v>
                </c:pt>
                <c:pt idx="257">
                  <c:v>126366444.25439917</c:v>
                </c:pt>
                <c:pt idx="258">
                  <c:v>124164317.71842861</c:v>
                </c:pt>
                <c:pt idx="259">
                  <c:v>125684274.05152683</c:v>
                </c:pt>
                <c:pt idx="260">
                  <c:v>124933166.57827784</c:v>
                </c:pt>
                <c:pt idx="261">
                  <c:v>125788671.37912941</c:v>
                </c:pt>
                <c:pt idx="262">
                  <c:v>126009992.27410635</c:v>
                </c:pt>
                <c:pt idx="263">
                  <c:v>123365876.71720996</c:v>
                </c:pt>
                <c:pt idx="264">
                  <c:v>123339138.31628074</c:v>
                </c:pt>
                <c:pt idx="265">
                  <c:v>118724248.22724956</c:v>
                </c:pt>
                <c:pt idx="266">
                  <c:v>126843088.26979843</c:v>
                </c:pt>
                <c:pt idx="267">
                  <c:v>124961379.47720711</c:v>
                </c:pt>
                <c:pt idx="268">
                  <c:v>124389692.75782804</c:v>
                </c:pt>
                <c:pt idx="269">
                  <c:v>123649972.61720444</c:v>
                </c:pt>
                <c:pt idx="270">
                  <c:v>123770196.23870379</c:v>
                </c:pt>
                <c:pt idx="271">
                  <c:v>128115564.77437623</c:v>
                </c:pt>
                <c:pt idx="272">
                  <c:v>119482654.05512787</c:v>
                </c:pt>
                <c:pt idx="273">
                  <c:v>125018866.70477495</c:v>
                </c:pt>
                <c:pt idx="274">
                  <c:v>122071766.53926501</c:v>
                </c:pt>
                <c:pt idx="275">
                  <c:v>120119475.74301842</c:v>
                </c:pt>
                <c:pt idx="276">
                  <c:v>122775965.83256729</c:v>
                </c:pt>
                <c:pt idx="277">
                  <c:v>121474276.88923289</c:v>
                </c:pt>
                <c:pt idx="278">
                  <c:v>130458326.76480073</c:v>
                </c:pt>
                <c:pt idx="279">
                  <c:v>124404867.02412096</c:v>
                </c:pt>
                <c:pt idx="280">
                  <c:v>122775319.47615211</c:v>
                </c:pt>
                <c:pt idx="281">
                  <c:v>121478777.20425838</c:v>
                </c:pt>
                <c:pt idx="282">
                  <c:v>122699431.37013274</c:v>
                </c:pt>
                <c:pt idx="283">
                  <c:v>123065950.89153641</c:v>
                </c:pt>
                <c:pt idx="284">
                  <c:v>128098645.09545574</c:v>
                </c:pt>
                <c:pt idx="285">
                  <c:v>123442233.97532028</c:v>
                </c:pt>
                <c:pt idx="286">
                  <c:v>127682728.78164935</c:v>
                </c:pt>
                <c:pt idx="287">
                  <c:v>124999397.63110504</c:v>
                </c:pt>
                <c:pt idx="288">
                  <c:v>124061515.74399155</c:v>
                </c:pt>
                <c:pt idx="289">
                  <c:v>127270959.04466915</c:v>
                </c:pt>
                <c:pt idx="290">
                  <c:v>128148908.11443108</c:v>
                </c:pt>
                <c:pt idx="291">
                  <c:v>120943624.90429829</c:v>
                </c:pt>
                <c:pt idx="292">
                  <c:v>128606560.22373824</c:v>
                </c:pt>
                <c:pt idx="293">
                  <c:v>123662530.91606617</c:v>
                </c:pt>
                <c:pt idx="294">
                  <c:v>125523360.1853698</c:v>
                </c:pt>
                <c:pt idx="295">
                  <c:v>122914153.03007643</c:v>
                </c:pt>
                <c:pt idx="296">
                  <c:v>121469690.169058</c:v>
                </c:pt>
                <c:pt idx="297">
                  <c:v>129171215.33531585</c:v>
                </c:pt>
                <c:pt idx="298">
                  <c:v>124022736.35991631</c:v>
                </c:pt>
                <c:pt idx="299">
                  <c:v>124326596.61937477</c:v>
                </c:pt>
                <c:pt idx="300">
                  <c:v>122833452.88044085</c:v>
                </c:pt>
                <c:pt idx="301">
                  <c:v>126682255.44125548</c:v>
                </c:pt>
                <c:pt idx="302">
                  <c:v>119954749.86141475</c:v>
                </c:pt>
                <c:pt idx="303">
                  <c:v>124929681.95694596</c:v>
                </c:pt>
                <c:pt idx="304">
                  <c:v>128166473.48785131</c:v>
                </c:pt>
                <c:pt idx="305">
                  <c:v>124841503.53064643</c:v>
                </c:pt>
                <c:pt idx="306">
                  <c:v>124173549.41938818</c:v>
                </c:pt>
                <c:pt idx="307">
                  <c:v>125872420.62084508</c:v>
                </c:pt>
                <c:pt idx="308">
                  <c:v>125658422.4226134</c:v>
                </c:pt>
                <c:pt idx="309">
                  <c:v>127281206.3042852</c:v>
                </c:pt>
                <c:pt idx="310">
                  <c:v>121442909.84824048</c:v>
                </c:pt>
                <c:pt idx="311">
                  <c:v>124645784.27983403</c:v>
                </c:pt>
                <c:pt idx="312">
                  <c:v>125939967.32556944</c:v>
                </c:pt>
                <c:pt idx="313">
                  <c:v>124977506.18991853</c:v>
                </c:pt>
                <c:pt idx="314">
                  <c:v>123365019.14658944</c:v>
                </c:pt>
                <c:pt idx="315">
                  <c:v>125669140.07485929</c:v>
                </c:pt>
                <c:pt idx="316">
                  <c:v>121873477.94700193</c:v>
                </c:pt>
                <c:pt idx="317">
                  <c:v>125979202.78617333</c:v>
                </c:pt>
                <c:pt idx="318">
                  <c:v>125027443.69754425</c:v>
                </c:pt>
                <c:pt idx="319">
                  <c:v>125247321.70858152</c:v>
                </c:pt>
                <c:pt idx="320">
                  <c:v>121917353.51434787</c:v>
                </c:pt>
                <c:pt idx="321">
                  <c:v>122408126.73470797</c:v>
                </c:pt>
                <c:pt idx="322">
                  <c:v>125300351.44771823</c:v>
                </c:pt>
                <c:pt idx="323">
                  <c:v>123037257.6402567</c:v>
                </c:pt>
                <c:pt idx="324">
                  <c:v>123431639.26768617</c:v>
                </c:pt>
                <c:pt idx="325">
                  <c:v>118970643.33758216</c:v>
                </c:pt>
                <c:pt idx="326">
                  <c:v>124466836.63010995</c:v>
                </c:pt>
                <c:pt idx="327">
                  <c:v>129053654.84313208</c:v>
                </c:pt>
                <c:pt idx="328">
                  <c:v>122114196.39413498</c:v>
                </c:pt>
                <c:pt idx="329">
                  <c:v>120625309.8732847</c:v>
                </c:pt>
                <c:pt idx="330">
                  <c:v>118291110.96322849</c:v>
                </c:pt>
                <c:pt idx="331">
                  <c:v>119519410.07901607</c:v>
                </c:pt>
                <c:pt idx="332">
                  <c:v>125145650.32135402</c:v>
                </c:pt>
                <c:pt idx="333">
                  <c:v>127122059.69970094</c:v>
                </c:pt>
                <c:pt idx="334">
                  <c:v>129463358.03022642</c:v>
                </c:pt>
                <c:pt idx="335">
                  <c:v>125743075.92858991</c:v>
                </c:pt>
                <c:pt idx="336">
                  <c:v>122153287.47297238</c:v>
                </c:pt>
                <c:pt idx="337">
                  <c:v>122127990.09970333</c:v>
                </c:pt>
                <c:pt idx="338">
                  <c:v>128633870.91679661</c:v>
                </c:pt>
                <c:pt idx="339">
                  <c:v>122698012.77399912</c:v>
                </c:pt>
                <c:pt idx="340">
                  <c:v>125086861.81474887</c:v>
                </c:pt>
                <c:pt idx="341">
                  <c:v>124362802.16333516</c:v>
                </c:pt>
                <c:pt idx="342">
                  <c:v>123718373.46654911</c:v>
                </c:pt>
                <c:pt idx="343">
                  <c:v>124366810.53673112</c:v>
                </c:pt>
                <c:pt idx="344">
                  <c:v>123379530.58109619</c:v>
                </c:pt>
                <c:pt idx="345">
                  <c:v>125875858.67284787</c:v>
                </c:pt>
                <c:pt idx="346">
                  <c:v>124251353.27727865</c:v>
                </c:pt>
                <c:pt idx="347">
                  <c:v>126575329.92892799</c:v>
                </c:pt>
                <c:pt idx="348">
                  <c:v>127407190.14635131</c:v>
                </c:pt>
                <c:pt idx="349">
                  <c:v>126146534.48767562</c:v>
                </c:pt>
                <c:pt idx="350">
                  <c:v>126652933.93570186</c:v>
                </c:pt>
                <c:pt idx="351">
                  <c:v>122937343.42748751</c:v>
                </c:pt>
                <c:pt idx="352">
                  <c:v>122231493.82452697</c:v>
                </c:pt>
                <c:pt idx="353">
                  <c:v>121751482.8467862</c:v>
                </c:pt>
                <c:pt idx="354">
                  <c:v>119350331.14059097</c:v>
                </c:pt>
                <c:pt idx="355">
                  <c:v>128341513.36924107</c:v>
                </c:pt>
                <c:pt idx="356">
                  <c:v>118749196.27564512</c:v>
                </c:pt>
                <c:pt idx="357">
                  <c:v>121345006.8302599</c:v>
                </c:pt>
                <c:pt idx="358">
                  <c:v>124568659.9057935</c:v>
                </c:pt>
                <c:pt idx="359">
                  <c:v>119598176.27197909</c:v>
                </c:pt>
                <c:pt idx="360">
                  <c:v>123565200.51088183</c:v>
                </c:pt>
                <c:pt idx="361">
                  <c:v>124226827.86612061</c:v>
                </c:pt>
                <c:pt idx="362">
                  <c:v>124042276.82175529</c:v>
                </c:pt>
                <c:pt idx="363">
                  <c:v>126251523.87901895</c:v>
                </c:pt>
                <c:pt idx="364">
                  <c:v>124745675.27558449</c:v>
                </c:pt>
                <c:pt idx="365">
                  <c:v>120693297.37680441</c:v>
                </c:pt>
                <c:pt idx="366">
                  <c:v>123015030.7416454</c:v>
                </c:pt>
                <c:pt idx="367">
                  <c:v>122174853.91651875</c:v>
                </c:pt>
                <c:pt idx="368">
                  <c:v>122302289.03141798</c:v>
                </c:pt>
                <c:pt idx="369">
                  <c:v>120029328.98501709</c:v>
                </c:pt>
                <c:pt idx="370">
                  <c:v>127044300.8522789</c:v>
                </c:pt>
                <c:pt idx="371">
                  <c:v>122176180.1521821</c:v>
                </c:pt>
                <c:pt idx="372">
                  <c:v>122274378.39522977</c:v>
                </c:pt>
                <c:pt idx="373">
                  <c:v>121350850.4341089</c:v>
                </c:pt>
                <c:pt idx="374">
                  <c:v>128465956.02228129</c:v>
                </c:pt>
                <c:pt idx="375">
                  <c:v>127545346.95046006</c:v>
                </c:pt>
                <c:pt idx="376">
                  <c:v>129490830.67241064</c:v>
                </c:pt>
                <c:pt idx="377">
                  <c:v>123242003.0515324</c:v>
                </c:pt>
                <c:pt idx="378">
                  <c:v>126759750.97801919</c:v>
                </c:pt>
                <c:pt idx="379">
                  <c:v>127849351.43032035</c:v>
                </c:pt>
                <c:pt idx="380">
                  <c:v>125086280.44315128</c:v>
                </c:pt>
                <c:pt idx="381">
                  <c:v>125337631.50075674</c:v>
                </c:pt>
                <c:pt idx="382">
                  <c:v>123346800.86997661</c:v>
                </c:pt>
                <c:pt idx="383">
                  <c:v>121705570.31752522</c:v>
                </c:pt>
                <c:pt idx="384">
                  <c:v>124004864.21356085</c:v>
                </c:pt>
                <c:pt idx="385">
                  <c:v>127786398.76480739</c:v>
                </c:pt>
                <c:pt idx="386">
                  <c:v>125779016.95436387</c:v>
                </c:pt>
                <c:pt idx="387">
                  <c:v>122017060.78137234</c:v>
                </c:pt>
                <c:pt idx="388">
                  <c:v>120310277.92673729</c:v>
                </c:pt>
                <c:pt idx="389">
                  <c:v>125674950.50766817</c:v>
                </c:pt>
                <c:pt idx="390">
                  <c:v>119577090.20038122</c:v>
                </c:pt>
                <c:pt idx="391">
                  <c:v>123859239.17737895</c:v>
                </c:pt>
                <c:pt idx="392">
                  <c:v>121630179.04309772</c:v>
                </c:pt>
                <c:pt idx="393">
                  <c:v>121533058.92690669</c:v>
                </c:pt>
                <c:pt idx="394">
                  <c:v>123642382.99070701</c:v>
                </c:pt>
                <c:pt idx="395">
                  <c:v>121890644.06236149</c:v>
                </c:pt>
                <c:pt idx="396">
                  <c:v>127234031.67653313</c:v>
                </c:pt>
                <c:pt idx="397">
                  <c:v>125018344.37284164</c:v>
                </c:pt>
                <c:pt idx="398">
                  <c:v>123927443.81765749</c:v>
                </c:pt>
                <c:pt idx="399">
                  <c:v>128322196.93080069</c:v>
                </c:pt>
                <c:pt idx="400">
                  <c:v>125686172.70107009</c:v>
                </c:pt>
                <c:pt idx="401">
                  <c:v>124143671.5598568</c:v>
                </c:pt>
                <c:pt idx="402">
                  <c:v>124572123.87601066</c:v>
                </c:pt>
                <c:pt idx="403">
                  <c:v>122397063.25900921</c:v>
                </c:pt>
                <c:pt idx="404">
                  <c:v>120622912.25082299</c:v>
                </c:pt>
                <c:pt idx="405">
                  <c:v>124694369.48931424</c:v>
                </c:pt>
                <c:pt idx="406">
                  <c:v>127752838.78388235</c:v>
                </c:pt>
                <c:pt idx="407">
                  <c:v>121907608.62633491</c:v>
                </c:pt>
                <c:pt idx="408">
                  <c:v>123385876.93917459</c:v>
                </c:pt>
                <c:pt idx="409">
                  <c:v>125520440.4739159</c:v>
                </c:pt>
                <c:pt idx="410">
                  <c:v>124809982.87064272</c:v>
                </c:pt>
                <c:pt idx="411">
                  <c:v>121750785.39834383</c:v>
                </c:pt>
                <c:pt idx="412">
                  <c:v>118164176.31356129</c:v>
                </c:pt>
                <c:pt idx="413">
                  <c:v>123849424.62663284</c:v>
                </c:pt>
                <c:pt idx="414">
                  <c:v>124672518.047345</c:v>
                </c:pt>
                <c:pt idx="415">
                  <c:v>126537979.67456144</c:v>
                </c:pt>
                <c:pt idx="416">
                  <c:v>123811852.31694207</c:v>
                </c:pt>
                <c:pt idx="417">
                  <c:v>128038663.39872782</c:v>
                </c:pt>
                <c:pt idx="418">
                  <c:v>126822423.67434451</c:v>
                </c:pt>
                <c:pt idx="419">
                  <c:v>123923219.53702947</c:v>
                </c:pt>
                <c:pt idx="420">
                  <c:v>123784022.79058993</c:v>
                </c:pt>
                <c:pt idx="421">
                  <c:v>127485535.35618524</c:v>
                </c:pt>
                <c:pt idx="422">
                  <c:v>123708003.9863745</c:v>
                </c:pt>
                <c:pt idx="423">
                  <c:v>126475853.58333729</c:v>
                </c:pt>
                <c:pt idx="424">
                  <c:v>127095324.52408056</c:v>
                </c:pt>
                <c:pt idx="425">
                  <c:v>122891881.79203229</c:v>
                </c:pt>
                <c:pt idx="426">
                  <c:v>123990082.08431485</c:v>
                </c:pt>
                <c:pt idx="427">
                  <c:v>126671091.685371</c:v>
                </c:pt>
                <c:pt idx="428">
                  <c:v>126947021.53867717</c:v>
                </c:pt>
                <c:pt idx="429">
                  <c:v>122492632.06061175</c:v>
                </c:pt>
                <c:pt idx="430">
                  <c:v>127479694.51628473</c:v>
                </c:pt>
                <c:pt idx="431">
                  <c:v>127944491.4903762</c:v>
                </c:pt>
                <c:pt idx="432">
                  <c:v>126952812.33777079</c:v>
                </c:pt>
                <c:pt idx="433">
                  <c:v>120798869.10042757</c:v>
                </c:pt>
                <c:pt idx="434">
                  <c:v>122457410.51868807</c:v>
                </c:pt>
                <c:pt idx="435">
                  <c:v>122426222.57232548</c:v>
                </c:pt>
                <c:pt idx="436">
                  <c:v>121636558.17386179</c:v>
                </c:pt>
                <c:pt idx="437">
                  <c:v>122130830.19268306</c:v>
                </c:pt>
                <c:pt idx="438">
                  <c:v>118263826.35115366</c:v>
                </c:pt>
                <c:pt idx="439">
                  <c:v>129329944.64883368</c:v>
                </c:pt>
                <c:pt idx="440">
                  <c:v>128139433.54522872</c:v>
                </c:pt>
                <c:pt idx="441">
                  <c:v>126793969.68938465</c:v>
                </c:pt>
                <c:pt idx="442">
                  <c:v>123951035.92632677</c:v>
                </c:pt>
                <c:pt idx="443">
                  <c:v>121200737.83061159</c:v>
                </c:pt>
                <c:pt idx="444">
                  <c:v>120376933.47899768</c:v>
                </c:pt>
                <c:pt idx="445">
                  <c:v>123300351.87218028</c:v>
                </c:pt>
                <c:pt idx="446">
                  <c:v>125529224.03616869</c:v>
                </c:pt>
                <c:pt idx="447">
                  <c:v>130758130.77068046</c:v>
                </c:pt>
                <c:pt idx="448">
                  <c:v>124068964.17966647</c:v>
                </c:pt>
                <c:pt idx="449">
                  <c:v>125262387.97809321</c:v>
                </c:pt>
                <c:pt idx="450">
                  <c:v>124013661.67772293</c:v>
                </c:pt>
                <c:pt idx="451">
                  <c:v>128544741.68334183</c:v>
                </c:pt>
                <c:pt idx="452">
                  <c:v>123603546.3772641</c:v>
                </c:pt>
                <c:pt idx="453">
                  <c:v>123265642.63296515</c:v>
                </c:pt>
                <c:pt idx="454">
                  <c:v>128100656.72926274</c:v>
                </c:pt>
                <c:pt idx="455">
                  <c:v>127148922.54353641</c:v>
                </c:pt>
                <c:pt idx="456">
                  <c:v>124207830.21234383</c:v>
                </c:pt>
                <c:pt idx="457">
                  <c:v>125323719.88931525</c:v>
                </c:pt>
                <c:pt idx="458">
                  <c:v>124097002.99651825</c:v>
                </c:pt>
                <c:pt idx="459">
                  <c:v>125192011.95527385</c:v>
                </c:pt>
                <c:pt idx="460">
                  <c:v>122197787.7887294</c:v>
                </c:pt>
                <c:pt idx="461">
                  <c:v>124716340.59375289</c:v>
                </c:pt>
                <c:pt idx="462">
                  <c:v>125443552.99710175</c:v>
                </c:pt>
                <c:pt idx="463">
                  <c:v>120529193.76102805</c:v>
                </c:pt>
                <c:pt idx="464">
                  <c:v>122943618.65044588</c:v>
                </c:pt>
                <c:pt idx="465">
                  <c:v>125090719.52463523</c:v>
                </c:pt>
                <c:pt idx="466">
                  <c:v>125219452.69668987</c:v>
                </c:pt>
                <c:pt idx="467">
                  <c:v>126639044.31807813</c:v>
                </c:pt>
                <c:pt idx="468">
                  <c:v>118703111.39718555</c:v>
                </c:pt>
                <c:pt idx="469">
                  <c:v>124017165.43293248</c:v>
                </c:pt>
                <c:pt idx="470">
                  <c:v>119839280.08297344</c:v>
                </c:pt>
                <c:pt idx="471">
                  <c:v>126705900.0410763</c:v>
                </c:pt>
                <c:pt idx="472">
                  <c:v>119327645.50893754</c:v>
                </c:pt>
                <c:pt idx="473">
                  <c:v>124128555.00062737</c:v>
                </c:pt>
                <c:pt idx="474">
                  <c:v>126465943.61297117</c:v>
                </c:pt>
                <c:pt idx="475">
                  <c:v>122770015.46244334</c:v>
                </c:pt>
                <c:pt idx="476">
                  <c:v>122069281.45168452</c:v>
                </c:pt>
                <c:pt idx="477">
                  <c:v>122283226.22379543</c:v>
                </c:pt>
                <c:pt idx="478">
                  <c:v>119729651.56600286</c:v>
                </c:pt>
                <c:pt idx="479">
                  <c:v>126107377.2745427</c:v>
                </c:pt>
                <c:pt idx="480">
                  <c:v>127396263.29895274</c:v>
                </c:pt>
                <c:pt idx="481">
                  <c:v>128649066.28857033</c:v>
                </c:pt>
                <c:pt idx="482">
                  <c:v>125849070.65339954</c:v>
                </c:pt>
                <c:pt idx="483">
                  <c:v>128583561.48223853</c:v>
                </c:pt>
                <c:pt idx="484">
                  <c:v>126475962.77107193</c:v>
                </c:pt>
                <c:pt idx="485">
                  <c:v>120650775.70378879</c:v>
                </c:pt>
                <c:pt idx="486">
                  <c:v>126478710.21262923</c:v>
                </c:pt>
                <c:pt idx="487">
                  <c:v>122491110.34031563</c:v>
                </c:pt>
                <c:pt idx="488">
                  <c:v>129504277.32392225</c:v>
                </c:pt>
                <c:pt idx="489">
                  <c:v>126469476.34043398</c:v>
                </c:pt>
                <c:pt idx="490">
                  <c:v>122151210.45851572</c:v>
                </c:pt>
                <c:pt idx="491">
                  <c:v>123090563.20634633</c:v>
                </c:pt>
                <c:pt idx="492">
                  <c:v>126406706.90840943</c:v>
                </c:pt>
                <c:pt idx="493">
                  <c:v>122923334.36213504</c:v>
                </c:pt>
                <c:pt idx="494">
                  <c:v>124533677.65708995</c:v>
                </c:pt>
                <c:pt idx="495">
                  <c:v>123105654.18783279</c:v>
                </c:pt>
                <c:pt idx="496">
                  <c:v>123363585.67201725</c:v>
                </c:pt>
                <c:pt idx="497">
                  <c:v>123327774.53831738</c:v>
                </c:pt>
                <c:pt idx="498">
                  <c:v>116978506.48501037</c:v>
                </c:pt>
                <c:pt idx="499">
                  <c:v>125836723.25203165</c:v>
                </c:pt>
                <c:pt idx="500">
                  <c:v>127388156.87746708</c:v>
                </c:pt>
                <c:pt idx="501">
                  <c:v>123670236.47971097</c:v>
                </c:pt>
                <c:pt idx="502">
                  <c:v>125054514.50842577</c:v>
                </c:pt>
                <c:pt idx="503">
                  <c:v>127179779.62273364</c:v>
                </c:pt>
                <c:pt idx="504">
                  <c:v>122047137.85034791</c:v>
                </c:pt>
                <c:pt idx="505">
                  <c:v>126179104.05343613</c:v>
                </c:pt>
                <c:pt idx="506">
                  <c:v>121800457.36184217</c:v>
                </c:pt>
                <c:pt idx="507">
                  <c:v>124367857.60764866</c:v>
                </c:pt>
                <c:pt idx="508">
                  <c:v>128032641.8782111</c:v>
                </c:pt>
                <c:pt idx="509">
                  <c:v>120052603.55878808</c:v>
                </c:pt>
                <c:pt idx="510">
                  <c:v>122784681.68708289</c:v>
                </c:pt>
                <c:pt idx="511">
                  <c:v>119922763.42706186</c:v>
                </c:pt>
                <c:pt idx="512">
                  <c:v>122002109.75913937</c:v>
                </c:pt>
                <c:pt idx="513">
                  <c:v>123722046.21205008</c:v>
                </c:pt>
                <c:pt idx="514">
                  <c:v>119790441.38256168</c:v>
                </c:pt>
                <c:pt idx="515">
                  <c:v>122282717.61322245</c:v>
                </c:pt>
                <c:pt idx="516">
                  <c:v>124853536.69784449</c:v>
                </c:pt>
                <c:pt idx="517">
                  <c:v>123702446.93613671</c:v>
                </c:pt>
                <c:pt idx="518">
                  <c:v>127069089.23664659</c:v>
                </c:pt>
                <c:pt idx="519">
                  <c:v>126809381.32687849</c:v>
                </c:pt>
                <c:pt idx="520">
                  <c:v>125860134.04625504</c:v>
                </c:pt>
                <c:pt idx="521">
                  <c:v>114823924.7425358</c:v>
                </c:pt>
                <c:pt idx="522">
                  <c:v>124681080.78504002</c:v>
                </c:pt>
                <c:pt idx="523">
                  <c:v>126191083.06997551</c:v>
                </c:pt>
                <c:pt idx="524">
                  <c:v>128970413.49926743</c:v>
                </c:pt>
                <c:pt idx="525">
                  <c:v>127897041.11566436</c:v>
                </c:pt>
                <c:pt idx="526">
                  <c:v>125026430.74553019</c:v>
                </c:pt>
                <c:pt idx="527">
                  <c:v>127879240.75238705</c:v>
                </c:pt>
                <c:pt idx="528">
                  <c:v>129175220.69992837</c:v>
                </c:pt>
                <c:pt idx="529">
                  <c:v>120511491.85670753</c:v>
                </c:pt>
                <c:pt idx="530">
                  <c:v>124012021.53737313</c:v>
                </c:pt>
                <c:pt idx="531">
                  <c:v>122580723.67542359</c:v>
                </c:pt>
                <c:pt idx="532">
                  <c:v>126505626.1506943</c:v>
                </c:pt>
                <c:pt idx="533">
                  <c:v>125611875.84755494</c:v>
                </c:pt>
                <c:pt idx="534">
                  <c:v>121078953.16408215</c:v>
                </c:pt>
                <c:pt idx="535">
                  <c:v>124772806.34827068</c:v>
                </c:pt>
                <c:pt idx="536">
                  <c:v>125637783.79610117</c:v>
                </c:pt>
                <c:pt idx="537">
                  <c:v>123252444.23372217</c:v>
                </c:pt>
                <c:pt idx="538">
                  <c:v>121526477.6648472</c:v>
                </c:pt>
                <c:pt idx="539">
                  <c:v>123244246.78744763</c:v>
                </c:pt>
                <c:pt idx="540">
                  <c:v>124929267.09680119</c:v>
                </c:pt>
                <c:pt idx="541">
                  <c:v>123913212.72250633</c:v>
                </c:pt>
                <c:pt idx="542">
                  <c:v>127939216.49265005</c:v>
                </c:pt>
                <c:pt idx="543">
                  <c:v>124373893.40358387</c:v>
                </c:pt>
                <c:pt idx="544">
                  <c:v>121837846.32798323</c:v>
                </c:pt>
                <c:pt idx="545">
                  <c:v>128728335.53254841</c:v>
                </c:pt>
                <c:pt idx="546">
                  <c:v>117788764.33226523</c:v>
                </c:pt>
                <c:pt idx="547">
                  <c:v>122994697.32807894</c:v>
                </c:pt>
                <c:pt idx="548">
                  <c:v>124539581.79922575</c:v>
                </c:pt>
                <c:pt idx="549">
                  <c:v>126090353.89688294</c:v>
                </c:pt>
                <c:pt idx="550">
                  <c:v>121234007.82364622</c:v>
                </c:pt>
                <c:pt idx="551">
                  <c:v>122719577.25949575</c:v>
                </c:pt>
                <c:pt idx="552">
                  <c:v>122793730.20985506</c:v>
                </c:pt>
                <c:pt idx="553">
                  <c:v>122602681.8944736</c:v>
                </c:pt>
                <c:pt idx="554">
                  <c:v>129607616.80514814</c:v>
                </c:pt>
                <c:pt idx="555">
                  <c:v>120441009.95539163</c:v>
                </c:pt>
                <c:pt idx="556">
                  <c:v>118351813.91227837</c:v>
                </c:pt>
                <c:pt idx="557">
                  <c:v>121374118.9588297</c:v>
                </c:pt>
                <c:pt idx="558">
                  <c:v>123686658.62606415</c:v>
                </c:pt>
                <c:pt idx="559">
                  <c:v>126869057.57172951</c:v>
                </c:pt>
                <c:pt idx="560">
                  <c:v>124518905.95393422</c:v>
                </c:pt>
                <c:pt idx="561">
                  <c:v>125911845.07535417</c:v>
                </c:pt>
                <c:pt idx="562">
                  <c:v>125152281.39793111</c:v>
                </c:pt>
                <c:pt idx="563">
                  <c:v>127413933.82411699</c:v>
                </c:pt>
                <c:pt idx="564">
                  <c:v>122019436.51351383</c:v>
                </c:pt>
                <c:pt idx="565">
                  <c:v>124412702.78375101</c:v>
                </c:pt>
                <c:pt idx="566">
                  <c:v>125048077.4265597</c:v>
                </c:pt>
                <c:pt idx="567">
                  <c:v>125450787.44452831</c:v>
                </c:pt>
                <c:pt idx="568">
                  <c:v>127974317.3331552</c:v>
                </c:pt>
                <c:pt idx="569">
                  <c:v>121149522.49861553</c:v>
                </c:pt>
                <c:pt idx="570">
                  <c:v>126191567.14098449</c:v>
                </c:pt>
                <c:pt idx="571">
                  <c:v>125416564.67265782</c:v>
                </c:pt>
                <c:pt idx="572">
                  <c:v>124465946.86481172</c:v>
                </c:pt>
                <c:pt idx="573">
                  <c:v>120637810.39015818</c:v>
                </c:pt>
                <c:pt idx="574">
                  <c:v>121690548.6156206</c:v>
                </c:pt>
                <c:pt idx="575">
                  <c:v>119866125.00960127</c:v>
                </c:pt>
                <c:pt idx="576">
                  <c:v>124025054.73197368</c:v>
                </c:pt>
                <c:pt idx="577">
                  <c:v>122204165.7683903</c:v>
                </c:pt>
                <c:pt idx="578">
                  <c:v>123200666.26953647</c:v>
                </c:pt>
                <c:pt idx="579">
                  <c:v>123417489.06770727</c:v>
                </c:pt>
                <c:pt idx="580">
                  <c:v>123774252.85202907</c:v>
                </c:pt>
                <c:pt idx="581">
                  <c:v>123226071.88078912</c:v>
                </c:pt>
                <c:pt idx="582">
                  <c:v>126950436.10617721</c:v>
                </c:pt>
                <c:pt idx="583">
                  <c:v>129658503.04178466</c:v>
                </c:pt>
                <c:pt idx="584">
                  <c:v>121611809.74308479</c:v>
                </c:pt>
                <c:pt idx="585">
                  <c:v>124924329.31203318</c:v>
                </c:pt>
                <c:pt idx="586">
                  <c:v>129287783.37007333</c:v>
                </c:pt>
                <c:pt idx="587">
                  <c:v>122895751.71460001</c:v>
                </c:pt>
                <c:pt idx="588">
                  <c:v>122243826.06188893</c:v>
                </c:pt>
                <c:pt idx="589">
                  <c:v>120557690.01767585</c:v>
                </c:pt>
                <c:pt idx="590">
                  <c:v>120262170.8509998</c:v>
                </c:pt>
                <c:pt idx="591">
                  <c:v>126640610.7385609</c:v>
                </c:pt>
                <c:pt idx="592">
                  <c:v>121167323.84142257</c:v>
                </c:pt>
                <c:pt idx="593">
                  <c:v>126839122.35232198</c:v>
                </c:pt>
                <c:pt idx="594">
                  <c:v>119638078.69053586</c:v>
                </c:pt>
                <c:pt idx="595">
                  <c:v>124505150.91165799</c:v>
                </c:pt>
                <c:pt idx="596">
                  <c:v>126144538.27263427</c:v>
                </c:pt>
                <c:pt idx="597">
                  <c:v>120181250.60773054</c:v>
                </c:pt>
                <c:pt idx="598">
                  <c:v>123123579.78258151</c:v>
                </c:pt>
                <c:pt idx="599">
                  <c:v>121871185.74522993</c:v>
                </c:pt>
                <c:pt idx="600">
                  <c:v>122838856.92602655</c:v>
                </c:pt>
                <c:pt idx="601">
                  <c:v>127894456.03370886</c:v>
                </c:pt>
                <c:pt idx="602">
                  <c:v>126133879.44457421</c:v>
                </c:pt>
                <c:pt idx="603">
                  <c:v>125550800.99896134</c:v>
                </c:pt>
                <c:pt idx="604">
                  <c:v>125309695.26699726</c:v>
                </c:pt>
                <c:pt idx="605">
                  <c:v>121577442.04344542</c:v>
                </c:pt>
                <c:pt idx="606">
                  <c:v>122255790.08222349</c:v>
                </c:pt>
                <c:pt idx="607">
                  <c:v>121705843.45019405</c:v>
                </c:pt>
                <c:pt idx="608">
                  <c:v>127427788.17151207</c:v>
                </c:pt>
                <c:pt idx="609">
                  <c:v>126785323.50554997</c:v>
                </c:pt>
                <c:pt idx="610">
                  <c:v>123468172.02717085</c:v>
                </c:pt>
                <c:pt idx="611">
                  <c:v>123808356.6623316</c:v>
                </c:pt>
                <c:pt idx="612">
                  <c:v>122874888.65022655</c:v>
                </c:pt>
                <c:pt idx="613">
                  <c:v>124860337.12419969</c:v>
                </c:pt>
                <c:pt idx="614">
                  <c:v>123288895.37901624</c:v>
                </c:pt>
                <c:pt idx="615">
                  <c:v>127037614.28407876</c:v>
                </c:pt>
                <c:pt idx="616">
                  <c:v>127813330.93808298</c:v>
                </c:pt>
                <c:pt idx="617">
                  <c:v>121992879.30355562</c:v>
                </c:pt>
                <c:pt idx="618">
                  <c:v>120647244.28032818</c:v>
                </c:pt>
                <c:pt idx="619">
                  <c:v>122928834.21759082</c:v>
                </c:pt>
                <c:pt idx="620">
                  <c:v>122172839.78881928</c:v>
                </c:pt>
                <c:pt idx="621">
                  <c:v>123266324.11344078</c:v>
                </c:pt>
                <c:pt idx="622">
                  <c:v>123618209.23331513</c:v>
                </c:pt>
                <c:pt idx="623">
                  <c:v>129985769.08750148</c:v>
                </c:pt>
                <c:pt idx="624">
                  <c:v>127428901.63857004</c:v>
                </c:pt>
                <c:pt idx="625">
                  <c:v>128969303.77869983</c:v>
                </c:pt>
                <c:pt idx="626">
                  <c:v>127544228.30447058</c:v>
                </c:pt>
                <c:pt idx="627">
                  <c:v>124431330.37185751</c:v>
                </c:pt>
                <c:pt idx="628">
                  <c:v>123332302.77593264</c:v>
                </c:pt>
                <c:pt idx="629">
                  <c:v>125506113.26460548</c:v>
                </c:pt>
                <c:pt idx="630">
                  <c:v>122901035.41709681</c:v>
                </c:pt>
                <c:pt idx="631">
                  <c:v>123129053.43169917</c:v>
                </c:pt>
                <c:pt idx="632">
                  <c:v>117395851.04513755</c:v>
                </c:pt>
                <c:pt idx="633">
                  <c:v>120875644.34139661</c:v>
                </c:pt>
                <c:pt idx="634">
                  <c:v>124184322.45271309</c:v>
                </c:pt>
                <c:pt idx="635">
                  <c:v>124873052.79218963</c:v>
                </c:pt>
                <c:pt idx="636">
                  <c:v>119634815.21177918</c:v>
                </c:pt>
                <c:pt idx="637">
                  <c:v>127033158.5403973</c:v>
                </c:pt>
                <c:pt idx="638">
                  <c:v>119851895.60843098</c:v>
                </c:pt>
                <c:pt idx="639">
                  <c:v>122074305.72535704</c:v>
                </c:pt>
                <c:pt idx="640">
                  <c:v>122975226.51178154</c:v>
                </c:pt>
                <c:pt idx="641">
                  <c:v>124625205.4065364</c:v>
                </c:pt>
                <c:pt idx="642">
                  <c:v>122497902.51341037</c:v>
                </c:pt>
                <c:pt idx="643">
                  <c:v>124482816.46903528</c:v>
                </c:pt>
                <c:pt idx="644">
                  <c:v>121062874.32609034</c:v>
                </c:pt>
                <c:pt idx="645">
                  <c:v>122764616.89128661</c:v>
                </c:pt>
                <c:pt idx="646">
                  <c:v>124764834.78387587</c:v>
                </c:pt>
                <c:pt idx="647">
                  <c:v>127880154.37818283</c:v>
                </c:pt>
                <c:pt idx="648">
                  <c:v>123902918.01564014</c:v>
                </c:pt>
                <c:pt idx="649">
                  <c:v>125699112.16384438</c:v>
                </c:pt>
                <c:pt idx="650">
                  <c:v>125311937.60412712</c:v>
                </c:pt>
                <c:pt idx="651">
                  <c:v>129115295.17160666</c:v>
                </c:pt>
                <c:pt idx="652">
                  <c:v>125513818.76399213</c:v>
                </c:pt>
                <c:pt idx="653">
                  <c:v>126278555.86032856</c:v>
                </c:pt>
                <c:pt idx="654">
                  <c:v>123464585.64144991</c:v>
                </c:pt>
                <c:pt idx="655">
                  <c:v>124556642.83567242</c:v>
                </c:pt>
                <c:pt idx="656">
                  <c:v>125493518.23872814</c:v>
                </c:pt>
                <c:pt idx="657">
                  <c:v>130457637.0115453</c:v>
                </c:pt>
                <c:pt idx="658">
                  <c:v>128246542.04228844</c:v>
                </c:pt>
                <c:pt idx="659">
                  <c:v>128258339.47680624</c:v>
                </c:pt>
                <c:pt idx="660">
                  <c:v>125605963.85479452</c:v>
                </c:pt>
                <c:pt idx="661">
                  <c:v>124412142.95289604</c:v>
                </c:pt>
                <c:pt idx="662">
                  <c:v>125614472.0883791</c:v>
                </c:pt>
                <c:pt idx="663">
                  <c:v>126432813.28006324</c:v>
                </c:pt>
                <c:pt idx="664">
                  <c:v>125685041.63748127</c:v>
                </c:pt>
                <c:pt idx="665">
                  <c:v>122879688.73251706</c:v>
                </c:pt>
                <c:pt idx="666">
                  <c:v>122755257.81225176</c:v>
                </c:pt>
                <c:pt idx="667">
                  <c:v>124086080.79825062</c:v>
                </c:pt>
                <c:pt idx="668">
                  <c:v>125324555.80533963</c:v>
                </c:pt>
                <c:pt idx="669">
                  <c:v>124336425.65067449</c:v>
                </c:pt>
                <c:pt idx="670">
                  <c:v>123293645.74759617</c:v>
                </c:pt>
                <c:pt idx="671">
                  <c:v>122832747.89878727</c:v>
                </c:pt>
                <c:pt idx="672">
                  <c:v>126339839.69530793</c:v>
                </c:pt>
                <c:pt idx="673">
                  <c:v>119182969.77158271</c:v>
                </c:pt>
                <c:pt idx="674">
                  <c:v>127202439.68725613</c:v>
                </c:pt>
                <c:pt idx="675">
                  <c:v>124851846.22263013</c:v>
                </c:pt>
                <c:pt idx="676">
                  <c:v>115744973.23252414</c:v>
                </c:pt>
                <c:pt idx="677">
                  <c:v>127588366.06885214</c:v>
                </c:pt>
                <c:pt idx="678">
                  <c:v>122940350.49422105</c:v>
                </c:pt>
                <c:pt idx="679">
                  <c:v>126300163.03858769</c:v>
                </c:pt>
                <c:pt idx="680">
                  <c:v>121044713.54485774</c:v>
                </c:pt>
                <c:pt idx="681">
                  <c:v>127227779.64090773</c:v>
                </c:pt>
                <c:pt idx="682">
                  <c:v>125730902.88906901</c:v>
                </c:pt>
                <c:pt idx="683">
                  <c:v>127735425.07803336</c:v>
                </c:pt>
                <c:pt idx="684">
                  <c:v>124459597.21347171</c:v>
                </c:pt>
                <c:pt idx="685">
                  <c:v>122694239.8745776</c:v>
                </c:pt>
                <c:pt idx="686">
                  <c:v>128097828.1791361</c:v>
                </c:pt>
                <c:pt idx="687">
                  <c:v>122568960.08092451</c:v>
                </c:pt>
                <c:pt idx="688">
                  <c:v>122467730.1382107</c:v>
                </c:pt>
                <c:pt idx="689">
                  <c:v>116657569.38700244</c:v>
                </c:pt>
                <c:pt idx="690">
                  <c:v>122180869.77984753</c:v>
                </c:pt>
                <c:pt idx="691">
                  <c:v>122262668.52462046</c:v>
                </c:pt>
                <c:pt idx="692">
                  <c:v>119729835.79525423</c:v>
                </c:pt>
                <c:pt idx="693">
                  <c:v>121763565.46397503</c:v>
                </c:pt>
                <c:pt idx="694">
                  <c:v>121627444.67788073</c:v>
                </c:pt>
                <c:pt idx="695">
                  <c:v>124481342.83185932</c:v>
                </c:pt>
                <c:pt idx="696">
                  <c:v>121380237.31440827</c:v>
                </c:pt>
                <c:pt idx="697">
                  <c:v>122907238.77088238</c:v>
                </c:pt>
                <c:pt idx="698">
                  <c:v>126486835.52371798</c:v>
                </c:pt>
                <c:pt idx="699">
                  <c:v>125707083.42457215</c:v>
                </c:pt>
                <c:pt idx="700">
                  <c:v>127173729.85238893</c:v>
                </c:pt>
                <c:pt idx="701">
                  <c:v>124121725.6760343</c:v>
                </c:pt>
                <c:pt idx="702">
                  <c:v>123819161.66551459</c:v>
                </c:pt>
                <c:pt idx="703">
                  <c:v>125403593.40020673</c:v>
                </c:pt>
                <c:pt idx="704">
                  <c:v>123840817.22548524</c:v>
                </c:pt>
                <c:pt idx="705">
                  <c:v>125790781.42177443</c:v>
                </c:pt>
                <c:pt idx="706">
                  <c:v>126035406.75911297</c:v>
                </c:pt>
                <c:pt idx="707">
                  <c:v>127737243.94209135</c:v>
                </c:pt>
                <c:pt idx="708">
                  <c:v>123680042.44528931</c:v>
                </c:pt>
                <c:pt idx="709">
                  <c:v>123312258.35409677</c:v>
                </c:pt>
                <c:pt idx="710">
                  <c:v>124751370.36567385</c:v>
                </c:pt>
                <c:pt idx="711">
                  <c:v>126918457.45263559</c:v>
                </c:pt>
                <c:pt idx="712">
                  <c:v>126710531.45495927</c:v>
                </c:pt>
                <c:pt idx="713">
                  <c:v>126987858.24370745</c:v>
                </c:pt>
                <c:pt idx="714">
                  <c:v>125540567.46747302</c:v>
                </c:pt>
                <c:pt idx="715">
                  <c:v>122891619.61759281</c:v>
                </c:pt>
                <c:pt idx="716">
                  <c:v>131494415.29825225</c:v>
                </c:pt>
                <c:pt idx="717">
                  <c:v>123501948.56034774</c:v>
                </c:pt>
                <c:pt idx="718">
                  <c:v>122663919.22778358</c:v>
                </c:pt>
                <c:pt idx="719">
                  <c:v>128487688.14700718</c:v>
                </c:pt>
                <c:pt idx="720">
                  <c:v>120979187.58901207</c:v>
                </c:pt>
                <c:pt idx="721">
                  <c:v>118785134.46955435</c:v>
                </c:pt>
                <c:pt idx="722">
                  <c:v>121781681.22445975</c:v>
                </c:pt>
                <c:pt idx="723">
                  <c:v>126442048.98458482</c:v>
                </c:pt>
                <c:pt idx="724">
                  <c:v>126426081.77761386</c:v>
                </c:pt>
                <c:pt idx="725">
                  <c:v>124981096.15809648</c:v>
                </c:pt>
                <c:pt idx="726">
                  <c:v>122788134.27290745</c:v>
                </c:pt>
                <c:pt idx="727">
                  <c:v>121893450.2576482</c:v>
                </c:pt>
                <c:pt idx="728">
                  <c:v>124359037.39343287</c:v>
                </c:pt>
                <c:pt idx="729">
                  <c:v>126643407.11705337</c:v>
                </c:pt>
                <c:pt idx="730">
                  <c:v>123803918.83941099</c:v>
                </c:pt>
                <c:pt idx="731">
                  <c:v>122224046.21220309</c:v>
                </c:pt>
                <c:pt idx="732">
                  <c:v>128724318.68329674</c:v>
                </c:pt>
                <c:pt idx="733">
                  <c:v>122023779.32707314</c:v>
                </c:pt>
                <c:pt idx="734">
                  <c:v>124069994.00946763</c:v>
                </c:pt>
                <c:pt idx="735">
                  <c:v>122827827.06933548</c:v>
                </c:pt>
                <c:pt idx="736">
                  <c:v>118221196.21205044</c:v>
                </c:pt>
                <c:pt idx="737">
                  <c:v>121412130.76354383</c:v>
                </c:pt>
                <c:pt idx="738">
                  <c:v>121332789.32469301</c:v>
                </c:pt>
                <c:pt idx="739">
                  <c:v>128917852.50454813</c:v>
                </c:pt>
                <c:pt idx="740">
                  <c:v>127395077.9617397</c:v>
                </c:pt>
                <c:pt idx="741">
                  <c:v>125952242.49422517</c:v>
                </c:pt>
                <c:pt idx="742">
                  <c:v>121869042.03657883</c:v>
                </c:pt>
                <c:pt idx="743">
                  <c:v>126011275.44919144</c:v>
                </c:pt>
                <c:pt idx="744">
                  <c:v>126926029.83098644</c:v>
                </c:pt>
                <c:pt idx="745">
                  <c:v>123895349.51661275</c:v>
                </c:pt>
                <c:pt idx="746">
                  <c:v>123322571.36250554</c:v>
                </c:pt>
                <c:pt idx="747">
                  <c:v>124975341.74435663</c:v>
                </c:pt>
                <c:pt idx="748">
                  <c:v>120699501.1209905</c:v>
                </c:pt>
                <c:pt idx="749">
                  <c:v>127181911.36926807</c:v>
                </c:pt>
                <c:pt idx="750">
                  <c:v>121606068.1841023</c:v>
                </c:pt>
                <c:pt idx="751">
                  <c:v>124580655.02853179</c:v>
                </c:pt>
                <c:pt idx="752">
                  <c:v>122956740.90668781</c:v>
                </c:pt>
                <c:pt idx="753">
                  <c:v>127944541.00933431</c:v>
                </c:pt>
                <c:pt idx="754">
                  <c:v>126691994.02243713</c:v>
                </c:pt>
                <c:pt idx="755">
                  <c:v>120732480.81269932</c:v>
                </c:pt>
                <c:pt idx="756">
                  <c:v>127442321.92959745</c:v>
                </c:pt>
                <c:pt idx="757">
                  <c:v>122815129.5605579</c:v>
                </c:pt>
                <c:pt idx="758">
                  <c:v>130192857.42998299</c:v>
                </c:pt>
                <c:pt idx="759">
                  <c:v>117547735.40416166</c:v>
                </c:pt>
                <c:pt idx="760">
                  <c:v>124724426.33718699</c:v>
                </c:pt>
                <c:pt idx="761">
                  <c:v>123250461.41746849</c:v>
                </c:pt>
                <c:pt idx="762">
                  <c:v>123002683.78993137</c:v>
                </c:pt>
                <c:pt idx="763">
                  <c:v>120489267.57485683</c:v>
                </c:pt>
                <c:pt idx="764">
                  <c:v>124175075.7620372</c:v>
                </c:pt>
                <c:pt idx="765">
                  <c:v>127896565.70312315</c:v>
                </c:pt>
                <c:pt idx="766">
                  <c:v>126047102.31743282</c:v>
                </c:pt>
                <c:pt idx="767">
                  <c:v>124328945.16258237</c:v>
                </c:pt>
                <c:pt idx="768">
                  <c:v>127874961.3158309</c:v>
                </c:pt>
                <c:pt idx="769">
                  <c:v>125891664.58802955</c:v>
                </c:pt>
                <c:pt idx="770">
                  <c:v>124458277.88162191</c:v>
                </c:pt>
                <c:pt idx="771">
                  <c:v>124155373.6186123</c:v>
                </c:pt>
                <c:pt idx="772">
                  <c:v>124838058.71904685</c:v>
                </c:pt>
                <c:pt idx="773">
                  <c:v>121510060.85665463</c:v>
                </c:pt>
                <c:pt idx="774">
                  <c:v>123373947.35731891</c:v>
                </c:pt>
                <c:pt idx="775">
                  <c:v>120455764.72739331</c:v>
                </c:pt>
                <c:pt idx="776">
                  <c:v>122483237.22160049</c:v>
                </c:pt>
                <c:pt idx="777">
                  <c:v>122971966.89007901</c:v>
                </c:pt>
                <c:pt idx="778">
                  <c:v>126231745.78311771</c:v>
                </c:pt>
                <c:pt idx="779">
                  <c:v>125250642.51410279</c:v>
                </c:pt>
                <c:pt idx="780">
                  <c:v>127228532.61027029</c:v>
                </c:pt>
                <c:pt idx="781">
                  <c:v>127423854.23523906</c:v>
                </c:pt>
                <c:pt idx="782">
                  <c:v>123375751.33281918</c:v>
                </c:pt>
                <c:pt idx="783">
                  <c:v>124430339.87514405</c:v>
                </c:pt>
                <c:pt idx="784">
                  <c:v>115902499.28517157</c:v>
                </c:pt>
                <c:pt idx="785">
                  <c:v>124478736.17733164</c:v>
                </c:pt>
                <c:pt idx="786">
                  <c:v>125124619.86030273</c:v>
                </c:pt>
                <c:pt idx="787">
                  <c:v>124971267.9752882</c:v>
                </c:pt>
                <c:pt idx="788">
                  <c:v>125456610.2159842</c:v>
                </c:pt>
                <c:pt idx="789">
                  <c:v>123745135.98621877</c:v>
                </c:pt>
                <c:pt idx="790">
                  <c:v>122367673.70508775</c:v>
                </c:pt>
                <c:pt idx="791">
                  <c:v>122484885.61769502</c:v>
                </c:pt>
                <c:pt idx="792">
                  <c:v>121467062.43787977</c:v>
                </c:pt>
                <c:pt idx="793">
                  <c:v>123676255.60989521</c:v>
                </c:pt>
                <c:pt idx="794">
                  <c:v>131520779.03902821</c:v>
                </c:pt>
                <c:pt idx="795">
                  <c:v>131539172.38938817</c:v>
                </c:pt>
                <c:pt idx="796">
                  <c:v>126865207.00140117</c:v>
                </c:pt>
                <c:pt idx="797">
                  <c:v>124343783.15899096</c:v>
                </c:pt>
                <c:pt idx="798">
                  <c:v>129407445.45974918</c:v>
                </c:pt>
                <c:pt idx="799">
                  <c:v>124398050.5083444</c:v>
                </c:pt>
                <c:pt idx="800">
                  <c:v>126079857.14938682</c:v>
                </c:pt>
                <c:pt idx="801">
                  <c:v>128129395.40464923</c:v>
                </c:pt>
                <c:pt idx="802">
                  <c:v>125301881.64187317</c:v>
                </c:pt>
                <c:pt idx="803">
                  <c:v>118571111.11351149</c:v>
                </c:pt>
                <c:pt idx="804">
                  <c:v>130685973.4184937</c:v>
                </c:pt>
                <c:pt idx="805">
                  <c:v>129968277.49459143</c:v>
                </c:pt>
                <c:pt idx="806">
                  <c:v>128046945.39118499</c:v>
                </c:pt>
                <c:pt idx="807">
                  <c:v>123556117.88704522</c:v>
                </c:pt>
                <c:pt idx="808">
                  <c:v>130207140.69227794</c:v>
                </c:pt>
                <c:pt idx="809">
                  <c:v>123205831.12812324</c:v>
                </c:pt>
                <c:pt idx="810">
                  <c:v>121246012.23960167</c:v>
                </c:pt>
                <c:pt idx="811">
                  <c:v>126404722.09531651</c:v>
                </c:pt>
                <c:pt idx="812">
                  <c:v>125280118.7302305</c:v>
                </c:pt>
                <c:pt idx="813">
                  <c:v>124966106.28199679</c:v>
                </c:pt>
                <c:pt idx="814">
                  <c:v>125859634.75433905</c:v>
                </c:pt>
                <c:pt idx="815">
                  <c:v>125229262.34423621</c:v>
                </c:pt>
                <c:pt idx="816">
                  <c:v>121279612.6393518</c:v>
                </c:pt>
                <c:pt idx="817">
                  <c:v>120123865.52257457</c:v>
                </c:pt>
                <c:pt idx="818">
                  <c:v>121824596.55896002</c:v>
                </c:pt>
                <c:pt idx="819">
                  <c:v>121859983.48932804</c:v>
                </c:pt>
                <c:pt idx="820">
                  <c:v>128956144.01488802</c:v>
                </c:pt>
                <c:pt idx="821">
                  <c:v>120242915.16302173</c:v>
                </c:pt>
                <c:pt idx="822">
                  <c:v>123001644.7378152</c:v>
                </c:pt>
                <c:pt idx="823">
                  <c:v>124544550.35573331</c:v>
                </c:pt>
                <c:pt idx="824">
                  <c:v>123895597.10685171</c:v>
                </c:pt>
                <c:pt idx="825">
                  <c:v>126853951.13427682</c:v>
                </c:pt>
                <c:pt idx="826">
                  <c:v>125944544.50173822</c:v>
                </c:pt>
                <c:pt idx="827">
                  <c:v>124715269.7075552</c:v>
                </c:pt>
                <c:pt idx="828">
                  <c:v>122663924.27577786</c:v>
                </c:pt>
                <c:pt idx="829">
                  <c:v>127168994.88571593</c:v>
                </c:pt>
                <c:pt idx="830">
                  <c:v>121313534.17538081</c:v>
                </c:pt>
                <c:pt idx="831">
                  <c:v>121159009.34506738</c:v>
                </c:pt>
                <c:pt idx="832">
                  <c:v>121333072.142904</c:v>
                </c:pt>
                <c:pt idx="833">
                  <c:v>119702393.7050537</c:v>
                </c:pt>
                <c:pt idx="834">
                  <c:v>123698814.84035692</c:v>
                </c:pt>
                <c:pt idx="835">
                  <c:v>124691725.92197326</c:v>
                </c:pt>
                <c:pt idx="836">
                  <c:v>128966649.83276767</c:v>
                </c:pt>
                <c:pt idx="837">
                  <c:v>121662509.40977791</c:v>
                </c:pt>
                <c:pt idx="838">
                  <c:v>122669065.00870748</c:v>
                </c:pt>
                <c:pt idx="839">
                  <c:v>126657022.86141104</c:v>
                </c:pt>
                <c:pt idx="840">
                  <c:v>124216189.82209975</c:v>
                </c:pt>
                <c:pt idx="841">
                  <c:v>125969939.6364284</c:v>
                </c:pt>
                <c:pt idx="842">
                  <c:v>126115959.21196465</c:v>
                </c:pt>
                <c:pt idx="843">
                  <c:v>127300058.40071692</c:v>
                </c:pt>
                <c:pt idx="844">
                  <c:v>124293801.31980073</c:v>
                </c:pt>
                <c:pt idx="845">
                  <c:v>121267922.42166644</c:v>
                </c:pt>
                <c:pt idx="846">
                  <c:v>128324858.3651907</c:v>
                </c:pt>
                <c:pt idx="847">
                  <c:v>124313250.29313542</c:v>
                </c:pt>
                <c:pt idx="848">
                  <c:v>121679769.27853331</c:v>
                </c:pt>
                <c:pt idx="849">
                  <c:v>127190932.05322467</c:v>
                </c:pt>
                <c:pt idx="850">
                  <c:v>129212079.45509836</c:v>
                </c:pt>
                <c:pt idx="851">
                  <c:v>125775682.12705463</c:v>
                </c:pt>
                <c:pt idx="852">
                  <c:v>124015652.49815407</c:v>
                </c:pt>
                <c:pt idx="853">
                  <c:v>121392125.20431113</c:v>
                </c:pt>
                <c:pt idx="854">
                  <c:v>121856627.96004556</c:v>
                </c:pt>
                <c:pt idx="855">
                  <c:v>127967581.89675733</c:v>
                </c:pt>
                <c:pt idx="856">
                  <c:v>120075042.63821286</c:v>
                </c:pt>
                <c:pt idx="857">
                  <c:v>124320042.75023916</c:v>
                </c:pt>
                <c:pt idx="858">
                  <c:v>122246353.33927956</c:v>
                </c:pt>
                <c:pt idx="859">
                  <c:v>126409432.30971684</c:v>
                </c:pt>
                <c:pt idx="860">
                  <c:v>127916697.83505331</c:v>
                </c:pt>
                <c:pt idx="861">
                  <c:v>123537059.85083953</c:v>
                </c:pt>
                <c:pt idx="862">
                  <c:v>118290876.10166444</c:v>
                </c:pt>
                <c:pt idx="863">
                  <c:v>127028012.63751066</c:v>
                </c:pt>
                <c:pt idx="864">
                  <c:v>126678929.58640499</c:v>
                </c:pt>
                <c:pt idx="865">
                  <c:v>127168969.65748744</c:v>
                </c:pt>
                <c:pt idx="866">
                  <c:v>128822222.31147771</c:v>
                </c:pt>
                <c:pt idx="867">
                  <c:v>120365843.06679508</c:v>
                </c:pt>
                <c:pt idx="868">
                  <c:v>123942406.14858219</c:v>
                </c:pt>
                <c:pt idx="869">
                  <c:v>121455525.12784554</c:v>
                </c:pt>
                <c:pt idx="870">
                  <c:v>122885031.79816557</c:v>
                </c:pt>
                <c:pt idx="871">
                  <c:v>119693080.95093738</c:v>
                </c:pt>
                <c:pt idx="872">
                  <c:v>126145946.11302321</c:v>
                </c:pt>
                <c:pt idx="873">
                  <c:v>118382192.12226228</c:v>
                </c:pt>
                <c:pt idx="874">
                  <c:v>122294755.90731008</c:v>
                </c:pt>
                <c:pt idx="875">
                  <c:v>125580844.28739581</c:v>
                </c:pt>
                <c:pt idx="876">
                  <c:v>122035472.96141157</c:v>
                </c:pt>
                <c:pt idx="877">
                  <c:v>124385971.9719305</c:v>
                </c:pt>
                <c:pt idx="878">
                  <c:v>127235386.90689999</c:v>
                </c:pt>
                <c:pt idx="879">
                  <c:v>126926354.98542741</c:v>
                </c:pt>
                <c:pt idx="880">
                  <c:v>121558480.8521692</c:v>
                </c:pt>
                <c:pt idx="881">
                  <c:v>123601352.37849635</c:v>
                </c:pt>
                <c:pt idx="882">
                  <c:v>124626997.86791416</c:v>
                </c:pt>
                <c:pt idx="883">
                  <c:v>124215321.28083855</c:v>
                </c:pt>
                <c:pt idx="884">
                  <c:v>120186693.9907288</c:v>
                </c:pt>
                <c:pt idx="885">
                  <c:v>119342685.89111178</c:v>
                </c:pt>
                <c:pt idx="886">
                  <c:v>126172526.80602436</c:v>
                </c:pt>
                <c:pt idx="887">
                  <c:v>123541170.35715137</c:v>
                </c:pt>
                <c:pt idx="888">
                  <c:v>123363831.00694399</c:v>
                </c:pt>
                <c:pt idx="889">
                  <c:v>125097160.65230322</c:v>
                </c:pt>
                <c:pt idx="890">
                  <c:v>125216265.70687939</c:v>
                </c:pt>
                <c:pt idx="891">
                  <c:v>121804824.75644633</c:v>
                </c:pt>
                <c:pt idx="892">
                  <c:v>124249769.64999019</c:v>
                </c:pt>
                <c:pt idx="893">
                  <c:v>121518541.82986988</c:v>
                </c:pt>
                <c:pt idx="894">
                  <c:v>127084803.90252797</c:v>
                </c:pt>
                <c:pt idx="895">
                  <c:v>117456183.38803975</c:v>
                </c:pt>
                <c:pt idx="896">
                  <c:v>123403998.10350396</c:v>
                </c:pt>
                <c:pt idx="897">
                  <c:v>122575555.98476826</c:v>
                </c:pt>
                <c:pt idx="898">
                  <c:v>126935727.09690665</c:v>
                </c:pt>
                <c:pt idx="899">
                  <c:v>132843513.67707251</c:v>
                </c:pt>
                <c:pt idx="900">
                  <c:v>125469776.05567867</c:v>
                </c:pt>
                <c:pt idx="901">
                  <c:v>118669275.8447244</c:v>
                </c:pt>
                <c:pt idx="902">
                  <c:v>124886308.43955161</c:v>
                </c:pt>
                <c:pt idx="903">
                  <c:v>122416161.15725134</c:v>
                </c:pt>
                <c:pt idx="904">
                  <c:v>121622873.92403208</c:v>
                </c:pt>
                <c:pt idx="905">
                  <c:v>124467332.58519393</c:v>
                </c:pt>
                <c:pt idx="906">
                  <c:v>123340611.89219648</c:v>
                </c:pt>
                <c:pt idx="907">
                  <c:v>124543131.7609427</c:v>
                </c:pt>
                <c:pt idx="908">
                  <c:v>124205913.75883417</c:v>
                </c:pt>
                <c:pt idx="909">
                  <c:v>127495232.02057424</c:v>
                </c:pt>
                <c:pt idx="910">
                  <c:v>125295677.72936106</c:v>
                </c:pt>
                <c:pt idx="911">
                  <c:v>125610749.43186153</c:v>
                </c:pt>
                <c:pt idx="912">
                  <c:v>119036766.76452747</c:v>
                </c:pt>
                <c:pt idx="913">
                  <c:v>120237661.06564564</c:v>
                </c:pt>
                <c:pt idx="914">
                  <c:v>125031144.61992776</c:v>
                </c:pt>
                <c:pt idx="915">
                  <c:v>123356577.78572789</c:v>
                </c:pt>
                <c:pt idx="916">
                  <c:v>122660991.44731109</c:v>
                </c:pt>
                <c:pt idx="917">
                  <c:v>127448379.55714403</c:v>
                </c:pt>
                <c:pt idx="918">
                  <c:v>123243885.51539725</c:v>
                </c:pt>
                <c:pt idx="919">
                  <c:v>121895925.30776887</c:v>
                </c:pt>
                <c:pt idx="920">
                  <c:v>123893586.7696835</c:v>
                </c:pt>
                <c:pt idx="921">
                  <c:v>124592669.68363738</c:v>
                </c:pt>
                <c:pt idx="922">
                  <c:v>124774459.2956492</c:v>
                </c:pt>
                <c:pt idx="923">
                  <c:v>124004003.28913192</c:v>
                </c:pt>
                <c:pt idx="924">
                  <c:v>125044556.61285818</c:v>
                </c:pt>
                <c:pt idx="925">
                  <c:v>124431241.38780063</c:v>
                </c:pt>
                <c:pt idx="926">
                  <c:v>119185652.9407655</c:v>
                </c:pt>
                <c:pt idx="927">
                  <c:v>126755770.92816594</c:v>
                </c:pt>
                <c:pt idx="928">
                  <c:v>123236615.69455571</c:v>
                </c:pt>
                <c:pt idx="929">
                  <c:v>125162880.98527111</c:v>
                </c:pt>
                <c:pt idx="930">
                  <c:v>123683804.44912821</c:v>
                </c:pt>
                <c:pt idx="931">
                  <c:v>128137766.02862114</c:v>
                </c:pt>
                <c:pt idx="932">
                  <c:v>127338762.09396341</c:v>
                </c:pt>
                <c:pt idx="933">
                  <c:v>122138447.4200945</c:v>
                </c:pt>
                <c:pt idx="934">
                  <c:v>119703849.06271872</c:v>
                </c:pt>
                <c:pt idx="935">
                  <c:v>126665925.03349715</c:v>
                </c:pt>
                <c:pt idx="936">
                  <c:v>128505531.29317041</c:v>
                </c:pt>
                <c:pt idx="937">
                  <c:v>129451171.35652366</c:v>
                </c:pt>
                <c:pt idx="938">
                  <c:v>126986387.25304574</c:v>
                </c:pt>
                <c:pt idx="939">
                  <c:v>123386764.19194838</c:v>
                </c:pt>
                <c:pt idx="940">
                  <c:v>118424362.40068613</c:v>
                </c:pt>
                <c:pt idx="941">
                  <c:v>128215082.11209099</c:v>
                </c:pt>
                <c:pt idx="942">
                  <c:v>122406769.14163592</c:v>
                </c:pt>
                <c:pt idx="943">
                  <c:v>125375680.00322153</c:v>
                </c:pt>
                <c:pt idx="944">
                  <c:v>122982193.21324432</c:v>
                </c:pt>
                <c:pt idx="945">
                  <c:v>126640473.14568311</c:v>
                </c:pt>
                <c:pt idx="946">
                  <c:v>122201655.86109391</c:v>
                </c:pt>
                <c:pt idx="947">
                  <c:v>127945709.45798834</c:v>
                </c:pt>
                <c:pt idx="948">
                  <c:v>125453939.59338641</c:v>
                </c:pt>
                <c:pt idx="949">
                  <c:v>127524288.4704407</c:v>
                </c:pt>
                <c:pt idx="950">
                  <c:v>122120722.57850766</c:v>
                </c:pt>
                <c:pt idx="951">
                  <c:v>124630222.94025761</c:v>
                </c:pt>
                <c:pt idx="952">
                  <c:v>127039607.3462894</c:v>
                </c:pt>
                <c:pt idx="953">
                  <c:v>125610508.3757405</c:v>
                </c:pt>
                <c:pt idx="954">
                  <c:v>125355630.15264994</c:v>
                </c:pt>
                <c:pt idx="955">
                  <c:v>124105970.50444682</c:v>
                </c:pt>
                <c:pt idx="956">
                  <c:v>121945095.74247614</c:v>
                </c:pt>
                <c:pt idx="957">
                  <c:v>123799869.65822305</c:v>
                </c:pt>
                <c:pt idx="958">
                  <c:v>125325039.44138551</c:v>
                </c:pt>
                <c:pt idx="959">
                  <c:v>122820246.22478949</c:v>
                </c:pt>
                <c:pt idx="960">
                  <c:v>120386887.01893669</c:v>
                </c:pt>
                <c:pt idx="961">
                  <c:v>123017748.5219589</c:v>
                </c:pt>
                <c:pt idx="962">
                  <c:v>127640050.25503312</c:v>
                </c:pt>
                <c:pt idx="963">
                  <c:v>124822997.21482368</c:v>
                </c:pt>
                <c:pt idx="964">
                  <c:v>126881496.73307963</c:v>
                </c:pt>
                <c:pt idx="965">
                  <c:v>122774438.33681858</c:v>
                </c:pt>
                <c:pt idx="966">
                  <c:v>126143804.20299973</c:v>
                </c:pt>
                <c:pt idx="967">
                  <c:v>120256070.84421821</c:v>
                </c:pt>
                <c:pt idx="968">
                  <c:v>122301142.04782817</c:v>
                </c:pt>
                <c:pt idx="969">
                  <c:v>126559926.81073852</c:v>
                </c:pt>
                <c:pt idx="970">
                  <c:v>129018924.60724221</c:v>
                </c:pt>
                <c:pt idx="971">
                  <c:v>121611251.62776566</c:v>
                </c:pt>
                <c:pt idx="972">
                  <c:v>122157759.20165962</c:v>
                </c:pt>
                <c:pt idx="973">
                  <c:v>119741021.81367911</c:v>
                </c:pt>
                <c:pt idx="974">
                  <c:v>125375632.76894863</c:v>
                </c:pt>
                <c:pt idx="975">
                  <c:v>124177130.3941562</c:v>
                </c:pt>
                <c:pt idx="976">
                  <c:v>125602947.17104481</c:v>
                </c:pt>
                <c:pt idx="977">
                  <c:v>126208769.25045474</c:v>
                </c:pt>
                <c:pt idx="978">
                  <c:v>124315453.7127447</c:v>
                </c:pt>
                <c:pt idx="979">
                  <c:v>121549781.09558596</c:v>
                </c:pt>
                <c:pt idx="980">
                  <c:v>122786252.28516561</c:v>
                </c:pt>
                <c:pt idx="981">
                  <c:v>124859135.86197802</c:v>
                </c:pt>
                <c:pt idx="982">
                  <c:v>131584116.22429746</c:v>
                </c:pt>
                <c:pt idx="983">
                  <c:v>123363444.60329552</c:v>
                </c:pt>
                <c:pt idx="984">
                  <c:v>127558246.20755109</c:v>
                </c:pt>
                <c:pt idx="985">
                  <c:v>127881343.23889168</c:v>
                </c:pt>
                <c:pt idx="986">
                  <c:v>119394809.43275473</c:v>
                </c:pt>
                <c:pt idx="987">
                  <c:v>123356924.99843499</c:v>
                </c:pt>
                <c:pt idx="988">
                  <c:v>123720557.23581666</c:v>
                </c:pt>
                <c:pt idx="989">
                  <c:v>127419956.36146243</c:v>
                </c:pt>
                <c:pt idx="990">
                  <c:v>123715748.74781103</c:v>
                </c:pt>
                <c:pt idx="991">
                  <c:v>123956347.86105005</c:v>
                </c:pt>
                <c:pt idx="992">
                  <c:v>122590629.40892632</c:v>
                </c:pt>
                <c:pt idx="993">
                  <c:v>126791498.81231725</c:v>
                </c:pt>
                <c:pt idx="994">
                  <c:v>120797331.6782456</c:v>
                </c:pt>
                <c:pt idx="995">
                  <c:v>124249579.95758933</c:v>
                </c:pt>
                <c:pt idx="996">
                  <c:v>121909791.40641728</c:v>
                </c:pt>
                <c:pt idx="997">
                  <c:v>127088027.36814429</c:v>
                </c:pt>
                <c:pt idx="998">
                  <c:v>120175946.96600665</c:v>
                </c:pt>
                <c:pt idx="999">
                  <c:v>121663205.03725967</c:v>
                </c:pt>
                <c:pt idx="1000">
                  <c:v>125883116.94737834</c:v>
                </c:pt>
                <c:pt idx="1001">
                  <c:v>121080740.22680703</c:v>
                </c:pt>
                <c:pt idx="1002">
                  <c:v>123139671.01776436</c:v>
                </c:pt>
                <c:pt idx="1003">
                  <c:v>122134810.14715606</c:v>
                </c:pt>
                <c:pt idx="1004">
                  <c:v>125428829.89987595</c:v>
                </c:pt>
                <c:pt idx="1005">
                  <c:v>125823626.57851492</c:v>
                </c:pt>
                <c:pt idx="1006">
                  <c:v>123673515.02150345</c:v>
                </c:pt>
                <c:pt idx="1007">
                  <c:v>126546872.59929505</c:v>
                </c:pt>
                <c:pt idx="1008">
                  <c:v>125652923.13813339</c:v>
                </c:pt>
                <c:pt idx="1009">
                  <c:v>129063859.72593087</c:v>
                </c:pt>
                <c:pt idx="1010">
                  <c:v>122555461.20957674</c:v>
                </c:pt>
                <c:pt idx="1011">
                  <c:v>127218566.5236361</c:v>
                </c:pt>
                <c:pt idx="1012">
                  <c:v>120338181.25480381</c:v>
                </c:pt>
                <c:pt idx="1013">
                  <c:v>124851801.7938296</c:v>
                </c:pt>
                <c:pt idx="1014">
                  <c:v>122845292.497596</c:v>
                </c:pt>
                <c:pt idx="1015">
                  <c:v>121624601.27985811</c:v>
                </c:pt>
                <c:pt idx="1016">
                  <c:v>123580572.49341509</c:v>
                </c:pt>
                <c:pt idx="1017">
                  <c:v>126798938.23221931</c:v>
                </c:pt>
                <c:pt idx="1018">
                  <c:v>121866275.23449557</c:v>
                </c:pt>
                <c:pt idx="1019">
                  <c:v>130074511.79331547</c:v>
                </c:pt>
                <c:pt idx="1020">
                  <c:v>120714000.36728886</c:v>
                </c:pt>
                <c:pt idx="1021">
                  <c:v>123265984.78244591</c:v>
                </c:pt>
                <c:pt idx="1022">
                  <c:v>125134232.9484444</c:v>
                </c:pt>
                <c:pt idx="1023">
                  <c:v>123504601.95978533</c:v>
                </c:pt>
                <c:pt idx="1024">
                  <c:v>124169604.28842975</c:v>
                </c:pt>
                <c:pt idx="1025">
                  <c:v>120084224.28023046</c:v>
                </c:pt>
                <c:pt idx="1026">
                  <c:v>121698016.45874093</c:v>
                </c:pt>
                <c:pt idx="1027">
                  <c:v>127459071.49441166</c:v>
                </c:pt>
                <c:pt idx="1028">
                  <c:v>124585716.54994473</c:v>
                </c:pt>
                <c:pt idx="1029">
                  <c:v>122530800.02267407</c:v>
                </c:pt>
                <c:pt idx="1030">
                  <c:v>122978931.51266167</c:v>
                </c:pt>
                <c:pt idx="1031">
                  <c:v>123703696.50245686</c:v>
                </c:pt>
                <c:pt idx="1032">
                  <c:v>119760275.12562044</c:v>
                </c:pt>
                <c:pt idx="1033">
                  <c:v>120822528.58656417</c:v>
                </c:pt>
                <c:pt idx="1034">
                  <c:v>120997247.9302268</c:v>
                </c:pt>
                <c:pt idx="1035">
                  <c:v>125818454.15419438</c:v>
                </c:pt>
                <c:pt idx="1036">
                  <c:v>127826157.0745929</c:v>
                </c:pt>
                <c:pt idx="1037">
                  <c:v>126064393.20221987</c:v>
                </c:pt>
                <c:pt idx="1038">
                  <c:v>122391260.76123045</c:v>
                </c:pt>
                <c:pt idx="1039">
                  <c:v>124153098.39385074</c:v>
                </c:pt>
                <c:pt idx="1040">
                  <c:v>126840651.06309743</c:v>
                </c:pt>
                <c:pt idx="1041">
                  <c:v>124920223.51143928</c:v>
                </c:pt>
                <c:pt idx="1042">
                  <c:v>121545466.69940855</c:v>
                </c:pt>
                <c:pt idx="1043">
                  <c:v>123226801.68597844</c:v>
                </c:pt>
                <c:pt idx="1044">
                  <c:v>121601685.41194165</c:v>
                </c:pt>
                <c:pt idx="1045">
                  <c:v>122592122.36174536</c:v>
                </c:pt>
                <c:pt idx="1046">
                  <c:v>122171114.88362679</c:v>
                </c:pt>
                <c:pt idx="1047">
                  <c:v>125118865.58380383</c:v>
                </c:pt>
                <c:pt idx="1048">
                  <c:v>121427433.57044482</c:v>
                </c:pt>
                <c:pt idx="1049">
                  <c:v>125625543.42106943</c:v>
                </c:pt>
                <c:pt idx="1050">
                  <c:v>123883597.38023868</c:v>
                </c:pt>
                <c:pt idx="1051">
                  <c:v>125300936.21048726</c:v>
                </c:pt>
                <c:pt idx="1052">
                  <c:v>127078845.62017961</c:v>
                </c:pt>
                <c:pt idx="1053">
                  <c:v>125959661.70232844</c:v>
                </c:pt>
                <c:pt idx="1054">
                  <c:v>124787480.62522879</c:v>
                </c:pt>
                <c:pt idx="1055">
                  <c:v>124302044.5139205</c:v>
                </c:pt>
                <c:pt idx="1056">
                  <c:v>123481801.62246139</c:v>
                </c:pt>
                <c:pt idx="1057">
                  <c:v>130914050.98902504</c:v>
                </c:pt>
                <c:pt idx="1058">
                  <c:v>127641702.9894565</c:v>
                </c:pt>
                <c:pt idx="1059">
                  <c:v>122921279.92299968</c:v>
                </c:pt>
                <c:pt idx="1060">
                  <c:v>121309847.81383868</c:v>
                </c:pt>
                <c:pt idx="1061">
                  <c:v>126273115.16002958</c:v>
                </c:pt>
                <c:pt idx="1062">
                  <c:v>124399529.90475634</c:v>
                </c:pt>
                <c:pt idx="1063">
                  <c:v>119433872.07819402</c:v>
                </c:pt>
                <c:pt idx="1064">
                  <c:v>125076585.71663786</c:v>
                </c:pt>
                <c:pt idx="1065">
                  <c:v>125494585.01441906</c:v>
                </c:pt>
                <c:pt idx="1066">
                  <c:v>122750762.87083745</c:v>
                </c:pt>
                <c:pt idx="1067">
                  <c:v>125910128.99419603</c:v>
                </c:pt>
                <c:pt idx="1068">
                  <c:v>123356375.0985146</c:v>
                </c:pt>
                <c:pt idx="1069">
                  <c:v>125768095.43539226</c:v>
                </c:pt>
                <c:pt idx="1070">
                  <c:v>125652244.14739174</c:v>
                </c:pt>
                <c:pt idx="1071">
                  <c:v>123300151.32653686</c:v>
                </c:pt>
                <c:pt idx="1072">
                  <c:v>125988377.96636447</c:v>
                </c:pt>
                <c:pt idx="1073">
                  <c:v>123950658.80705966</c:v>
                </c:pt>
                <c:pt idx="1074">
                  <c:v>114674208.75894566</c:v>
                </c:pt>
                <c:pt idx="1075">
                  <c:v>124754259.27962147</c:v>
                </c:pt>
                <c:pt idx="1076">
                  <c:v>121817570.48310283</c:v>
                </c:pt>
                <c:pt idx="1077">
                  <c:v>119644737.17837295</c:v>
                </c:pt>
                <c:pt idx="1078">
                  <c:v>125333586.17083731</c:v>
                </c:pt>
                <c:pt idx="1079">
                  <c:v>125075665.22109354</c:v>
                </c:pt>
                <c:pt idx="1080">
                  <c:v>123012194.86532113</c:v>
                </c:pt>
                <c:pt idx="1081">
                  <c:v>119225784.08402871</c:v>
                </c:pt>
                <c:pt idx="1082">
                  <c:v>124277115.15507111</c:v>
                </c:pt>
                <c:pt idx="1083">
                  <c:v>123242827.91304626</c:v>
                </c:pt>
                <c:pt idx="1084">
                  <c:v>121212471.87009448</c:v>
                </c:pt>
                <c:pt idx="1085">
                  <c:v>122284790.70757113</c:v>
                </c:pt>
                <c:pt idx="1086">
                  <c:v>122280452.7514063</c:v>
                </c:pt>
                <c:pt idx="1087">
                  <c:v>124688131.96130995</c:v>
                </c:pt>
                <c:pt idx="1088">
                  <c:v>128081424.24040422</c:v>
                </c:pt>
                <c:pt idx="1089">
                  <c:v>122732646.72211267</c:v>
                </c:pt>
                <c:pt idx="1090">
                  <c:v>122503503.52279581</c:v>
                </c:pt>
                <c:pt idx="1091">
                  <c:v>121452394.01892108</c:v>
                </c:pt>
                <c:pt idx="1092">
                  <c:v>123005388.01959409</c:v>
                </c:pt>
                <c:pt idx="1093">
                  <c:v>123042628.55649264</c:v>
                </c:pt>
                <c:pt idx="1094">
                  <c:v>126280030.37012765</c:v>
                </c:pt>
                <c:pt idx="1095">
                  <c:v>126286861.54326379</c:v>
                </c:pt>
                <c:pt idx="1096">
                  <c:v>123267114.26115276</c:v>
                </c:pt>
                <c:pt idx="1097">
                  <c:v>123463928.09127033</c:v>
                </c:pt>
                <c:pt idx="1098">
                  <c:v>123162946.23482579</c:v>
                </c:pt>
                <c:pt idx="1099">
                  <c:v>128086898.44490375</c:v>
                </c:pt>
                <c:pt idx="1100">
                  <c:v>129143687.14304841</c:v>
                </c:pt>
                <c:pt idx="1101">
                  <c:v>121329454.35433802</c:v>
                </c:pt>
                <c:pt idx="1102">
                  <c:v>126624832.27015765</c:v>
                </c:pt>
                <c:pt idx="1103">
                  <c:v>128120187.94638041</c:v>
                </c:pt>
                <c:pt idx="1104">
                  <c:v>122911914.49902973</c:v>
                </c:pt>
                <c:pt idx="1105">
                  <c:v>120430391.02064112</c:v>
                </c:pt>
                <c:pt idx="1106">
                  <c:v>124281413.23000824</c:v>
                </c:pt>
                <c:pt idx="1107">
                  <c:v>122790741.68489097</c:v>
                </c:pt>
                <c:pt idx="1108">
                  <c:v>124021239.12224208</c:v>
                </c:pt>
                <c:pt idx="1109">
                  <c:v>125007957.66500916</c:v>
                </c:pt>
                <c:pt idx="1110">
                  <c:v>125049450.01160762</c:v>
                </c:pt>
                <c:pt idx="1111">
                  <c:v>127829164.27395047</c:v>
                </c:pt>
                <c:pt idx="1112">
                  <c:v>118748560.12861332</c:v>
                </c:pt>
                <c:pt idx="1113">
                  <c:v>120942083.6221424</c:v>
                </c:pt>
                <c:pt idx="1114">
                  <c:v>120246301.87070811</c:v>
                </c:pt>
                <c:pt idx="1115">
                  <c:v>126284465.79853638</c:v>
                </c:pt>
                <c:pt idx="1116">
                  <c:v>124239873.37193908</c:v>
                </c:pt>
                <c:pt idx="1117">
                  <c:v>126899334.02750537</c:v>
                </c:pt>
                <c:pt idx="1118">
                  <c:v>122788271.24158771</c:v>
                </c:pt>
                <c:pt idx="1119">
                  <c:v>123350738.95388322</c:v>
                </c:pt>
                <c:pt idx="1120">
                  <c:v>121226790.32064073</c:v>
                </c:pt>
                <c:pt idx="1121">
                  <c:v>120819970.7174709</c:v>
                </c:pt>
                <c:pt idx="1122">
                  <c:v>125032046.08227849</c:v>
                </c:pt>
                <c:pt idx="1123">
                  <c:v>128329594.4494624</c:v>
                </c:pt>
                <c:pt idx="1124">
                  <c:v>123224207.22634356</c:v>
                </c:pt>
                <c:pt idx="1125">
                  <c:v>124131748.97347845</c:v>
                </c:pt>
                <c:pt idx="1126">
                  <c:v>116298757.27388114</c:v>
                </c:pt>
                <c:pt idx="1127">
                  <c:v>124126590.75354078</c:v>
                </c:pt>
                <c:pt idx="1128">
                  <c:v>124026111.29940794</c:v>
                </c:pt>
                <c:pt idx="1129">
                  <c:v>123684460.3042805</c:v>
                </c:pt>
                <c:pt idx="1130">
                  <c:v>125671195.06695773</c:v>
                </c:pt>
                <c:pt idx="1131">
                  <c:v>123529270.27890113</c:v>
                </c:pt>
                <c:pt idx="1132">
                  <c:v>120632949.76166594</c:v>
                </c:pt>
                <c:pt idx="1133">
                  <c:v>124922517.13679858</c:v>
                </c:pt>
                <c:pt idx="1134">
                  <c:v>127515505.17638102</c:v>
                </c:pt>
                <c:pt idx="1135">
                  <c:v>126400674.25184228</c:v>
                </c:pt>
                <c:pt idx="1136">
                  <c:v>124570932.14507191</c:v>
                </c:pt>
                <c:pt idx="1137">
                  <c:v>122848921.84550212</c:v>
                </c:pt>
                <c:pt idx="1138">
                  <c:v>124773832.24310321</c:v>
                </c:pt>
                <c:pt idx="1139">
                  <c:v>125037002.95955852</c:v>
                </c:pt>
                <c:pt idx="1140">
                  <c:v>126518830.28974168</c:v>
                </c:pt>
                <c:pt idx="1141">
                  <c:v>122579823.57084882</c:v>
                </c:pt>
                <c:pt idx="1142">
                  <c:v>124905691.11846997</c:v>
                </c:pt>
                <c:pt idx="1143">
                  <c:v>123173046.27612545</c:v>
                </c:pt>
                <c:pt idx="1144">
                  <c:v>124159611.92900735</c:v>
                </c:pt>
                <c:pt idx="1145">
                  <c:v>123119082.00563994</c:v>
                </c:pt>
                <c:pt idx="1146">
                  <c:v>126014214.91757753</c:v>
                </c:pt>
                <c:pt idx="1147">
                  <c:v>122966486.24624367</c:v>
                </c:pt>
                <c:pt idx="1148">
                  <c:v>128444906.32068472</c:v>
                </c:pt>
                <c:pt idx="1149">
                  <c:v>125441860.29140493</c:v>
                </c:pt>
                <c:pt idx="1150">
                  <c:v>119290829.23824605</c:v>
                </c:pt>
                <c:pt idx="1151">
                  <c:v>125620420.85060416</c:v>
                </c:pt>
                <c:pt idx="1152">
                  <c:v>125765744.58593178</c:v>
                </c:pt>
                <c:pt idx="1153">
                  <c:v>123216767.00607038</c:v>
                </c:pt>
                <c:pt idx="1154">
                  <c:v>128226093.06111483</c:v>
                </c:pt>
                <c:pt idx="1155">
                  <c:v>124555903.7505444</c:v>
                </c:pt>
                <c:pt idx="1156">
                  <c:v>127605757.27165985</c:v>
                </c:pt>
                <c:pt idx="1157">
                  <c:v>126524457.09083065</c:v>
                </c:pt>
                <c:pt idx="1158">
                  <c:v>119411508.1579885</c:v>
                </c:pt>
                <c:pt idx="1159">
                  <c:v>121576757.32283618</c:v>
                </c:pt>
                <c:pt idx="1160">
                  <c:v>123692618.85856329</c:v>
                </c:pt>
                <c:pt idx="1161">
                  <c:v>125431538.84606512</c:v>
                </c:pt>
                <c:pt idx="1162">
                  <c:v>122467828.33675037</c:v>
                </c:pt>
                <c:pt idx="1163">
                  <c:v>127921458.21204902</c:v>
                </c:pt>
                <c:pt idx="1164">
                  <c:v>128725172.22330904</c:v>
                </c:pt>
                <c:pt idx="1165">
                  <c:v>124404865.90981102</c:v>
                </c:pt>
                <c:pt idx="1166">
                  <c:v>128676012.24319658</c:v>
                </c:pt>
                <c:pt idx="1167">
                  <c:v>123064320.16365224</c:v>
                </c:pt>
                <c:pt idx="1168">
                  <c:v>121102269.82397154</c:v>
                </c:pt>
                <c:pt idx="1169">
                  <c:v>121467573.38999626</c:v>
                </c:pt>
                <c:pt idx="1170">
                  <c:v>120735403.27019805</c:v>
                </c:pt>
                <c:pt idx="1171">
                  <c:v>121478172.33510788</c:v>
                </c:pt>
                <c:pt idx="1172">
                  <c:v>123182049.44516487</c:v>
                </c:pt>
                <c:pt idx="1173">
                  <c:v>121103453.72034898</c:v>
                </c:pt>
                <c:pt idx="1174">
                  <c:v>120977188.98862031</c:v>
                </c:pt>
                <c:pt idx="1175">
                  <c:v>128278315.51191625</c:v>
                </c:pt>
                <c:pt idx="1176">
                  <c:v>127778440.79107952</c:v>
                </c:pt>
                <c:pt idx="1177">
                  <c:v>126413260.52943353</c:v>
                </c:pt>
                <c:pt idx="1178">
                  <c:v>122152815.92476833</c:v>
                </c:pt>
                <c:pt idx="1179">
                  <c:v>128796609.27994031</c:v>
                </c:pt>
                <c:pt idx="1180">
                  <c:v>122570988.65472247</c:v>
                </c:pt>
                <c:pt idx="1181">
                  <c:v>120085537.4195877</c:v>
                </c:pt>
                <c:pt idx="1182">
                  <c:v>123962277.02782309</c:v>
                </c:pt>
                <c:pt idx="1183">
                  <c:v>123624212.27752608</c:v>
                </c:pt>
                <c:pt idx="1184">
                  <c:v>125435768.30066778</c:v>
                </c:pt>
                <c:pt idx="1185">
                  <c:v>128090757.24335942</c:v>
                </c:pt>
                <c:pt idx="1186">
                  <c:v>121770227.22923021</c:v>
                </c:pt>
                <c:pt idx="1187">
                  <c:v>125783597.36697628</c:v>
                </c:pt>
                <c:pt idx="1188">
                  <c:v>122251738.85390005</c:v>
                </c:pt>
                <c:pt idx="1189">
                  <c:v>118042614.88240966</c:v>
                </c:pt>
                <c:pt idx="1190">
                  <c:v>130452492.53604721</c:v>
                </c:pt>
                <c:pt idx="1191">
                  <c:v>120453178.78793257</c:v>
                </c:pt>
                <c:pt idx="1192">
                  <c:v>124787565.24860682</c:v>
                </c:pt>
                <c:pt idx="1193">
                  <c:v>123923184.87926842</c:v>
                </c:pt>
                <c:pt idx="1194">
                  <c:v>124904153.75173423</c:v>
                </c:pt>
                <c:pt idx="1195">
                  <c:v>124178019.92266969</c:v>
                </c:pt>
                <c:pt idx="1196">
                  <c:v>126627898.31976116</c:v>
                </c:pt>
                <c:pt idx="1197">
                  <c:v>119444642.99065889</c:v>
                </c:pt>
                <c:pt idx="1198">
                  <c:v>123707522.72792958</c:v>
                </c:pt>
                <c:pt idx="1199">
                  <c:v>123161457.96565439</c:v>
                </c:pt>
                <c:pt idx="1200">
                  <c:v>119408674.4293116</c:v>
                </c:pt>
                <c:pt idx="1201">
                  <c:v>124377699.24321616</c:v>
                </c:pt>
                <c:pt idx="1202">
                  <c:v>120519812.33806373</c:v>
                </c:pt>
                <c:pt idx="1203">
                  <c:v>121489958.26298818</c:v>
                </c:pt>
                <c:pt idx="1204">
                  <c:v>119308536.19504507</c:v>
                </c:pt>
                <c:pt idx="1205">
                  <c:v>123848819.23320088</c:v>
                </c:pt>
                <c:pt idx="1206">
                  <c:v>124306421.37982325</c:v>
                </c:pt>
                <c:pt idx="1207">
                  <c:v>128156343.23854405</c:v>
                </c:pt>
                <c:pt idx="1208">
                  <c:v>123093810.02366129</c:v>
                </c:pt>
                <c:pt idx="1209">
                  <c:v>128435850.59585303</c:v>
                </c:pt>
                <c:pt idx="1210">
                  <c:v>119702797.98440458</c:v>
                </c:pt>
                <c:pt idx="1211">
                  <c:v>123352815.1467746</c:v>
                </c:pt>
                <c:pt idx="1212">
                  <c:v>123703429.83682789</c:v>
                </c:pt>
                <c:pt idx="1213">
                  <c:v>124147428.22573499</c:v>
                </c:pt>
                <c:pt idx="1214">
                  <c:v>121749819.25734964</c:v>
                </c:pt>
                <c:pt idx="1215">
                  <c:v>127364734.67304389</c:v>
                </c:pt>
                <c:pt idx="1216">
                  <c:v>126297463.0732007</c:v>
                </c:pt>
                <c:pt idx="1217">
                  <c:v>117558904.49164818</c:v>
                </c:pt>
                <c:pt idx="1218">
                  <c:v>121777878.35186571</c:v>
                </c:pt>
                <c:pt idx="1219">
                  <c:v>129514994.59469888</c:v>
                </c:pt>
                <c:pt idx="1220">
                  <c:v>122168716.02070108</c:v>
                </c:pt>
                <c:pt idx="1221">
                  <c:v>123461048.84106709</c:v>
                </c:pt>
                <c:pt idx="1222">
                  <c:v>125225324.28299196</c:v>
                </c:pt>
                <c:pt idx="1223">
                  <c:v>126307469.97098492</c:v>
                </c:pt>
                <c:pt idx="1224">
                  <c:v>122853967.77133057</c:v>
                </c:pt>
                <c:pt idx="1225">
                  <c:v>125181533.45224229</c:v>
                </c:pt>
                <c:pt idx="1226">
                  <c:v>126699514.00561066</c:v>
                </c:pt>
                <c:pt idx="1227">
                  <c:v>122077648.04305279</c:v>
                </c:pt>
                <c:pt idx="1228">
                  <c:v>124651223.63963066</c:v>
                </c:pt>
                <c:pt idx="1229">
                  <c:v>118046462.35012801</c:v>
                </c:pt>
                <c:pt idx="1230">
                  <c:v>120508088.85636005</c:v>
                </c:pt>
                <c:pt idx="1231">
                  <c:v>120867696.13195044</c:v>
                </c:pt>
                <c:pt idx="1232">
                  <c:v>127955396.64139934</c:v>
                </c:pt>
                <c:pt idx="1233">
                  <c:v>121206933.88235231</c:v>
                </c:pt>
                <c:pt idx="1234">
                  <c:v>122316643.06639022</c:v>
                </c:pt>
                <c:pt idx="1235">
                  <c:v>127900803.95462184</c:v>
                </c:pt>
                <c:pt idx="1236">
                  <c:v>128563489.37890501</c:v>
                </c:pt>
                <c:pt idx="1237">
                  <c:v>120936859.70332544</c:v>
                </c:pt>
                <c:pt idx="1238">
                  <c:v>122598475.33830625</c:v>
                </c:pt>
                <c:pt idx="1239">
                  <c:v>124225298.1486845</c:v>
                </c:pt>
                <c:pt idx="1240">
                  <c:v>121586537.70313665</c:v>
                </c:pt>
                <c:pt idx="1241">
                  <c:v>125053469.83868521</c:v>
                </c:pt>
                <c:pt idx="1242">
                  <c:v>127039051.27602035</c:v>
                </c:pt>
                <c:pt idx="1243">
                  <c:v>124510924.23244922</c:v>
                </c:pt>
                <c:pt idx="1244">
                  <c:v>124174729.49153844</c:v>
                </c:pt>
                <c:pt idx="1245">
                  <c:v>124251368.36603768</c:v>
                </c:pt>
                <c:pt idx="1246">
                  <c:v>122423228.11604841</c:v>
                </c:pt>
                <c:pt idx="1247">
                  <c:v>121923865.37716289</c:v>
                </c:pt>
                <c:pt idx="1248">
                  <c:v>123973736.68218285</c:v>
                </c:pt>
                <c:pt idx="1249">
                  <c:v>122746475.08534858</c:v>
                </c:pt>
                <c:pt idx="1250">
                  <c:v>125303335.87933078</c:v>
                </c:pt>
                <c:pt idx="1251">
                  <c:v>126158768.72549209</c:v>
                </c:pt>
                <c:pt idx="1252">
                  <c:v>125824945.47490135</c:v>
                </c:pt>
                <c:pt idx="1253">
                  <c:v>124864816.11348663</c:v>
                </c:pt>
                <c:pt idx="1254">
                  <c:v>122006038.01527742</c:v>
                </c:pt>
                <c:pt idx="1255">
                  <c:v>121975969.32987571</c:v>
                </c:pt>
                <c:pt idx="1256">
                  <c:v>124810284.6273579</c:v>
                </c:pt>
                <c:pt idx="1257">
                  <c:v>126761237.12144233</c:v>
                </c:pt>
                <c:pt idx="1258">
                  <c:v>122825579.31379902</c:v>
                </c:pt>
                <c:pt idx="1259">
                  <c:v>127964765.20736697</c:v>
                </c:pt>
                <c:pt idx="1260">
                  <c:v>122058364.10462399</c:v>
                </c:pt>
                <c:pt idx="1261">
                  <c:v>125490128.72650373</c:v>
                </c:pt>
                <c:pt idx="1262">
                  <c:v>126124229.79813856</c:v>
                </c:pt>
                <c:pt idx="1263">
                  <c:v>123091360.4889829</c:v>
                </c:pt>
                <c:pt idx="1264">
                  <c:v>121931673.69764793</c:v>
                </c:pt>
                <c:pt idx="1265">
                  <c:v>129713078.13042083</c:v>
                </c:pt>
                <c:pt idx="1266">
                  <c:v>127319983.99633726</c:v>
                </c:pt>
                <c:pt idx="1267">
                  <c:v>125667434.47457376</c:v>
                </c:pt>
                <c:pt idx="1268">
                  <c:v>124783659.39852159</c:v>
                </c:pt>
                <c:pt idx="1269">
                  <c:v>124553337.08442375</c:v>
                </c:pt>
                <c:pt idx="1270">
                  <c:v>126820945.49638437</c:v>
                </c:pt>
                <c:pt idx="1271">
                  <c:v>126568542.86833104</c:v>
                </c:pt>
                <c:pt idx="1272">
                  <c:v>123682821.90280753</c:v>
                </c:pt>
                <c:pt idx="1273">
                  <c:v>126677030.27701958</c:v>
                </c:pt>
                <c:pt idx="1274">
                  <c:v>119882277.92259078</c:v>
                </c:pt>
                <c:pt idx="1275">
                  <c:v>124752650.00083013</c:v>
                </c:pt>
                <c:pt idx="1276">
                  <c:v>124474877.56566152</c:v>
                </c:pt>
                <c:pt idx="1277">
                  <c:v>123979093.77992424</c:v>
                </c:pt>
                <c:pt idx="1278">
                  <c:v>121512884.54669693</c:v>
                </c:pt>
                <c:pt idx="1279">
                  <c:v>123705613.39657702</c:v>
                </c:pt>
                <c:pt idx="1280">
                  <c:v>124556654.20181745</c:v>
                </c:pt>
                <c:pt idx="1281">
                  <c:v>124127569.54391234</c:v>
                </c:pt>
                <c:pt idx="1282">
                  <c:v>123652664.49975751</c:v>
                </c:pt>
                <c:pt idx="1283">
                  <c:v>122227759.99979565</c:v>
                </c:pt>
                <c:pt idx="1284">
                  <c:v>125037901.83051272</c:v>
                </c:pt>
                <c:pt idx="1285">
                  <c:v>120655912.39808567</c:v>
                </c:pt>
                <c:pt idx="1286">
                  <c:v>123373949.87552425</c:v>
                </c:pt>
                <c:pt idx="1287">
                  <c:v>121580736.59720427</c:v>
                </c:pt>
                <c:pt idx="1288">
                  <c:v>123336070.00458236</c:v>
                </c:pt>
                <c:pt idx="1289">
                  <c:v>122173068.07479011</c:v>
                </c:pt>
                <c:pt idx="1290">
                  <c:v>117371474.22331512</c:v>
                </c:pt>
                <c:pt idx="1291">
                  <c:v>132087772.21389958</c:v>
                </c:pt>
                <c:pt idx="1292">
                  <c:v>125027301.6407955</c:v>
                </c:pt>
                <c:pt idx="1293">
                  <c:v>126974584.20363012</c:v>
                </c:pt>
                <c:pt idx="1294">
                  <c:v>125643879.74187784</c:v>
                </c:pt>
                <c:pt idx="1295">
                  <c:v>122278242.05830085</c:v>
                </c:pt>
                <c:pt idx="1296">
                  <c:v>122993590.52649394</c:v>
                </c:pt>
                <c:pt idx="1297">
                  <c:v>123990941.07566939</c:v>
                </c:pt>
                <c:pt idx="1298">
                  <c:v>124111388.05716741</c:v>
                </c:pt>
                <c:pt idx="1299">
                  <c:v>121912592.39720125</c:v>
                </c:pt>
                <c:pt idx="1300">
                  <c:v>128270170.15474986</c:v>
                </c:pt>
                <c:pt idx="1301">
                  <c:v>123239836.45684521</c:v>
                </c:pt>
                <c:pt idx="1302">
                  <c:v>129547449.49892135</c:v>
                </c:pt>
                <c:pt idx="1303">
                  <c:v>124444116.29619861</c:v>
                </c:pt>
                <c:pt idx="1304">
                  <c:v>119801310.4302434</c:v>
                </c:pt>
                <c:pt idx="1305">
                  <c:v>124412607.26364554</c:v>
                </c:pt>
                <c:pt idx="1306">
                  <c:v>123572535.69793493</c:v>
                </c:pt>
                <c:pt idx="1307">
                  <c:v>124064166.92044179</c:v>
                </c:pt>
                <c:pt idx="1308">
                  <c:v>127284976.87152015</c:v>
                </c:pt>
                <c:pt idx="1309">
                  <c:v>118140317.35236463</c:v>
                </c:pt>
                <c:pt idx="1310">
                  <c:v>124977292.18179777</c:v>
                </c:pt>
                <c:pt idx="1311">
                  <c:v>123559380.26555441</c:v>
                </c:pt>
                <c:pt idx="1312">
                  <c:v>125560237.03735448</c:v>
                </c:pt>
                <c:pt idx="1313">
                  <c:v>125430230.23202179</c:v>
                </c:pt>
                <c:pt idx="1314">
                  <c:v>119852798.12583748</c:v>
                </c:pt>
                <c:pt idx="1315">
                  <c:v>127550282.77274615</c:v>
                </c:pt>
                <c:pt idx="1316">
                  <c:v>116819809.77646889</c:v>
                </c:pt>
                <c:pt idx="1317">
                  <c:v>125881336.29619637</c:v>
                </c:pt>
                <c:pt idx="1318">
                  <c:v>125282027.80748068</c:v>
                </c:pt>
                <c:pt idx="1319">
                  <c:v>122358428.28107783</c:v>
                </c:pt>
                <c:pt idx="1320">
                  <c:v>124274670.49759753</c:v>
                </c:pt>
                <c:pt idx="1321">
                  <c:v>124407101.11713684</c:v>
                </c:pt>
                <c:pt idx="1322">
                  <c:v>121892384.78889191</c:v>
                </c:pt>
                <c:pt idx="1323">
                  <c:v>123179630.61609197</c:v>
                </c:pt>
                <c:pt idx="1324">
                  <c:v>127583941.64535935</c:v>
                </c:pt>
                <c:pt idx="1325">
                  <c:v>126490137.61551934</c:v>
                </c:pt>
                <c:pt idx="1326">
                  <c:v>123949150.46190652</c:v>
                </c:pt>
                <c:pt idx="1327">
                  <c:v>121800876.66431344</c:v>
                </c:pt>
                <c:pt idx="1328">
                  <c:v>120829968.94047108</c:v>
                </c:pt>
                <c:pt idx="1329">
                  <c:v>122526338.8233135</c:v>
                </c:pt>
                <c:pt idx="1330">
                  <c:v>130326681.22994037</c:v>
                </c:pt>
                <c:pt idx="1331">
                  <c:v>126335208.28210613</c:v>
                </c:pt>
                <c:pt idx="1332">
                  <c:v>119720053.9139706</c:v>
                </c:pt>
                <c:pt idx="1333">
                  <c:v>123801582.75476438</c:v>
                </c:pt>
                <c:pt idx="1334">
                  <c:v>121889320.06294236</c:v>
                </c:pt>
                <c:pt idx="1335">
                  <c:v>125973311.38467456</c:v>
                </c:pt>
                <c:pt idx="1336">
                  <c:v>123897648.47261594</c:v>
                </c:pt>
                <c:pt idx="1337">
                  <c:v>121781288.93063624</c:v>
                </c:pt>
                <c:pt idx="1338">
                  <c:v>125485038.19476606</c:v>
                </c:pt>
                <c:pt idx="1339">
                  <c:v>124150627.65280305</c:v>
                </c:pt>
                <c:pt idx="1340">
                  <c:v>123344771.73501596</c:v>
                </c:pt>
                <c:pt idx="1341">
                  <c:v>117369067.47448</c:v>
                </c:pt>
                <c:pt idx="1342">
                  <c:v>124820851.70239633</c:v>
                </c:pt>
                <c:pt idx="1343">
                  <c:v>123487711.82295775</c:v>
                </c:pt>
                <c:pt idx="1344">
                  <c:v>125113733.71398707</c:v>
                </c:pt>
                <c:pt idx="1345">
                  <c:v>125248492.54973407</c:v>
                </c:pt>
                <c:pt idx="1346">
                  <c:v>130780741.18909959</c:v>
                </c:pt>
                <c:pt idx="1347">
                  <c:v>122514591.80941634</c:v>
                </c:pt>
                <c:pt idx="1348">
                  <c:v>125678229.47112711</c:v>
                </c:pt>
                <c:pt idx="1349">
                  <c:v>128180537.68147881</c:v>
                </c:pt>
                <c:pt idx="1350">
                  <c:v>128354174.732173</c:v>
                </c:pt>
                <c:pt idx="1351">
                  <c:v>126195578.55109611</c:v>
                </c:pt>
                <c:pt idx="1352">
                  <c:v>127801913.05654816</c:v>
                </c:pt>
                <c:pt idx="1353">
                  <c:v>123026618.53304808</c:v>
                </c:pt>
                <c:pt idx="1354">
                  <c:v>121385067.80097215</c:v>
                </c:pt>
                <c:pt idx="1355">
                  <c:v>123789289.51744458</c:v>
                </c:pt>
                <c:pt idx="1356">
                  <c:v>123117329.87629469</c:v>
                </c:pt>
                <c:pt idx="1357">
                  <c:v>123919182.75699642</c:v>
                </c:pt>
                <c:pt idx="1358">
                  <c:v>122647258.92285779</c:v>
                </c:pt>
                <c:pt idx="1359">
                  <c:v>127884541.67861664</c:v>
                </c:pt>
                <c:pt idx="1360">
                  <c:v>121408101.38982359</c:v>
                </c:pt>
                <c:pt idx="1361">
                  <c:v>127603007.25088149</c:v>
                </c:pt>
                <c:pt idx="1362">
                  <c:v>124634924.93517534</c:v>
                </c:pt>
                <c:pt idx="1363">
                  <c:v>121775631.36069597</c:v>
                </c:pt>
                <c:pt idx="1364">
                  <c:v>127835271.53956299</c:v>
                </c:pt>
                <c:pt idx="1365">
                  <c:v>122207640.70321591</c:v>
                </c:pt>
                <c:pt idx="1366">
                  <c:v>125036831.99608755</c:v>
                </c:pt>
                <c:pt idx="1367">
                  <c:v>121108188.14272121</c:v>
                </c:pt>
                <c:pt idx="1368">
                  <c:v>122410402.77644813</c:v>
                </c:pt>
                <c:pt idx="1369">
                  <c:v>125303899.9629242</c:v>
                </c:pt>
                <c:pt idx="1370">
                  <c:v>118700228.54495202</c:v>
                </c:pt>
                <c:pt idx="1371">
                  <c:v>122964791.11840163</c:v>
                </c:pt>
                <c:pt idx="1372">
                  <c:v>123537466.49030313</c:v>
                </c:pt>
                <c:pt idx="1373">
                  <c:v>123081816.63626663</c:v>
                </c:pt>
                <c:pt idx="1374">
                  <c:v>126773632.04802498</c:v>
                </c:pt>
                <c:pt idx="1375">
                  <c:v>121987169.47959694</c:v>
                </c:pt>
                <c:pt idx="1376">
                  <c:v>124814320.87779769</c:v>
                </c:pt>
                <c:pt idx="1377">
                  <c:v>127251114.20095804</c:v>
                </c:pt>
                <c:pt idx="1378">
                  <c:v>124883428.14804976</c:v>
                </c:pt>
                <c:pt idx="1379">
                  <c:v>122891504.47741482</c:v>
                </c:pt>
                <c:pt idx="1380">
                  <c:v>127051002.68482208</c:v>
                </c:pt>
                <c:pt idx="1381">
                  <c:v>123022921.87181866</c:v>
                </c:pt>
                <c:pt idx="1382">
                  <c:v>123651551.42845197</c:v>
                </c:pt>
                <c:pt idx="1383">
                  <c:v>120877095.51351908</c:v>
                </c:pt>
                <c:pt idx="1384">
                  <c:v>121461900.51486075</c:v>
                </c:pt>
                <c:pt idx="1385">
                  <c:v>128218266.8074033</c:v>
                </c:pt>
                <c:pt idx="1386">
                  <c:v>129164837.84957862</c:v>
                </c:pt>
                <c:pt idx="1387">
                  <c:v>125109423.62702827</c:v>
                </c:pt>
                <c:pt idx="1388">
                  <c:v>124117103.97026207</c:v>
                </c:pt>
                <c:pt idx="1389">
                  <c:v>120161952.50588711</c:v>
                </c:pt>
                <c:pt idx="1390">
                  <c:v>119901538.61267841</c:v>
                </c:pt>
                <c:pt idx="1391">
                  <c:v>120342398.50940014</c:v>
                </c:pt>
                <c:pt idx="1392">
                  <c:v>125404119.35583659</c:v>
                </c:pt>
                <c:pt idx="1393">
                  <c:v>125989605.50612698</c:v>
                </c:pt>
                <c:pt idx="1394">
                  <c:v>126383776.99786821</c:v>
                </c:pt>
                <c:pt idx="1395">
                  <c:v>124243087.38956825</c:v>
                </c:pt>
                <c:pt idx="1396">
                  <c:v>123655019.68384632</c:v>
                </c:pt>
                <c:pt idx="1397">
                  <c:v>121420229.3541639</c:v>
                </c:pt>
                <c:pt idx="1398">
                  <c:v>117133089.22753902</c:v>
                </c:pt>
                <c:pt idx="1399">
                  <c:v>126113812.57282248</c:v>
                </c:pt>
                <c:pt idx="1400">
                  <c:v>121537439.31275474</c:v>
                </c:pt>
                <c:pt idx="1401">
                  <c:v>127846106.74351828</c:v>
                </c:pt>
                <c:pt idx="1402">
                  <c:v>122280022.09389524</c:v>
                </c:pt>
                <c:pt idx="1403">
                  <c:v>125984423.12391765</c:v>
                </c:pt>
                <c:pt idx="1404">
                  <c:v>123745378.42290369</c:v>
                </c:pt>
                <c:pt idx="1405">
                  <c:v>120907198.45322399</c:v>
                </c:pt>
                <c:pt idx="1406">
                  <c:v>126889117.94733968</c:v>
                </c:pt>
                <c:pt idx="1407">
                  <c:v>123274190.19985795</c:v>
                </c:pt>
                <c:pt idx="1408">
                  <c:v>120375976.55495973</c:v>
                </c:pt>
                <c:pt idx="1409">
                  <c:v>124055309.807632</c:v>
                </c:pt>
                <c:pt idx="1410">
                  <c:v>120649563.45704845</c:v>
                </c:pt>
                <c:pt idx="1411">
                  <c:v>124259661.34350601</c:v>
                </c:pt>
                <c:pt idx="1412">
                  <c:v>123112558.23389177</c:v>
                </c:pt>
                <c:pt idx="1413">
                  <c:v>127651224.29475871</c:v>
                </c:pt>
                <c:pt idx="1414">
                  <c:v>124327518.83426687</c:v>
                </c:pt>
                <c:pt idx="1415">
                  <c:v>122341397.10792238</c:v>
                </c:pt>
                <c:pt idx="1416">
                  <c:v>122042584.830037</c:v>
                </c:pt>
                <c:pt idx="1417">
                  <c:v>124905568.60887352</c:v>
                </c:pt>
                <c:pt idx="1418">
                  <c:v>124208478.47918278</c:v>
                </c:pt>
                <c:pt idx="1419">
                  <c:v>121379841.12968089</c:v>
                </c:pt>
                <c:pt idx="1420">
                  <c:v>124496232.02899179</c:v>
                </c:pt>
                <c:pt idx="1421">
                  <c:v>119091121.06688809</c:v>
                </c:pt>
                <c:pt idx="1422">
                  <c:v>121291993.39399704</c:v>
                </c:pt>
                <c:pt idx="1423">
                  <c:v>122222402.34266001</c:v>
                </c:pt>
                <c:pt idx="1424">
                  <c:v>129072785.69313629</c:v>
                </c:pt>
                <c:pt idx="1425">
                  <c:v>121973385.08482653</c:v>
                </c:pt>
                <c:pt idx="1426">
                  <c:v>129556236.2653147</c:v>
                </c:pt>
                <c:pt idx="1427">
                  <c:v>124466673.12415886</c:v>
                </c:pt>
                <c:pt idx="1428">
                  <c:v>122062484.8435542</c:v>
                </c:pt>
                <c:pt idx="1429">
                  <c:v>130040292.00820541</c:v>
                </c:pt>
                <c:pt idx="1430">
                  <c:v>121773829.24453101</c:v>
                </c:pt>
                <c:pt idx="1431">
                  <c:v>124721370.07119514</c:v>
                </c:pt>
                <c:pt idx="1432">
                  <c:v>120313024.82800251</c:v>
                </c:pt>
                <c:pt idx="1433">
                  <c:v>123911156.71444483</c:v>
                </c:pt>
                <c:pt idx="1434">
                  <c:v>123664862.97984864</c:v>
                </c:pt>
                <c:pt idx="1435">
                  <c:v>123425538.87826426</c:v>
                </c:pt>
                <c:pt idx="1436">
                  <c:v>124846141.68950848</c:v>
                </c:pt>
                <c:pt idx="1437">
                  <c:v>126383271.25957139</c:v>
                </c:pt>
                <c:pt idx="1438">
                  <c:v>122920893.20213729</c:v>
                </c:pt>
                <c:pt idx="1439">
                  <c:v>122058679.96139383</c:v>
                </c:pt>
                <c:pt idx="1440">
                  <c:v>125451759.11076246</c:v>
                </c:pt>
                <c:pt idx="1441">
                  <c:v>124407975.30492452</c:v>
                </c:pt>
                <c:pt idx="1442">
                  <c:v>122621995.03035398</c:v>
                </c:pt>
                <c:pt idx="1443">
                  <c:v>122123315.3681027</c:v>
                </c:pt>
                <c:pt idx="1444">
                  <c:v>122911641.02220754</c:v>
                </c:pt>
                <c:pt idx="1445">
                  <c:v>123320042.99595842</c:v>
                </c:pt>
                <c:pt idx="1446">
                  <c:v>123662852.79687288</c:v>
                </c:pt>
                <c:pt idx="1447">
                  <c:v>124388851.85160744</c:v>
                </c:pt>
                <c:pt idx="1448">
                  <c:v>125701705.30329004</c:v>
                </c:pt>
                <c:pt idx="1449">
                  <c:v>123602417.74665423</c:v>
                </c:pt>
                <c:pt idx="1450">
                  <c:v>126314605.36635353</c:v>
                </c:pt>
                <c:pt idx="1451">
                  <c:v>127449697.13353559</c:v>
                </c:pt>
                <c:pt idx="1452">
                  <c:v>119738830.25558741</c:v>
                </c:pt>
                <c:pt idx="1453">
                  <c:v>127553488.6562345</c:v>
                </c:pt>
                <c:pt idx="1454">
                  <c:v>127920220.0336244</c:v>
                </c:pt>
                <c:pt idx="1455">
                  <c:v>122622823.04074606</c:v>
                </c:pt>
                <c:pt idx="1456">
                  <c:v>130577010.45868982</c:v>
                </c:pt>
                <c:pt idx="1457">
                  <c:v>121982275.85353893</c:v>
                </c:pt>
                <c:pt idx="1458">
                  <c:v>123489724.62198105</c:v>
                </c:pt>
                <c:pt idx="1459">
                  <c:v>127509266.34299856</c:v>
                </c:pt>
                <c:pt idx="1460">
                  <c:v>126740633.20499539</c:v>
                </c:pt>
                <c:pt idx="1461">
                  <c:v>120554934.44736084</c:v>
                </c:pt>
                <c:pt idx="1462">
                  <c:v>126084578.49963786</c:v>
                </c:pt>
                <c:pt idx="1463">
                  <c:v>122010361.23699588</c:v>
                </c:pt>
                <c:pt idx="1464">
                  <c:v>119290313.34895217</c:v>
                </c:pt>
                <c:pt idx="1465">
                  <c:v>129053357.23743092</c:v>
                </c:pt>
                <c:pt idx="1466">
                  <c:v>120169395.329723</c:v>
                </c:pt>
                <c:pt idx="1467">
                  <c:v>128617938.30123194</c:v>
                </c:pt>
                <c:pt idx="1468">
                  <c:v>121610268.60801174</c:v>
                </c:pt>
                <c:pt idx="1469">
                  <c:v>123952481.27163298</c:v>
                </c:pt>
                <c:pt idx="1470">
                  <c:v>126117333.07015796</c:v>
                </c:pt>
                <c:pt idx="1471">
                  <c:v>125528389.5410693</c:v>
                </c:pt>
                <c:pt idx="1472">
                  <c:v>127669851.6337789</c:v>
                </c:pt>
                <c:pt idx="1473">
                  <c:v>123827574.53723237</c:v>
                </c:pt>
                <c:pt idx="1474">
                  <c:v>125267007.22790097</c:v>
                </c:pt>
                <c:pt idx="1475">
                  <c:v>126197426.24055356</c:v>
                </c:pt>
                <c:pt idx="1476">
                  <c:v>123354318.7210719</c:v>
                </c:pt>
                <c:pt idx="1477">
                  <c:v>125491798.65621932</c:v>
                </c:pt>
                <c:pt idx="1478">
                  <c:v>121722864.94480525</c:v>
                </c:pt>
                <c:pt idx="1479">
                  <c:v>122259783.52899575</c:v>
                </c:pt>
                <c:pt idx="1480">
                  <c:v>125657016.99725604</c:v>
                </c:pt>
                <c:pt idx="1481">
                  <c:v>125729676.08503073</c:v>
                </c:pt>
                <c:pt idx="1482">
                  <c:v>121627418.93893842</c:v>
                </c:pt>
                <c:pt idx="1483">
                  <c:v>121139325.76146461</c:v>
                </c:pt>
                <c:pt idx="1484">
                  <c:v>124640640.25793862</c:v>
                </c:pt>
                <c:pt idx="1485">
                  <c:v>126904219.42958295</c:v>
                </c:pt>
                <c:pt idx="1486">
                  <c:v>121045407.08455336</c:v>
                </c:pt>
                <c:pt idx="1487">
                  <c:v>126924641.0537812</c:v>
                </c:pt>
                <c:pt idx="1488">
                  <c:v>127279060.46224013</c:v>
                </c:pt>
                <c:pt idx="1489">
                  <c:v>123806550.46382299</c:v>
                </c:pt>
                <c:pt idx="1490">
                  <c:v>122842507.92984875</c:v>
                </c:pt>
                <c:pt idx="1491">
                  <c:v>121571468.22506917</c:v>
                </c:pt>
                <c:pt idx="1492">
                  <c:v>125326169.25049345</c:v>
                </c:pt>
                <c:pt idx="1493">
                  <c:v>122261288.56997213</c:v>
                </c:pt>
                <c:pt idx="1494">
                  <c:v>121571751.74840258</c:v>
                </c:pt>
                <c:pt idx="1495">
                  <c:v>122491945.65493783</c:v>
                </c:pt>
                <c:pt idx="1496">
                  <c:v>124799476.05740638</c:v>
                </c:pt>
                <c:pt idx="1497">
                  <c:v>118623206.70028698</c:v>
                </c:pt>
                <c:pt idx="1498">
                  <c:v>124301219.61806357</c:v>
                </c:pt>
                <c:pt idx="1499">
                  <c:v>126470700.8163944</c:v>
                </c:pt>
                <c:pt idx="1500">
                  <c:v>125969222.28710386</c:v>
                </c:pt>
                <c:pt idx="1501">
                  <c:v>127726330.6540492</c:v>
                </c:pt>
                <c:pt idx="1502">
                  <c:v>121143332.66028734</c:v>
                </c:pt>
                <c:pt idx="1503">
                  <c:v>122709909.4922747</c:v>
                </c:pt>
                <c:pt idx="1504">
                  <c:v>128428827.82885627</c:v>
                </c:pt>
                <c:pt idx="1505">
                  <c:v>128514423.82096371</c:v>
                </c:pt>
                <c:pt idx="1506">
                  <c:v>128875753.72645941</c:v>
                </c:pt>
                <c:pt idx="1507">
                  <c:v>123554809.33931711</c:v>
                </c:pt>
                <c:pt idx="1508">
                  <c:v>124262307.36240116</c:v>
                </c:pt>
                <c:pt idx="1509">
                  <c:v>127910549.38421254</c:v>
                </c:pt>
                <c:pt idx="1510">
                  <c:v>123695890.00938824</c:v>
                </c:pt>
                <c:pt idx="1511">
                  <c:v>128635300.28351088</c:v>
                </c:pt>
                <c:pt idx="1512">
                  <c:v>121522258.07386902</c:v>
                </c:pt>
                <c:pt idx="1513">
                  <c:v>123925481.51930442</c:v>
                </c:pt>
                <c:pt idx="1514">
                  <c:v>124252191.94478513</c:v>
                </c:pt>
                <c:pt idx="1515">
                  <c:v>120613571.71526209</c:v>
                </c:pt>
                <c:pt idx="1516">
                  <c:v>121903952.26018006</c:v>
                </c:pt>
                <c:pt idx="1517">
                  <c:v>119918417.60073744</c:v>
                </c:pt>
                <c:pt idx="1518">
                  <c:v>123414995.69203766</c:v>
                </c:pt>
                <c:pt idx="1519">
                  <c:v>121386528.89016902</c:v>
                </c:pt>
                <c:pt idx="1520">
                  <c:v>124703197.71438822</c:v>
                </c:pt>
                <c:pt idx="1521">
                  <c:v>128704126.82430701</c:v>
                </c:pt>
                <c:pt idx="1522">
                  <c:v>121526135.15479042</c:v>
                </c:pt>
                <c:pt idx="1523">
                  <c:v>124176946.40285937</c:v>
                </c:pt>
                <c:pt idx="1524">
                  <c:v>122889738.77009791</c:v>
                </c:pt>
                <c:pt idx="1525">
                  <c:v>125362696.96697509</c:v>
                </c:pt>
                <c:pt idx="1526">
                  <c:v>123182055.76455203</c:v>
                </c:pt>
                <c:pt idx="1527">
                  <c:v>120147760.84385715</c:v>
                </c:pt>
                <c:pt idx="1528">
                  <c:v>122810693.06470837</c:v>
                </c:pt>
                <c:pt idx="1529">
                  <c:v>127101096.68269515</c:v>
                </c:pt>
                <c:pt idx="1530">
                  <c:v>120974385.7842627</c:v>
                </c:pt>
                <c:pt idx="1531">
                  <c:v>125870953.12865448</c:v>
                </c:pt>
                <c:pt idx="1532">
                  <c:v>124878723.18764395</c:v>
                </c:pt>
                <c:pt idx="1533">
                  <c:v>125013207.51866955</c:v>
                </c:pt>
                <c:pt idx="1534">
                  <c:v>126253969.15250739</c:v>
                </c:pt>
                <c:pt idx="1535">
                  <c:v>127444042.06236793</c:v>
                </c:pt>
                <c:pt idx="1536">
                  <c:v>125103367.23254588</c:v>
                </c:pt>
                <c:pt idx="1537">
                  <c:v>122600718.40015155</c:v>
                </c:pt>
                <c:pt idx="1538">
                  <c:v>126389527.75120793</c:v>
                </c:pt>
                <c:pt idx="1539">
                  <c:v>126083933.93174712</c:v>
                </c:pt>
                <c:pt idx="1540">
                  <c:v>125237354.00851074</c:v>
                </c:pt>
                <c:pt idx="1541">
                  <c:v>124973962.42222266</c:v>
                </c:pt>
                <c:pt idx="1542">
                  <c:v>125923570.29951508</c:v>
                </c:pt>
                <c:pt idx="1543">
                  <c:v>127583651.25318705</c:v>
                </c:pt>
                <c:pt idx="1544">
                  <c:v>124047465.76412259</c:v>
                </c:pt>
                <c:pt idx="1545">
                  <c:v>121887715.07319061</c:v>
                </c:pt>
                <c:pt idx="1546">
                  <c:v>126660255.30605361</c:v>
                </c:pt>
                <c:pt idx="1547">
                  <c:v>117961488.37426022</c:v>
                </c:pt>
                <c:pt idx="1548">
                  <c:v>119551923.85250947</c:v>
                </c:pt>
                <c:pt idx="1549">
                  <c:v>122451696.44428922</c:v>
                </c:pt>
                <c:pt idx="1550">
                  <c:v>122172197.2071901</c:v>
                </c:pt>
                <c:pt idx="1551">
                  <c:v>122146547.52356017</c:v>
                </c:pt>
                <c:pt idx="1552">
                  <c:v>125392795.84433194</c:v>
                </c:pt>
                <c:pt idx="1553">
                  <c:v>125943340.79804546</c:v>
                </c:pt>
                <c:pt idx="1554">
                  <c:v>119933395.42547736</c:v>
                </c:pt>
                <c:pt idx="1555">
                  <c:v>121530924.72214372</c:v>
                </c:pt>
                <c:pt idx="1556">
                  <c:v>116594513.15156348</c:v>
                </c:pt>
                <c:pt idx="1557">
                  <c:v>123937201.75098573</c:v>
                </c:pt>
                <c:pt idx="1558">
                  <c:v>120936043.14187808</c:v>
                </c:pt>
                <c:pt idx="1559">
                  <c:v>124519554.98521653</c:v>
                </c:pt>
                <c:pt idx="1560">
                  <c:v>119670973.44187659</c:v>
                </c:pt>
                <c:pt idx="1561">
                  <c:v>124150077.52517898</c:v>
                </c:pt>
                <c:pt idx="1562">
                  <c:v>124020272.07508774</c:v>
                </c:pt>
                <c:pt idx="1563">
                  <c:v>120244123.91892637</c:v>
                </c:pt>
                <c:pt idx="1564">
                  <c:v>123862766.48335606</c:v>
                </c:pt>
                <c:pt idx="1565">
                  <c:v>121247086.21161154</c:v>
                </c:pt>
                <c:pt idx="1566">
                  <c:v>125333780.18756704</c:v>
                </c:pt>
                <c:pt idx="1567">
                  <c:v>124389662.36446665</c:v>
                </c:pt>
                <c:pt idx="1568">
                  <c:v>122529974.06695476</c:v>
                </c:pt>
                <c:pt idx="1569">
                  <c:v>124236636.63499245</c:v>
                </c:pt>
                <c:pt idx="1570">
                  <c:v>124902299.49380195</c:v>
                </c:pt>
                <c:pt idx="1571">
                  <c:v>122413922.0651703</c:v>
                </c:pt>
                <c:pt idx="1572">
                  <c:v>124193310.62792788</c:v>
                </c:pt>
                <c:pt idx="1573">
                  <c:v>124061756.4621402</c:v>
                </c:pt>
                <c:pt idx="1574">
                  <c:v>119637492.83233584</c:v>
                </c:pt>
                <c:pt idx="1575">
                  <c:v>123895240.06350683</c:v>
                </c:pt>
                <c:pt idx="1576">
                  <c:v>124663251.38901563</c:v>
                </c:pt>
                <c:pt idx="1577">
                  <c:v>120478531.60896865</c:v>
                </c:pt>
                <c:pt idx="1578">
                  <c:v>129481181.3593531</c:v>
                </c:pt>
                <c:pt idx="1579">
                  <c:v>121786602.66363657</c:v>
                </c:pt>
                <c:pt idx="1580">
                  <c:v>124624134.8946317</c:v>
                </c:pt>
                <c:pt idx="1581">
                  <c:v>122602187.35529563</c:v>
                </c:pt>
                <c:pt idx="1582">
                  <c:v>123263730.92701605</c:v>
                </c:pt>
                <c:pt idx="1583">
                  <c:v>127386760.46266729</c:v>
                </c:pt>
                <c:pt idx="1584">
                  <c:v>127203360.35476445</c:v>
                </c:pt>
                <c:pt idx="1585">
                  <c:v>123605082.78649606</c:v>
                </c:pt>
                <c:pt idx="1586">
                  <c:v>123025647.25344984</c:v>
                </c:pt>
                <c:pt idx="1587">
                  <c:v>123221070.24623606</c:v>
                </c:pt>
                <c:pt idx="1588">
                  <c:v>123522739.9053926</c:v>
                </c:pt>
                <c:pt idx="1589">
                  <c:v>129110831.54104939</c:v>
                </c:pt>
                <c:pt idx="1590">
                  <c:v>125263484.16430227</c:v>
                </c:pt>
                <c:pt idx="1591">
                  <c:v>127557158.54482166</c:v>
                </c:pt>
                <c:pt idx="1592">
                  <c:v>128099814.79125799</c:v>
                </c:pt>
                <c:pt idx="1593">
                  <c:v>122083129.82281768</c:v>
                </c:pt>
                <c:pt idx="1594">
                  <c:v>124362573.52605338</c:v>
                </c:pt>
                <c:pt idx="1595">
                  <c:v>123454671.17522587</c:v>
                </c:pt>
                <c:pt idx="1596">
                  <c:v>122609719.20415737</c:v>
                </c:pt>
                <c:pt idx="1597">
                  <c:v>127684905.38834539</c:v>
                </c:pt>
                <c:pt idx="1598">
                  <c:v>119092054.00065924</c:v>
                </c:pt>
                <c:pt idx="1599">
                  <c:v>124781134.42401586</c:v>
                </c:pt>
                <c:pt idx="1600">
                  <c:v>121298526.17835407</c:v>
                </c:pt>
                <c:pt idx="1601">
                  <c:v>126158219.74666978</c:v>
                </c:pt>
                <c:pt idx="1602">
                  <c:v>129579083.33857723</c:v>
                </c:pt>
                <c:pt idx="1603">
                  <c:v>122420934.15902141</c:v>
                </c:pt>
                <c:pt idx="1604">
                  <c:v>123039111.74892373</c:v>
                </c:pt>
                <c:pt idx="1605">
                  <c:v>123709566.82756762</c:v>
                </c:pt>
                <c:pt idx="1606">
                  <c:v>120566345.48638369</c:v>
                </c:pt>
                <c:pt idx="1607">
                  <c:v>123782622.89165948</c:v>
                </c:pt>
                <c:pt idx="1608">
                  <c:v>126009214.63166536</c:v>
                </c:pt>
                <c:pt idx="1609">
                  <c:v>125016605.90077214</c:v>
                </c:pt>
                <c:pt idx="1610">
                  <c:v>123205696.80203727</c:v>
                </c:pt>
                <c:pt idx="1611">
                  <c:v>123190359.22767611</c:v>
                </c:pt>
                <c:pt idx="1612">
                  <c:v>123790673.48594369</c:v>
                </c:pt>
                <c:pt idx="1613">
                  <c:v>122452087.1827295</c:v>
                </c:pt>
                <c:pt idx="1614">
                  <c:v>125292031.5125784</c:v>
                </c:pt>
                <c:pt idx="1615">
                  <c:v>122640221.76572214</c:v>
                </c:pt>
                <c:pt idx="1616">
                  <c:v>124052593.99292324</c:v>
                </c:pt>
                <c:pt idx="1617">
                  <c:v>127809678.2315653</c:v>
                </c:pt>
                <c:pt idx="1618">
                  <c:v>124894211.74491647</c:v>
                </c:pt>
                <c:pt idx="1619">
                  <c:v>117699490.40369205</c:v>
                </c:pt>
                <c:pt idx="1620">
                  <c:v>121812982.45842829</c:v>
                </c:pt>
                <c:pt idx="1621">
                  <c:v>124483743.19849475</c:v>
                </c:pt>
                <c:pt idx="1622">
                  <c:v>125497911.16395937</c:v>
                </c:pt>
                <c:pt idx="1623">
                  <c:v>125256166.58083299</c:v>
                </c:pt>
                <c:pt idx="1624">
                  <c:v>121922856.70671086</c:v>
                </c:pt>
                <c:pt idx="1625">
                  <c:v>121834392.42634362</c:v>
                </c:pt>
                <c:pt idx="1626">
                  <c:v>123236644.49739507</c:v>
                </c:pt>
                <c:pt idx="1627">
                  <c:v>121759951.27291469</c:v>
                </c:pt>
                <c:pt idx="1628">
                  <c:v>120881704.21514058</c:v>
                </c:pt>
                <c:pt idx="1629">
                  <c:v>121702063.801109</c:v>
                </c:pt>
                <c:pt idx="1630">
                  <c:v>128440383.07021749</c:v>
                </c:pt>
                <c:pt idx="1631">
                  <c:v>124558330.23005432</c:v>
                </c:pt>
                <c:pt idx="1632">
                  <c:v>126919129.70103946</c:v>
                </c:pt>
                <c:pt idx="1633">
                  <c:v>124612261.74696922</c:v>
                </c:pt>
                <c:pt idx="1634">
                  <c:v>124358360.17180307</c:v>
                </c:pt>
                <c:pt idx="1635">
                  <c:v>120557441.37618111</c:v>
                </c:pt>
                <c:pt idx="1636">
                  <c:v>121611525.39174511</c:v>
                </c:pt>
                <c:pt idx="1637">
                  <c:v>128240067.46241695</c:v>
                </c:pt>
                <c:pt idx="1638">
                  <c:v>131232875.13136142</c:v>
                </c:pt>
                <c:pt idx="1639">
                  <c:v>130053955.26452965</c:v>
                </c:pt>
                <c:pt idx="1640">
                  <c:v>124129705.41817066</c:v>
                </c:pt>
                <c:pt idx="1641">
                  <c:v>130553188.77996106</c:v>
                </c:pt>
                <c:pt idx="1642">
                  <c:v>124196040.20085672</c:v>
                </c:pt>
                <c:pt idx="1643">
                  <c:v>121866873.83362766</c:v>
                </c:pt>
                <c:pt idx="1644">
                  <c:v>125822793.50965324</c:v>
                </c:pt>
                <c:pt idx="1645">
                  <c:v>122553360.38060416</c:v>
                </c:pt>
                <c:pt idx="1646">
                  <c:v>123978706.80984265</c:v>
                </c:pt>
                <c:pt idx="1647">
                  <c:v>131630963.82450774</c:v>
                </c:pt>
                <c:pt idx="1648">
                  <c:v>126438627.05903615</c:v>
                </c:pt>
                <c:pt idx="1649">
                  <c:v>120405247.77273579</c:v>
                </c:pt>
                <c:pt idx="1650">
                  <c:v>122512723.63078628</c:v>
                </c:pt>
                <c:pt idx="1651">
                  <c:v>127435610.22140864</c:v>
                </c:pt>
                <c:pt idx="1652">
                  <c:v>123490342.99470013</c:v>
                </c:pt>
                <c:pt idx="1653">
                  <c:v>127903760.23605418</c:v>
                </c:pt>
                <c:pt idx="1654">
                  <c:v>125021604.93177603</c:v>
                </c:pt>
                <c:pt idx="1655">
                  <c:v>120485496.57871205</c:v>
                </c:pt>
                <c:pt idx="1656">
                  <c:v>121656834.13880521</c:v>
                </c:pt>
                <c:pt idx="1657">
                  <c:v>116971629.3181164</c:v>
                </c:pt>
                <c:pt idx="1658">
                  <c:v>125617541.35914536</c:v>
                </c:pt>
                <c:pt idx="1659">
                  <c:v>126348530.63231993</c:v>
                </c:pt>
                <c:pt idx="1660">
                  <c:v>124247419.78508456</c:v>
                </c:pt>
                <c:pt idx="1661">
                  <c:v>122129723.09294254</c:v>
                </c:pt>
                <c:pt idx="1662">
                  <c:v>125416312.01066332</c:v>
                </c:pt>
                <c:pt idx="1663">
                  <c:v>124764450.62590261</c:v>
                </c:pt>
                <c:pt idx="1664">
                  <c:v>122371272.49327081</c:v>
                </c:pt>
                <c:pt idx="1665">
                  <c:v>128652195.10507007</c:v>
                </c:pt>
                <c:pt idx="1666">
                  <c:v>124931077.58206874</c:v>
                </c:pt>
                <c:pt idx="1667">
                  <c:v>127156518.87367573</c:v>
                </c:pt>
                <c:pt idx="1668">
                  <c:v>123809962.13882427</c:v>
                </c:pt>
                <c:pt idx="1669">
                  <c:v>128024434.72689889</c:v>
                </c:pt>
                <c:pt idx="1670">
                  <c:v>127979727.21071862</c:v>
                </c:pt>
                <c:pt idx="1671">
                  <c:v>128064108.74390927</c:v>
                </c:pt>
                <c:pt idx="1672">
                  <c:v>121455216.07141645</c:v>
                </c:pt>
                <c:pt idx="1673">
                  <c:v>127843126.70163941</c:v>
                </c:pt>
                <c:pt idx="1674">
                  <c:v>120062207.34531586</c:v>
                </c:pt>
                <c:pt idx="1675">
                  <c:v>127493310.54385526</c:v>
                </c:pt>
                <c:pt idx="1676">
                  <c:v>123171180.10808209</c:v>
                </c:pt>
                <c:pt idx="1677">
                  <c:v>129321232.01470982</c:v>
                </c:pt>
                <c:pt idx="1678">
                  <c:v>126147837.61126611</c:v>
                </c:pt>
                <c:pt idx="1679">
                  <c:v>125877770.8734054</c:v>
                </c:pt>
                <c:pt idx="1680">
                  <c:v>120121214.44092396</c:v>
                </c:pt>
                <c:pt idx="1681">
                  <c:v>120118393.31617972</c:v>
                </c:pt>
                <c:pt idx="1682">
                  <c:v>122544888.1404762</c:v>
                </c:pt>
                <c:pt idx="1683">
                  <c:v>127529166.14070557</c:v>
                </c:pt>
                <c:pt idx="1684">
                  <c:v>121770452.39420131</c:v>
                </c:pt>
                <c:pt idx="1685">
                  <c:v>121673904.3955743</c:v>
                </c:pt>
                <c:pt idx="1686">
                  <c:v>125103732.39149432</c:v>
                </c:pt>
                <c:pt idx="1687">
                  <c:v>125480240.67170091</c:v>
                </c:pt>
                <c:pt idx="1688">
                  <c:v>121589745.75393212</c:v>
                </c:pt>
                <c:pt idx="1689">
                  <c:v>124400328.1326624</c:v>
                </c:pt>
                <c:pt idx="1690">
                  <c:v>127586074.96040462</c:v>
                </c:pt>
                <c:pt idx="1691">
                  <c:v>126994329.23284431</c:v>
                </c:pt>
                <c:pt idx="1692">
                  <c:v>124001693.01326479</c:v>
                </c:pt>
                <c:pt idx="1693">
                  <c:v>121941759.67682584</c:v>
                </c:pt>
                <c:pt idx="1694">
                  <c:v>124990710.3974195</c:v>
                </c:pt>
                <c:pt idx="1695">
                  <c:v>123666225.92589267</c:v>
                </c:pt>
                <c:pt idx="1696">
                  <c:v>125311854.27841765</c:v>
                </c:pt>
                <c:pt idx="1697">
                  <c:v>123201635.78932416</c:v>
                </c:pt>
                <c:pt idx="1698">
                  <c:v>126966987.44905972</c:v>
                </c:pt>
                <c:pt idx="1699">
                  <c:v>124469614.84566019</c:v>
                </c:pt>
                <c:pt idx="1700">
                  <c:v>122805967.64341205</c:v>
                </c:pt>
                <c:pt idx="1701">
                  <c:v>118464693.04793574</c:v>
                </c:pt>
                <c:pt idx="1702">
                  <c:v>122318401.49166265</c:v>
                </c:pt>
                <c:pt idx="1703">
                  <c:v>122460956.68865044</c:v>
                </c:pt>
                <c:pt idx="1704">
                  <c:v>119214949.78556876</c:v>
                </c:pt>
                <c:pt idx="1705">
                  <c:v>127849675.69281027</c:v>
                </c:pt>
                <c:pt idx="1706">
                  <c:v>122182931.07512729</c:v>
                </c:pt>
                <c:pt idx="1707">
                  <c:v>130260294.03673875</c:v>
                </c:pt>
                <c:pt idx="1708">
                  <c:v>126983429.92687604</c:v>
                </c:pt>
                <c:pt idx="1709">
                  <c:v>128700350.74836916</c:v>
                </c:pt>
                <c:pt idx="1710">
                  <c:v>121887765.58666731</c:v>
                </c:pt>
                <c:pt idx="1711">
                  <c:v>124345165.58603458</c:v>
                </c:pt>
                <c:pt idx="1712">
                  <c:v>123793301.51238348</c:v>
                </c:pt>
                <c:pt idx="1713">
                  <c:v>123499316.62269337</c:v>
                </c:pt>
                <c:pt idx="1714">
                  <c:v>125442312.52705468</c:v>
                </c:pt>
                <c:pt idx="1715">
                  <c:v>124827793.18719207</c:v>
                </c:pt>
                <c:pt idx="1716">
                  <c:v>127460512.5391041</c:v>
                </c:pt>
                <c:pt idx="1717">
                  <c:v>125043271.11390927</c:v>
                </c:pt>
                <c:pt idx="1718">
                  <c:v>129888470.33889928</c:v>
                </c:pt>
                <c:pt idx="1719">
                  <c:v>130483915.21415818</c:v>
                </c:pt>
                <c:pt idx="1720">
                  <c:v>123981153.20115265</c:v>
                </c:pt>
                <c:pt idx="1721">
                  <c:v>127366994.08672379</c:v>
                </c:pt>
                <c:pt idx="1722">
                  <c:v>124570421.47872324</c:v>
                </c:pt>
                <c:pt idx="1723">
                  <c:v>118666311.71449371</c:v>
                </c:pt>
                <c:pt idx="1724">
                  <c:v>123003524.6045846</c:v>
                </c:pt>
                <c:pt idx="1725">
                  <c:v>130093307.98593371</c:v>
                </c:pt>
                <c:pt idx="1726">
                  <c:v>123110188.92075373</c:v>
                </c:pt>
                <c:pt idx="1727">
                  <c:v>125993667.47127385</c:v>
                </c:pt>
                <c:pt idx="1728">
                  <c:v>120882047.21500345</c:v>
                </c:pt>
                <c:pt idx="1729">
                  <c:v>126256931.63739008</c:v>
                </c:pt>
                <c:pt idx="1730">
                  <c:v>128864757.67561466</c:v>
                </c:pt>
                <c:pt idx="1731">
                  <c:v>126188784.57634979</c:v>
                </c:pt>
                <c:pt idx="1732">
                  <c:v>116114422.35269736</c:v>
                </c:pt>
                <c:pt idx="1733">
                  <c:v>123627045.79312041</c:v>
                </c:pt>
                <c:pt idx="1734">
                  <c:v>123138612.62911913</c:v>
                </c:pt>
                <c:pt idx="1735">
                  <c:v>119879527.99518622</c:v>
                </c:pt>
                <c:pt idx="1736">
                  <c:v>123357316.57144657</c:v>
                </c:pt>
                <c:pt idx="1737">
                  <c:v>127361564.1160415</c:v>
                </c:pt>
                <c:pt idx="1738">
                  <c:v>124272722.75263752</c:v>
                </c:pt>
                <c:pt idx="1739">
                  <c:v>122500893.71177408</c:v>
                </c:pt>
                <c:pt idx="1740">
                  <c:v>122927519.78143385</c:v>
                </c:pt>
                <c:pt idx="1741">
                  <c:v>122897692.2665575</c:v>
                </c:pt>
                <c:pt idx="1742">
                  <c:v>124471829.46470311</c:v>
                </c:pt>
                <c:pt idx="1743">
                  <c:v>124913612.7291128</c:v>
                </c:pt>
                <c:pt idx="1744">
                  <c:v>122601085.67192858</c:v>
                </c:pt>
                <c:pt idx="1745">
                  <c:v>125101191.2270505</c:v>
                </c:pt>
                <c:pt idx="1746">
                  <c:v>129466948.08410202</c:v>
                </c:pt>
                <c:pt idx="1747">
                  <c:v>124018059.93192783</c:v>
                </c:pt>
                <c:pt idx="1748">
                  <c:v>122481252.98173705</c:v>
                </c:pt>
                <c:pt idx="1749">
                  <c:v>123013116.92439657</c:v>
                </c:pt>
                <c:pt idx="1750">
                  <c:v>123581092.86512512</c:v>
                </c:pt>
                <c:pt idx="1751">
                  <c:v>123271764.93910138</c:v>
                </c:pt>
                <c:pt idx="1752">
                  <c:v>126758953.851551</c:v>
                </c:pt>
                <c:pt idx="1753">
                  <c:v>123749747.98259792</c:v>
                </c:pt>
                <c:pt idx="1754">
                  <c:v>118624009.51623209</c:v>
                </c:pt>
                <c:pt idx="1755">
                  <c:v>127569290.23829244</c:v>
                </c:pt>
                <c:pt idx="1756">
                  <c:v>128035766.99938713</c:v>
                </c:pt>
                <c:pt idx="1757">
                  <c:v>131445970.20642257</c:v>
                </c:pt>
                <c:pt idx="1758">
                  <c:v>127591938.67290604</c:v>
                </c:pt>
                <c:pt idx="1759">
                  <c:v>123178952.28379503</c:v>
                </c:pt>
                <c:pt idx="1760">
                  <c:v>128182836.56695931</c:v>
                </c:pt>
                <c:pt idx="1761">
                  <c:v>121891081.38366982</c:v>
                </c:pt>
                <c:pt idx="1762">
                  <c:v>124211637.04956026</c:v>
                </c:pt>
                <c:pt idx="1763">
                  <c:v>125478539.41680969</c:v>
                </c:pt>
                <c:pt idx="1764">
                  <c:v>122734071.92989711</c:v>
                </c:pt>
                <c:pt idx="1765">
                  <c:v>123218871.82175349</c:v>
                </c:pt>
                <c:pt idx="1766">
                  <c:v>122845669.16380462</c:v>
                </c:pt>
                <c:pt idx="1767">
                  <c:v>124329966.29363805</c:v>
                </c:pt>
                <c:pt idx="1768">
                  <c:v>122630516.49701621</c:v>
                </c:pt>
                <c:pt idx="1769">
                  <c:v>129289913.38654588</c:v>
                </c:pt>
                <c:pt idx="1770">
                  <c:v>122684499.70442383</c:v>
                </c:pt>
                <c:pt idx="1771">
                  <c:v>122528090.86726701</c:v>
                </c:pt>
                <c:pt idx="1772">
                  <c:v>125926536.36511965</c:v>
                </c:pt>
                <c:pt idx="1773">
                  <c:v>124018505.06809995</c:v>
                </c:pt>
                <c:pt idx="1774">
                  <c:v>127364595.76687612</c:v>
                </c:pt>
                <c:pt idx="1775">
                  <c:v>126605399.3367524</c:v>
                </c:pt>
                <c:pt idx="1776">
                  <c:v>121700589.72832948</c:v>
                </c:pt>
                <c:pt idx="1777">
                  <c:v>126640592.33931106</c:v>
                </c:pt>
                <c:pt idx="1778">
                  <c:v>125485439.39135227</c:v>
                </c:pt>
                <c:pt idx="1779">
                  <c:v>125977289.06061313</c:v>
                </c:pt>
                <c:pt idx="1780">
                  <c:v>126750966.42059596</c:v>
                </c:pt>
                <c:pt idx="1781">
                  <c:v>120981177.75641215</c:v>
                </c:pt>
                <c:pt idx="1782">
                  <c:v>124705846.34498249</c:v>
                </c:pt>
                <c:pt idx="1783">
                  <c:v>122475058.73238881</c:v>
                </c:pt>
                <c:pt idx="1784">
                  <c:v>125766119.45920496</c:v>
                </c:pt>
                <c:pt idx="1785">
                  <c:v>124253566.96620637</c:v>
                </c:pt>
                <c:pt idx="1786">
                  <c:v>127655399.81022818</c:v>
                </c:pt>
                <c:pt idx="1787">
                  <c:v>120723461.16875423</c:v>
                </c:pt>
                <c:pt idx="1788">
                  <c:v>123352621.91999029</c:v>
                </c:pt>
                <c:pt idx="1789">
                  <c:v>123729637.38674806</c:v>
                </c:pt>
                <c:pt idx="1790">
                  <c:v>122490363.20232585</c:v>
                </c:pt>
                <c:pt idx="1791">
                  <c:v>122274432.28434719</c:v>
                </c:pt>
                <c:pt idx="1792">
                  <c:v>119387508.85129571</c:v>
                </c:pt>
                <c:pt idx="1793">
                  <c:v>123584978.22255613</c:v>
                </c:pt>
                <c:pt idx="1794">
                  <c:v>122615420.88661177</c:v>
                </c:pt>
                <c:pt idx="1795">
                  <c:v>129020962.17507914</c:v>
                </c:pt>
                <c:pt idx="1796">
                  <c:v>124104430.71065265</c:v>
                </c:pt>
                <c:pt idx="1797">
                  <c:v>125428563.80001044</c:v>
                </c:pt>
                <c:pt idx="1798">
                  <c:v>125343291.67760257</c:v>
                </c:pt>
                <c:pt idx="1799">
                  <c:v>122551440.29053612</c:v>
                </c:pt>
                <c:pt idx="1800">
                  <c:v>123091785.85619271</c:v>
                </c:pt>
                <c:pt idx="1801">
                  <c:v>125254969.344301</c:v>
                </c:pt>
                <c:pt idx="1802">
                  <c:v>123603364.025043</c:v>
                </c:pt>
                <c:pt idx="1803">
                  <c:v>119782500.07153836</c:v>
                </c:pt>
                <c:pt idx="1804">
                  <c:v>121091722.93358642</c:v>
                </c:pt>
                <c:pt idx="1805">
                  <c:v>127788583.35551077</c:v>
                </c:pt>
                <c:pt idx="1806">
                  <c:v>128290303.10732965</c:v>
                </c:pt>
                <c:pt idx="1807">
                  <c:v>118611307.58625142</c:v>
                </c:pt>
                <c:pt idx="1808">
                  <c:v>122738295.43395521</c:v>
                </c:pt>
                <c:pt idx="1809">
                  <c:v>120658748.93734166</c:v>
                </c:pt>
                <c:pt idx="1810">
                  <c:v>124831929.96443292</c:v>
                </c:pt>
                <c:pt idx="1811">
                  <c:v>122044897.94275823</c:v>
                </c:pt>
                <c:pt idx="1812">
                  <c:v>127263997.51908921</c:v>
                </c:pt>
                <c:pt idx="1813">
                  <c:v>124167839.62034008</c:v>
                </c:pt>
                <c:pt idx="1814">
                  <c:v>120366131.27147444</c:v>
                </c:pt>
                <c:pt idx="1815">
                  <c:v>124812334.10679257</c:v>
                </c:pt>
                <c:pt idx="1816">
                  <c:v>122400595.52244078</c:v>
                </c:pt>
                <c:pt idx="1817">
                  <c:v>127532345.66254865</c:v>
                </c:pt>
                <c:pt idx="1818">
                  <c:v>129420274.7961439</c:v>
                </c:pt>
                <c:pt idx="1819">
                  <c:v>122302116.21021825</c:v>
                </c:pt>
                <c:pt idx="1820">
                  <c:v>122658370.0778577</c:v>
                </c:pt>
                <c:pt idx="1821">
                  <c:v>122440767.73476195</c:v>
                </c:pt>
                <c:pt idx="1822">
                  <c:v>121189443.23905617</c:v>
                </c:pt>
                <c:pt idx="1823">
                  <c:v>128445521.46552284</c:v>
                </c:pt>
                <c:pt idx="1824">
                  <c:v>124158735.15887405</c:v>
                </c:pt>
                <c:pt idx="1825">
                  <c:v>123617754.54105553</c:v>
                </c:pt>
                <c:pt idx="1826">
                  <c:v>127865634.81866181</c:v>
                </c:pt>
                <c:pt idx="1827">
                  <c:v>126130775.96011955</c:v>
                </c:pt>
                <c:pt idx="1828">
                  <c:v>120780891.8744877</c:v>
                </c:pt>
                <c:pt idx="1829">
                  <c:v>125115034.62719482</c:v>
                </c:pt>
                <c:pt idx="1830">
                  <c:v>122753046.55082209</c:v>
                </c:pt>
                <c:pt idx="1831">
                  <c:v>117828242.31806606</c:v>
                </c:pt>
                <c:pt idx="1832">
                  <c:v>120878790.03461885</c:v>
                </c:pt>
                <c:pt idx="1833">
                  <c:v>125951794.89578144</c:v>
                </c:pt>
                <c:pt idx="1834">
                  <c:v>125158307.02114172</c:v>
                </c:pt>
                <c:pt idx="1835">
                  <c:v>121279118.14609478</c:v>
                </c:pt>
                <c:pt idx="1836">
                  <c:v>122690742.36544718</c:v>
                </c:pt>
                <c:pt idx="1837">
                  <c:v>128402530.83145896</c:v>
                </c:pt>
                <c:pt idx="1838">
                  <c:v>127508898.3123475</c:v>
                </c:pt>
                <c:pt idx="1839">
                  <c:v>120829398.99249482</c:v>
                </c:pt>
                <c:pt idx="1840">
                  <c:v>127626365.19911182</c:v>
                </c:pt>
                <c:pt idx="1841">
                  <c:v>122526141.7305418</c:v>
                </c:pt>
                <c:pt idx="1842">
                  <c:v>126762408.58710571</c:v>
                </c:pt>
                <c:pt idx="1843">
                  <c:v>119638062.09753966</c:v>
                </c:pt>
                <c:pt idx="1844">
                  <c:v>116865314.98914179</c:v>
                </c:pt>
                <c:pt idx="1845">
                  <c:v>126102138.50262637</c:v>
                </c:pt>
                <c:pt idx="1846">
                  <c:v>122427421.76471323</c:v>
                </c:pt>
                <c:pt idx="1847">
                  <c:v>125375663.73592876</c:v>
                </c:pt>
                <c:pt idx="1848">
                  <c:v>125736692.20655623</c:v>
                </c:pt>
                <c:pt idx="1849">
                  <c:v>125455614.58778763</c:v>
                </c:pt>
                <c:pt idx="1850">
                  <c:v>123750551.71981536</c:v>
                </c:pt>
                <c:pt idx="1851">
                  <c:v>121156423.77695164</c:v>
                </c:pt>
                <c:pt idx="1852">
                  <c:v>126842842.09036931</c:v>
                </c:pt>
                <c:pt idx="1853">
                  <c:v>126082930.00815754</c:v>
                </c:pt>
                <c:pt idx="1854">
                  <c:v>126362642.07773724</c:v>
                </c:pt>
                <c:pt idx="1855">
                  <c:v>125304062.03997831</c:v>
                </c:pt>
                <c:pt idx="1856">
                  <c:v>122580926.21212325</c:v>
                </c:pt>
                <c:pt idx="1857">
                  <c:v>123131081.11005034</c:v>
                </c:pt>
                <c:pt idx="1858">
                  <c:v>116216915.4262988</c:v>
                </c:pt>
                <c:pt idx="1859">
                  <c:v>122731145.07117976</c:v>
                </c:pt>
                <c:pt idx="1860">
                  <c:v>126030597.37145402</c:v>
                </c:pt>
                <c:pt idx="1861">
                  <c:v>128350702.22192673</c:v>
                </c:pt>
                <c:pt idx="1862">
                  <c:v>126315330.76338996</c:v>
                </c:pt>
                <c:pt idx="1863">
                  <c:v>123335698.3947067</c:v>
                </c:pt>
                <c:pt idx="1864">
                  <c:v>121691703.7391521</c:v>
                </c:pt>
                <c:pt idx="1865">
                  <c:v>125426882.46712568</c:v>
                </c:pt>
                <c:pt idx="1866">
                  <c:v>122022038.11338861</c:v>
                </c:pt>
                <c:pt idx="1867">
                  <c:v>125236394.29202129</c:v>
                </c:pt>
                <c:pt idx="1868">
                  <c:v>126929804.34551404</c:v>
                </c:pt>
                <c:pt idx="1869">
                  <c:v>121956265.42339405</c:v>
                </c:pt>
                <c:pt idx="1870">
                  <c:v>126275166.75468083</c:v>
                </c:pt>
                <c:pt idx="1871">
                  <c:v>122560391.44370702</c:v>
                </c:pt>
                <c:pt idx="1872">
                  <c:v>121976820.10055342</c:v>
                </c:pt>
                <c:pt idx="1873">
                  <c:v>124495993.57076026</c:v>
                </c:pt>
                <c:pt idx="1874">
                  <c:v>124159668.22173879</c:v>
                </c:pt>
                <c:pt idx="1875">
                  <c:v>125066422.59187533</c:v>
                </c:pt>
                <c:pt idx="1876">
                  <c:v>124063133.08806413</c:v>
                </c:pt>
                <c:pt idx="1877">
                  <c:v>126045177.40392551</c:v>
                </c:pt>
                <c:pt idx="1878">
                  <c:v>124463374.28446153</c:v>
                </c:pt>
                <c:pt idx="1879">
                  <c:v>127071711.95731942</c:v>
                </c:pt>
                <c:pt idx="1880">
                  <c:v>126125901.27259649</c:v>
                </c:pt>
                <c:pt idx="1881">
                  <c:v>120563673.54156135</c:v>
                </c:pt>
                <c:pt idx="1882">
                  <c:v>125657473.08676793</c:v>
                </c:pt>
                <c:pt idx="1883">
                  <c:v>126653310.79721034</c:v>
                </c:pt>
                <c:pt idx="1884">
                  <c:v>120463018.12894556</c:v>
                </c:pt>
                <c:pt idx="1885">
                  <c:v>124549535.10476674</c:v>
                </c:pt>
                <c:pt idx="1886">
                  <c:v>126163029.16793662</c:v>
                </c:pt>
                <c:pt idx="1887">
                  <c:v>127364952.56261219</c:v>
                </c:pt>
                <c:pt idx="1888">
                  <c:v>121442725.16067632</c:v>
                </c:pt>
                <c:pt idx="1889">
                  <c:v>126998550.40257651</c:v>
                </c:pt>
                <c:pt idx="1890">
                  <c:v>123724487.59696889</c:v>
                </c:pt>
                <c:pt idx="1891">
                  <c:v>124174594.53120215</c:v>
                </c:pt>
                <c:pt idx="1892">
                  <c:v>121046310.2901223</c:v>
                </c:pt>
                <c:pt idx="1893">
                  <c:v>123575269.40995955</c:v>
                </c:pt>
                <c:pt idx="1894">
                  <c:v>125791207.48374312</c:v>
                </c:pt>
                <c:pt idx="1895">
                  <c:v>124716063.86407898</c:v>
                </c:pt>
                <c:pt idx="1896">
                  <c:v>122522330.83345281</c:v>
                </c:pt>
                <c:pt idx="1897">
                  <c:v>125727707.36036639</c:v>
                </c:pt>
                <c:pt idx="1898">
                  <c:v>124203180.19628438</c:v>
                </c:pt>
                <c:pt idx="1899">
                  <c:v>129401950.83736618</c:v>
                </c:pt>
                <c:pt idx="1900">
                  <c:v>120474855.50580664</c:v>
                </c:pt>
                <c:pt idx="1901">
                  <c:v>130064875.01665808</c:v>
                </c:pt>
                <c:pt idx="1902">
                  <c:v>125709255.26633576</c:v>
                </c:pt>
                <c:pt idx="1903">
                  <c:v>126187505.78725961</c:v>
                </c:pt>
                <c:pt idx="1904">
                  <c:v>124805470.77391213</c:v>
                </c:pt>
                <c:pt idx="1905">
                  <c:v>122880920.76876423</c:v>
                </c:pt>
                <c:pt idx="1906">
                  <c:v>124427503.75452639</c:v>
                </c:pt>
                <c:pt idx="1907">
                  <c:v>123570269.96297872</c:v>
                </c:pt>
                <c:pt idx="1908">
                  <c:v>123289905.22675373</c:v>
                </c:pt>
                <c:pt idx="1909">
                  <c:v>118125778.8116731</c:v>
                </c:pt>
                <c:pt idx="1910">
                  <c:v>126546416.4510829</c:v>
                </c:pt>
                <c:pt idx="1911">
                  <c:v>121984433.16413985</c:v>
                </c:pt>
                <c:pt idx="1912">
                  <c:v>121663830.68010536</c:v>
                </c:pt>
                <c:pt idx="1913">
                  <c:v>128026382.79805712</c:v>
                </c:pt>
                <c:pt idx="1914">
                  <c:v>122564688.95974123</c:v>
                </c:pt>
                <c:pt idx="1915">
                  <c:v>124307879.20027664</c:v>
                </c:pt>
                <c:pt idx="1916">
                  <c:v>124708782.31240569</c:v>
                </c:pt>
                <c:pt idx="1917">
                  <c:v>127133209.7815415</c:v>
                </c:pt>
                <c:pt idx="1918">
                  <c:v>126986255.76144201</c:v>
                </c:pt>
                <c:pt idx="1919">
                  <c:v>124589176.60845521</c:v>
                </c:pt>
                <c:pt idx="1920">
                  <c:v>120917842.70837279</c:v>
                </c:pt>
                <c:pt idx="1921">
                  <c:v>124441997.94252171</c:v>
                </c:pt>
                <c:pt idx="1922">
                  <c:v>128479394.12498406</c:v>
                </c:pt>
                <c:pt idx="1923">
                  <c:v>119311966.9104839</c:v>
                </c:pt>
                <c:pt idx="1924">
                  <c:v>122164636.56274335</c:v>
                </c:pt>
                <c:pt idx="1925">
                  <c:v>124192876.09351227</c:v>
                </c:pt>
                <c:pt idx="1926">
                  <c:v>127794714.0404226</c:v>
                </c:pt>
                <c:pt idx="1927">
                  <c:v>125413258.93037915</c:v>
                </c:pt>
                <c:pt idx="1928">
                  <c:v>122459366.65768477</c:v>
                </c:pt>
                <c:pt idx="1929">
                  <c:v>125259138.99829207</c:v>
                </c:pt>
                <c:pt idx="1930">
                  <c:v>127488516.71419692</c:v>
                </c:pt>
                <c:pt idx="1931">
                  <c:v>126188419.99623431</c:v>
                </c:pt>
                <c:pt idx="1932">
                  <c:v>129786417.84375583</c:v>
                </c:pt>
                <c:pt idx="1933">
                  <c:v>124442295.18545313</c:v>
                </c:pt>
                <c:pt idx="1934">
                  <c:v>125594552.87809704</c:v>
                </c:pt>
                <c:pt idx="1935">
                  <c:v>120262692.98714827</c:v>
                </c:pt>
                <c:pt idx="1936">
                  <c:v>122044861.24639094</c:v>
                </c:pt>
                <c:pt idx="1937">
                  <c:v>122011241.94395274</c:v>
                </c:pt>
                <c:pt idx="1938">
                  <c:v>124664591.34536313</c:v>
                </c:pt>
                <c:pt idx="1939">
                  <c:v>123384896.82607621</c:v>
                </c:pt>
                <c:pt idx="1940">
                  <c:v>127843578.42277367</c:v>
                </c:pt>
                <c:pt idx="1941">
                  <c:v>122684835.70491546</c:v>
                </c:pt>
                <c:pt idx="1942">
                  <c:v>124814098.3706378</c:v>
                </c:pt>
                <c:pt idx="1943">
                  <c:v>120688894.34322354</c:v>
                </c:pt>
                <c:pt idx="1944">
                  <c:v>124556134.1067744</c:v>
                </c:pt>
                <c:pt idx="1945">
                  <c:v>127136328.81712933</c:v>
                </c:pt>
                <c:pt idx="1946">
                  <c:v>123503352.93902242</c:v>
                </c:pt>
                <c:pt idx="1947">
                  <c:v>119268340.9952535</c:v>
                </c:pt>
                <c:pt idx="1948">
                  <c:v>124363229.48526874</c:v>
                </c:pt>
                <c:pt idx="1949">
                  <c:v>124914013.95293765</c:v>
                </c:pt>
                <c:pt idx="1950">
                  <c:v>124929058.9598484</c:v>
                </c:pt>
                <c:pt idx="1951">
                  <c:v>127680544.80995013</c:v>
                </c:pt>
                <c:pt idx="1952">
                  <c:v>119933036.90155056</c:v>
                </c:pt>
                <c:pt idx="1953">
                  <c:v>119677039.48343705</c:v>
                </c:pt>
                <c:pt idx="1954">
                  <c:v>121526990.01655228</c:v>
                </c:pt>
                <c:pt idx="1955">
                  <c:v>127002337.03985618</c:v>
                </c:pt>
                <c:pt idx="1956">
                  <c:v>124701689.56886631</c:v>
                </c:pt>
                <c:pt idx="1957">
                  <c:v>127292800.73129791</c:v>
                </c:pt>
                <c:pt idx="1958">
                  <c:v>125775637.57538755</c:v>
                </c:pt>
                <c:pt idx="1959">
                  <c:v>123933087.70028685</c:v>
                </c:pt>
                <c:pt idx="1960">
                  <c:v>123417121.68720315</c:v>
                </c:pt>
                <c:pt idx="1961">
                  <c:v>120409182.49134074</c:v>
                </c:pt>
                <c:pt idx="1962">
                  <c:v>116435576.14326935</c:v>
                </c:pt>
                <c:pt idx="1963">
                  <c:v>120969952.54777384</c:v>
                </c:pt>
                <c:pt idx="1964">
                  <c:v>120066077.8335415</c:v>
                </c:pt>
                <c:pt idx="1965">
                  <c:v>127435974.30900295</c:v>
                </c:pt>
                <c:pt idx="1966">
                  <c:v>122380238.01010865</c:v>
                </c:pt>
                <c:pt idx="1967">
                  <c:v>130090805.76364924</c:v>
                </c:pt>
                <c:pt idx="1968">
                  <c:v>120523862.51005615</c:v>
                </c:pt>
                <c:pt idx="1969">
                  <c:v>126984071.2473959</c:v>
                </c:pt>
                <c:pt idx="1970">
                  <c:v>119748717.70503202</c:v>
                </c:pt>
                <c:pt idx="1971">
                  <c:v>126470643.41731806</c:v>
                </c:pt>
                <c:pt idx="1972">
                  <c:v>126499240.54545726</c:v>
                </c:pt>
                <c:pt idx="1973">
                  <c:v>123422444.57311687</c:v>
                </c:pt>
                <c:pt idx="1974">
                  <c:v>120807773.39668946</c:v>
                </c:pt>
                <c:pt idx="1975">
                  <c:v>126011829.3048178</c:v>
                </c:pt>
                <c:pt idx="1976">
                  <c:v>125338554.7713802</c:v>
                </c:pt>
                <c:pt idx="1977">
                  <c:v>121309304.24025993</c:v>
                </c:pt>
                <c:pt idx="1978">
                  <c:v>123576988.06192723</c:v>
                </c:pt>
                <c:pt idx="1979">
                  <c:v>122611148.16166916</c:v>
                </c:pt>
                <c:pt idx="1980">
                  <c:v>119778366.83380355</c:v>
                </c:pt>
                <c:pt idx="1981">
                  <c:v>129488708.88123675</c:v>
                </c:pt>
                <c:pt idx="1982">
                  <c:v>123078374.98769404</c:v>
                </c:pt>
                <c:pt idx="1983">
                  <c:v>124009652.3311906</c:v>
                </c:pt>
                <c:pt idx="1984">
                  <c:v>124855130.06463967</c:v>
                </c:pt>
                <c:pt idx="1985">
                  <c:v>122786383.6950967</c:v>
                </c:pt>
                <c:pt idx="1986">
                  <c:v>122691568.92839658</c:v>
                </c:pt>
                <c:pt idx="1987">
                  <c:v>123973913.30035661</c:v>
                </c:pt>
                <c:pt idx="1988">
                  <c:v>124927565.03583489</c:v>
                </c:pt>
                <c:pt idx="1989">
                  <c:v>128477412.71641073</c:v>
                </c:pt>
                <c:pt idx="1990">
                  <c:v>127872860.96749569</c:v>
                </c:pt>
                <c:pt idx="1991">
                  <c:v>118502110.38444512</c:v>
                </c:pt>
                <c:pt idx="1992">
                  <c:v>124960981.86336583</c:v>
                </c:pt>
                <c:pt idx="1993">
                  <c:v>124408311.22447059</c:v>
                </c:pt>
                <c:pt idx="1994">
                  <c:v>125127036.93595369</c:v>
                </c:pt>
                <c:pt idx="1995">
                  <c:v>123560859.01499911</c:v>
                </c:pt>
                <c:pt idx="1996">
                  <c:v>121242459.09666511</c:v>
                </c:pt>
                <c:pt idx="1997">
                  <c:v>123278280.90618698</c:v>
                </c:pt>
                <c:pt idx="1998">
                  <c:v>126596381.06413306</c:v>
                </c:pt>
                <c:pt idx="1999">
                  <c:v>127234195.43051922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9D-4B0C-9C46-5EDFCB1F60FB}"/>
            </c:ext>
          </c:extLst>
        </c:ser>
        <c:ser>
          <c:idx val="3"/>
          <c:order val="1"/>
          <c:tx>
            <c:strRef>
              <c:f>Simulation!$E$28</c:f>
              <c:strCache>
                <c:ptCount val="1"/>
                <c:pt idx="0">
                  <c:v>VAN </c:v>
                </c:pt>
              </c:strCache>
            </c:strRef>
          </c:tx>
          <c:spPr>
            <a:solidFill>
              <a:schemeClr val="accent3">
                <a:shade val="58000"/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3">
                    <a:shade val="58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Simulation!$G$28:$G$29</c:f>
              <c:numCache>
                <c:formatCode>General</c:formatCode>
                <c:ptCount val="2"/>
                <c:pt idx="0" formatCode="&quot;€&quot;#,##0.00_);[Red]\(&quot;€&quot;#,##0.00\)">
                  <c:v>150053899.35232684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9D-4B0C-9C46-5EDFCB1F6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863971024"/>
        <c:axId val="863968944"/>
      </c:barChart>
      <c:catAx>
        <c:axId val="86397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3968944"/>
        <c:crosses val="autoZero"/>
        <c:auto val="1"/>
        <c:lblAlgn val="ctr"/>
        <c:lblOffset val="100"/>
        <c:noMultiLvlLbl val="0"/>
      </c:catAx>
      <c:valAx>
        <c:axId val="8639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397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40127708854047994"/>
          <c:y val="3.2311246349083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673956617264269"/>
          <c:y val="0.17581933906237057"/>
          <c:w val="0.81441778739789883"/>
          <c:h val="0.68822772995503323"/>
        </c:manualLayout>
      </c:layout>
      <c:barChart>
        <c:barDir val="col"/>
        <c:grouping val="clustered"/>
        <c:varyColors val="0"/>
        <c:ser>
          <c:idx val="2"/>
          <c:order val="0"/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val>
            <c:numRef>
              <c:f>Simulation!$Q$33:$Q$2032</c:f>
              <c:numCache>
                <c:formatCode>General</c:formatCode>
                <c:ptCount val="2000"/>
                <c:pt idx="0">
                  <c:v>23558969.671120454</c:v>
                </c:pt>
                <c:pt idx="1">
                  <c:v>23319968.845346835</c:v>
                </c:pt>
                <c:pt idx="2">
                  <c:v>23953346.560407653</c:v>
                </c:pt>
                <c:pt idx="3">
                  <c:v>23206061.453854311</c:v>
                </c:pt>
                <c:pt idx="4">
                  <c:v>23803599.316395298</c:v>
                </c:pt>
                <c:pt idx="5">
                  <c:v>22547947.989989109</c:v>
                </c:pt>
                <c:pt idx="6">
                  <c:v>22919908.450318955</c:v>
                </c:pt>
                <c:pt idx="7">
                  <c:v>23125710.576259881</c:v>
                </c:pt>
                <c:pt idx="8">
                  <c:v>22615772.670219168</c:v>
                </c:pt>
                <c:pt idx="9">
                  <c:v>22998154.587464862</c:v>
                </c:pt>
                <c:pt idx="10">
                  <c:v>22920471.180315021</c:v>
                </c:pt>
                <c:pt idx="11">
                  <c:v>22596340.849242155</c:v>
                </c:pt>
                <c:pt idx="12">
                  <c:v>22671653.853082381</c:v>
                </c:pt>
                <c:pt idx="13">
                  <c:v>23812487.576448668</c:v>
                </c:pt>
                <c:pt idx="14">
                  <c:v>23559906.642445084</c:v>
                </c:pt>
                <c:pt idx="15">
                  <c:v>23216999.172147907</c:v>
                </c:pt>
                <c:pt idx="16">
                  <c:v>23567955.129918791</c:v>
                </c:pt>
                <c:pt idx="17">
                  <c:v>23295735.836229704</c:v>
                </c:pt>
                <c:pt idx="18">
                  <c:v>23890344.437096789</c:v>
                </c:pt>
                <c:pt idx="19">
                  <c:v>24132476.214647532</c:v>
                </c:pt>
                <c:pt idx="20">
                  <c:v>23343912.498137642</c:v>
                </c:pt>
                <c:pt idx="21">
                  <c:v>23047829.633193992</c:v>
                </c:pt>
                <c:pt idx="22">
                  <c:v>23890868.070741564</c:v>
                </c:pt>
                <c:pt idx="23">
                  <c:v>23587198.281584706</c:v>
                </c:pt>
                <c:pt idx="24">
                  <c:v>23733660.76890998</c:v>
                </c:pt>
                <c:pt idx="25">
                  <c:v>24020733.953455899</c:v>
                </c:pt>
                <c:pt idx="26">
                  <c:v>23945473.80902411</c:v>
                </c:pt>
                <c:pt idx="27">
                  <c:v>22443511.881261721</c:v>
                </c:pt>
                <c:pt idx="28">
                  <c:v>22845734.876096081</c:v>
                </c:pt>
                <c:pt idx="29">
                  <c:v>23063509.535563532</c:v>
                </c:pt>
                <c:pt idx="30">
                  <c:v>24095653.294886578</c:v>
                </c:pt>
                <c:pt idx="31">
                  <c:v>23111776.747436609</c:v>
                </c:pt>
                <c:pt idx="32">
                  <c:v>23328376.596401181</c:v>
                </c:pt>
                <c:pt idx="33">
                  <c:v>23505713.600636438</c:v>
                </c:pt>
                <c:pt idx="34">
                  <c:v>24036469.724515151</c:v>
                </c:pt>
                <c:pt idx="35">
                  <c:v>23794680.9140875</c:v>
                </c:pt>
                <c:pt idx="36">
                  <c:v>23374582.166565727</c:v>
                </c:pt>
                <c:pt idx="37">
                  <c:v>24260593.036055174</c:v>
                </c:pt>
                <c:pt idx="38">
                  <c:v>24532153.804240689</c:v>
                </c:pt>
                <c:pt idx="39">
                  <c:v>23398022.343159214</c:v>
                </c:pt>
                <c:pt idx="40">
                  <c:v>23271748.044491526</c:v>
                </c:pt>
                <c:pt idx="41">
                  <c:v>23251572.785932809</c:v>
                </c:pt>
                <c:pt idx="42">
                  <c:v>23924114.507201444</c:v>
                </c:pt>
                <c:pt idx="43">
                  <c:v>23730993.535932545</c:v>
                </c:pt>
                <c:pt idx="44">
                  <c:v>22412596.580044948</c:v>
                </c:pt>
                <c:pt idx="45">
                  <c:v>23520800.874539983</c:v>
                </c:pt>
                <c:pt idx="46">
                  <c:v>22902787.487473466</c:v>
                </c:pt>
                <c:pt idx="47">
                  <c:v>23927659.836664736</c:v>
                </c:pt>
                <c:pt idx="48">
                  <c:v>22201535.958421372</c:v>
                </c:pt>
                <c:pt idx="49">
                  <c:v>24030649.947411411</c:v>
                </c:pt>
                <c:pt idx="50">
                  <c:v>23253029.026627377</c:v>
                </c:pt>
                <c:pt idx="51">
                  <c:v>22496289.88700537</c:v>
                </c:pt>
                <c:pt idx="52">
                  <c:v>23191205.076399717</c:v>
                </c:pt>
                <c:pt idx="53">
                  <c:v>23545420.611423712</c:v>
                </c:pt>
                <c:pt idx="54">
                  <c:v>23020700.840470526</c:v>
                </c:pt>
                <c:pt idx="55">
                  <c:v>23615968.031414162</c:v>
                </c:pt>
                <c:pt idx="56">
                  <c:v>23288491.293368399</c:v>
                </c:pt>
                <c:pt idx="57">
                  <c:v>23685574.551755458</c:v>
                </c:pt>
                <c:pt idx="58">
                  <c:v>24582808.068000849</c:v>
                </c:pt>
                <c:pt idx="59">
                  <c:v>23089149.427572221</c:v>
                </c:pt>
                <c:pt idx="60">
                  <c:v>23712394.981971148</c:v>
                </c:pt>
                <c:pt idx="61">
                  <c:v>23039268.462373566</c:v>
                </c:pt>
                <c:pt idx="62">
                  <c:v>22872540.257398617</c:v>
                </c:pt>
                <c:pt idx="63">
                  <c:v>23185074.987747259</c:v>
                </c:pt>
                <c:pt idx="64">
                  <c:v>22792267.904354788</c:v>
                </c:pt>
                <c:pt idx="65">
                  <c:v>23904134.287158508</c:v>
                </c:pt>
                <c:pt idx="66">
                  <c:v>24236905.673176516</c:v>
                </c:pt>
                <c:pt idx="67">
                  <c:v>23539217.696401607</c:v>
                </c:pt>
                <c:pt idx="68">
                  <c:v>23343691.118056983</c:v>
                </c:pt>
                <c:pt idx="69">
                  <c:v>23641359.402147092</c:v>
                </c:pt>
                <c:pt idx="70">
                  <c:v>24897457.89740115</c:v>
                </c:pt>
                <c:pt idx="71">
                  <c:v>23464334.364986297</c:v>
                </c:pt>
                <c:pt idx="72">
                  <c:v>24852747.822512075</c:v>
                </c:pt>
                <c:pt idx="73">
                  <c:v>23101341.269348212</c:v>
                </c:pt>
                <c:pt idx="74">
                  <c:v>23214781.919073008</c:v>
                </c:pt>
                <c:pt idx="75">
                  <c:v>23033533.447211821</c:v>
                </c:pt>
                <c:pt idx="76">
                  <c:v>23634238.492861986</c:v>
                </c:pt>
                <c:pt idx="77">
                  <c:v>22430004.701734796</c:v>
                </c:pt>
                <c:pt idx="78">
                  <c:v>23924776.768449873</c:v>
                </c:pt>
                <c:pt idx="79">
                  <c:v>22694964.85315137</c:v>
                </c:pt>
                <c:pt idx="80">
                  <c:v>23360281.016775168</c:v>
                </c:pt>
                <c:pt idx="81">
                  <c:v>24220443.728307467</c:v>
                </c:pt>
                <c:pt idx="82">
                  <c:v>22668668.508436631</c:v>
                </c:pt>
                <c:pt idx="83">
                  <c:v>23109848.916716304</c:v>
                </c:pt>
                <c:pt idx="84">
                  <c:v>22678028.826161511</c:v>
                </c:pt>
                <c:pt idx="85">
                  <c:v>22997788.43918277</c:v>
                </c:pt>
                <c:pt idx="86">
                  <c:v>23716836.484471124</c:v>
                </c:pt>
                <c:pt idx="87">
                  <c:v>23341027.885007013</c:v>
                </c:pt>
                <c:pt idx="88">
                  <c:v>24356602.85863005</c:v>
                </c:pt>
                <c:pt idx="89">
                  <c:v>22887324.130678415</c:v>
                </c:pt>
                <c:pt idx="90">
                  <c:v>23355148.249864504</c:v>
                </c:pt>
                <c:pt idx="91">
                  <c:v>23830341.243772965</c:v>
                </c:pt>
                <c:pt idx="92">
                  <c:v>23771867.590880498</c:v>
                </c:pt>
                <c:pt idx="93">
                  <c:v>23134069.481153812</c:v>
                </c:pt>
                <c:pt idx="94">
                  <c:v>23797592.224183068</c:v>
                </c:pt>
                <c:pt idx="95">
                  <c:v>23455711.063273914</c:v>
                </c:pt>
                <c:pt idx="96">
                  <c:v>22627758.656816464</c:v>
                </c:pt>
                <c:pt idx="97">
                  <c:v>23490277.230731562</c:v>
                </c:pt>
                <c:pt idx="98">
                  <c:v>23741029.853353858</c:v>
                </c:pt>
                <c:pt idx="99">
                  <c:v>22941873.369457036</c:v>
                </c:pt>
                <c:pt idx="100">
                  <c:v>23011546.141029436</c:v>
                </c:pt>
                <c:pt idx="101">
                  <c:v>23370584.474281579</c:v>
                </c:pt>
                <c:pt idx="102">
                  <c:v>23850016.689738721</c:v>
                </c:pt>
                <c:pt idx="103">
                  <c:v>23287093.330345515</c:v>
                </c:pt>
                <c:pt idx="104">
                  <c:v>22726390.867891859</c:v>
                </c:pt>
                <c:pt idx="105">
                  <c:v>24381067.010202039</c:v>
                </c:pt>
                <c:pt idx="106">
                  <c:v>23362060.197487596</c:v>
                </c:pt>
                <c:pt idx="107">
                  <c:v>22945082.80384947</c:v>
                </c:pt>
                <c:pt idx="108">
                  <c:v>23643612.620982151</c:v>
                </c:pt>
                <c:pt idx="109">
                  <c:v>24104994.276919842</c:v>
                </c:pt>
                <c:pt idx="110">
                  <c:v>23383029.347833823</c:v>
                </c:pt>
                <c:pt idx="111">
                  <c:v>23177280.842405207</c:v>
                </c:pt>
                <c:pt idx="112">
                  <c:v>23784518.123380452</c:v>
                </c:pt>
                <c:pt idx="113">
                  <c:v>22463806.617627274</c:v>
                </c:pt>
                <c:pt idx="114">
                  <c:v>22672103.74524555</c:v>
                </c:pt>
                <c:pt idx="115">
                  <c:v>23221927.321603</c:v>
                </c:pt>
                <c:pt idx="116">
                  <c:v>23254874.969038263</c:v>
                </c:pt>
                <c:pt idx="117">
                  <c:v>23276894.07275435</c:v>
                </c:pt>
                <c:pt idx="118">
                  <c:v>23404017.860732522</c:v>
                </c:pt>
                <c:pt idx="119">
                  <c:v>22716085.323355932</c:v>
                </c:pt>
                <c:pt idx="120">
                  <c:v>23386707.037211813</c:v>
                </c:pt>
                <c:pt idx="121">
                  <c:v>23580686.20302543</c:v>
                </c:pt>
                <c:pt idx="122">
                  <c:v>23202397.875815582</c:v>
                </c:pt>
                <c:pt idx="123">
                  <c:v>22784455.282309514</c:v>
                </c:pt>
                <c:pt idx="124">
                  <c:v>22532557.480433829</c:v>
                </c:pt>
                <c:pt idx="125">
                  <c:v>22871316.415596668</c:v>
                </c:pt>
                <c:pt idx="126">
                  <c:v>23094057.544686038</c:v>
                </c:pt>
                <c:pt idx="127">
                  <c:v>23285928.261309896</c:v>
                </c:pt>
                <c:pt idx="128">
                  <c:v>23328741.624339417</c:v>
                </c:pt>
                <c:pt idx="129">
                  <c:v>23291029.450846456</c:v>
                </c:pt>
                <c:pt idx="130">
                  <c:v>24121839.339616697</c:v>
                </c:pt>
                <c:pt idx="131">
                  <c:v>24499053.318895776</c:v>
                </c:pt>
                <c:pt idx="132">
                  <c:v>22560386.422188949</c:v>
                </c:pt>
                <c:pt idx="133">
                  <c:v>22814957.152224638</c:v>
                </c:pt>
                <c:pt idx="134">
                  <c:v>23859928.196638275</c:v>
                </c:pt>
                <c:pt idx="135">
                  <c:v>23439218.552442502</c:v>
                </c:pt>
                <c:pt idx="136">
                  <c:v>23375002.100825064</c:v>
                </c:pt>
                <c:pt idx="137">
                  <c:v>23680098.395761158</c:v>
                </c:pt>
                <c:pt idx="138">
                  <c:v>23428547.435545839</c:v>
                </c:pt>
                <c:pt idx="139">
                  <c:v>23470609.221697804</c:v>
                </c:pt>
                <c:pt idx="140">
                  <c:v>23268613.536269464</c:v>
                </c:pt>
                <c:pt idx="141">
                  <c:v>23561718.378161389</c:v>
                </c:pt>
                <c:pt idx="142">
                  <c:v>23260919.417838149</c:v>
                </c:pt>
                <c:pt idx="143">
                  <c:v>23489472.275853291</c:v>
                </c:pt>
                <c:pt idx="144">
                  <c:v>22413488.307293579</c:v>
                </c:pt>
                <c:pt idx="145">
                  <c:v>23293754.744274262</c:v>
                </c:pt>
                <c:pt idx="146">
                  <c:v>22554412.042695731</c:v>
                </c:pt>
                <c:pt idx="147">
                  <c:v>23645598.946533874</c:v>
                </c:pt>
                <c:pt idx="148">
                  <c:v>22949464.155533448</c:v>
                </c:pt>
                <c:pt idx="149">
                  <c:v>23227080.315573651</c:v>
                </c:pt>
                <c:pt idx="150">
                  <c:v>21874514.184437506</c:v>
                </c:pt>
                <c:pt idx="151">
                  <c:v>23522027.867469639</c:v>
                </c:pt>
                <c:pt idx="152">
                  <c:v>23333102.733037367</c:v>
                </c:pt>
                <c:pt idx="153">
                  <c:v>23708730.003620546</c:v>
                </c:pt>
                <c:pt idx="154">
                  <c:v>23520417.961884428</c:v>
                </c:pt>
                <c:pt idx="155">
                  <c:v>23622425.632570345</c:v>
                </c:pt>
                <c:pt idx="156">
                  <c:v>23823194.480623178</c:v>
                </c:pt>
                <c:pt idx="157">
                  <c:v>24333146.311350107</c:v>
                </c:pt>
                <c:pt idx="158">
                  <c:v>23944285.569171086</c:v>
                </c:pt>
                <c:pt idx="159">
                  <c:v>23025596.586884417</c:v>
                </c:pt>
                <c:pt idx="160">
                  <c:v>24193513.272546284</c:v>
                </c:pt>
                <c:pt idx="161">
                  <c:v>23789133.701830707</c:v>
                </c:pt>
                <c:pt idx="162">
                  <c:v>22896223.860594045</c:v>
                </c:pt>
                <c:pt idx="163">
                  <c:v>23215014.778871771</c:v>
                </c:pt>
                <c:pt idx="164">
                  <c:v>23566976.817343622</c:v>
                </c:pt>
                <c:pt idx="165">
                  <c:v>22841027.837016158</c:v>
                </c:pt>
                <c:pt idx="166">
                  <c:v>23631696.534085363</c:v>
                </c:pt>
                <c:pt idx="167">
                  <c:v>23190670.219752531</c:v>
                </c:pt>
                <c:pt idx="168">
                  <c:v>23227032.776941326</c:v>
                </c:pt>
                <c:pt idx="169">
                  <c:v>23943736.092219062</c:v>
                </c:pt>
                <c:pt idx="170">
                  <c:v>23476591.711088609</c:v>
                </c:pt>
                <c:pt idx="171">
                  <c:v>23092279.757255007</c:v>
                </c:pt>
                <c:pt idx="172">
                  <c:v>23258646.944417849</c:v>
                </c:pt>
                <c:pt idx="173">
                  <c:v>22502662.673030384</c:v>
                </c:pt>
                <c:pt idx="174">
                  <c:v>23396353.358566791</c:v>
                </c:pt>
                <c:pt idx="175">
                  <c:v>24018713.662082694</c:v>
                </c:pt>
                <c:pt idx="176">
                  <c:v>23984698.33919432</c:v>
                </c:pt>
                <c:pt idx="177">
                  <c:v>23788093.649350896</c:v>
                </c:pt>
                <c:pt idx="178">
                  <c:v>23421866.46419422</c:v>
                </c:pt>
                <c:pt idx="179">
                  <c:v>23119798.513304941</c:v>
                </c:pt>
                <c:pt idx="180">
                  <c:v>23460587.631900556</c:v>
                </c:pt>
                <c:pt idx="181">
                  <c:v>23003990.899165317</c:v>
                </c:pt>
                <c:pt idx="182">
                  <c:v>23893974.901566409</c:v>
                </c:pt>
                <c:pt idx="183">
                  <c:v>23342532.769076206</c:v>
                </c:pt>
                <c:pt idx="184">
                  <c:v>23895056.490124971</c:v>
                </c:pt>
                <c:pt idx="185">
                  <c:v>22713224.553522229</c:v>
                </c:pt>
                <c:pt idx="186">
                  <c:v>22386257.482386772</c:v>
                </c:pt>
                <c:pt idx="187">
                  <c:v>23261122.192882374</c:v>
                </c:pt>
                <c:pt idx="188">
                  <c:v>23681551.385255814</c:v>
                </c:pt>
                <c:pt idx="189">
                  <c:v>22324406.442959368</c:v>
                </c:pt>
                <c:pt idx="190">
                  <c:v>24011982.29848877</c:v>
                </c:pt>
                <c:pt idx="191">
                  <c:v>23480336.467758819</c:v>
                </c:pt>
                <c:pt idx="192">
                  <c:v>24149072.885659557</c:v>
                </c:pt>
                <c:pt idx="193">
                  <c:v>24361957.360470306</c:v>
                </c:pt>
                <c:pt idx="194">
                  <c:v>22569779.284583397</c:v>
                </c:pt>
                <c:pt idx="195">
                  <c:v>23298093.074719839</c:v>
                </c:pt>
                <c:pt idx="196">
                  <c:v>23625498.738278147</c:v>
                </c:pt>
                <c:pt idx="197">
                  <c:v>23639774.971608937</c:v>
                </c:pt>
                <c:pt idx="198">
                  <c:v>23999319.796976428</c:v>
                </c:pt>
                <c:pt idx="199">
                  <c:v>24289532.283902243</c:v>
                </c:pt>
                <c:pt idx="200">
                  <c:v>23278004.379577469</c:v>
                </c:pt>
                <c:pt idx="201">
                  <c:v>23889585.96289181</c:v>
                </c:pt>
                <c:pt idx="202">
                  <c:v>23280286.030118551</c:v>
                </c:pt>
                <c:pt idx="203">
                  <c:v>24467337.136240929</c:v>
                </c:pt>
                <c:pt idx="204">
                  <c:v>23217500.343372975</c:v>
                </c:pt>
                <c:pt idx="205">
                  <c:v>23812068.946934607</c:v>
                </c:pt>
                <c:pt idx="206">
                  <c:v>23395566.208315592</c:v>
                </c:pt>
                <c:pt idx="207">
                  <c:v>23778722.90451942</c:v>
                </c:pt>
                <c:pt idx="208">
                  <c:v>22917880.523260668</c:v>
                </c:pt>
                <c:pt idx="209">
                  <c:v>23140960.318260018</c:v>
                </c:pt>
                <c:pt idx="210">
                  <c:v>24626500.794801407</c:v>
                </c:pt>
                <c:pt idx="211">
                  <c:v>23233987.909135278</c:v>
                </c:pt>
                <c:pt idx="212">
                  <c:v>22627796.707690272</c:v>
                </c:pt>
                <c:pt idx="213">
                  <c:v>23010094.215268485</c:v>
                </c:pt>
                <c:pt idx="214">
                  <c:v>23343236.627325516</c:v>
                </c:pt>
                <c:pt idx="215">
                  <c:v>24522886.487275247</c:v>
                </c:pt>
                <c:pt idx="216">
                  <c:v>23420715.407317933</c:v>
                </c:pt>
                <c:pt idx="217">
                  <c:v>23927166.160061833</c:v>
                </c:pt>
                <c:pt idx="218">
                  <c:v>22934609.994764168</c:v>
                </c:pt>
                <c:pt idx="219">
                  <c:v>23885291.613884814</c:v>
                </c:pt>
                <c:pt idx="220">
                  <c:v>24161587.858529668</c:v>
                </c:pt>
                <c:pt idx="221">
                  <c:v>22809574.227007303</c:v>
                </c:pt>
                <c:pt idx="222">
                  <c:v>23653851.279379774</c:v>
                </c:pt>
                <c:pt idx="223">
                  <c:v>23359159.511149518</c:v>
                </c:pt>
                <c:pt idx="224">
                  <c:v>22850635.003946889</c:v>
                </c:pt>
                <c:pt idx="225">
                  <c:v>23075144.249559425</c:v>
                </c:pt>
                <c:pt idx="226">
                  <c:v>22882772.650075141</c:v>
                </c:pt>
                <c:pt idx="227">
                  <c:v>23537665.315826796</c:v>
                </c:pt>
                <c:pt idx="228">
                  <c:v>22804730.021585621</c:v>
                </c:pt>
                <c:pt idx="229">
                  <c:v>22719744.740231879</c:v>
                </c:pt>
                <c:pt idx="230">
                  <c:v>23303562.781833582</c:v>
                </c:pt>
                <c:pt idx="231">
                  <c:v>23190862.11631649</c:v>
                </c:pt>
                <c:pt idx="232">
                  <c:v>23859831.35264745</c:v>
                </c:pt>
                <c:pt idx="233">
                  <c:v>23459570.532338295</c:v>
                </c:pt>
                <c:pt idx="234">
                  <c:v>23795781.3137081</c:v>
                </c:pt>
                <c:pt idx="235">
                  <c:v>21976792.356434107</c:v>
                </c:pt>
                <c:pt idx="236">
                  <c:v>22920589.398260813</c:v>
                </c:pt>
                <c:pt idx="237">
                  <c:v>22540216.668757387</c:v>
                </c:pt>
                <c:pt idx="238">
                  <c:v>23266382.232698653</c:v>
                </c:pt>
                <c:pt idx="239">
                  <c:v>24014836.006392296</c:v>
                </c:pt>
                <c:pt idx="240">
                  <c:v>22711147.88110707</c:v>
                </c:pt>
                <c:pt idx="241">
                  <c:v>22813436.149702914</c:v>
                </c:pt>
                <c:pt idx="242">
                  <c:v>23061679.949203327</c:v>
                </c:pt>
                <c:pt idx="243">
                  <c:v>23617157.162778027</c:v>
                </c:pt>
                <c:pt idx="244">
                  <c:v>23392243.831342645</c:v>
                </c:pt>
                <c:pt idx="245">
                  <c:v>24670390.818393055</c:v>
                </c:pt>
                <c:pt idx="246">
                  <c:v>23603515.532535914</c:v>
                </c:pt>
                <c:pt idx="247">
                  <c:v>23663773.430067681</c:v>
                </c:pt>
                <c:pt idx="248">
                  <c:v>23005102.875340022</c:v>
                </c:pt>
                <c:pt idx="249">
                  <c:v>22140902.982434157</c:v>
                </c:pt>
                <c:pt idx="250">
                  <c:v>23012247.720072739</c:v>
                </c:pt>
                <c:pt idx="251">
                  <c:v>23872768.75396492</c:v>
                </c:pt>
                <c:pt idx="252">
                  <c:v>23921705.299579304</c:v>
                </c:pt>
                <c:pt idx="253">
                  <c:v>23690373.909394767</c:v>
                </c:pt>
                <c:pt idx="254">
                  <c:v>23406100.696680348</c:v>
                </c:pt>
                <c:pt idx="255">
                  <c:v>23481095.364112649</c:v>
                </c:pt>
                <c:pt idx="256">
                  <c:v>23340234.936287038</c:v>
                </c:pt>
                <c:pt idx="257">
                  <c:v>22616059.140498798</c:v>
                </c:pt>
                <c:pt idx="258">
                  <c:v>23346268.177701976</c:v>
                </c:pt>
                <c:pt idx="259">
                  <c:v>23412408.853990965</c:v>
                </c:pt>
                <c:pt idx="260">
                  <c:v>23051021.905195318</c:v>
                </c:pt>
                <c:pt idx="261">
                  <c:v>23903451.996754616</c:v>
                </c:pt>
                <c:pt idx="262">
                  <c:v>23063736.71106936</c:v>
                </c:pt>
                <c:pt idx="263">
                  <c:v>23197716.334068704</c:v>
                </c:pt>
                <c:pt idx="264">
                  <c:v>23427092.934499726</c:v>
                </c:pt>
                <c:pt idx="265">
                  <c:v>23631676.003103852</c:v>
                </c:pt>
                <c:pt idx="266">
                  <c:v>24097236.062140338</c:v>
                </c:pt>
                <c:pt idx="267">
                  <c:v>23043023.315506853</c:v>
                </c:pt>
                <c:pt idx="268">
                  <c:v>22933356.003544867</c:v>
                </c:pt>
                <c:pt idx="269">
                  <c:v>22239855.451751478</c:v>
                </c:pt>
                <c:pt idx="270">
                  <c:v>23559571.749743368</c:v>
                </c:pt>
                <c:pt idx="271">
                  <c:v>23074752.630684081</c:v>
                </c:pt>
                <c:pt idx="272">
                  <c:v>23225603.362672307</c:v>
                </c:pt>
                <c:pt idx="273">
                  <c:v>23743370.99798483</c:v>
                </c:pt>
                <c:pt idx="274">
                  <c:v>23849680.180191919</c:v>
                </c:pt>
                <c:pt idx="275">
                  <c:v>22839450.783442419</c:v>
                </c:pt>
                <c:pt idx="276">
                  <c:v>23138420.571196761</c:v>
                </c:pt>
                <c:pt idx="277">
                  <c:v>23259456.493884411</c:v>
                </c:pt>
                <c:pt idx="278">
                  <c:v>22999510.760834739</c:v>
                </c:pt>
                <c:pt idx="279">
                  <c:v>23496681.258133847</c:v>
                </c:pt>
                <c:pt idx="280">
                  <c:v>22943209.540884286</c:v>
                </c:pt>
                <c:pt idx="281">
                  <c:v>23111666.020470355</c:v>
                </c:pt>
                <c:pt idx="282">
                  <c:v>23334273.650850073</c:v>
                </c:pt>
                <c:pt idx="283">
                  <c:v>24266366.674331754</c:v>
                </c:pt>
                <c:pt idx="284">
                  <c:v>23672152.863847911</c:v>
                </c:pt>
                <c:pt idx="285">
                  <c:v>23414082.359352283</c:v>
                </c:pt>
                <c:pt idx="286">
                  <c:v>23124271.911865108</c:v>
                </c:pt>
                <c:pt idx="287">
                  <c:v>22992867.757655639</c:v>
                </c:pt>
                <c:pt idx="288">
                  <c:v>22586512.107125495</c:v>
                </c:pt>
                <c:pt idx="289">
                  <c:v>23354727.310581252</c:v>
                </c:pt>
                <c:pt idx="290">
                  <c:v>22820001.978269447</c:v>
                </c:pt>
                <c:pt idx="291">
                  <c:v>22964538.233966924</c:v>
                </c:pt>
                <c:pt idx="292">
                  <c:v>22939207.692306388</c:v>
                </c:pt>
                <c:pt idx="293">
                  <c:v>23185906.481087815</c:v>
                </c:pt>
                <c:pt idx="294">
                  <c:v>22697930.809824806</c:v>
                </c:pt>
                <c:pt idx="295">
                  <c:v>24122676.426144332</c:v>
                </c:pt>
                <c:pt idx="296">
                  <c:v>23152397.075811613</c:v>
                </c:pt>
                <c:pt idx="297">
                  <c:v>22969206.247620288</c:v>
                </c:pt>
                <c:pt idx="298">
                  <c:v>23417042.115997113</c:v>
                </c:pt>
                <c:pt idx="299">
                  <c:v>23393998.540489536</c:v>
                </c:pt>
                <c:pt idx="300">
                  <c:v>23484436.498788632</c:v>
                </c:pt>
                <c:pt idx="301">
                  <c:v>22840916.046809155</c:v>
                </c:pt>
                <c:pt idx="302">
                  <c:v>24171380.861266661</c:v>
                </c:pt>
                <c:pt idx="303">
                  <c:v>23880472.615973942</c:v>
                </c:pt>
                <c:pt idx="304">
                  <c:v>23457817.612953756</c:v>
                </c:pt>
                <c:pt idx="305">
                  <c:v>23287684.697960459</c:v>
                </c:pt>
                <c:pt idx="306">
                  <c:v>23287134.617301945</c:v>
                </c:pt>
                <c:pt idx="307">
                  <c:v>23425561.270182975</c:v>
                </c:pt>
                <c:pt idx="308">
                  <c:v>23268765.762712646</c:v>
                </c:pt>
                <c:pt idx="309">
                  <c:v>23669864.645895783</c:v>
                </c:pt>
                <c:pt idx="310">
                  <c:v>22850100.816654913</c:v>
                </c:pt>
                <c:pt idx="311">
                  <c:v>23773946.069544267</c:v>
                </c:pt>
                <c:pt idx="312">
                  <c:v>23418709.589653153</c:v>
                </c:pt>
                <c:pt idx="313">
                  <c:v>23381942.511044644</c:v>
                </c:pt>
                <c:pt idx="314">
                  <c:v>23303319.456984419</c:v>
                </c:pt>
                <c:pt idx="315">
                  <c:v>23200968.276263863</c:v>
                </c:pt>
                <c:pt idx="316">
                  <c:v>23460691.777452268</c:v>
                </c:pt>
                <c:pt idx="317">
                  <c:v>24045630.703412518</c:v>
                </c:pt>
                <c:pt idx="318">
                  <c:v>23457345.834495548</c:v>
                </c:pt>
                <c:pt idx="319">
                  <c:v>23682588.573920332</c:v>
                </c:pt>
                <c:pt idx="320">
                  <c:v>23643218.40817558</c:v>
                </c:pt>
                <c:pt idx="321">
                  <c:v>23281418.6934071</c:v>
                </c:pt>
                <c:pt idx="322">
                  <c:v>23544530.412797585</c:v>
                </c:pt>
                <c:pt idx="323">
                  <c:v>23675882.532889757</c:v>
                </c:pt>
                <c:pt idx="324">
                  <c:v>23882672.487540267</c:v>
                </c:pt>
                <c:pt idx="325">
                  <c:v>23338565.925981753</c:v>
                </c:pt>
                <c:pt idx="326">
                  <c:v>23494053.944052853</c:v>
                </c:pt>
                <c:pt idx="327">
                  <c:v>22990480.999089222</c:v>
                </c:pt>
                <c:pt idx="328">
                  <c:v>22834478.335672729</c:v>
                </c:pt>
                <c:pt idx="329">
                  <c:v>23224105.654986642</c:v>
                </c:pt>
                <c:pt idx="330">
                  <c:v>23786321.912757672</c:v>
                </c:pt>
                <c:pt idx="331">
                  <c:v>22291740.051336069</c:v>
                </c:pt>
                <c:pt idx="332">
                  <c:v>23071489.093215194</c:v>
                </c:pt>
                <c:pt idx="333">
                  <c:v>23094215.81989586</c:v>
                </c:pt>
                <c:pt idx="334">
                  <c:v>22931643.292561304</c:v>
                </c:pt>
                <c:pt idx="335">
                  <c:v>23963518.174859688</c:v>
                </c:pt>
                <c:pt idx="336">
                  <c:v>22569290.613108426</c:v>
                </c:pt>
                <c:pt idx="337">
                  <c:v>23002358.706257842</c:v>
                </c:pt>
                <c:pt idx="338">
                  <c:v>23260963.140242472</c:v>
                </c:pt>
                <c:pt idx="339">
                  <c:v>22860316.741683539</c:v>
                </c:pt>
                <c:pt idx="340">
                  <c:v>23380462.553909712</c:v>
                </c:pt>
                <c:pt idx="341">
                  <c:v>22251353.080168016</c:v>
                </c:pt>
                <c:pt idx="342">
                  <c:v>22815737.877405044</c:v>
                </c:pt>
                <c:pt idx="343">
                  <c:v>23869760.918366406</c:v>
                </c:pt>
                <c:pt idx="344">
                  <c:v>23121049.91427945</c:v>
                </c:pt>
                <c:pt idx="345">
                  <c:v>23661106.913129076</c:v>
                </c:pt>
                <c:pt idx="346">
                  <c:v>23197437.265884623</c:v>
                </c:pt>
                <c:pt idx="347">
                  <c:v>23333502.71317422</c:v>
                </c:pt>
                <c:pt idx="348">
                  <c:v>23912925.518973831</c:v>
                </c:pt>
                <c:pt idx="349">
                  <c:v>23420440.098073069</c:v>
                </c:pt>
                <c:pt idx="350">
                  <c:v>24103899.77324577</c:v>
                </c:pt>
                <c:pt idx="351">
                  <c:v>23635069.273583759</c:v>
                </c:pt>
                <c:pt idx="352">
                  <c:v>22566655.904978774</c:v>
                </c:pt>
                <c:pt idx="353">
                  <c:v>23613252.977929413</c:v>
                </c:pt>
                <c:pt idx="354">
                  <c:v>22998905.661205221</c:v>
                </c:pt>
                <c:pt idx="355">
                  <c:v>23778882.913000382</c:v>
                </c:pt>
                <c:pt idx="356">
                  <c:v>23371850.584173743</c:v>
                </c:pt>
                <c:pt idx="357">
                  <c:v>23946957.800432544</c:v>
                </c:pt>
                <c:pt idx="358">
                  <c:v>23182975.020015381</c:v>
                </c:pt>
                <c:pt idx="359">
                  <c:v>24460100.616496451</c:v>
                </c:pt>
                <c:pt idx="360">
                  <c:v>22504450.419589039</c:v>
                </c:pt>
                <c:pt idx="361">
                  <c:v>23398474.052084431</c:v>
                </c:pt>
                <c:pt idx="362">
                  <c:v>24161910.490421329</c:v>
                </c:pt>
                <c:pt idx="363">
                  <c:v>23875504.026807059</c:v>
                </c:pt>
                <c:pt idx="364">
                  <c:v>23684177.289968528</c:v>
                </c:pt>
                <c:pt idx="365">
                  <c:v>23679032.942751903</c:v>
                </c:pt>
                <c:pt idx="366">
                  <c:v>24311813.310405385</c:v>
                </c:pt>
                <c:pt idx="367">
                  <c:v>22825727.086683404</c:v>
                </c:pt>
                <c:pt idx="368">
                  <c:v>23513365.655049127</c:v>
                </c:pt>
                <c:pt idx="369">
                  <c:v>23229705.632659256</c:v>
                </c:pt>
                <c:pt idx="370">
                  <c:v>22439883.677052293</c:v>
                </c:pt>
                <c:pt idx="371">
                  <c:v>23255135.392028701</c:v>
                </c:pt>
                <c:pt idx="372">
                  <c:v>23438072.813901674</c:v>
                </c:pt>
                <c:pt idx="373">
                  <c:v>23043482.138636064</c:v>
                </c:pt>
                <c:pt idx="374">
                  <c:v>23727474.77164695</c:v>
                </c:pt>
                <c:pt idx="375">
                  <c:v>23960097.491517171</c:v>
                </c:pt>
                <c:pt idx="376">
                  <c:v>23354936.219135631</c:v>
                </c:pt>
                <c:pt idx="377">
                  <c:v>23233379.734040417</c:v>
                </c:pt>
                <c:pt idx="378">
                  <c:v>23710034.122345574</c:v>
                </c:pt>
                <c:pt idx="379">
                  <c:v>23291557.012546573</c:v>
                </c:pt>
                <c:pt idx="380">
                  <c:v>24232777.507351443</c:v>
                </c:pt>
                <c:pt idx="381">
                  <c:v>24334596.866247401</c:v>
                </c:pt>
                <c:pt idx="382">
                  <c:v>23560605.520222969</c:v>
                </c:pt>
                <c:pt idx="383">
                  <c:v>22253312.680077258</c:v>
                </c:pt>
                <c:pt idx="384">
                  <c:v>23850964.50116238</c:v>
                </c:pt>
                <c:pt idx="385">
                  <c:v>23547088.689790852</c:v>
                </c:pt>
                <c:pt idx="386">
                  <c:v>24018183.696451403</c:v>
                </c:pt>
                <c:pt idx="387">
                  <c:v>23664724.630008724</c:v>
                </c:pt>
                <c:pt idx="388">
                  <c:v>23420776.408856966</c:v>
                </c:pt>
                <c:pt idx="389">
                  <c:v>23964472.288575023</c:v>
                </c:pt>
                <c:pt idx="390">
                  <c:v>24533248.523239646</c:v>
                </c:pt>
                <c:pt idx="391">
                  <c:v>23508796.151514657</c:v>
                </c:pt>
                <c:pt idx="392">
                  <c:v>24383001.159056928</c:v>
                </c:pt>
                <c:pt idx="393">
                  <c:v>22535450.963189058</c:v>
                </c:pt>
                <c:pt idx="394">
                  <c:v>23712466.648277409</c:v>
                </c:pt>
                <c:pt idx="395">
                  <c:v>23675291.633892518</c:v>
                </c:pt>
                <c:pt idx="396">
                  <c:v>23233424.161522277</c:v>
                </c:pt>
                <c:pt idx="397">
                  <c:v>23317617.912670247</c:v>
                </c:pt>
                <c:pt idx="398">
                  <c:v>23122538.003228132</c:v>
                </c:pt>
                <c:pt idx="399">
                  <c:v>23493537.126744848</c:v>
                </c:pt>
                <c:pt idx="400">
                  <c:v>22894364.038689617</c:v>
                </c:pt>
                <c:pt idx="401">
                  <c:v>23723148.312535547</c:v>
                </c:pt>
                <c:pt idx="402">
                  <c:v>22940081.520196684</c:v>
                </c:pt>
                <c:pt idx="403">
                  <c:v>23192415.247813668</c:v>
                </c:pt>
                <c:pt idx="404">
                  <c:v>23671595.838928942</c:v>
                </c:pt>
                <c:pt idx="405">
                  <c:v>23927839.506913021</c:v>
                </c:pt>
                <c:pt idx="406">
                  <c:v>23132616.965328105</c:v>
                </c:pt>
                <c:pt idx="407">
                  <c:v>23994823.391787719</c:v>
                </c:pt>
                <c:pt idx="408">
                  <c:v>23732908.650196526</c:v>
                </c:pt>
                <c:pt idx="409">
                  <c:v>23963190.78923849</c:v>
                </c:pt>
                <c:pt idx="410">
                  <c:v>23458449.723690074</c:v>
                </c:pt>
                <c:pt idx="411">
                  <c:v>23728747.83034778</c:v>
                </c:pt>
                <c:pt idx="412">
                  <c:v>23142135.507058725</c:v>
                </c:pt>
                <c:pt idx="413">
                  <c:v>23929654.608719368</c:v>
                </c:pt>
                <c:pt idx="414">
                  <c:v>22885283.848468848</c:v>
                </c:pt>
                <c:pt idx="415">
                  <c:v>23459152.217634603</c:v>
                </c:pt>
                <c:pt idx="416">
                  <c:v>22532010.917840578</c:v>
                </c:pt>
                <c:pt idx="417">
                  <c:v>24010850.851153877</c:v>
                </c:pt>
                <c:pt idx="418">
                  <c:v>23914243.450096395</c:v>
                </c:pt>
                <c:pt idx="419">
                  <c:v>23469731.634851888</c:v>
                </c:pt>
                <c:pt idx="420">
                  <c:v>22870891.841530066</c:v>
                </c:pt>
                <c:pt idx="421">
                  <c:v>23443443.750045244</c:v>
                </c:pt>
                <c:pt idx="422">
                  <c:v>23360428.58752742</c:v>
                </c:pt>
                <c:pt idx="423">
                  <c:v>22970142.100789428</c:v>
                </c:pt>
                <c:pt idx="424">
                  <c:v>22276764.924075786</c:v>
                </c:pt>
                <c:pt idx="425">
                  <c:v>23125275.425540213</c:v>
                </c:pt>
                <c:pt idx="426">
                  <c:v>24276857.520539418</c:v>
                </c:pt>
                <c:pt idx="427">
                  <c:v>23651751.34361966</c:v>
                </c:pt>
                <c:pt idx="428">
                  <c:v>22657822.793395832</c:v>
                </c:pt>
                <c:pt idx="429">
                  <c:v>23897969.599676598</c:v>
                </c:pt>
                <c:pt idx="430">
                  <c:v>23557411.36910272</c:v>
                </c:pt>
                <c:pt idx="431">
                  <c:v>23325291.145450946</c:v>
                </c:pt>
                <c:pt idx="432">
                  <c:v>23433749.713844359</c:v>
                </c:pt>
                <c:pt idx="433">
                  <c:v>23209017.811035365</c:v>
                </c:pt>
                <c:pt idx="434">
                  <c:v>23369055.572016537</c:v>
                </c:pt>
                <c:pt idx="435">
                  <c:v>23345842.24866705</c:v>
                </c:pt>
                <c:pt idx="436">
                  <c:v>23510765.820627481</c:v>
                </c:pt>
                <c:pt idx="437">
                  <c:v>23426666.902925033</c:v>
                </c:pt>
                <c:pt idx="438">
                  <c:v>24030690.391639326</c:v>
                </c:pt>
                <c:pt idx="439">
                  <c:v>23550608.618237518</c:v>
                </c:pt>
                <c:pt idx="440">
                  <c:v>22841374.310569037</c:v>
                </c:pt>
                <c:pt idx="441">
                  <c:v>22859833.869622763</c:v>
                </c:pt>
                <c:pt idx="442">
                  <c:v>23291654.117320631</c:v>
                </c:pt>
                <c:pt idx="443">
                  <c:v>23272949.455818113</c:v>
                </c:pt>
                <c:pt idx="444">
                  <c:v>23991677.468948681</c:v>
                </c:pt>
                <c:pt idx="445">
                  <c:v>23436463.865736075</c:v>
                </c:pt>
                <c:pt idx="446">
                  <c:v>22730495.578629807</c:v>
                </c:pt>
                <c:pt idx="447">
                  <c:v>23179936.875311457</c:v>
                </c:pt>
                <c:pt idx="448">
                  <c:v>22758122.615706332</c:v>
                </c:pt>
                <c:pt idx="449">
                  <c:v>23048174.262763955</c:v>
                </c:pt>
                <c:pt idx="450">
                  <c:v>22749800.842883684</c:v>
                </c:pt>
                <c:pt idx="451">
                  <c:v>22795513.36228196</c:v>
                </c:pt>
                <c:pt idx="452">
                  <c:v>23262329.374423865</c:v>
                </c:pt>
                <c:pt idx="453">
                  <c:v>23989289.53883246</c:v>
                </c:pt>
                <c:pt idx="454">
                  <c:v>23256936.701090313</c:v>
                </c:pt>
                <c:pt idx="455">
                  <c:v>22551586.292454723</c:v>
                </c:pt>
                <c:pt idx="456">
                  <c:v>23228963.809612799</c:v>
                </c:pt>
                <c:pt idx="457">
                  <c:v>24075619.660607185</c:v>
                </c:pt>
                <c:pt idx="458">
                  <c:v>23464667.345621269</c:v>
                </c:pt>
                <c:pt idx="459">
                  <c:v>23360187.108726326</c:v>
                </c:pt>
                <c:pt idx="460">
                  <c:v>24134357.774615318</c:v>
                </c:pt>
                <c:pt idx="461">
                  <c:v>22849904.031840801</c:v>
                </c:pt>
                <c:pt idx="462">
                  <c:v>24156232.148424402</c:v>
                </c:pt>
                <c:pt idx="463">
                  <c:v>23225997.105279919</c:v>
                </c:pt>
                <c:pt idx="464">
                  <c:v>23537721.242160577</c:v>
                </c:pt>
                <c:pt idx="465">
                  <c:v>23399292.788692731</c:v>
                </c:pt>
                <c:pt idx="466">
                  <c:v>22798147.682665281</c:v>
                </c:pt>
                <c:pt idx="467">
                  <c:v>22742760.898949906</c:v>
                </c:pt>
                <c:pt idx="468">
                  <c:v>23107036.625123475</c:v>
                </c:pt>
                <c:pt idx="469">
                  <c:v>23834192.869670223</c:v>
                </c:pt>
                <c:pt idx="470">
                  <c:v>23867662.109570913</c:v>
                </c:pt>
                <c:pt idx="471">
                  <c:v>23823769.692962185</c:v>
                </c:pt>
                <c:pt idx="472">
                  <c:v>23237790.264163494</c:v>
                </c:pt>
                <c:pt idx="473">
                  <c:v>23732197.174157869</c:v>
                </c:pt>
                <c:pt idx="474">
                  <c:v>24593248.475403462</c:v>
                </c:pt>
                <c:pt idx="475">
                  <c:v>23982760.42368973</c:v>
                </c:pt>
                <c:pt idx="476">
                  <c:v>23053717.897001076</c:v>
                </c:pt>
                <c:pt idx="477">
                  <c:v>23345186.137416355</c:v>
                </c:pt>
                <c:pt idx="478">
                  <c:v>24144030.837600391</c:v>
                </c:pt>
                <c:pt idx="479">
                  <c:v>23516424.26046177</c:v>
                </c:pt>
                <c:pt idx="480">
                  <c:v>23092477.351804726</c:v>
                </c:pt>
                <c:pt idx="481">
                  <c:v>23069291.210983999</c:v>
                </c:pt>
                <c:pt idx="482">
                  <c:v>23765211.871894825</c:v>
                </c:pt>
                <c:pt idx="483">
                  <c:v>22593297.553824041</c:v>
                </c:pt>
                <c:pt idx="484">
                  <c:v>23974575.531329799</c:v>
                </c:pt>
                <c:pt idx="485">
                  <c:v>22889842.800164983</c:v>
                </c:pt>
                <c:pt idx="486">
                  <c:v>24669140.696285013</c:v>
                </c:pt>
                <c:pt idx="487">
                  <c:v>22724928.221657135</c:v>
                </c:pt>
                <c:pt idx="488">
                  <c:v>23120338.702990994</c:v>
                </c:pt>
                <c:pt idx="489">
                  <c:v>23948245.556186061</c:v>
                </c:pt>
                <c:pt idx="490">
                  <c:v>22595532.346760999</c:v>
                </c:pt>
                <c:pt idx="491">
                  <c:v>22924321.088267412</c:v>
                </c:pt>
                <c:pt idx="492">
                  <c:v>22652456.592008863</c:v>
                </c:pt>
                <c:pt idx="493">
                  <c:v>23363362.421251182</c:v>
                </c:pt>
                <c:pt idx="494">
                  <c:v>23333553.884923797</c:v>
                </c:pt>
                <c:pt idx="495">
                  <c:v>22589848.251100231</c:v>
                </c:pt>
                <c:pt idx="496">
                  <c:v>22840588.923577432</c:v>
                </c:pt>
                <c:pt idx="497">
                  <c:v>23546063.178979967</c:v>
                </c:pt>
                <c:pt idx="498">
                  <c:v>23966957.805181529</c:v>
                </c:pt>
                <c:pt idx="499">
                  <c:v>23527092.011061594</c:v>
                </c:pt>
                <c:pt idx="500">
                  <c:v>23982848.175756399</c:v>
                </c:pt>
                <c:pt idx="501">
                  <c:v>22928892.960936595</c:v>
                </c:pt>
                <c:pt idx="502">
                  <c:v>24118459.627950981</c:v>
                </c:pt>
                <c:pt idx="503">
                  <c:v>23844527.34182813</c:v>
                </c:pt>
                <c:pt idx="504">
                  <c:v>23153769.895298824</c:v>
                </c:pt>
                <c:pt idx="505">
                  <c:v>23568782.919597276</c:v>
                </c:pt>
                <c:pt idx="506">
                  <c:v>22851574.255341507</c:v>
                </c:pt>
                <c:pt idx="507">
                  <c:v>22878273.702572588</c:v>
                </c:pt>
                <c:pt idx="508">
                  <c:v>24307942.055441432</c:v>
                </c:pt>
                <c:pt idx="509">
                  <c:v>23782987.428588621</c:v>
                </c:pt>
                <c:pt idx="510">
                  <c:v>23272814.641724039</c:v>
                </c:pt>
                <c:pt idx="511">
                  <c:v>23830270.890242673</c:v>
                </c:pt>
                <c:pt idx="512">
                  <c:v>24343934.628505725</c:v>
                </c:pt>
                <c:pt idx="513">
                  <c:v>23242100.607941393</c:v>
                </c:pt>
                <c:pt idx="514">
                  <c:v>23083374.441397969</c:v>
                </c:pt>
                <c:pt idx="515">
                  <c:v>23117700.83590937</c:v>
                </c:pt>
                <c:pt idx="516">
                  <c:v>22865902.249430954</c:v>
                </c:pt>
                <c:pt idx="517">
                  <c:v>23414347.97981352</c:v>
                </c:pt>
                <c:pt idx="518">
                  <c:v>24751586.767087426</c:v>
                </c:pt>
                <c:pt idx="519">
                  <c:v>23168320.331185807</c:v>
                </c:pt>
                <c:pt idx="520">
                  <c:v>24127629.466748085</c:v>
                </c:pt>
                <c:pt idx="521">
                  <c:v>22979697.839083035</c:v>
                </c:pt>
                <c:pt idx="522">
                  <c:v>23435453.724127702</c:v>
                </c:pt>
                <c:pt idx="523">
                  <c:v>22815756.488982789</c:v>
                </c:pt>
                <c:pt idx="524">
                  <c:v>23058580.845732614</c:v>
                </c:pt>
                <c:pt idx="525">
                  <c:v>22636216.406525932</c:v>
                </c:pt>
                <c:pt idx="526">
                  <c:v>22943496.42853903</c:v>
                </c:pt>
                <c:pt idx="527">
                  <c:v>23626509.971200831</c:v>
                </c:pt>
                <c:pt idx="528">
                  <c:v>22944429.487905338</c:v>
                </c:pt>
                <c:pt idx="529">
                  <c:v>24039830.667760044</c:v>
                </c:pt>
                <c:pt idx="530">
                  <c:v>23732370.713142619</c:v>
                </c:pt>
                <c:pt idx="531">
                  <c:v>22988475.886835624</c:v>
                </c:pt>
                <c:pt idx="532">
                  <c:v>23275014.08495881</c:v>
                </c:pt>
                <c:pt idx="533">
                  <c:v>23316543.33431612</c:v>
                </c:pt>
                <c:pt idx="534">
                  <c:v>22659372.63081288</c:v>
                </c:pt>
                <c:pt idx="535">
                  <c:v>23087225.196222469</c:v>
                </c:pt>
                <c:pt idx="536">
                  <c:v>23090256.631004144</c:v>
                </c:pt>
                <c:pt idx="537">
                  <c:v>23444207.460239373</c:v>
                </c:pt>
                <c:pt idx="538">
                  <c:v>22986089.666672584</c:v>
                </c:pt>
                <c:pt idx="539">
                  <c:v>23155506.752284504</c:v>
                </c:pt>
                <c:pt idx="540">
                  <c:v>23629655.257439494</c:v>
                </c:pt>
                <c:pt idx="541">
                  <c:v>23537085.475807782</c:v>
                </c:pt>
                <c:pt idx="542">
                  <c:v>23726875.668222357</c:v>
                </c:pt>
                <c:pt idx="543">
                  <c:v>23324450.559675433</c:v>
                </c:pt>
                <c:pt idx="544">
                  <c:v>24289478.556293193</c:v>
                </c:pt>
                <c:pt idx="545">
                  <c:v>23419993.591681324</c:v>
                </c:pt>
                <c:pt idx="546">
                  <c:v>22685124.61425836</c:v>
                </c:pt>
                <c:pt idx="547">
                  <c:v>22869845.479496151</c:v>
                </c:pt>
                <c:pt idx="548">
                  <c:v>23108602.961359408</c:v>
                </c:pt>
                <c:pt idx="549">
                  <c:v>23119546.716597047</c:v>
                </c:pt>
                <c:pt idx="550">
                  <c:v>23351591.398916878</c:v>
                </c:pt>
                <c:pt idx="551">
                  <c:v>23594561.843154985</c:v>
                </c:pt>
                <c:pt idx="552">
                  <c:v>23882458.182925157</c:v>
                </c:pt>
                <c:pt idx="553">
                  <c:v>23359257.024134275</c:v>
                </c:pt>
                <c:pt idx="554">
                  <c:v>22863468.864804517</c:v>
                </c:pt>
                <c:pt idx="555">
                  <c:v>22976438.525427494</c:v>
                </c:pt>
                <c:pt idx="556">
                  <c:v>23828316.509491175</c:v>
                </c:pt>
                <c:pt idx="557">
                  <c:v>23477327.02056339</c:v>
                </c:pt>
                <c:pt idx="558">
                  <c:v>23224562.078608889</c:v>
                </c:pt>
                <c:pt idx="559">
                  <c:v>22790264.6518539</c:v>
                </c:pt>
                <c:pt idx="560">
                  <c:v>23810435.496280126</c:v>
                </c:pt>
                <c:pt idx="561">
                  <c:v>23126328.852948513</c:v>
                </c:pt>
                <c:pt idx="562">
                  <c:v>23697587.161611766</c:v>
                </c:pt>
                <c:pt idx="563">
                  <c:v>23834405.429406807</c:v>
                </c:pt>
                <c:pt idx="564">
                  <c:v>23883297.34511159</c:v>
                </c:pt>
                <c:pt idx="565">
                  <c:v>22721348.11490963</c:v>
                </c:pt>
                <c:pt idx="566">
                  <c:v>23193974.56178017</c:v>
                </c:pt>
                <c:pt idx="567">
                  <c:v>23084431.831959467</c:v>
                </c:pt>
                <c:pt idx="568">
                  <c:v>23786891.171300545</c:v>
                </c:pt>
                <c:pt idx="569">
                  <c:v>23235452.362449408</c:v>
                </c:pt>
                <c:pt idx="570">
                  <c:v>23680057.313081656</c:v>
                </c:pt>
                <c:pt idx="571">
                  <c:v>23580320.603600837</c:v>
                </c:pt>
                <c:pt idx="572">
                  <c:v>23764080.489696901</c:v>
                </c:pt>
                <c:pt idx="573">
                  <c:v>24284145.662385743</c:v>
                </c:pt>
                <c:pt idx="574">
                  <c:v>24092664.364109583</c:v>
                </c:pt>
                <c:pt idx="575">
                  <c:v>23570097.46417246</c:v>
                </c:pt>
                <c:pt idx="576">
                  <c:v>23224388.64264515</c:v>
                </c:pt>
                <c:pt idx="577">
                  <c:v>23884587.628726207</c:v>
                </c:pt>
                <c:pt idx="578">
                  <c:v>22239798.008658193</c:v>
                </c:pt>
                <c:pt idx="579">
                  <c:v>23204594.307061061</c:v>
                </c:pt>
                <c:pt idx="580">
                  <c:v>23676613.301715851</c:v>
                </c:pt>
                <c:pt idx="581">
                  <c:v>23384304.589677025</c:v>
                </c:pt>
                <c:pt idx="582">
                  <c:v>23451346.26861402</c:v>
                </c:pt>
                <c:pt idx="583">
                  <c:v>23257015.612665821</c:v>
                </c:pt>
                <c:pt idx="584">
                  <c:v>23250530.49302084</c:v>
                </c:pt>
                <c:pt idx="585">
                  <c:v>22918539.293205779</c:v>
                </c:pt>
                <c:pt idx="586">
                  <c:v>22469863.62890115</c:v>
                </c:pt>
                <c:pt idx="587">
                  <c:v>23876778.097432412</c:v>
                </c:pt>
                <c:pt idx="588">
                  <c:v>23073292.677167229</c:v>
                </c:pt>
                <c:pt idx="589">
                  <c:v>23313976.185012747</c:v>
                </c:pt>
                <c:pt idx="590">
                  <c:v>23785806.153467219</c:v>
                </c:pt>
                <c:pt idx="591">
                  <c:v>22830168.534412593</c:v>
                </c:pt>
                <c:pt idx="592">
                  <c:v>24872663.439863481</c:v>
                </c:pt>
                <c:pt idx="593">
                  <c:v>23304587.461495664</c:v>
                </c:pt>
                <c:pt idx="594">
                  <c:v>23374982.897308737</c:v>
                </c:pt>
                <c:pt idx="595">
                  <c:v>23714322.283761684</c:v>
                </c:pt>
                <c:pt idx="596">
                  <c:v>23008013.151081339</c:v>
                </c:pt>
                <c:pt idx="597">
                  <c:v>23521163.486193676</c:v>
                </c:pt>
                <c:pt idx="598">
                  <c:v>23329182.18950795</c:v>
                </c:pt>
                <c:pt idx="599">
                  <c:v>23742274.39370998</c:v>
                </c:pt>
                <c:pt idx="600">
                  <c:v>23058057.10895434</c:v>
                </c:pt>
                <c:pt idx="601">
                  <c:v>22555365.290838163</c:v>
                </c:pt>
                <c:pt idx="602">
                  <c:v>23584460.809683781</c:v>
                </c:pt>
                <c:pt idx="603">
                  <c:v>23764857.673743505</c:v>
                </c:pt>
                <c:pt idx="604">
                  <c:v>22436887.711594675</c:v>
                </c:pt>
                <c:pt idx="605">
                  <c:v>22876368.148644917</c:v>
                </c:pt>
                <c:pt idx="606">
                  <c:v>22998712.122187614</c:v>
                </c:pt>
                <c:pt idx="607">
                  <c:v>23904980.528365318</c:v>
                </c:pt>
                <c:pt idx="608">
                  <c:v>22620602.416068681</c:v>
                </c:pt>
                <c:pt idx="609">
                  <c:v>23487789.802660849</c:v>
                </c:pt>
                <c:pt idx="610">
                  <c:v>23085139.593321636</c:v>
                </c:pt>
                <c:pt idx="611">
                  <c:v>23393271.023419142</c:v>
                </c:pt>
                <c:pt idx="612">
                  <c:v>23649107.802510377</c:v>
                </c:pt>
                <c:pt idx="613">
                  <c:v>23903910.644636754</c:v>
                </c:pt>
                <c:pt idx="614">
                  <c:v>23049426.486180644</c:v>
                </c:pt>
                <c:pt idx="615">
                  <c:v>23335759.883112762</c:v>
                </c:pt>
                <c:pt idx="616">
                  <c:v>22603496.002609245</c:v>
                </c:pt>
                <c:pt idx="617">
                  <c:v>23346627.938767694</c:v>
                </c:pt>
                <c:pt idx="618">
                  <c:v>23740040.422460251</c:v>
                </c:pt>
                <c:pt idx="619">
                  <c:v>23478950.450171158</c:v>
                </c:pt>
                <c:pt idx="620">
                  <c:v>21853191.592657316</c:v>
                </c:pt>
                <c:pt idx="621">
                  <c:v>23559493.995138966</c:v>
                </c:pt>
                <c:pt idx="622">
                  <c:v>22736454.938242685</c:v>
                </c:pt>
                <c:pt idx="623">
                  <c:v>24418980.640402108</c:v>
                </c:pt>
                <c:pt idx="624">
                  <c:v>23306067.890614532</c:v>
                </c:pt>
                <c:pt idx="625">
                  <c:v>23493452.950194579</c:v>
                </c:pt>
                <c:pt idx="626">
                  <c:v>23690612.206192076</c:v>
                </c:pt>
                <c:pt idx="627">
                  <c:v>22446104.006991688</c:v>
                </c:pt>
                <c:pt idx="628">
                  <c:v>23810143.678076722</c:v>
                </c:pt>
                <c:pt idx="629">
                  <c:v>23452475.194351919</c:v>
                </c:pt>
                <c:pt idx="630">
                  <c:v>23179782.781003956</c:v>
                </c:pt>
                <c:pt idx="631">
                  <c:v>23885504.099933285</c:v>
                </c:pt>
                <c:pt idx="632">
                  <c:v>23487678.947179399</c:v>
                </c:pt>
                <c:pt idx="633">
                  <c:v>23154010.578088336</c:v>
                </c:pt>
                <c:pt idx="634">
                  <c:v>23708649.124219939</c:v>
                </c:pt>
                <c:pt idx="635">
                  <c:v>22978107.644175276</c:v>
                </c:pt>
                <c:pt idx="636">
                  <c:v>23620980.137343649</c:v>
                </c:pt>
                <c:pt idx="637">
                  <c:v>24002409.187635299</c:v>
                </c:pt>
                <c:pt idx="638">
                  <c:v>22700511.145748138</c:v>
                </c:pt>
                <c:pt idx="639">
                  <c:v>23826670.191191461</c:v>
                </c:pt>
                <c:pt idx="640">
                  <c:v>22919547.711462598</c:v>
                </c:pt>
                <c:pt idx="641">
                  <c:v>22345849.503731225</c:v>
                </c:pt>
                <c:pt idx="642">
                  <c:v>23009211.374306101</c:v>
                </c:pt>
                <c:pt idx="643">
                  <c:v>24198646.953167569</c:v>
                </c:pt>
                <c:pt idx="644">
                  <c:v>23246704.62458067</c:v>
                </c:pt>
                <c:pt idx="645">
                  <c:v>23776743.27548125</c:v>
                </c:pt>
                <c:pt idx="646">
                  <c:v>24089634.679025631</c:v>
                </c:pt>
                <c:pt idx="647">
                  <c:v>23868775.643226404</c:v>
                </c:pt>
                <c:pt idx="648">
                  <c:v>24252212.165422149</c:v>
                </c:pt>
                <c:pt idx="649">
                  <c:v>23565770.415956132</c:v>
                </c:pt>
                <c:pt idx="650">
                  <c:v>23841004.814967178</c:v>
                </c:pt>
                <c:pt idx="651">
                  <c:v>22129162.350256119</c:v>
                </c:pt>
                <c:pt idx="652">
                  <c:v>23001132.96784433</c:v>
                </c:pt>
                <c:pt idx="653">
                  <c:v>22787549.758241963</c:v>
                </c:pt>
                <c:pt idx="654">
                  <c:v>24019212.65686474</c:v>
                </c:pt>
                <c:pt idx="655">
                  <c:v>23021818.31841014</c:v>
                </c:pt>
                <c:pt idx="656">
                  <c:v>23776679.09827866</c:v>
                </c:pt>
                <c:pt idx="657">
                  <c:v>23092138.375958908</c:v>
                </c:pt>
                <c:pt idx="658">
                  <c:v>22781389.604408633</c:v>
                </c:pt>
                <c:pt idx="659">
                  <c:v>23702107.52742802</c:v>
                </c:pt>
                <c:pt idx="660">
                  <c:v>22830385.183182579</c:v>
                </c:pt>
                <c:pt idx="661">
                  <c:v>23138558.313919283</c:v>
                </c:pt>
                <c:pt idx="662">
                  <c:v>22341324.598250996</c:v>
                </c:pt>
                <c:pt idx="663">
                  <c:v>23556395.489130635</c:v>
                </c:pt>
                <c:pt idx="664">
                  <c:v>22729983.866478447</c:v>
                </c:pt>
                <c:pt idx="665">
                  <c:v>24894719.132582944</c:v>
                </c:pt>
                <c:pt idx="666">
                  <c:v>23300157.476124778</c:v>
                </c:pt>
                <c:pt idx="667">
                  <c:v>22895502.083623864</c:v>
                </c:pt>
                <c:pt idx="668">
                  <c:v>23246346.211431913</c:v>
                </c:pt>
                <c:pt idx="669">
                  <c:v>22711930.827766392</c:v>
                </c:pt>
                <c:pt idx="670">
                  <c:v>23750342.545776505</c:v>
                </c:pt>
                <c:pt idx="671">
                  <c:v>22932967.966378015</c:v>
                </c:pt>
                <c:pt idx="672">
                  <c:v>22913465.93534226</c:v>
                </c:pt>
                <c:pt idx="673">
                  <c:v>23561955.257918827</c:v>
                </c:pt>
                <c:pt idx="674">
                  <c:v>23027403.07927661</c:v>
                </c:pt>
                <c:pt idx="675">
                  <c:v>23089073.917885825</c:v>
                </c:pt>
                <c:pt idx="676">
                  <c:v>24104458.773874417</c:v>
                </c:pt>
                <c:pt idx="677">
                  <c:v>22650516.15975368</c:v>
                </c:pt>
                <c:pt idx="678">
                  <c:v>23120614.398719668</c:v>
                </c:pt>
                <c:pt idx="679">
                  <c:v>23287345.581410866</c:v>
                </c:pt>
                <c:pt idx="680">
                  <c:v>23131989.687133271</c:v>
                </c:pt>
                <c:pt idx="681">
                  <c:v>23063850.708306193</c:v>
                </c:pt>
                <c:pt idx="682">
                  <c:v>23234371.568245959</c:v>
                </c:pt>
                <c:pt idx="683">
                  <c:v>22637293.473652259</c:v>
                </c:pt>
                <c:pt idx="684">
                  <c:v>22600620.275775496</c:v>
                </c:pt>
                <c:pt idx="685">
                  <c:v>22961676.927925974</c:v>
                </c:pt>
                <c:pt idx="686">
                  <c:v>23549707.133058496</c:v>
                </c:pt>
                <c:pt idx="687">
                  <c:v>23725820.844115578</c:v>
                </c:pt>
                <c:pt idx="688">
                  <c:v>23594282.889003184</c:v>
                </c:pt>
                <c:pt idx="689">
                  <c:v>24084944.36544114</c:v>
                </c:pt>
                <c:pt idx="690">
                  <c:v>22846786.952317987</c:v>
                </c:pt>
                <c:pt idx="691">
                  <c:v>23467760.736008432</c:v>
                </c:pt>
                <c:pt idx="692">
                  <c:v>22289732.729322281</c:v>
                </c:pt>
                <c:pt idx="693">
                  <c:v>23669691.313093513</c:v>
                </c:pt>
                <c:pt idx="694">
                  <c:v>22732994.512105078</c:v>
                </c:pt>
                <c:pt idx="695">
                  <c:v>23092059.072718527</c:v>
                </c:pt>
                <c:pt idx="696">
                  <c:v>22415100.097160175</c:v>
                </c:pt>
                <c:pt idx="697">
                  <c:v>23216506.781877272</c:v>
                </c:pt>
                <c:pt idx="698">
                  <c:v>23711069.732960384</c:v>
                </c:pt>
                <c:pt idx="699">
                  <c:v>23998622.389516912</c:v>
                </c:pt>
                <c:pt idx="700">
                  <c:v>23213505.076077044</c:v>
                </c:pt>
                <c:pt idx="701">
                  <c:v>22978095.13636313</c:v>
                </c:pt>
                <c:pt idx="702">
                  <c:v>23441105.873976972</c:v>
                </c:pt>
                <c:pt idx="703">
                  <c:v>23319252.35572841</c:v>
                </c:pt>
                <c:pt idx="704">
                  <c:v>23376046.341079965</c:v>
                </c:pt>
                <c:pt idx="705">
                  <c:v>23094201.581649281</c:v>
                </c:pt>
                <c:pt idx="706">
                  <c:v>23897065.605138693</c:v>
                </c:pt>
                <c:pt idx="707">
                  <c:v>22909454.776469577</c:v>
                </c:pt>
                <c:pt idx="708">
                  <c:v>22656390.787054785</c:v>
                </c:pt>
                <c:pt idx="709">
                  <c:v>23340496.266658131</c:v>
                </c:pt>
                <c:pt idx="710">
                  <c:v>23255081.311964538</c:v>
                </c:pt>
                <c:pt idx="711">
                  <c:v>23550155.333247297</c:v>
                </c:pt>
                <c:pt idx="712">
                  <c:v>23603992.157935232</c:v>
                </c:pt>
                <c:pt idx="713">
                  <c:v>23891006.459808186</c:v>
                </c:pt>
                <c:pt idx="714">
                  <c:v>22995584.741731681</c:v>
                </c:pt>
                <c:pt idx="715">
                  <c:v>22087926.626573727</c:v>
                </c:pt>
                <c:pt idx="716">
                  <c:v>22937724.323015146</c:v>
                </c:pt>
                <c:pt idx="717">
                  <c:v>24051756.870871712</c:v>
                </c:pt>
                <c:pt idx="718">
                  <c:v>23167850.88495047</c:v>
                </c:pt>
                <c:pt idx="719">
                  <c:v>23840428.520526584</c:v>
                </c:pt>
                <c:pt idx="720">
                  <c:v>23277551.165415294</c:v>
                </c:pt>
                <c:pt idx="721">
                  <c:v>23555684.457430471</c:v>
                </c:pt>
                <c:pt idx="722">
                  <c:v>23338191.984027985</c:v>
                </c:pt>
                <c:pt idx="723">
                  <c:v>23042578.165561639</c:v>
                </c:pt>
                <c:pt idx="724">
                  <c:v>23820284.897933032</c:v>
                </c:pt>
                <c:pt idx="725">
                  <c:v>23154682.814050693</c:v>
                </c:pt>
                <c:pt idx="726">
                  <c:v>23338899.956660539</c:v>
                </c:pt>
                <c:pt idx="727">
                  <c:v>23593759.910439678</c:v>
                </c:pt>
                <c:pt idx="728">
                  <c:v>23464057.408219539</c:v>
                </c:pt>
                <c:pt idx="729">
                  <c:v>23556216.564908735</c:v>
                </c:pt>
                <c:pt idx="730">
                  <c:v>24200503.061642703</c:v>
                </c:pt>
                <c:pt idx="731">
                  <c:v>23907657.244520005</c:v>
                </c:pt>
                <c:pt idx="732">
                  <c:v>22243341.753484521</c:v>
                </c:pt>
                <c:pt idx="733">
                  <c:v>24086481.618640777</c:v>
                </c:pt>
                <c:pt idx="734">
                  <c:v>23474723.52067012</c:v>
                </c:pt>
                <c:pt idx="735">
                  <c:v>23319846.371760033</c:v>
                </c:pt>
                <c:pt idx="736">
                  <c:v>23464843.44902226</c:v>
                </c:pt>
                <c:pt idx="737">
                  <c:v>24618204.330481667</c:v>
                </c:pt>
                <c:pt idx="738">
                  <c:v>23337000.2550609</c:v>
                </c:pt>
                <c:pt idx="739">
                  <c:v>23971951.769153975</c:v>
                </c:pt>
                <c:pt idx="740">
                  <c:v>22998308.347175345</c:v>
                </c:pt>
                <c:pt idx="741">
                  <c:v>23216436.344948996</c:v>
                </c:pt>
                <c:pt idx="742">
                  <c:v>23416579.087566465</c:v>
                </c:pt>
                <c:pt idx="743">
                  <c:v>23902629.84265554</c:v>
                </c:pt>
                <c:pt idx="744">
                  <c:v>23751601.73078787</c:v>
                </c:pt>
                <c:pt idx="745">
                  <c:v>23970649.967886981</c:v>
                </c:pt>
                <c:pt idx="746">
                  <c:v>23679407.164120805</c:v>
                </c:pt>
                <c:pt idx="747">
                  <c:v>23116224.356072895</c:v>
                </c:pt>
                <c:pt idx="748">
                  <c:v>23623671.540712494</c:v>
                </c:pt>
                <c:pt idx="749">
                  <c:v>23670126.414224196</c:v>
                </c:pt>
                <c:pt idx="750">
                  <c:v>23806919.786498595</c:v>
                </c:pt>
                <c:pt idx="751">
                  <c:v>23705555.02333327</c:v>
                </c:pt>
                <c:pt idx="752">
                  <c:v>23544276.544702251</c:v>
                </c:pt>
                <c:pt idx="753">
                  <c:v>23349970.362780638</c:v>
                </c:pt>
                <c:pt idx="754">
                  <c:v>23830669.711775951</c:v>
                </c:pt>
                <c:pt idx="755">
                  <c:v>23647673.47765724</c:v>
                </c:pt>
                <c:pt idx="756">
                  <c:v>24510396.997092336</c:v>
                </c:pt>
                <c:pt idx="757">
                  <c:v>23657415.617950108</c:v>
                </c:pt>
                <c:pt idx="758">
                  <c:v>23032819.560940474</c:v>
                </c:pt>
                <c:pt idx="759">
                  <c:v>23712939.046354674</c:v>
                </c:pt>
                <c:pt idx="760">
                  <c:v>23052582.558242176</c:v>
                </c:pt>
                <c:pt idx="761">
                  <c:v>22998595.300581295</c:v>
                </c:pt>
                <c:pt idx="762">
                  <c:v>23618768.876248129</c:v>
                </c:pt>
                <c:pt idx="763">
                  <c:v>23305482.986451849</c:v>
                </c:pt>
                <c:pt idx="764">
                  <c:v>23243923.209459744</c:v>
                </c:pt>
                <c:pt idx="765">
                  <c:v>22391842.058812492</c:v>
                </c:pt>
                <c:pt idx="766">
                  <c:v>23840007.742986806</c:v>
                </c:pt>
                <c:pt idx="767">
                  <c:v>24356747.381825671</c:v>
                </c:pt>
                <c:pt idx="768">
                  <c:v>24775912.084288951</c:v>
                </c:pt>
                <c:pt idx="769">
                  <c:v>23855474.140223697</c:v>
                </c:pt>
                <c:pt idx="770">
                  <c:v>23615588.54359423</c:v>
                </c:pt>
                <c:pt idx="771">
                  <c:v>23493434.113692563</c:v>
                </c:pt>
                <c:pt idx="772">
                  <c:v>22793286.25376929</c:v>
                </c:pt>
                <c:pt idx="773">
                  <c:v>23440818.077818178</c:v>
                </c:pt>
                <c:pt idx="774">
                  <c:v>23667892.340620335</c:v>
                </c:pt>
                <c:pt idx="775">
                  <c:v>23166744.681963973</c:v>
                </c:pt>
                <c:pt idx="776">
                  <c:v>22967751.1038488</c:v>
                </c:pt>
                <c:pt idx="777">
                  <c:v>23119267.58303158</c:v>
                </c:pt>
                <c:pt idx="778">
                  <c:v>24790134.660394832</c:v>
                </c:pt>
                <c:pt idx="779">
                  <c:v>23442581.614697557</c:v>
                </c:pt>
                <c:pt idx="780">
                  <c:v>23168396.498007603</c:v>
                </c:pt>
                <c:pt idx="781">
                  <c:v>22653566.927229248</c:v>
                </c:pt>
                <c:pt idx="782">
                  <c:v>22126890.799270708</c:v>
                </c:pt>
                <c:pt idx="783">
                  <c:v>23361628.680658624</c:v>
                </c:pt>
                <c:pt idx="784">
                  <c:v>23289327.923199426</c:v>
                </c:pt>
                <c:pt idx="785">
                  <c:v>23108008.647742879</c:v>
                </c:pt>
                <c:pt idx="786">
                  <c:v>22229014.591505509</c:v>
                </c:pt>
                <c:pt idx="787">
                  <c:v>23615580.432041198</c:v>
                </c:pt>
                <c:pt idx="788">
                  <c:v>23628714.934554506</c:v>
                </c:pt>
                <c:pt idx="789">
                  <c:v>23415817.057435449</c:v>
                </c:pt>
                <c:pt idx="790">
                  <c:v>23694141.2216882</c:v>
                </c:pt>
                <c:pt idx="791">
                  <c:v>22802563.98018533</c:v>
                </c:pt>
                <c:pt idx="792">
                  <c:v>23575068.299515981</c:v>
                </c:pt>
                <c:pt idx="793">
                  <c:v>23492593.917390931</c:v>
                </c:pt>
                <c:pt idx="794">
                  <c:v>22929164.020340543</c:v>
                </c:pt>
                <c:pt idx="795">
                  <c:v>22831413.121733379</c:v>
                </c:pt>
                <c:pt idx="796">
                  <c:v>24016789.948206913</c:v>
                </c:pt>
                <c:pt idx="797">
                  <c:v>24074100.667767908</c:v>
                </c:pt>
                <c:pt idx="798">
                  <c:v>23332234.606124323</c:v>
                </c:pt>
                <c:pt idx="799">
                  <c:v>23149525.794569813</c:v>
                </c:pt>
                <c:pt idx="800">
                  <c:v>23894320.668528192</c:v>
                </c:pt>
                <c:pt idx="801">
                  <c:v>23341496.694471654</c:v>
                </c:pt>
                <c:pt idx="802">
                  <c:v>23145442.514221009</c:v>
                </c:pt>
                <c:pt idx="803">
                  <c:v>23579491.649243753</c:v>
                </c:pt>
                <c:pt idx="804">
                  <c:v>22372958.882083695</c:v>
                </c:pt>
                <c:pt idx="805">
                  <c:v>23062349.75609735</c:v>
                </c:pt>
                <c:pt idx="806">
                  <c:v>24241388.808762703</c:v>
                </c:pt>
                <c:pt idx="807">
                  <c:v>22975555.932537183</c:v>
                </c:pt>
                <c:pt idx="808">
                  <c:v>23008001.678531799</c:v>
                </c:pt>
                <c:pt idx="809">
                  <c:v>22500323.153778642</c:v>
                </c:pt>
                <c:pt idx="810">
                  <c:v>23294100.825849608</c:v>
                </c:pt>
                <c:pt idx="811">
                  <c:v>23457014.448611513</c:v>
                </c:pt>
                <c:pt idx="812">
                  <c:v>23655925.377716012</c:v>
                </c:pt>
                <c:pt idx="813">
                  <c:v>24481181.100038636</c:v>
                </c:pt>
                <c:pt idx="814">
                  <c:v>22655545.530167539</c:v>
                </c:pt>
                <c:pt idx="815">
                  <c:v>22368524.094589613</c:v>
                </c:pt>
                <c:pt idx="816">
                  <c:v>23787566.695368923</c:v>
                </c:pt>
                <c:pt idx="817">
                  <c:v>23377465.582874503</c:v>
                </c:pt>
                <c:pt idx="818">
                  <c:v>23654227.754261374</c:v>
                </c:pt>
                <c:pt idx="819">
                  <c:v>22299711.689339958</c:v>
                </c:pt>
                <c:pt idx="820">
                  <c:v>24010509.844940938</c:v>
                </c:pt>
                <c:pt idx="821">
                  <c:v>22906344.469880164</c:v>
                </c:pt>
                <c:pt idx="822">
                  <c:v>23301303.144636501</c:v>
                </c:pt>
                <c:pt idx="823">
                  <c:v>22928905.130389508</c:v>
                </c:pt>
                <c:pt idx="824">
                  <c:v>23803775.946334399</c:v>
                </c:pt>
                <c:pt idx="825">
                  <c:v>23750298.69358664</c:v>
                </c:pt>
                <c:pt idx="826">
                  <c:v>23364737.198231995</c:v>
                </c:pt>
                <c:pt idx="827">
                  <c:v>23740339.408481807</c:v>
                </c:pt>
                <c:pt idx="828">
                  <c:v>24120016.162195686</c:v>
                </c:pt>
                <c:pt idx="829">
                  <c:v>24206207.390137479</c:v>
                </c:pt>
                <c:pt idx="830">
                  <c:v>23493730.522193011</c:v>
                </c:pt>
                <c:pt idx="831">
                  <c:v>23876251.452307351</c:v>
                </c:pt>
                <c:pt idx="832">
                  <c:v>22933020.58647595</c:v>
                </c:pt>
                <c:pt idx="833">
                  <c:v>24021802.833415229</c:v>
                </c:pt>
                <c:pt idx="834">
                  <c:v>22890387.830697291</c:v>
                </c:pt>
                <c:pt idx="835">
                  <c:v>23756427.259545032</c:v>
                </c:pt>
                <c:pt idx="836">
                  <c:v>23954604.441946667</c:v>
                </c:pt>
                <c:pt idx="837">
                  <c:v>23878775.97609812</c:v>
                </c:pt>
                <c:pt idx="838">
                  <c:v>22964872.914284319</c:v>
                </c:pt>
                <c:pt idx="839">
                  <c:v>22471568.829918224</c:v>
                </c:pt>
                <c:pt idx="840">
                  <c:v>24543557.426784635</c:v>
                </c:pt>
                <c:pt idx="841">
                  <c:v>23658089.052442212</c:v>
                </c:pt>
                <c:pt idx="842">
                  <c:v>23570416.256179318</c:v>
                </c:pt>
                <c:pt idx="843">
                  <c:v>23607434.569706451</c:v>
                </c:pt>
                <c:pt idx="844">
                  <c:v>23711771.029400043</c:v>
                </c:pt>
                <c:pt idx="845">
                  <c:v>23860165.391315948</c:v>
                </c:pt>
                <c:pt idx="846">
                  <c:v>23019423.45013928</c:v>
                </c:pt>
                <c:pt idx="847">
                  <c:v>22785908.094115462</c:v>
                </c:pt>
                <c:pt idx="848">
                  <c:v>23681873.810353596</c:v>
                </c:pt>
                <c:pt idx="849">
                  <c:v>22661967.31272205</c:v>
                </c:pt>
                <c:pt idx="850">
                  <c:v>23494210.247989584</c:v>
                </c:pt>
                <c:pt idx="851">
                  <c:v>23659282.106466711</c:v>
                </c:pt>
                <c:pt idx="852">
                  <c:v>22369145.619864549</c:v>
                </c:pt>
                <c:pt idx="853">
                  <c:v>23364128.196139999</c:v>
                </c:pt>
                <c:pt idx="854">
                  <c:v>22409247.555623867</c:v>
                </c:pt>
                <c:pt idx="855">
                  <c:v>24182721.880561404</c:v>
                </c:pt>
                <c:pt idx="856">
                  <c:v>23470250.479477916</c:v>
                </c:pt>
                <c:pt idx="857">
                  <c:v>24138740.070595749</c:v>
                </c:pt>
                <c:pt idx="858">
                  <c:v>22893713.879494548</c:v>
                </c:pt>
                <c:pt idx="859">
                  <c:v>23512939.327182505</c:v>
                </c:pt>
                <c:pt idx="860">
                  <c:v>23508008.597491901</c:v>
                </c:pt>
                <c:pt idx="861">
                  <c:v>24179571.003235485</c:v>
                </c:pt>
                <c:pt idx="862">
                  <c:v>23857792.197520599</c:v>
                </c:pt>
                <c:pt idx="863">
                  <c:v>22915517.781921834</c:v>
                </c:pt>
                <c:pt idx="864">
                  <c:v>23332253.965246122</c:v>
                </c:pt>
                <c:pt idx="865">
                  <c:v>23944062.764168248</c:v>
                </c:pt>
                <c:pt idx="866">
                  <c:v>24111431.764956098</c:v>
                </c:pt>
                <c:pt idx="867">
                  <c:v>22779516.485972214</c:v>
                </c:pt>
                <c:pt idx="868">
                  <c:v>22982077.041020069</c:v>
                </c:pt>
                <c:pt idx="869">
                  <c:v>23547412.349742327</c:v>
                </c:pt>
                <c:pt idx="870">
                  <c:v>22831626.006856754</c:v>
                </c:pt>
                <c:pt idx="871">
                  <c:v>23086072.528383441</c:v>
                </c:pt>
                <c:pt idx="872">
                  <c:v>23274796.4513705</c:v>
                </c:pt>
                <c:pt idx="873">
                  <c:v>23250171.459925186</c:v>
                </c:pt>
                <c:pt idx="874">
                  <c:v>23574438.249675456</c:v>
                </c:pt>
                <c:pt idx="875">
                  <c:v>23073962.141993228</c:v>
                </c:pt>
                <c:pt idx="876">
                  <c:v>22638764.08400739</c:v>
                </c:pt>
                <c:pt idx="877">
                  <c:v>24447910.471905928</c:v>
                </c:pt>
                <c:pt idx="878">
                  <c:v>24060026.09938046</c:v>
                </c:pt>
                <c:pt idx="879">
                  <c:v>23170292.909254391</c:v>
                </c:pt>
                <c:pt idx="880">
                  <c:v>23453714.856879454</c:v>
                </c:pt>
                <c:pt idx="881">
                  <c:v>22258431.317901339</c:v>
                </c:pt>
                <c:pt idx="882">
                  <c:v>22769671.94907384</c:v>
                </c:pt>
                <c:pt idx="883">
                  <c:v>24454500.636852011</c:v>
                </c:pt>
                <c:pt idx="884">
                  <c:v>23558422.273363553</c:v>
                </c:pt>
                <c:pt idx="885">
                  <c:v>23516332.336109739</c:v>
                </c:pt>
                <c:pt idx="886">
                  <c:v>23248165.786262576</c:v>
                </c:pt>
                <c:pt idx="887">
                  <c:v>23080905.719727471</c:v>
                </c:pt>
                <c:pt idx="888">
                  <c:v>23747594.988597989</c:v>
                </c:pt>
                <c:pt idx="889">
                  <c:v>23705387.661892347</c:v>
                </c:pt>
                <c:pt idx="890">
                  <c:v>23776331.679578848</c:v>
                </c:pt>
                <c:pt idx="891">
                  <c:v>23259508.427819088</c:v>
                </c:pt>
                <c:pt idx="892">
                  <c:v>23404378.296053458</c:v>
                </c:pt>
                <c:pt idx="893">
                  <c:v>23940250.827967413</c:v>
                </c:pt>
                <c:pt idx="894">
                  <c:v>22573598.251338273</c:v>
                </c:pt>
                <c:pt idx="895">
                  <c:v>23089209.521908607</c:v>
                </c:pt>
                <c:pt idx="896">
                  <c:v>23129171.733730711</c:v>
                </c:pt>
                <c:pt idx="897">
                  <c:v>23758909.662086748</c:v>
                </c:pt>
                <c:pt idx="898">
                  <c:v>22977499.094153654</c:v>
                </c:pt>
                <c:pt idx="899">
                  <c:v>23911876.251815576</c:v>
                </c:pt>
                <c:pt idx="900">
                  <c:v>22965928.247158043</c:v>
                </c:pt>
                <c:pt idx="901">
                  <c:v>23122145.33564328</c:v>
                </c:pt>
                <c:pt idx="902">
                  <c:v>23519915.405164521</c:v>
                </c:pt>
                <c:pt idx="903">
                  <c:v>23099171.114257552</c:v>
                </c:pt>
                <c:pt idx="904">
                  <c:v>23376403.26136313</c:v>
                </c:pt>
                <c:pt idx="905">
                  <c:v>23228481.036054645</c:v>
                </c:pt>
                <c:pt idx="906">
                  <c:v>23401897.221201885</c:v>
                </c:pt>
                <c:pt idx="907">
                  <c:v>23665702.722338799</c:v>
                </c:pt>
                <c:pt idx="908">
                  <c:v>22221248.829620436</c:v>
                </c:pt>
                <c:pt idx="909">
                  <c:v>23597982.381009407</c:v>
                </c:pt>
                <c:pt idx="910">
                  <c:v>22892413.503007215</c:v>
                </c:pt>
                <c:pt idx="911">
                  <c:v>22989075.973088607</c:v>
                </c:pt>
                <c:pt idx="912">
                  <c:v>23949666.106722467</c:v>
                </c:pt>
                <c:pt idx="913">
                  <c:v>23885421.276056882</c:v>
                </c:pt>
                <c:pt idx="914">
                  <c:v>23725021.867001452</c:v>
                </c:pt>
                <c:pt idx="915">
                  <c:v>22766134.02742666</c:v>
                </c:pt>
                <c:pt idx="916">
                  <c:v>23381076.172565963</c:v>
                </c:pt>
                <c:pt idx="917">
                  <c:v>23609466.999119487</c:v>
                </c:pt>
                <c:pt idx="918">
                  <c:v>23452779.241309546</c:v>
                </c:pt>
                <c:pt idx="919">
                  <c:v>23437380.483116698</c:v>
                </c:pt>
                <c:pt idx="920">
                  <c:v>22923777.172549825</c:v>
                </c:pt>
                <c:pt idx="921">
                  <c:v>23277360.150118273</c:v>
                </c:pt>
                <c:pt idx="922">
                  <c:v>23446008.802028708</c:v>
                </c:pt>
                <c:pt idx="923">
                  <c:v>23400695.460887678</c:v>
                </c:pt>
                <c:pt idx="924">
                  <c:v>22993311.121431973</c:v>
                </c:pt>
                <c:pt idx="925">
                  <c:v>23230857.517117631</c:v>
                </c:pt>
                <c:pt idx="926">
                  <c:v>23227238.901730265</c:v>
                </c:pt>
                <c:pt idx="927">
                  <c:v>23593318.55640848</c:v>
                </c:pt>
                <c:pt idx="928">
                  <c:v>24287365.603102002</c:v>
                </c:pt>
                <c:pt idx="929">
                  <c:v>23014300.744456783</c:v>
                </c:pt>
                <c:pt idx="930">
                  <c:v>23458287.344309378</c:v>
                </c:pt>
                <c:pt idx="931">
                  <c:v>23758929.758848492</c:v>
                </c:pt>
                <c:pt idx="932">
                  <c:v>22931240.681084387</c:v>
                </c:pt>
                <c:pt idx="933">
                  <c:v>22709084.10320456</c:v>
                </c:pt>
                <c:pt idx="934">
                  <c:v>24518118.916173011</c:v>
                </c:pt>
                <c:pt idx="935">
                  <c:v>22474727.607980926</c:v>
                </c:pt>
                <c:pt idx="936">
                  <c:v>22927565.538787231</c:v>
                </c:pt>
                <c:pt idx="937">
                  <c:v>24211102.818783864</c:v>
                </c:pt>
                <c:pt idx="938">
                  <c:v>23827480.603449188</c:v>
                </c:pt>
                <c:pt idx="939">
                  <c:v>24052857.272765882</c:v>
                </c:pt>
                <c:pt idx="940">
                  <c:v>23124853.92097443</c:v>
                </c:pt>
                <c:pt idx="941">
                  <c:v>23498143.291326594</c:v>
                </c:pt>
                <c:pt idx="942">
                  <c:v>23188910.277972244</c:v>
                </c:pt>
                <c:pt idx="943">
                  <c:v>22594362.066346735</c:v>
                </c:pt>
                <c:pt idx="944">
                  <c:v>22956965.985541288</c:v>
                </c:pt>
                <c:pt idx="945">
                  <c:v>23635842.74850015</c:v>
                </c:pt>
                <c:pt idx="946">
                  <c:v>23291897.941168137</c:v>
                </c:pt>
                <c:pt idx="947">
                  <c:v>23703300.020793475</c:v>
                </c:pt>
                <c:pt idx="948">
                  <c:v>23368550.803216506</c:v>
                </c:pt>
                <c:pt idx="949">
                  <c:v>22813773.512338798</c:v>
                </c:pt>
                <c:pt idx="950">
                  <c:v>22932307.612042956</c:v>
                </c:pt>
                <c:pt idx="951">
                  <c:v>23206075.237509433</c:v>
                </c:pt>
                <c:pt idx="952">
                  <c:v>23388687.012002639</c:v>
                </c:pt>
                <c:pt idx="953">
                  <c:v>23491108.458901018</c:v>
                </c:pt>
                <c:pt idx="954">
                  <c:v>22933756.171641309</c:v>
                </c:pt>
                <c:pt idx="955">
                  <c:v>23616529.915138453</c:v>
                </c:pt>
                <c:pt idx="956">
                  <c:v>22962910.126863796</c:v>
                </c:pt>
                <c:pt idx="957">
                  <c:v>22691934.699466716</c:v>
                </c:pt>
                <c:pt idx="958">
                  <c:v>23763430.770353448</c:v>
                </c:pt>
                <c:pt idx="959">
                  <c:v>23729974.351480946</c:v>
                </c:pt>
                <c:pt idx="960">
                  <c:v>23153860.277541105</c:v>
                </c:pt>
                <c:pt idx="961">
                  <c:v>23208838.961970221</c:v>
                </c:pt>
                <c:pt idx="962">
                  <c:v>23594232.224950019</c:v>
                </c:pt>
                <c:pt idx="963">
                  <c:v>23578265.276254278</c:v>
                </c:pt>
                <c:pt idx="964">
                  <c:v>23909930.950186744</c:v>
                </c:pt>
                <c:pt idx="965">
                  <c:v>23081890.461225517</c:v>
                </c:pt>
                <c:pt idx="966">
                  <c:v>23036297.171491824</c:v>
                </c:pt>
                <c:pt idx="967">
                  <c:v>23133237.388316311</c:v>
                </c:pt>
                <c:pt idx="968">
                  <c:v>24625745.212626416</c:v>
                </c:pt>
                <c:pt idx="969">
                  <c:v>22921710.163197577</c:v>
                </c:pt>
                <c:pt idx="970">
                  <c:v>23770995.048094798</c:v>
                </c:pt>
                <c:pt idx="971">
                  <c:v>24376898.428981215</c:v>
                </c:pt>
                <c:pt idx="972">
                  <c:v>23342532.430483874</c:v>
                </c:pt>
                <c:pt idx="973">
                  <c:v>24091857.651674204</c:v>
                </c:pt>
                <c:pt idx="974">
                  <c:v>23387224.208612565</c:v>
                </c:pt>
                <c:pt idx="975">
                  <c:v>23424207.677138127</c:v>
                </c:pt>
                <c:pt idx="976">
                  <c:v>23278139.659682363</c:v>
                </c:pt>
                <c:pt idx="977">
                  <c:v>22860017.218087751</c:v>
                </c:pt>
                <c:pt idx="978">
                  <c:v>23099450.366291102</c:v>
                </c:pt>
                <c:pt idx="979">
                  <c:v>23213825.805216033</c:v>
                </c:pt>
                <c:pt idx="980">
                  <c:v>22439794.426147364</c:v>
                </c:pt>
                <c:pt idx="981">
                  <c:v>24075051.84461569</c:v>
                </c:pt>
                <c:pt idx="982">
                  <c:v>23089932.992473461</c:v>
                </c:pt>
                <c:pt idx="983">
                  <c:v>23700115.216070436</c:v>
                </c:pt>
                <c:pt idx="984">
                  <c:v>23488629.574091423</c:v>
                </c:pt>
                <c:pt idx="985">
                  <c:v>24071441.07839378</c:v>
                </c:pt>
                <c:pt idx="986">
                  <c:v>23335576.842718177</c:v>
                </c:pt>
                <c:pt idx="987">
                  <c:v>22991406.619194157</c:v>
                </c:pt>
                <c:pt idx="988">
                  <c:v>23189764.87856473</c:v>
                </c:pt>
                <c:pt idx="989">
                  <c:v>22566828.304500137</c:v>
                </c:pt>
                <c:pt idx="990">
                  <c:v>23259329.063814841</c:v>
                </c:pt>
                <c:pt idx="991">
                  <c:v>23326472.076231919</c:v>
                </c:pt>
                <c:pt idx="992">
                  <c:v>22696299.796488311</c:v>
                </c:pt>
                <c:pt idx="993">
                  <c:v>23809271.107671943</c:v>
                </c:pt>
                <c:pt idx="994">
                  <c:v>23690835.492289923</c:v>
                </c:pt>
                <c:pt idx="995">
                  <c:v>22833608.739220418</c:v>
                </c:pt>
                <c:pt idx="996">
                  <c:v>23428512.147055004</c:v>
                </c:pt>
                <c:pt idx="997">
                  <c:v>22674397.813745901</c:v>
                </c:pt>
                <c:pt idx="998">
                  <c:v>23971352.315429457</c:v>
                </c:pt>
                <c:pt idx="999">
                  <c:v>23124801.969078425</c:v>
                </c:pt>
                <c:pt idx="1000">
                  <c:v>23994586.946994916</c:v>
                </c:pt>
                <c:pt idx="1001">
                  <c:v>23284287.496562168</c:v>
                </c:pt>
                <c:pt idx="1002">
                  <c:v>23450358.82239154</c:v>
                </c:pt>
                <c:pt idx="1003">
                  <c:v>23046417.921766955</c:v>
                </c:pt>
                <c:pt idx="1004">
                  <c:v>22871039.813527618</c:v>
                </c:pt>
                <c:pt idx="1005">
                  <c:v>22947172.42782665</c:v>
                </c:pt>
                <c:pt idx="1006">
                  <c:v>22752314.313035883</c:v>
                </c:pt>
                <c:pt idx="1007">
                  <c:v>23782033.13989827</c:v>
                </c:pt>
                <c:pt idx="1008">
                  <c:v>23863332.984739944</c:v>
                </c:pt>
                <c:pt idx="1009">
                  <c:v>23230382.53107176</c:v>
                </c:pt>
                <c:pt idx="1010">
                  <c:v>23996475.479480281</c:v>
                </c:pt>
                <c:pt idx="1011">
                  <c:v>23079799.217867583</c:v>
                </c:pt>
                <c:pt idx="1012">
                  <c:v>24018796.604103539</c:v>
                </c:pt>
                <c:pt idx="1013">
                  <c:v>22544748.364330951</c:v>
                </c:pt>
                <c:pt idx="1014">
                  <c:v>23279964.445573557</c:v>
                </c:pt>
                <c:pt idx="1015">
                  <c:v>23063205.28111783</c:v>
                </c:pt>
                <c:pt idx="1016">
                  <c:v>23107208.730985269</c:v>
                </c:pt>
                <c:pt idx="1017">
                  <c:v>23362321.281904768</c:v>
                </c:pt>
                <c:pt idx="1018">
                  <c:v>22282187.528192081</c:v>
                </c:pt>
                <c:pt idx="1019">
                  <c:v>23776738.749761593</c:v>
                </c:pt>
                <c:pt idx="1020">
                  <c:v>23647622.790779028</c:v>
                </c:pt>
                <c:pt idx="1021">
                  <c:v>22207583.093449675</c:v>
                </c:pt>
                <c:pt idx="1022">
                  <c:v>23439601.995106772</c:v>
                </c:pt>
                <c:pt idx="1023">
                  <c:v>22947237.505570613</c:v>
                </c:pt>
                <c:pt idx="1024">
                  <c:v>22974670.233997896</c:v>
                </c:pt>
                <c:pt idx="1025">
                  <c:v>23033567.231710535</c:v>
                </c:pt>
                <c:pt idx="1026">
                  <c:v>22148355.110861536</c:v>
                </c:pt>
                <c:pt idx="1027">
                  <c:v>23019390.069333188</c:v>
                </c:pt>
                <c:pt idx="1028">
                  <c:v>23214456.774895746</c:v>
                </c:pt>
                <c:pt idx="1029">
                  <c:v>23283021.081749704</c:v>
                </c:pt>
                <c:pt idx="1030">
                  <c:v>23444167.79326738</c:v>
                </c:pt>
                <c:pt idx="1031">
                  <c:v>23136933.355038751</c:v>
                </c:pt>
                <c:pt idx="1032">
                  <c:v>23230104.596632518</c:v>
                </c:pt>
                <c:pt idx="1033">
                  <c:v>23163524.373192988</c:v>
                </c:pt>
                <c:pt idx="1034">
                  <c:v>22729578.311389741</c:v>
                </c:pt>
                <c:pt idx="1035">
                  <c:v>23713969.221445043</c:v>
                </c:pt>
                <c:pt idx="1036">
                  <c:v>23078168.803082392</c:v>
                </c:pt>
                <c:pt idx="1037">
                  <c:v>23831233.381101418</c:v>
                </c:pt>
                <c:pt idx="1038">
                  <c:v>23781965.310603503</c:v>
                </c:pt>
                <c:pt idx="1039">
                  <c:v>23420392.523488566</c:v>
                </c:pt>
                <c:pt idx="1040">
                  <c:v>23483353.81723782</c:v>
                </c:pt>
                <c:pt idx="1041">
                  <c:v>24323228.191670805</c:v>
                </c:pt>
                <c:pt idx="1042">
                  <c:v>23628694.950204697</c:v>
                </c:pt>
                <c:pt idx="1043">
                  <c:v>23833659.224338681</c:v>
                </c:pt>
                <c:pt idx="1044">
                  <c:v>22963171.467150606</c:v>
                </c:pt>
                <c:pt idx="1045">
                  <c:v>23119974.202252176</c:v>
                </c:pt>
                <c:pt idx="1046">
                  <c:v>24338926.669219952</c:v>
                </c:pt>
                <c:pt idx="1047">
                  <c:v>22839609.408123173</c:v>
                </c:pt>
                <c:pt idx="1048">
                  <c:v>23368009.575963661</c:v>
                </c:pt>
                <c:pt idx="1049">
                  <c:v>24002415.757786736</c:v>
                </c:pt>
                <c:pt idx="1050">
                  <c:v>23678687.782672405</c:v>
                </c:pt>
                <c:pt idx="1051">
                  <c:v>22561135.046799298</c:v>
                </c:pt>
                <c:pt idx="1052">
                  <c:v>23799865.418136474</c:v>
                </c:pt>
                <c:pt idx="1053">
                  <c:v>23426893.591960214</c:v>
                </c:pt>
                <c:pt idx="1054">
                  <c:v>24318809.857167087</c:v>
                </c:pt>
                <c:pt idx="1055">
                  <c:v>23161166.635885887</c:v>
                </c:pt>
                <c:pt idx="1056">
                  <c:v>23173519.938125048</c:v>
                </c:pt>
                <c:pt idx="1057">
                  <c:v>23254446.336833213</c:v>
                </c:pt>
                <c:pt idx="1058">
                  <c:v>23412979.145022575</c:v>
                </c:pt>
                <c:pt idx="1059">
                  <c:v>23673395.785499055</c:v>
                </c:pt>
                <c:pt idx="1060">
                  <c:v>23610184.381684355</c:v>
                </c:pt>
                <c:pt idx="1061">
                  <c:v>23176863.443852179</c:v>
                </c:pt>
                <c:pt idx="1062">
                  <c:v>22839437.20665494</c:v>
                </c:pt>
                <c:pt idx="1063">
                  <c:v>23250226.499146525</c:v>
                </c:pt>
                <c:pt idx="1064">
                  <c:v>23283580.289139062</c:v>
                </c:pt>
                <c:pt idx="1065">
                  <c:v>23576169.282988954</c:v>
                </c:pt>
                <c:pt idx="1066">
                  <c:v>22867185.531075541</c:v>
                </c:pt>
                <c:pt idx="1067">
                  <c:v>23493634.982219193</c:v>
                </c:pt>
                <c:pt idx="1068">
                  <c:v>22290337.34968571</c:v>
                </c:pt>
                <c:pt idx="1069">
                  <c:v>22687692.936506655</c:v>
                </c:pt>
                <c:pt idx="1070">
                  <c:v>22520365.832727</c:v>
                </c:pt>
                <c:pt idx="1071">
                  <c:v>22646665.795711637</c:v>
                </c:pt>
                <c:pt idx="1072">
                  <c:v>23099022.754240975</c:v>
                </c:pt>
                <c:pt idx="1073">
                  <c:v>23084765.976986069</c:v>
                </c:pt>
                <c:pt idx="1074">
                  <c:v>23100254.205505379</c:v>
                </c:pt>
                <c:pt idx="1075">
                  <c:v>23494840.716845486</c:v>
                </c:pt>
                <c:pt idx="1076">
                  <c:v>23176074.107474461</c:v>
                </c:pt>
                <c:pt idx="1077">
                  <c:v>24191472.271357868</c:v>
                </c:pt>
                <c:pt idx="1078">
                  <c:v>23705799.594064541</c:v>
                </c:pt>
                <c:pt idx="1079">
                  <c:v>23126508.935482074</c:v>
                </c:pt>
                <c:pt idx="1080">
                  <c:v>23508573.753896449</c:v>
                </c:pt>
                <c:pt idx="1081">
                  <c:v>23750229.603734408</c:v>
                </c:pt>
                <c:pt idx="1082">
                  <c:v>23423771.122052956</c:v>
                </c:pt>
                <c:pt idx="1083">
                  <c:v>22436850.148367662</c:v>
                </c:pt>
                <c:pt idx="1084">
                  <c:v>22446534.804741502</c:v>
                </c:pt>
                <c:pt idx="1085">
                  <c:v>23737745.780921288</c:v>
                </c:pt>
                <c:pt idx="1086">
                  <c:v>23385798.979270115</c:v>
                </c:pt>
                <c:pt idx="1087">
                  <c:v>23272067.831864506</c:v>
                </c:pt>
                <c:pt idx="1088">
                  <c:v>23629722.560057208</c:v>
                </c:pt>
                <c:pt idx="1089">
                  <c:v>23833235.825080574</c:v>
                </c:pt>
                <c:pt idx="1090">
                  <c:v>23068292.964381769</c:v>
                </c:pt>
                <c:pt idx="1091">
                  <c:v>22674802.589848403</c:v>
                </c:pt>
                <c:pt idx="1092">
                  <c:v>24432683.987750113</c:v>
                </c:pt>
                <c:pt idx="1093">
                  <c:v>23206726.262015007</c:v>
                </c:pt>
                <c:pt idx="1094">
                  <c:v>23887292.190968152</c:v>
                </c:pt>
                <c:pt idx="1095">
                  <c:v>23411102.156223185</c:v>
                </c:pt>
                <c:pt idx="1096">
                  <c:v>23022660.294899095</c:v>
                </c:pt>
                <c:pt idx="1097">
                  <c:v>23524417.589188594</c:v>
                </c:pt>
                <c:pt idx="1098">
                  <c:v>23865931.0565827</c:v>
                </c:pt>
                <c:pt idx="1099">
                  <c:v>23591525.768021833</c:v>
                </c:pt>
                <c:pt idx="1100">
                  <c:v>23297211.652542517</c:v>
                </c:pt>
                <c:pt idx="1101">
                  <c:v>23229953.230495296</c:v>
                </c:pt>
                <c:pt idx="1102">
                  <c:v>23377345.54035781</c:v>
                </c:pt>
                <c:pt idx="1103">
                  <c:v>23062421.52845696</c:v>
                </c:pt>
                <c:pt idx="1104">
                  <c:v>23075559.799973782</c:v>
                </c:pt>
                <c:pt idx="1105">
                  <c:v>23635727.263191968</c:v>
                </c:pt>
                <c:pt idx="1106">
                  <c:v>22806267.786827464</c:v>
                </c:pt>
                <c:pt idx="1107">
                  <c:v>23639789.092451021</c:v>
                </c:pt>
                <c:pt idx="1108">
                  <c:v>23348529.855722673</c:v>
                </c:pt>
                <c:pt idx="1109">
                  <c:v>24236638.894707624</c:v>
                </c:pt>
                <c:pt idx="1110">
                  <c:v>22772362.135447487</c:v>
                </c:pt>
                <c:pt idx="1111">
                  <c:v>23379972.392245311</c:v>
                </c:pt>
                <c:pt idx="1112">
                  <c:v>22843132.26128637</c:v>
                </c:pt>
                <c:pt idx="1113">
                  <c:v>23249550.766936179</c:v>
                </c:pt>
                <c:pt idx="1114">
                  <c:v>23872456.390083712</c:v>
                </c:pt>
                <c:pt idx="1115">
                  <c:v>23714660.777575731</c:v>
                </c:pt>
                <c:pt idx="1116">
                  <c:v>22821766.63485558</c:v>
                </c:pt>
                <c:pt idx="1117">
                  <c:v>23778807.922358915</c:v>
                </c:pt>
                <c:pt idx="1118">
                  <c:v>23218279.104733691</c:v>
                </c:pt>
                <c:pt idx="1119">
                  <c:v>22578146.731643908</c:v>
                </c:pt>
                <c:pt idx="1120">
                  <c:v>23255887.076405063</c:v>
                </c:pt>
                <c:pt idx="1121">
                  <c:v>24023898.313205983</c:v>
                </c:pt>
                <c:pt idx="1122">
                  <c:v>23495453.245732591</c:v>
                </c:pt>
                <c:pt idx="1123">
                  <c:v>23432827.347876221</c:v>
                </c:pt>
                <c:pt idx="1124">
                  <c:v>21917331.93074559</c:v>
                </c:pt>
                <c:pt idx="1125">
                  <c:v>23935553.731322497</c:v>
                </c:pt>
                <c:pt idx="1126">
                  <c:v>23078926.016150363</c:v>
                </c:pt>
                <c:pt idx="1127">
                  <c:v>23371952.984945204</c:v>
                </c:pt>
                <c:pt idx="1128">
                  <c:v>22766516.550969973</c:v>
                </c:pt>
                <c:pt idx="1129">
                  <c:v>23622889.177549087</c:v>
                </c:pt>
                <c:pt idx="1130">
                  <c:v>22802359.149192348</c:v>
                </c:pt>
                <c:pt idx="1131">
                  <c:v>23003245.241474956</c:v>
                </c:pt>
                <c:pt idx="1132">
                  <c:v>23318101.156641796</c:v>
                </c:pt>
                <c:pt idx="1133">
                  <c:v>24515806.680505451</c:v>
                </c:pt>
                <c:pt idx="1134">
                  <c:v>23366741.63368367</c:v>
                </c:pt>
                <c:pt idx="1135">
                  <c:v>22346236.824315406</c:v>
                </c:pt>
                <c:pt idx="1136">
                  <c:v>23221539.230563954</c:v>
                </c:pt>
                <c:pt idx="1137">
                  <c:v>22806815.478226267</c:v>
                </c:pt>
                <c:pt idx="1138">
                  <c:v>22377030.122480098</c:v>
                </c:pt>
                <c:pt idx="1139">
                  <c:v>24016877.757828787</c:v>
                </c:pt>
                <c:pt idx="1140">
                  <c:v>23106852.119214367</c:v>
                </c:pt>
                <c:pt idx="1141">
                  <c:v>24182437.167026952</c:v>
                </c:pt>
                <c:pt idx="1142">
                  <c:v>23027971.884387087</c:v>
                </c:pt>
                <c:pt idx="1143">
                  <c:v>24292144.539486606</c:v>
                </c:pt>
                <c:pt idx="1144">
                  <c:v>24449394.450130902</c:v>
                </c:pt>
                <c:pt idx="1145">
                  <c:v>23130785.252526477</c:v>
                </c:pt>
                <c:pt idx="1146">
                  <c:v>24121620.638843324</c:v>
                </c:pt>
                <c:pt idx="1147">
                  <c:v>22696970.263917617</c:v>
                </c:pt>
                <c:pt idx="1148">
                  <c:v>24158810.169234142</c:v>
                </c:pt>
                <c:pt idx="1149">
                  <c:v>23115569.249165222</c:v>
                </c:pt>
                <c:pt idx="1150">
                  <c:v>24005528.336570669</c:v>
                </c:pt>
                <c:pt idx="1151">
                  <c:v>22333312.907420877</c:v>
                </c:pt>
                <c:pt idx="1152">
                  <c:v>23003844.229949459</c:v>
                </c:pt>
                <c:pt idx="1153">
                  <c:v>22514129.079652429</c:v>
                </c:pt>
                <c:pt idx="1154">
                  <c:v>22778636.463066552</c:v>
                </c:pt>
                <c:pt idx="1155">
                  <c:v>23267847.03195804</c:v>
                </c:pt>
                <c:pt idx="1156">
                  <c:v>22665405.577519245</c:v>
                </c:pt>
                <c:pt idx="1157">
                  <c:v>22857260.631156791</c:v>
                </c:pt>
                <c:pt idx="1158">
                  <c:v>23454034.678226791</c:v>
                </c:pt>
                <c:pt idx="1159">
                  <c:v>23423253.889509529</c:v>
                </c:pt>
                <c:pt idx="1160">
                  <c:v>24686823.698343344</c:v>
                </c:pt>
                <c:pt idx="1161">
                  <c:v>23447261.131597862</c:v>
                </c:pt>
                <c:pt idx="1162">
                  <c:v>23350355.691295043</c:v>
                </c:pt>
                <c:pt idx="1163">
                  <c:v>23579803.526635226</c:v>
                </c:pt>
                <c:pt idx="1164">
                  <c:v>22634406.291099098</c:v>
                </c:pt>
                <c:pt idx="1165">
                  <c:v>22507192.349179167</c:v>
                </c:pt>
                <c:pt idx="1166">
                  <c:v>23818163.798988998</c:v>
                </c:pt>
                <c:pt idx="1167">
                  <c:v>22639942.03716084</c:v>
                </c:pt>
                <c:pt idx="1168">
                  <c:v>22702218.338531576</c:v>
                </c:pt>
                <c:pt idx="1169">
                  <c:v>23944442.153522629</c:v>
                </c:pt>
                <c:pt idx="1170">
                  <c:v>23429549.45549522</c:v>
                </c:pt>
                <c:pt idx="1171">
                  <c:v>24371738.170686431</c:v>
                </c:pt>
                <c:pt idx="1172">
                  <c:v>22667513.534044474</c:v>
                </c:pt>
                <c:pt idx="1173">
                  <c:v>23217363.101948932</c:v>
                </c:pt>
                <c:pt idx="1174">
                  <c:v>22625817.690394875</c:v>
                </c:pt>
                <c:pt idx="1175">
                  <c:v>23217555.388488747</c:v>
                </c:pt>
                <c:pt idx="1176">
                  <c:v>24178855.553018302</c:v>
                </c:pt>
                <c:pt idx="1177">
                  <c:v>23651532.403234854</c:v>
                </c:pt>
                <c:pt idx="1178">
                  <c:v>23174459.868327625</c:v>
                </c:pt>
                <c:pt idx="1179">
                  <c:v>22686063.521270491</c:v>
                </c:pt>
                <c:pt idx="1180">
                  <c:v>24767300.654189955</c:v>
                </c:pt>
                <c:pt idx="1181">
                  <c:v>23559018.447058976</c:v>
                </c:pt>
                <c:pt idx="1182">
                  <c:v>22974438.68486147</c:v>
                </c:pt>
                <c:pt idx="1183">
                  <c:v>23382038.154990017</c:v>
                </c:pt>
                <c:pt idx="1184">
                  <c:v>22702141.730096374</c:v>
                </c:pt>
                <c:pt idx="1185">
                  <c:v>22317180.603260659</c:v>
                </c:pt>
                <c:pt idx="1186">
                  <c:v>22828008.519747604</c:v>
                </c:pt>
                <c:pt idx="1187">
                  <c:v>23493551.040693957</c:v>
                </c:pt>
                <c:pt idx="1188">
                  <c:v>23691368.28825286</c:v>
                </c:pt>
                <c:pt idx="1189">
                  <c:v>24215611.644721281</c:v>
                </c:pt>
                <c:pt idx="1190">
                  <c:v>23412815.952042598</c:v>
                </c:pt>
                <c:pt idx="1191">
                  <c:v>23564484.905570049</c:v>
                </c:pt>
                <c:pt idx="1192">
                  <c:v>24058193.126735412</c:v>
                </c:pt>
                <c:pt idx="1193">
                  <c:v>22105273.88317395</c:v>
                </c:pt>
                <c:pt idx="1194">
                  <c:v>23184989.484144326</c:v>
                </c:pt>
                <c:pt idx="1195">
                  <c:v>22632228.041375205</c:v>
                </c:pt>
                <c:pt idx="1196">
                  <c:v>23626400.704663631</c:v>
                </c:pt>
                <c:pt idx="1197">
                  <c:v>22619382.676973835</c:v>
                </c:pt>
                <c:pt idx="1198">
                  <c:v>23686190.705257684</c:v>
                </c:pt>
                <c:pt idx="1199">
                  <c:v>23618968.199573621</c:v>
                </c:pt>
                <c:pt idx="1200">
                  <c:v>24037846.020733397</c:v>
                </c:pt>
                <c:pt idx="1201">
                  <c:v>23270301.860193979</c:v>
                </c:pt>
                <c:pt idx="1202">
                  <c:v>23558718.43617104</c:v>
                </c:pt>
                <c:pt idx="1203">
                  <c:v>24266889.358251687</c:v>
                </c:pt>
                <c:pt idx="1204">
                  <c:v>23094026.61515414</c:v>
                </c:pt>
                <c:pt idx="1205">
                  <c:v>23558356.772747453</c:v>
                </c:pt>
                <c:pt idx="1206">
                  <c:v>24256038.933264572</c:v>
                </c:pt>
                <c:pt idx="1207">
                  <c:v>23072562.040182453</c:v>
                </c:pt>
                <c:pt idx="1208">
                  <c:v>23828890.210321974</c:v>
                </c:pt>
                <c:pt idx="1209">
                  <c:v>22979953.820888292</c:v>
                </c:pt>
                <c:pt idx="1210">
                  <c:v>23604064.843402926</c:v>
                </c:pt>
                <c:pt idx="1211">
                  <c:v>23540016.861502796</c:v>
                </c:pt>
                <c:pt idx="1212">
                  <c:v>24076973.563040439</c:v>
                </c:pt>
                <c:pt idx="1213">
                  <c:v>22468370.402849652</c:v>
                </c:pt>
                <c:pt idx="1214">
                  <c:v>24289541.520824291</c:v>
                </c:pt>
                <c:pt idx="1215">
                  <c:v>22433596.066805258</c:v>
                </c:pt>
                <c:pt idx="1216">
                  <c:v>23060990.594585668</c:v>
                </c:pt>
                <c:pt idx="1217">
                  <c:v>23236346.619066697</c:v>
                </c:pt>
                <c:pt idx="1218">
                  <c:v>23022542.009584349</c:v>
                </c:pt>
                <c:pt idx="1219">
                  <c:v>24013613.126724068</c:v>
                </c:pt>
                <c:pt idx="1220">
                  <c:v>23971204.670178849</c:v>
                </c:pt>
                <c:pt idx="1221">
                  <c:v>22259282.75702982</c:v>
                </c:pt>
                <c:pt idx="1222">
                  <c:v>24234727.836239327</c:v>
                </c:pt>
                <c:pt idx="1223">
                  <c:v>23624449.663708262</c:v>
                </c:pt>
                <c:pt idx="1224">
                  <c:v>22524627.214195047</c:v>
                </c:pt>
                <c:pt idx="1225">
                  <c:v>23393010.510960571</c:v>
                </c:pt>
                <c:pt idx="1226">
                  <c:v>23896042.70297689</c:v>
                </c:pt>
                <c:pt idx="1227">
                  <c:v>23323945.699262183</c:v>
                </c:pt>
                <c:pt idx="1228">
                  <c:v>24052406.281533901</c:v>
                </c:pt>
                <c:pt idx="1229">
                  <c:v>24970842.236152656</c:v>
                </c:pt>
                <c:pt idx="1230">
                  <c:v>24203281.57347279</c:v>
                </c:pt>
                <c:pt idx="1231">
                  <c:v>23550187.657857127</c:v>
                </c:pt>
                <c:pt idx="1232">
                  <c:v>23577733.064758539</c:v>
                </c:pt>
                <c:pt idx="1233">
                  <c:v>23736168.670406599</c:v>
                </c:pt>
                <c:pt idx="1234">
                  <c:v>22863423.289012853</c:v>
                </c:pt>
                <c:pt idx="1235">
                  <c:v>23146483.406664614</c:v>
                </c:pt>
                <c:pt idx="1236">
                  <c:v>22848028.950577959</c:v>
                </c:pt>
                <c:pt idx="1237">
                  <c:v>23456200.127321407</c:v>
                </c:pt>
                <c:pt idx="1238">
                  <c:v>23141464.183255851</c:v>
                </c:pt>
                <c:pt idx="1239">
                  <c:v>23649443.625303775</c:v>
                </c:pt>
                <c:pt idx="1240">
                  <c:v>23957544.584571227</c:v>
                </c:pt>
                <c:pt idx="1241">
                  <c:v>23381574.409562055</c:v>
                </c:pt>
                <c:pt idx="1242">
                  <c:v>23899450.202351384</c:v>
                </c:pt>
                <c:pt idx="1243">
                  <c:v>22690551.930343714</c:v>
                </c:pt>
                <c:pt idx="1244">
                  <c:v>23645414.935052879</c:v>
                </c:pt>
                <c:pt idx="1245">
                  <c:v>23488373.005380381</c:v>
                </c:pt>
                <c:pt idx="1246">
                  <c:v>23006196.384251203</c:v>
                </c:pt>
                <c:pt idx="1247">
                  <c:v>23276140.037263393</c:v>
                </c:pt>
                <c:pt idx="1248">
                  <c:v>23208840.718991514</c:v>
                </c:pt>
                <c:pt idx="1249">
                  <c:v>23319383.30476027</c:v>
                </c:pt>
                <c:pt idx="1250">
                  <c:v>23637500.433198635</c:v>
                </c:pt>
                <c:pt idx="1251">
                  <c:v>23250632.599901311</c:v>
                </c:pt>
                <c:pt idx="1252">
                  <c:v>24355839.520032406</c:v>
                </c:pt>
                <c:pt idx="1253">
                  <c:v>23805689.43802835</c:v>
                </c:pt>
                <c:pt idx="1254">
                  <c:v>22453025.027325958</c:v>
                </c:pt>
                <c:pt idx="1255">
                  <c:v>23239820.989008732</c:v>
                </c:pt>
                <c:pt idx="1256">
                  <c:v>23418185.779948298</c:v>
                </c:pt>
                <c:pt idx="1257">
                  <c:v>23142993.116477463</c:v>
                </c:pt>
                <c:pt idx="1258">
                  <c:v>22852162.994142801</c:v>
                </c:pt>
                <c:pt idx="1259">
                  <c:v>23906240.690767635</c:v>
                </c:pt>
                <c:pt idx="1260">
                  <c:v>23036387.890446015</c:v>
                </c:pt>
                <c:pt idx="1261">
                  <c:v>23465311.605179429</c:v>
                </c:pt>
                <c:pt idx="1262">
                  <c:v>23409914.580050062</c:v>
                </c:pt>
                <c:pt idx="1263">
                  <c:v>22642926.402284991</c:v>
                </c:pt>
                <c:pt idx="1264">
                  <c:v>24015551.918658443</c:v>
                </c:pt>
                <c:pt idx="1265">
                  <c:v>23362883.11083835</c:v>
                </c:pt>
                <c:pt idx="1266">
                  <c:v>22455701.585540529</c:v>
                </c:pt>
                <c:pt idx="1267">
                  <c:v>23403716.415560815</c:v>
                </c:pt>
                <c:pt idx="1268">
                  <c:v>23540156.985326212</c:v>
                </c:pt>
                <c:pt idx="1269">
                  <c:v>24048334.797131769</c:v>
                </c:pt>
                <c:pt idx="1270">
                  <c:v>23915222.395305939</c:v>
                </c:pt>
                <c:pt idx="1271">
                  <c:v>23083860.582817234</c:v>
                </c:pt>
                <c:pt idx="1272">
                  <c:v>23391201.753440343</c:v>
                </c:pt>
                <c:pt idx="1273">
                  <c:v>23126071.879955307</c:v>
                </c:pt>
                <c:pt idx="1274">
                  <c:v>23617284.764733471</c:v>
                </c:pt>
                <c:pt idx="1275">
                  <c:v>23823627.74005416</c:v>
                </c:pt>
                <c:pt idx="1276">
                  <c:v>23277832.765241224</c:v>
                </c:pt>
                <c:pt idx="1277">
                  <c:v>23086688.131810289</c:v>
                </c:pt>
                <c:pt idx="1278">
                  <c:v>23678016.748211853</c:v>
                </c:pt>
                <c:pt idx="1279">
                  <c:v>23859226.80205594</c:v>
                </c:pt>
                <c:pt idx="1280">
                  <c:v>23572082.711719345</c:v>
                </c:pt>
                <c:pt idx="1281">
                  <c:v>24048298.670711048</c:v>
                </c:pt>
                <c:pt idx="1282">
                  <c:v>23917854.468407452</c:v>
                </c:pt>
                <c:pt idx="1283">
                  <c:v>22869012.033972692</c:v>
                </c:pt>
                <c:pt idx="1284">
                  <c:v>22878488.828044157</c:v>
                </c:pt>
                <c:pt idx="1285">
                  <c:v>24185122.778004479</c:v>
                </c:pt>
                <c:pt idx="1286">
                  <c:v>23545050.865902826</c:v>
                </c:pt>
                <c:pt idx="1287">
                  <c:v>23704088.828505587</c:v>
                </c:pt>
                <c:pt idx="1288">
                  <c:v>24268324.395009533</c:v>
                </c:pt>
                <c:pt idx="1289">
                  <c:v>22143729.567504235</c:v>
                </c:pt>
                <c:pt idx="1290">
                  <c:v>24609771.314547032</c:v>
                </c:pt>
                <c:pt idx="1291">
                  <c:v>22887000.597388696</c:v>
                </c:pt>
                <c:pt idx="1292">
                  <c:v>23673977.413314339</c:v>
                </c:pt>
                <c:pt idx="1293">
                  <c:v>23717505.950976312</c:v>
                </c:pt>
                <c:pt idx="1294">
                  <c:v>23886416.530210152</c:v>
                </c:pt>
                <c:pt idx="1295">
                  <c:v>24127923.10876175</c:v>
                </c:pt>
                <c:pt idx="1296">
                  <c:v>22967784.169686843</c:v>
                </c:pt>
                <c:pt idx="1297">
                  <c:v>23249232.338698972</c:v>
                </c:pt>
                <c:pt idx="1298">
                  <c:v>22896855.02010851</c:v>
                </c:pt>
                <c:pt idx="1299">
                  <c:v>23016294.225098271</c:v>
                </c:pt>
                <c:pt idx="1300">
                  <c:v>24021122.117700133</c:v>
                </c:pt>
                <c:pt idx="1301">
                  <c:v>22638414.047285192</c:v>
                </c:pt>
                <c:pt idx="1302">
                  <c:v>24452286.374785427</c:v>
                </c:pt>
                <c:pt idx="1303">
                  <c:v>23051971.650246453</c:v>
                </c:pt>
                <c:pt idx="1304">
                  <c:v>23258623.473680023</c:v>
                </c:pt>
                <c:pt idx="1305">
                  <c:v>23530703.736440301</c:v>
                </c:pt>
                <c:pt idx="1306">
                  <c:v>22867807.600213185</c:v>
                </c:pt>
                <c:pt idx="1307">
                  <c:v>23555241.507349815</c:v>
                </c:pt>
                <c:pt idx="1308">
                  <c:v>23088630.201396614</c:v>
                </c:pt>
                <c:pt idx="1309">
                  <c:v>23834843.271780629</c:v>
                </c:pt>
                <c:pt idx="1310">
                  <c:v>23635690.053251777</c:v>
                </c:pt>
                <c:pt idx="1311">
                  <c:v>23411867.215647779</c:v>
                </c:pt>
                <c:pt idx="1312">
                  <c:v>23227422.600685116</c:v>
                </c:pt>
                <c:pt idx="1313">
                  <c:v>23210217.34027363</c:v>
                </c:pt>
                <c:pt idx="1314">
                  <c:v>23634607.342955377</c:v>
                </c:pt>
                <c:pt idx="1315">
                  <c:v>22621507.516495761</c:v>
                </c:pt>
                <c:pt idx="1316">
                  <c:v>23590448.991891202</c:v>
                </c:pt>
                <c:pt idx="1317">
                  <c:v>23542756.397463523</c:v>
                </c:pt>
                <c:pt idx="1318">
                  <c:v>23010591.493475303</c:v>
                </c:pt>
                <c:pt idx="1319">
                  <c:v>22831650.729654368</c:v>
                </c:pt>
                <c:pt idx="1320">
                  <c:v>23337451.815415859</c:v>
                </c:pt>
                <c:pt idx="1321">
                  <c:v>22408849.879377112</c:v>
                </c:pt>
                <c:pt idx="1322">
                  <c:v>22836646.116420221</c:v>
                </c:pt>
                <c:pt idx="1323">
                  <c:v>23810630.092616532</c:v>
                </c:pt>
                <c:pt idx="1324">
                  <c:v>23876130.042066649</c:v>
                </c:pt>
                <c:pt idx="1325">
                  <c:v>23467698.198993888</c:v>
                </c:pt>
                <c:pt idx="1326">
                  <c:v>22577637.621881206</c:v>
                </c:pt>
                <c:pt idx="1327">
                  <c:v>23588940.577091135</c:v>
                </c:pt>
                <c:pt idx="1328">
                  <c:v>23244624.242342684</c:v>
                </c:pt>
                <c:pt idx="1329">
                  <c:v>23007005.080072805</c:v>
                </c:pt>
                <c:pt idx="1330">
                  <c:v>24370656.007550199</c:v>
                </c:pt>
                <c:pt idx="1331">
                  <c:v>23637118.746890768</c:v>
                </c:pt>
                <c:pt idx="1332">
                  <c:v>24191777.204146735</c:v>
                </c:pt>
                <c:pt idx="1333">
                  <c:v>23433898.399417892</c:v>
                </c:pt>
                <c:pt idx="1334">
                  <c:v>23238810.975683011</c:v>
                </c:pt>
                <c:pt idx="1335">
                  <c:v>23399604.12231268</c:v>
                </c:pt>
                <c:pt idx="1336">
                  <c:v>22054625.94510626</c:v>
                </c:pt>
                <c:pt idx="1337">
                  <c:v>23786983.57235169</c:v>
                </c:pt>
                <c:pt idx="1338">
                  <c:v>22770250.256528072</c:v>
                </c:pt>
                <c:pt idx="1339">
                  <c:v>23474722.341509495</c:v>
                </c:pt>
                <c:pt idx="1340">
                  <c:v>23935021.147621725</c:v>
                </c:pt>
                <c:pt idx="1341">
                  <c:v>23345594.835128952</c:v>
                </c:pt>
                <c:pt idx="1342">
                  <c:v>23310206.533949144</c:v>
                </c:pt>
                <c:pt idx="1343">
                  <c:v>23263444.597230349</c:v>
                </c:pt>
                <c:pt idx="1344">
                  <c:v>22478321.639397215</c:v>
                </c:pt>
                <c:pt idx="1345">
                  <c:v>22753355.907685593</c:v>
                </c:pt>
                <c:pt idx="1346">
                  <c:v>23524893.787454706</c:v>
                </c:pt>
                <c:pt idx="1347">
                  <c:v>23838317.145030901</c:v>
                </c:pt>
                <c:pt idx="1348">
                  <c:v>23249881.890084438</c:v>
                </c:pt>
                <c:pt idx="1349">
                  <c:v>23799015.948479965</c:v>
                </c:pt>
                <c:pt idx="1350">
                  <c:v>22663654.091649845</c:v>
                </c:pt>
                <c:pt idx="1351">
                  <c:v>24226418.955654409</c:v>
                </c:pt>
                <c:pt idx="1352">
                  <c:v>23098080.807245038</c:v>
                </c:pt>
                <c:pt idx="1353">
                  <c:v>23161095.76456574</c:v>
                </c:pt>
                <c:pt idx="1354">
                  <c:v>23799822.403743144</c:v>
                </c:pt>
                <c:pt idx="1355">
                  <c:v>23395417.794348925</c:v>
                </c:pt>
                <c:pt idx="1356">
                  <c:v>24325179.960676942</c:v>
                </c:pt>
                <c:pt idx="1357">
                  <c:v>23980589.616894919</c:v>
                </c:pt>
                <c:pt idx="1358">
                  <c:v>23003140.517141983</c:v>
                </c:pt>
                <c:pt idx="1359">
                  <c:v>24301660.393969029</c:v>
                </c:pt>
                <c:pt idx="1360">
                  <c:v>22905997.264417931</c:v>
                </c:pt>
                <c:pt idx="1361">
                  <c:v>23219400.124470148</c:v>
                </c:pt>
                <c:pt idx="1362">
                  <c:v>23143521.209211156</c:v>
                </c:pt>
                <c:pt idx="1363">
                  <c:v>23743637.198028971</c:v>
                </c:pt>
                <c:pt idx="1364">
                  <c:v>22813390.840228796</c:v>
                </c:pt>
                <c:pt idx="1365">
                  <c:v>22978980.729107384</c:v>
                </c:pt>
                <c:pt idx="1366">
                  <c:v>22196861.915932044</c:v>
                </c:pt>
                <c:pt idx="1367">
                  <c:v>24422818.571614202</c:v>
                </c:pt>
                <c:pt idx="1368">
                  <c:v>22802940.687971033</c:v>
                </c:pt>
                <c:pt idx="1369">
                  <c:v>22992963.730565935</c:v>
                </c:pt>
                <c:pt idx="1370">
                  <c:v>22433997.722096737</c:v>
                </c:pt>
                <c:pt idx="1371">
                  <c:v>23484534.431054153</c:v>
                </c:pt>
                <c:pt idx="1372">
                  <c:v>23324695.399598446</c:v>
                </c:pt>
                <c:pt idx="1373">
                  <c:v>22873533.416455124</c:v>
                </c:pt>
                <c:pt idx="1374">
                  <c:v>22833240.362556208</c:v>
                </c:pt>
                <c:pt idx="1375">
                  <c:v>23875607.683021095</c:v>
                </c:pt>
                <c:pt idx="1376">
                  <c:v>23751323.750142924</c:v>
                </c:pt>
                <c:pt idx="1377">
                  <c:v>24790804.154297672</c:v>
                </c:pt>
                <c:pt idx="1378">
                  <c:v>23495358.375351243</c:v>
                </c:pt>
                <c:pt idx="1379">
                  <c:v>23016869.963298216</c:v>
                </c:pt>
                <c:pt idx="1380">
                  <c:v>23897582.462081365</c:v>
                </c:pt>
                <c:pt idx="1381">
                  <c:v>23264757.147627048</c:v>
                </c:pt>
                <c:pt idx="1382">
                  <c:v>23353147.526624747</c:v>
                </c:pt>
                <c:pt idx="1383">
                  <c:v>22476043.100858323</c:v>
                </c:pt>
                <c:pt idx="1384">
                  <c:v>23849059.88107625</c:v>
                </c:pt>
                <c:pt idx="1385">
                  <c:v>24003359.3003373</c:v>
                </c:pt>
                <c:pt idx="1386">
                  <c:v>24443422.921386074</c:v>
                </c:pt>
                <c:pt idx="1387">
                  <c:v>24167057.02288368</c:v>
                </c:pt>
                <c:pt idx="1388">
                  <c:v>23483787.733042102</c:v>
                </c:pt>
                <c:pt idx="1389">
                  <c:v>24187493.022649728</c:v>
                </c:pt>
                <c:pt idx="1390">
                  <c:v>23225897.25223152</c:v>
                </c:pt>
                <c:pt idx="1391">
                  <c:v>23659927.867637284</c:v>
                </c:pt>
                <c:pt idx="1392">
                  <c:v>23461333.663499545</c:v>
                </c:pt>
                <c:pt idx="1393">
                  <c:v>23239157.12866883</c:v>
                </c:pt>
                <c:pt idx="1394">
                  <c:v>23353373.060696464</c:v>
                </c:pt>
                <c:pt idx="1395">
                  <c:v>23164663.021847006</c:v>
                </c:pt>
                <c:pt idx="1396">
                  <c:v>23225483.81461069</c:v>
                </c:pt>
                <c:pt idx="1397">
                  <c:v>22751537.453729913</c:v>
                </c:pt>
                <c:pt idx="1398">
                  <c:v>22878737.730154745</c:v>
                </c:pt>
                <c:pt idx="1399">
                  <c:v>24468092.640338846</c:v>
                </c:pt>
                <c:pt idx="1400">
                  <c:v>23130280.519286916</c:v>
                </c:pt>
                <c:pt idx="1401">
                  <c:v>23399360.312696647</c:v>
                </c:pt>
                <c:pt idx="1402">
                  <c:v>23156453.287739273</c:v>
                </c:pt>
                <c:pt idx="1403">
                  <c:v>23510349.258640517</c:v>
                </c:pt>
                <c:pt idx="1404">
                  <c:v>23864282.467552472</c:v>
                </c:pt>
                <c:pt idx="1405">
                  <c:v>23387858.190385453</c:v>
                </c:pt>
                <c:pt idx="1406">
                  <c:v>23000775.489797171</c:v>
                </c:pt>
                <c:pt idx="1407">
                  <c:v>23492662.328043405</c:v>
                </c:pt>
                <c:pt idx="1408">
                  <c:v>23009147.133457128</c:v>
                </c:pt>
                <c:pt idx="1409">
                  <c:v>23069662.755435005</c:v>
                </c:pt>
                <c:pt idx="1410">
                  <c:v>23505092.384113096</c:v>
                </c:pt>
                <c:pt idx="1411">
                  <c:v>23422158.823605139</c:v>
                </c:pt>
                <c:pt idx="1412">
                  <c:v>23534882.207336999</c:v>
                </c:pt>
                <c:pt idx="1413">
                  <c:v>24058999.392552637</c:v>
                </c:pt>
                <c:pt idx="1414">
                  <c:v>23013717.141105946</c:v>
                </c:pt>
                <c:pt idx="1415">
                  <c:v>23141531.292143617</c:v>
                </c:pt>
                <c:pt idx="1416">
                  <c:v>24868071.637551412</c:v>
                </c:pt>
                <c:pt idx="1417">
                  <c:v>23261872.528736804</c:v>
                </c:pt>
                <c:pt idx="1418">
                  <c:v>24481318.906339318</c:v>
                </c:pt>
                <c:pt idx="1419">
                  <c:v>23638924.721711226</c:v>
                </c:pt>
                <c:pt idx="1420">
                  <c:v>23261650.623918552</c:v>
                </c:pt>
                <c:pt idx="1421">
                  <c:v>22469326.419380326</c:v>
                </c:pt>
                <c:pt idx="1422">
                  <c:v>23981687.149090473</c:v>
                </c:pt>
                <c:pt idx="1423">
                  <c:v>23712722.359716404</c:v>
                </c:pt>
                <c:pt idx="1424">
                  <c:v>23027803.151279788</c:v>
                </c:pt>
                <c:pt idx="1425">
                  <c:v>23626418.104338195</c:v>
                </c:pt>
                <c:pt idx="1426">
                  <c:v>24546208.198731061</c:v>
                </c:pt>
                <c:pt idx="1427">
                  <c:v>23522782.665143937</c:v>
                </c:pt>
                <c:pt idx="1428">
                  <c:v>23570040.807249807</c:v>
                </c:pt>
                <c:pt idx="1429">
                  <c:v>23581152.550418928</c:v>
                </c:pt>
                <c:pt idx="1430">
                  <c:v>23331236.591405921</c:v>
                </c:pt>
                <c:pt idx="1431">
                  <c:v>24294695.439569388</c:v>
                </c:pt>
                <c:pt idx="1432">
                  <c:v>24041553.569692429</c:v>
                </c:pt>
                <c:pt idx="1433">
                  <c:v>23153014.751886778</c:v>
                </c:pt>
                <c:pt idx="1434">
                  <c:v>23402278.761575546</c:v>
                </c:pt>
                <c:pt idx="1435">
                  <c:v>23654344.320504256</c:v>
                </c:pt>
                <c:pt idx="1436">
                  <c:v>23412466.810223352</c:v>
                </c:pt>
                <c:pt idx="1437">
                  <c:v>23998862.005291469</c:v>
                </c:pt>
                <c:pt idx="1438">
                  <c:v>22769864.609193049</c:v>
                </c:pt>
                <c:pt idx="1439">
                  <c:v>22337559.40091094</c:v>
                </c:pt>
                <c:pt idx="1440">
                  <c:v>22593372.870141163</c:v>
                </c:pt>
                <c:pt idx="1441">
                  <c:v>23789351.567591183</c:v>
                </c:pt>
                <c:pt idx="1442">
                  <c:v>23569023.500892989</c:v>
                </c:pt>
                <c:pt idx="1443">
                  <c:v>22973532.994921379</c:v>
                </c:pt>
                <c:pt idx="1444">
                  <c:v>22319303.530166414</c:v>
                </c:pt>
                <c:pt idx="1445">
                  <c:v>23009865.210274201</c:v>
                </c:pt>
                <c:pt idx="1446">
                  <c:v>24013313.050512031</c:v>
                </c:pt>
                <c:pt idx="1447">
                  <c:v>23413160.455578122</c:v>
                </c:pt>
                <c:pt idx="1448">
                  <c:v>24001723.938927539</c:v>
                </c:pt>
                <c:pt idx="1449">
                  <c:v>23287282.308788899</c:v>
                </c:pt>
                <c:pt idx="1450">
                  <c:v>24458046.051625606</c:v>
                </c:pt>
                <c:pt idx="1451">
                  <c:v>22751659.856583126</c:v>
                </c:pt>
                <c:pt idx="1452">
                  <c:v>24044838.875508137</c:v>
                </c:pt>
                <c:pt idx="1453">
                  <c:v>23278581.162756164</c:v>
                </c:pt>
                <c:pt idx="1454">
                  <c:v>22505829.337346222</c:v>
                </c:pt>
                <c:pt idx="1455">
                  <c:v>23982774.56478129</c:v>
                </c:pt>
                <c:pt idx="1456">
                  <c:v>23110566.270501353</c:v>
                </c:pt>
                <c:pt idx="1457">
                  <c:v>23507798.825887427</c:v>
                </c:pt>
                <c:pt idx="1458">
                  <c:v>24500508.078728396</c:v>
                </c:pt>
                <c:pt idx="1459">
                  <c:v>23399565.498398598</c:v>
                </c:pt>
                <c:pt idx="1460">
                  <c:v>23762686.571283408</c:v>
                </c:pt>
                <c:pt idx="1461">
                  <c:v>23303014.396941338</c:v>
                </c:pt>
                <c:pt idx="1462">
                  <c:v>23942038.757151235</c:v>
                </c:pt>
                <c:pt idx="1463">
                  <c:v>22857927.866853513</c:v>
                </c:pt>
                <c:pt idx="1464">
                  <c:v>23867768.334827948</c:v>
                </c:pt>
                <c:pt idx="1465">
                  <c:v>23854376.725284405</c:v>
                </c:pt>
                <c:pt idx="1466">
                  <c:v>23014893.546922289</c:v>
                </c:pt>
                <c:pt idx="1467">
                  <c:v>23166299.023075156</c:v>
                </c:pt>
                <c:pt idx="1468">
                  <c:v>23263693.952848997</c:v>
                </c:pt>
                <c:pt idx="1469">
                  <c:v>22567569.702687107</c:v>
                </c:pt>
                <c:pt idx="1470">
                  <c:v>23930580.303920817</c:v>
                </c:pt>
                <c:pt idx="1471">
                  <c:v>22755442.424602121</c:v>
                </c:pt>
                <c:pt idx="1472">
                  <c:v>23873194.031119488</c:v>
                </c:pt>
                <c:pt idx="1473">
                  <c:v>22901711.651897773</c:v>
                </c:pt>
                <c:pt idx="1474">
                  <c:v>23488645.514685035</c:v>
                </c:pt>
                <c:pt idx="1475">
                  <c:v>23655583.518560514</c:v>
                </c:pt>
                <c:pt idx="1476">
                  <c:v>21995825.927800041</c:v>
                </c:pt>
                <c:pt idx="1477">
                  <c:v>24774889.742397156</c:v>
                </c:pt>
                <c:pt idx="1478">
                  <c:v>23325789.065015391</c:v>
                </c:pt>
                <c:pt idx="1479">
                  <c:v>23696303.766553488</c:v>
                </c:pt>
                <c:pt idx="1480">
                  <c:v>22992487.589755803</c:v>
                </c:pt>
                <c:pt idx="1481">
                  <c:v>22721650.548145711</c:v>
                </c:pt>
                <c:pt idx="1482">
                  <c:v>22742928.732849933</c:v>
                </c:pt>
                <c:pt idx="1483">
                  <c:v>23363579.185809508</c:v>
                </c:pt>
                <c:pt idx="1484">
                  <c:v>23173874.573141746</c:v>
                </c:pt>
                <c:pt idx="1485">
                  <c:v>23688144.284201536</c:v>
                </c:pt>
                <c:pt idx="1486">
                  <c:v>23936398.585309304</c:v>
                </c:pt>
                <c:pt idx="1487">
                  <c:v>23330250.177701224</c:v>
                </c:pt>
                <c:pt idx="1488">
                  <c:v>23724702.815694161</c:v>
                </c:pt>
                <c:pt idx="1489">
                  <c:v>23641212.500212815</c:v>
                </c:pt>
                <c:pt idx="1490">
                  <c:v>23067545.971957307</c:v>
                </c:pt>
                <c:pt idx="1491">
                  <c:v>23249099.277963795</c:v>
                </c:pt>
                <c:pt idx="1492">
                  <c:v>23160022.744941745</c:v>
                </c:pt>
                <c:pt idx="1493">
                  <c:v>23904629.911115453</c:v>
                </c:pt>
                <c:pt idx="1494">
                  <c:v>23311039.378530573</c:v>
                </c:pt>
                <c:pt idx="1495">
                  <c:v>23726345.138231058</c:v>
                </c:pt>
                <c:pt idx="1496">
                  <c:v>22594631.67243268</c:v>
                </c:pt>
                <c:pt idx="1497">
                  <c:v>23343928.595500186</c:v>
                </c:pt>
                <c:pt idx="1498">
                  <c:v>23488134.84801881</c:v>
                </c:pt>
                <c:pt idx="1499">
                  <c:v>23985046.318131045</c:v>
                </c:pt>
                <c:pt idx="1500">
                  <c:v>22989201.041079435</c:v>
                </c:pt>
                <c:pt idx="1501">
                  <c:v>22985854.581187945</c:v>
                </c:pt>
                <c:pt idx="1502">
                  <c:v>23205078.872864302</c:v>
                </c:pt>
                <c:pt idx="1503">
                  <c:v>23675922.825591471</c:v>
                </c:pt>
                <c:pt idx="1504">
                  <c:v>23940766.118552949</c:v>
                </c:pt>
                <c:pt idx="1505">
                  <c:v>22972438.214197461</c:v>
                </c:pt>
                <c:pt idx="1506">
                  <c:v>22927311.73176901</c:v>
                </c:pt>
                <c:pt idx="1507">
                  <c:v>23410932.177154474</c:v>
                </c:pt>
                <c:pt idx="1508">
                  <c:v>23477226.057634857</c:v>
                </c:pt>
                <c:pt idx="1509">
                  <c:v>24243934.026688021</c:v>
                </c:pt>
                <c:pt idx="1510">
                  <c:v>23084973.595962569</c:v>
                </c:pt>
                <c:pt idx="1511">
                  <c:v>22340806.87195402</c:v>
                </c:pt>
                <c:pt idx="1512">
                  <c:v>24010194.476001028</c:v>
                </c:pt>
                <c:pt idx="1513">
                  <c:v>23322132.150866643</c:v>
                </c:pt>
                <c:pt idx="1514">
                  <c:v>23187756.25969781</c:v>
                </c:pt>
                <c:pt idx="1515">
                  <c:v>22751095.580618519</c:v>
                </c:pt>
                <c:pt idx="1516">
                  <c:v>22768886.496854737</c:v>
                </c:pt>
                <c:pt idx="1517">
                  <c:v>23760700.228771068</c:v>
                </c:pt>
                <c:pt idx="1518">
                  <c:v>23627791.746051416</c:v>
                </c:pt>
                <c:pt idx="1519">
                  <c:v>23463700.06633535</c:v>
                </c:pt>
                <c:pt idx="1520">
                  <c:v>23845802.189526729</c:v>
                </c:pt>
                <c:pt idx="1521">
                  <c:v>22062388.318765841</c:v>
                </c:pt>
                <c:pt idx="1522">
                  <c:v>23094777.677452352</c:v>
                </c:pt>
                <c:pt idx="1523">
                  <c:v>23116459.927032761</c:v>
                </c:pt>
                <c:pt idx="1524">
                  <c:v>22481235.202941991</c:v>
                </c:pt>
                <c:pt idx="1525">
                  <c:v>23557729.867915194</c:v>
                </c:pt>
                <c:pt idx="1526">
                  <c:v>22847821.964929093</c:v>
                </c:pt>
                <c:pt idx="1527">
                  <c:v>22844514.338600472</c:v>
                </c:pt>
                <c:pt idx="1528">
                  <c:v>24292332.039739646</c:v>
                </c:pt>
                <c:pt idx="1529">
                  <c:v>22872008.431629442</c:v>
                </c:pt>
                <c:pt idx="1530">
                  <c:v>23953837.159022726</c:v>
                </c:pt>
                <c:pt idx="1531">
                  <c:v>22746372.294779327</c:v>
                </c:pt>
                <c:pt idx="1532">
                  <c:v>22740686.121930975</c:v>
                </c:pt>
                <c:pt idx="1533">
                  <c:v>23963454.298899755</c:v>
                </c:pt>
                <c:pt idx="1534">
                  <c:v>23184215.993030235</c:v>
                </c:pt>
                <c:pt idx="1535">
                  <c:v>22880169.550070733</c:v>
                </c:pt>
                <c:pt idx="1536">
                  <c:v>23324021.375305306</c:v>
                </c:pt>
                <c:pt idx="1537">
                  <c:v>22734637.933459591</c:v>
                </c:pt>
                <c:pt idx="1538">
                  <c:v>23428344.732459538</c:v>
                </c:pt>
                <c:pt idx="1539">
                  <c:v>23067503.382249352</c:v>
                </c:pt>
                <c:pt idx="1540">
                  <c:v>24400587.728127386</c:v>
                </c:pt>
                <c:pt idx="1541">
                  <c:v>23169898.430110835</c:v>
                </c:pt>
                <c:pt idx="1542">
                  <c:v>22751421.126364615</c:v>
                </c:pt>
                <c:pt idx="1543">
                  <c:v>22795055.706510734</c:v>
                </c:pt>
                <c:pt idx="1544">
                  <c:v>24242589.176591124</c:v>
                </c:pt>
                <c:pt idx="1545">
                  <c:v>23078019.374960277</c:v>
                </c:pt>
                <c:pt idx="1546">
                  <c:v>23870595.26338822</c:v>
                </c:pt>
                <c:pt idx="1547">
                  <c:v>22443706.40050973</c:v>
                </c:pt>
                <c:pt idx="1548">
                  <c:v>22851784.069784231</c:v>
                </c:pt>
                <c:pt idx="1549">
                  <c:v>22769712.475100111</c:v>
                </c:pt>
                <c:pt idx="1550">
                  <c:v>23496073.907828972</c:v>
                </c:pt>
                <c:pt idx="1551">
                  <c:v>23387418.835297052</c:v>
                </c:pt>
                <c:pt idx="1552">
                  <c:v>22981254.708159886</c:v>
                </c:pt>
                <c:pt idx="1553">
                  <c:v>22583047.570542235</c:v>
                </c:pt>
                <c:pt idx="1554">
                  <c:v>22610362.963610869</c:v>
                </c:pt>
                <c:pt idx="1555">
                  <c:v>23356104.623407576</c:v>
                </c:pt>
                <c:pt idx="1556">
                  <c:v>22070133.775620822</c:v>
                </c:pt>
                <c:pt idx="1557">
                  <c:v>24348426.683665544</c:v>
                </c:pt>
                <c:pt idx="1558">
                  <c:v>23842493.441553395</c:v>
                </c:pt>
                <c:pt idx="1559">
                  <c:v>23466492.081611153</c:v>
                </c:pt>
                <c:pt idx="1560">
                  <c:v>23103453.036148224</c:v>
                </c:pt>
                <c:pt idx="1561">
                  <c:v>22455904.976514906</c:v>
                </c:pt>
                <c:pt idx="1562">
                  <c:v>23092293.320097782</c:v>
                </c:pt>
                <c:pt idx="1563">
                  <c:v>23656806.294077061</c:v>
                </c:pt>
                <c:pt idx="1564">
                  <c:v>23064233.143085338</c:v>
                </c:pt>
                <c:pt idx="1565">
                  <c:v>23288704.101222672</c:v>
                </c:pt>
                <c:pt idx="1566">
                  <c:v>22929433.419319969</c:v>
                </c:pt>
                <c:pt idx="1567">
                  <c:v>23360660.964675285</c:v>
                </c:pt>
                <c:pt idx="1568">
                  <c:v>23526313.687491048</c:v>
                </c:pt>
                <c:pt idx="1569">
                  <c:v>23229073.666683994</c:v>
                </c:pt>
                <c:pt idx="1570">
                  <c:v>23395752.265939586</c:v>
                </c:pt>
                <c:pt idx="1571">
                  <c:v>23487676.392794739</c:v>
                </c:pt>
                <c:pt idx="1572">
                  <c:v>22424735.25980112</c:v>
                </c:pt>
                <c:pt idx="1573">
                  <c:v>22620872.451797597</c:v>
                </c:pt>
                <c:pt idx="1574">
                  <c:v>23959466.139534552</c:v>
                </c:pt>
                <c:pt idx="1575">
                  <c:v>23307083.759351276</c:v>
                </c:pt>
                <c:pt idx="1576">
                  <c:v>24351561.806401487</c:v>
                </c:pt>
                <c:pt idx="1577">
                  <c:v>22893493.430814475</c:v>
                </c:pt>
                <c:pt idx="1578">
                  <c:v>23377844.619952992</c:v>
                </c:pt>
                <c:pt idx="1579">
                  <c:v>23892629.246545341</c:v>
                </c:pt>
                <c:pt idx="1580">
                  <c:v>23016580.856743164</c:v>
                </c:pt>
                <c:pt idx="1581">
                  <c:v>25011979.090225607</c:v>
                </c:pt>
                <c:pt idx="1582">
                  <c:v>23148878.984909218</c:v>
                </c:pt>
                <c:pt idx="1583">
                  <c:v>24097857.398348223</c:v>
                </c:pt>
                <c:pt idx="1584">
                  <c:v>22860865.379470654</c:v>
                </c:pt>
                <c:pt idx="1585">
                  <c:v>23169406.360520817</c:v>
                </c:pt>
                <c:pt idx="1586">
                  <c:v>23553155.842320181</c:v>
                </c:pt>
                <c:pt idx="1587">
                  <c:v>24058514.959766723</c:v>
                </c:pt>
                <c:pt idx="1588">
                  <c:v>23063656.270009007</c:v>
                </c:pt>
                <c:pt idx="1589">
                  <c:v>24312060.259434983</c:v>
                </c:pt>
                <c:pt idx="1590">
                  <c:v>23648319.94152971</c:v>
                </c:pt>
                <c:pt idx="1591">
                  <c:v>24003690.900427058</c:v>
                </c:pt>
                <c:pt idx="1592">
                  <c:v>23643460.730242852</c:v>
                </c:pt>
                <c:pt idx="1593">
                  <c:v>22625947.583132934</c:v>
                </c:pt>
                <c:pt idx="1594">
                  <c:v>23243245.022556528</c:v>
                </c:pt>
                <c:pt idx="1595">
                  <c:v>23593272.18815409</c:v>
                </c:pt>
                <c:pt idx="1596">
                  <c:v>22864625.690306537</c:v>
                </c:pt>
                <c:pt idx="1597">
                  <c:v>23693627.143015478</c:v>
                </c:pt>
                <c:pt idx="1598">
                  <c:v>23089123.50048127</c:v>
                </c:pt>
                <c:pt idx="1599">
                  <c:v>23188085.041824721</c:v>
                </c:pt>
                <c:pt idx="1600">
                  <c:v>23819689.561935067</c:v>
                </c:pt>
                <c:pt idx="1601">
                  <c:v>21936535.910241351</c:v>
                </c:pt>
                <c:pt idx="1602">
                  <c:v>23066585.946292676</c:v>
                </c:pt>
                <c:pt idx="1603">
                  <c:v>23570909.837788612</c:v>
                </c:pt>
                <c:pt idx="1604">
                  <c:v>24426160.940772712</c:v>
                </c:pt>
                <c:pt idx="1605">
                  <c:v>22356441.698662367</c:v>
                </c:pt>
                <c:pt idx="1606">
                  <c:v>23346112.194742549</c:v>
                </c:pt>
                <c:pt idx="1607">
                  <c:v>23095309.737453885</c:v>
                </c:pt>
                <c:pt idx="1608">
                  <c:v>23572434.325256642</c:v>
                </c:pt>
                <c:pt idx="1609">
                  <c:v>23892154.642062303</c:v>
                </c:pt>
                <c:pt idx="1610">
                  <c:v>23448450.656491134</c:v>
                </c:pt>
                <c:pt idx="1611">
                  <c:v>22470671.566815089</c:v>
                </c:pt>
                <c:pt idx="1612">
                  <c:v>23236833.52358314</c:v>
                </c:pt>
                <c:pt idx="1613">
                  <c:v>22888349.024922263</c:v>
                </c:pt>
                <c:pt idx="1614">
                  <c:v>22778445.05818361</c:v>
                </c:pt>
                <c:pt idx="1615">
                  <c:v>22110623.400797043</c:v>
                </c:pt>
                <c:pt idx="1616">
                  <c:v>23249825.908461258</c:v>
                </c:pt>
                <c:pt idx="1617">
                  <c:v>22473863.820402231</c:v>
                </c:pt>
                <c:pt idx="1618">
                  <c:v>23162647.994430333</c:v>
                </c:pt>
                <c:pt idx="1619">
                  <c:v>23169837.923100006</c:v>
                </c:pt>
                <c:pt idx="1620">
                  <c:v>22682778.763203289</c:v>
                </c:pt>
                <c:pt idx="1621">
                  <c:v>22967536.99765677</c:v>
                </c:pt>
                <c:pt idx="1622">
                  <c:v>23807073.234886434</c:v>
                </c:pt>
                <c:pt idx="1623">
                  <c:v>22851308.776356831</c:v>
                </c:pt>
                <c:pt idx="1624">
                  <c:v>23278530.489286393</c:v>
                </c:pt>
                <c:pt idx="1625">
                  <c:v>23664619.677503809</c:v>
                </c:pt>
                <c:pt idx="1626">
                  <c:v>23343692.40816652</c:v>
                </c:pt>
                <c:pt idx="1627">
                  <c:v>22462769.412627432</c:v>
                </c:pt>
                <c:pt idx="1628">
                  <c:v>23735801.362704549</c:v>
                </c:pt>
                <c:pt idx="1629">
                  <c:v>22940047.850620974</c:v>
                </c:pt>
                <c:pt idx="1630">
                  <c:v>22637908.681582149</c:v>
                </c:pt>
                <c:pt idx="1631">
                  <c:v>22794767.879738789</c:v>
                </c:pt>
                <c:pt idx="1632">
                  <c:v>23993385.122784045</c:v>
                </c:pt>
                <c:pt idx="1633">
                  <c:v>23535456.611683603</c:v>
                </c:pt>
                <c:pt idx="1634">
                  <c:v>23747019.988952331</c:v>
                </c:pt>
                <c:pt idx="1635">
                  <c:v>23854239.196673445</c:v>
                </c:pt>
                <c:pt idx="1636">
                  <c:v>24170865.640582018</c:v>
                </c:pt>
                <c:pt idx="1637">
                  <c:v>24187786.788014833</c:v>
                </c:pt>
                <c:pt idx="1638">
                  <c:v>21959014.294763826</c:v>
                </c:pt>
                <c:pt idx="1639">
                  <c:v>23168281.023551472</c:v>
                </c:pt>
                <c:pt idx="1640">
                  <c:v>22779696.708081048</c:v>
                </c:pt>
                <c:pt idx="1641">
                  <c:v>22889480.753905486</c:v>
                </c:pt>
                <c:pt idx="1642">
                  <c:v>23593194.374475464</c:v>
                </c:pt>
                <c:pt idx="1643">
                  <c:v>22883485.044337157</c:v>
                </c:pt>
                <c:pt idx="1644">
                  <c:v>23851694.516962495</c:v>
                </c:pt>
                <c:pt idx="1645">
                  <c:v>23183402.903123971</c:v>
                </c:pt>
                <c:pt idx="1646">
                  <c:v>22834843.692672651</c:v>
                </c:pt>
                <c:pt idx="1647">
                  <c:v>22896766.047115207</c:v>
                </c:pt>
                <c:pt idx="1648">
                  <c:v>23054112.223404147</c:v>
                </c:pt>
                <c:pt idx="1649">
                  <c:v>23254328.810469635</c:v>
                </c:pt>
                <c:pt idx="1650">
                  <c:v>23471404.859380674</c:v>
                </c:pt>
                <c:pt idx="1651">
                  <c:v>23371756.0201713</c:v>
                </c:pt>
                <c:pt idx="1652">
                  <c:v>24232332.525177307</c:v>
                </c:pt>
                <c:pt idx="1653">
                  <c:v>23373939.20135428</c:v>
                </c:pt>
                <c:pt idx="1654">
                  <c:v>23276411.0916439</c:v>
                </c:pt>
                <c:pt idx="1655">
                  <c:v>23288084.705181088</c:v>
                </c:pt>
                <c:pt idx="1656">
                  <c:v>22939991.271300856</c:v>
                </c:pt>
                <c:pt idx="1657">
                  <c:v>22782408.016385768</c:v>
                </c:pt>
                <c:pt idx="1658">
                  <c:v>23738277.488819011</c:v>
                </c:pt>
                <c:pt idx="1659">
                  <c:v>23233503.842306286</c:v>
                </c:pt>
                <c:pt idx="1660">
                  <c:v>22175455.247547835</c:v>
                </c:pt>
                <c:pt idx="1661">
                  <c:v>23026145.19076119</c:v>
                </c:pt>
                <c:pt idx="1662">
                  <c:v>23203541.856199361</c:v>
                </c:pt>
                <c:pt idx="1663">
                  <c:v>24141606.6012378</c:v>
                </c:pt>
                <c:pt idx="1664">
                  <c:v>23622845.272642359</c:v>
                </c:pt>
                <c:pt idx="1665">
                  <c:v>23555386.929525532</c:v>
                </c:pt>
                <c:pt idx="1666">
                  <c:v>23966883.221300185</c:v>
                </c:pt>
                <c:pt idx="1667">
                  <c:v>24581210.208814237</c:v>
                </c:pt>
                <c:pt idx="1668">
                  <c:v>22719999.086424224</c:v>
                </c:pt>
                <c:pt idx="1669">
                  <c:v>22853243.908896435</c:v>
                </c:pt>
                <c:pt idx="1670">
                  <c:v>23115185.655330945</c:v>
                </c:pt>
                <c:pt idx="1671">
                  <c:v>22817823.623544324</c:v>
                </c:pt>
                <c:pt idx="1672">
                  <c:v>23328406.778019231</c:v>
                </c:pt>
                <c:pt idx="1673">
                  <c:v>23393367.752877641</c:v>
                </c:pt>
                <c:pt idx="1674">
                  <c:v>23729917.469090391</c:v>
                </c:pt>
                <c:pt idx="1675">
                  <c:v>23207058.327001415</c:v>
                </c:pt>
                <c:pt idx="1676">
                  <c:v>23916466.362690203</c:v>
                </c:pt>
                <c:pt idx="1677">
                  <c:v>23845407.316523254</c:v>
                </c:pt>
                <c:pt idx="1678">
                  <c:v>23053161.253406502</c:v>
                </c:pt>
                <c:pt idx="1679">
                  <c:v>23923977.663970079</c:v>
                </c:pt>
                <c:pt idx="1680">
                  <c:v>24175619.067449</c:v>
                </c:pt>
                <c:pt idx="1681">
                  <c:v>22475860.190598834</c:v>
                </c:pt>
                <c:pt idx="1682">
                  <c:v>22232560.437056798</c:v>
                </c:pt>
                <c:pt idx="1683">
                  <c:v>23088850.361834619</c:v>
                </c:pt>
                <c:pt idx="1684">
                  <c:v>24003562.953502201</c:v>
                </c:pt>
                <c:pt idx="1685">
                  <c:v>22903918.525767162</c:v>
                </c:pt>
                <c:pt idx="1686">
                  <c:v>23785280.845594224</c:v>
                </c:pt>
                <c:pt idx="1687">
                  <c:v>23653464.38244791</c:v>
                </c:pt>
                <c:pt idx="1688">
                  <c:v>22892723.873915508</c:v>
                </c:pt>
                <c:pt idx="1689">
                  <c:v>24323459.900112279</c:v>
                </c:pt>
                <c:pt idx="1690">
                  <c:v>23962763.977294743</c:v>
                </c:pt>
                <c:pt idx="1691">
                  <c:v>23737800.271259166</c:v>
                </c:pt>
                <c:pt idx="1692">
                  <c:v>22662239.57883298</c:v>
                </c:pt>
                <c:pt idx="1693">
                  <c:v>23383911.857292898</c:v>
                </c:pt>
                <c:pt idx="1694">
                  <c:v>22706330.199714739</c:v>
                </c:pt>
                <c:pt idx="1695">
                  <c:v>23790437.328515518</c:v>
                </c:pt>
                <c:pt idx="1696">
                  <c:v>24031660.490434702</c:v>
                </c:pt>
                <c:pt idx="1697">
                  <c:v>22971131.226388592</c:v>
                </c:pt>
                <c:pt idx="1698">
                  <c:v>23277901.928299692</c:v>
                </c:pt>
                <c:pt idx="1699">
                  <c:v>23463065.504772659</c:v>
                </c:pt>
                <c:pt idx="1700">
                  <c:v>23627994.256654263</c:v>
                </c:pt>
                <c:pt idx="1701">
                  <c:v>23518557.728679132</c:v>
                </c:pt>
                <c:pt idx="1702">
                  <c:v>23011680.980651539</c:v>
                </c:pt>
                <c:pt idx="1703">
                  <c:v>23768152.999612622</c:v>
                </c:pt>
                <c:pt idx="1704">
                  <c:v>23529689.70646821</c:v>
                </c:pt>
                <c:pt idx="1705">
                  <c:v>23223990.289003916</c:v>
                </c:pt>
                <c:pt idx="1706">
                  <c:v>23357252.322873347</c:v>
                </c:pt>
                <c:pt idx="1707">
                  <c:v>23011057.321244016</c:v>
                </c:pt>
                <c:pt idx="1708">
                  <c:v>23337035.887021501</c:v>
                </c:pt>
                <c:pt idx="1709">
                  <c:v>22962330.669355799</c:v>
                </c:pt>
                <c:pt idx="1710">
                  <c:v>21980736.840563439</c:v>
                </c:pt>
                <c:pt idx="1711">
                  <c:v>23131282.148240466</c:v>
                </c:pt>
                <c:pt idx="1712">
                  <c:v>22547496.472255852</c:v>
                </c:pt>
                <c:pt idx="1713">
                  <c:v>23502384.488212455</c:v>
                </c:pt>
                <c:pt idx="1714">
                  <c:v>23621019.177987345</c:v>
                </c:pt>
                <c:pt idx="1715">
                  <c:v>24655148.043729696</c:v>
                </c:pt>
                <c:pt idx="1716">
                  <c:v>24247559.407436293</c:v>
                </c:pt>
                <c:pt idx="1717">
                  <c:v>23942655.332321297</c:v>
                </c:pt>
                <c:pt idx="1718">
                  <c:v>24301081.472760662</c:v>
                </c:pt>
                <c:pt idx="1719">
                  <c:v>22943464.204526082</c:v>
                </c:pt>
                <c:pt idx="1720">
                  <c:v>23853172.902597923</c:v>
                </c:pt>
                <c:pt idx="1721">
                  <c:v>23428579.858223882</c:v>
                </c:pt>
                <c:pt idx="1722">
                  <c:v>23485389.727683052</c:v>
                </c:pt>
                <c:pt idx="1723">
                  <c:v>23125086.330545425</c:v>
                </c:pt>
                <c:pt idx="1724">
                  <c:v>24260421.530072458</c:v>
                </c:pt>
                <c:pt idx="1725">
                  <c:v>23012483.347804829</c:v>
                </c:pt>
                <c:pt idx="1726">
                  <c:v>23123311.625413597</c:v>
                </c:pt>
                <c:pt idx="1727">
                  <c:v>22769257.070863582</c:v>
                </c:pt>
                <c:pt idx="1728">
                  <c:v>24707711.694174435</c:v>
                </c:pt>
                <c:pt idx="1729">
                  <c:v>23098230.181646455</c:v>
                </c:pt>
                <c:pt idx="1730">
                  <c:v>23208535.925650291</c:v>
                </c:pt>
                <c:pt idx="1731">
                  <c:v>23795462.834289927</c:v>
                </c:pt>
                <c:pt idx="1732">
                  <c:v>22811397.191141229</c:v>
                </c:pt>
                <c:pt idx="1733">
                  <c:v>22446123.645252474</c:v>
                </c:pt>
                <c:pt idx="1734">
                  <c:v>23550871.151455868</c:v>
                </c:pt>
                <c:pt idx="1735">
                  <c:v>23003181.651857339</c:v>
                </c:pt>
                <c:pt idx="1736">
                  <c:v>23171237.615333937</c:v>
                </c:pt>
                <c:pt idx="1737">
                  <c:v>23564808.011889961</c:v>
                </c:pt>
                <c:pt idx="1738">
                  <c:v>23163384.147792898</c:v>
                </c:pt>
                <c:pt idx="1739">
                  <c:v>23521066.445298921</c:v>
                </c:pt>
                <c:pt idx="1740">
                  <c:v>23619098.4790948</c:v>
                </c:pt>
                <c:pt idx="1741">
                  <c:v>23723987.309063911</c:v>
                </c:pt>
                <c:pt idx="1742">
                  <c:v>22836404.642914686</c:v>
                </c:pt>
                <c:pt idx="1743">
                  <c:v>22683377.627347011</c:v>
                </c:pt>
                <c:pt idx="1744">
                  <c:v>23362095.719283864</c:v>
                </c:pt>
                <c:pt idx="1745">
                  <c:v>22890593.451300316</c:v>
                </c:pt>
                <c:pt idx="1746">
                  <c:v>24295741.876601815</c:v>
                </c:pt>
                <c:pt idx="1747">
                  <c:v>23786149.116666853</c:v>
                </c:pt>
                <c:pt idx="1748">
                  <c:v>22823068.527150687</c:v>
                </c:pt>
                <c:pt idx="1749">
                  <c:v>23254538.646122482</c:v>
                </c:pt>
                <c:pt idx="1750">
                  <c:v>23452229.52981225</c:v>
                </c:pt>
                <c:pt idx="1751">
                  <c:v>23139726.77404898</c:v>
                </c:pt>
                <c:pt idx="1752">
                  <c:v>23322629.510720551</c:v>
                </c:pt>
                <c:pt idx="1753">
                  <c:v>24120415.253213301</c:v>
                </c:pt>
                <c:pt idx="1754">
                  <c:v>23629161.960017122</c:v>
                </c:pt>
                <c:pt idx="1755">
                  <c:v>23846822.659788616</c:v>
                </c:pt>
                <c:pt idx="1756">
                  <c:v>23038732.576659746</c:v>
                </c:pt>
                <c:pt idx="1757">
                  <c:v>23660926.15942071</c:v>
                </c:pt>
                <c:pt idx="1758">
                  <c:v>23636594.304274675</c:v>
                </c:pt>
                <c:pt idx="1759">
                  <c:v>23116342.962830871</c:v>
                </c:pt>
                <c:pt idx="1760">
                  <c:v>24057179.517724738</c:v>
                </c:pt>
                <c:pt idx="1761">
                  <c:v>24037355.673125669</c:v>
                </c:pt>
                <c:pt idx="1762">
                  <c:v>23704862.042963572</c:v>
                </c:pt>
                <c:pt idx="1763">
                  <c:v>23807659.223468345</c:v>
                </c:pt>
                <c:pt idx="1764">
                  <c:v>23197824.7411124</c:v>
                </c:pt>
                <c:pt idx="1765">
                  <c:v>23904936.657248128</c:v>
                </c:pt>
                <c:pt idx="1766">
                  <c:v>23012112.710755367</c:v>
                </c:pt>
                <c:pt idx="1767">
                  <c:v>22884033.255759627</c:v>
                </c:pt>
                <c:pt idx="1768">
                  <c:v>24167535.222123489</c:v>
                </c:pt>
                <c:pt idx="1769">
                  <c:v>24307255.734484199</c:v>
                </c:pt>
                <c:pt idx="1770">
                  <c:v>22901303.705005094</c:v>
                </c:pt>
                <c:pt idx="1771">
                  <c:v>23759269.2254932</c:v>
                </c:pt>
                <c:pt idx="1772">
                  <c:v>23481106.32319431</c:v>
                </c:pt>
                <c:pt idx="1773">
                  <c:v>23186160.730320483</c:v>
                </c:pt>
                <c:pt idx="1774">
                  <c:v>23610284.02162442</c:v>
                </c:pt>
                <c:pt idx="1775">
                  <c:v>22423755.49691385</c:v>
                </c:pt>
                <c:pt idx="1776">
                  <c:v>23139104.331471253</c:v>
                </c:pt>
                <c:pt idx="1777">
                  <c:v>22680667.059988402</c:v>
                </c:pt>
                <c:pt idx="1778">
                  <c:v>23789833.875989467</c:v>
                </c:pt>
                <c:pt idx="1779">
                  <c:v>23986831.94475979</c:v>
                </c:pt>
                <c:pt idx="1780">
                  <c:v>23199643.6907194</c:v>
                </c:pt>
                <c:pt idx="1781">
                  <c:v>23864120.09410385</c:v>
                </c:pt>
                <c:pt idx="1782">
                  <c:v>23565280.449542664</c:v>
                </c:pt>
                <c:pt idx="1783">
                  <c:v>23676121.854571193</c:v>
                </c:pt>
                <c:pt idx="1784">
                  <c:v>23689205.275519669</c:v>
                </c:pt>
                <c:pt idx="1785">
                  <c:v>23601824.653672978</c:v>
                </c:pt>
                <c:pt idx="1786">
                  <c:v>23749984.641794082</c:v>
                </c:pt>
                <c:pt idx="1787">
                  <c:v>23484240.498120405</c:v>
                </c:pt>
                <c:pt idx="1788">
                  <c:v>22931940.37328285</c:v>
                </c:pt>
                <c:pt idx="1789">
                  <c:v>22335142.443644397</c:v>
                </c:pt>
                <c:pt idx="1790">
                  <c:v>22925454.827376831</c:v>
                </c:pt>
                <c:pt idx="1791">
                  <c:v>22910740.463157628</c:v>
                </c:pt>
                <c:pt idx="1792">
                  <c:v>24123469.508005086</c:v>
                </c:pt>
                <c:pt idx="1793">
                  <c:v>23259381.743511435</c:v>
                </c:pt>
                <c:pt idx="1794">
                  <c:v>22745260.07456746</c:v>
                </c:pt>
                <c:pt idx="1795">
                  <c:v>22944750.45743246</c:v>
                </c:pt>
                <c:pt idx="1796">
                  <c:v>23575416.686609242</c:v>
                </c:pt>
                <c:pt idx="1797">
                  <c:v>22737817.621588383</c:v>
                </c:pt>
                <c:pt idx="1798">
                  <c:v>22688309.103192858</c:v>
                </c:pt>
                <c:pt idx="1799">
                  <c:v>23993392.860538706</c:v>
                </c:pt>
                <c:pt idx="1800">
                  <c:v>24209413.911866456</c:v>
                </c:pt>
                <c:pt idx="1801">
                  <c:v>23790248.088694055</c:v>
                </c:pt>
                <c:pt idx="1802">
                  <c:v>23770503.22157573</c:v>
                </c:pt>
                <c:pt idx="1803">
                  <c:v>22719243.136521447</c:v>
                </c:pt>
                <c:pt idx="1804">
                  <c:v>23027447.730884995</c:v>
                </c:pt>
                <c:pt idx="1805">
                  <c:v>23748492.346144002</c:v>
                </c:pt>
                <c:pt idx="1806">
                  <c:v>23617392.740256615</c:v>
                </c:pt>
                <c:pt idx="1807">
                  <c:v>22982765.04779163</c:v>
                </c:pt>
                <c:pt idx="1808">
                  <c:v>23287405.541544482</c:v>
                </c:pt>
                <c:pt idx="1809">
                  <c:v>23735747.546520688</c:v>
                </c:pt>
                <c:pt idx="1810">
                  <c:v>23973797.204261575</c:v>
                </c:pt>
                <c:pt idx="1811">
                  <c:v>23596452.753816456</c:v>
                </c:pt>
                <c:pt idx="1812">
                  <c:v>23253888.473569881</c:v>
                </c:pt>
                <c:pt idx="1813">
                  <c:v>23293137.367354397</c:v>
                </c:pt>
                <c:pt idx="1814">
                  <c:v>23321498.886620417</c:v>
                </c:pt>
                <c:pt idx="1815">
                  <c:v>23334204.931343898</c:v>
                </c:pt>
                <c:pt idx="1816">
                  <c:v>22697524.896031857</c:v>
                </c:pt>
                <c:pt idx="1817">
                  <c:v>23577297.427385926</c:v>
                </c:pt>
                <c:pt idx="1818">
                  <c:v>22964406.537386343</c:v>
                </c:pt>
                <c:pt idx="1819">
                  <c:v>23368003.944120858</c:v>
                </c:pt>
                <c:pt idx="1820">
                  <c:v>23163412.555348061</c:v>
                </c:pt>
                <c:pt idx="1821">
                  <c:v>22733534.084928576</c:v>
                </c:pt>
                <c:pt idx="1822">
                  <c:v>22743688.323420666</c:v>
                </c:pt>
                <c:pt idx="1823">
                  <c:v>23876734.404291041</c:v>
                </c:pt>
                <c:pt idx="1824">
                  <c:v>23106266.653267834</c:v>
                </c:pt>
                <c:pt idx="1825">
                  <c:v>23573842.046670958</c:v>
                </c:pt>
                <c:pt idx="1826">
                  <c:v>22989878.855854709</c:v>
                </c:pt>
                <c:pt idx="1827">
                  <c:v>23953628.514712092</c:v>
                </c:pt>
                <c:pt idx="1828">
                  <c:v>23505384.002397995</c:v>
                </c:pt>
                <c:pt idx="1829">
                  <c:v>23413157.75820297</c:v>
                </c:pt>
                <c:pt idx="1830">
                  <c:v>22760707.333877642</c:v>
                </c:pt>
                <c:pt idx="1831">
                  <c:v>23007272.279312853</c:v>
                </c:pt>
                <c:pt idx="1832">
                  <c:v>24379663.540946461</c:v>
                </c:pt>
                <c:pt idx="1833">
                  <c:v>23354773.646275714</c:v>
                </c:pt>
                <c:pt idx="1834">
                  <c:v>23192110.043571983</c:v>
                </c:pt>
                <c:pt idx="1835">
                  <c:v>22881498.680048808</c:v>
                </c:pt>
                <c:pt idx="1836">
                  <c:v>22849866.204655822</c:v>
                </c:pt>
                <c:pt idx="1837">
                  <c:v>23383523.678096998</c:v>
                </c:pt>
                <c:pt idx="1838">
                  <c:v>22837766.660229981</c:v>
                </c:pt>
                <c:pt idx="1839">
                  <c:v>24703016.639440041</c:v>
                </c:pt>
                <c:pt idx="1840">
                  <c:v>22979395.9399097</c:v>
                </c:pt>
                <c:pt idx="1841">
                  <c:v>22538495.000395853</c:v>
                </c:pt>
                <c:pt idx="1842">
                  <c:v>23291413.440384705</c:v>
                </c:pt>
                <c:pt idx="1843">
                  <c:v>23282977.863719769</c:v>
                </c:pt>
                <c:pt idx="1844">
                  <c:v>22674710.343412906</c:v>
                </c:pt>
                <c:pt idx="1845">
                  <c:v>22199110.191613507</c:v>
                </c:pt>
                <c:pt idx="1846">
                  <c:v>24099315.717783377</c:v>
                </c:pt>
                <c:pt idx="1847">
                  <c:v>23225659.968877051</c:v>
                </c:pt>
                <c:pt idx="1848">
                  <c:v>23742775.248183511</c:v>
                </c:pt>
                <c:pt idx="1849">
                  <c:v>23301505.762610022</c:v>
                </c:pt>
                <c:pt idx="1850">
                  <c:v>24192061.437999077</c:v>
                </c:pt>
                <c:pt idx="1851">
                  <c:v>23893684.732741222</c:v>
                </c:pt>
                <c:pt idx="1852">
                  <c:v>23588504.540788624</c:v>
                </c:pt>
                <c:pt idx="1853">
                  <c:v>23835167.918011539</c:v>
                </c:pt>
                <c:pt idx="1854">
                  <c:v>24461616.858007908</c:v>
                </c:pt>
                <c:pt idx="1855">
                  <c:v>23425518.980308115</c:v>
                </c:pt>
                <c:pt idx="1856">
                  <c:v>22833681.141940162</c:v>
                </c:pt>
                <c:pt idx="1857">
                  <c:v>22705058.505309965</c:v>
                </c:pt>
                <c:pt idx="1858">
                  <c:v>23783791.154348239</c:v>
                </c:pt>
                <c:pt idx="1859">
                  <c:v>22982957.584167518</c:v>
                </c:pt>
                <c:pt idx="1860">
                  <c:v>23146155.269211445</c:v>
                </c:pt>
                <c:pt idx="1861">
                  <c:v>23665632.852538582</c:v>
                </c:pt>
                <c:pt idx="1862">
                  <c:v>23000079.867287073</c:v>
                </c:pt>
                <c:pt idx="1863">
                  <c:v>23688181.216267847</c:v>
                </c:pt>
                <c:pt idx="1864">
                  <c:v>23826818.151928455</c:v>
                </c:pt>
                <c:pt idx="1865">
                  <c:v>22888769.524191588</c:v>
                </c:pt>
                <c:pt idx="1866">
                  <c:v>22670280.973981686</c:v>
                </c:pt>
                <c:pt idx="1867">
                  <c:v>23663247.860714283</c:v>
                </c:pt>
                <c:pt idx="1868">
                  <c:v>23265516.8936304</c:v>
                </c:pt>
                <c:pt idx="1869">
                  <c:v>23384706.552689962</c:v>
                </c:pt>
                <c:pt idx="1870">
                  <c:v>24375849.289286666</c:v>
                </c:pt>
                <c:pt idx="1871">
                  <c:v>24136480.611982841</c:v>
                </c:pt>
                <c:pt idx="1872">
                  <c:v>22288733.077988565</c:v>
                </c:pt>
                <c:pt idx="1873">
                  <c:v>22856955.244074319</c:v>
                </c:pt>
                <c:pt idx="1874">
                  <c:v>24210981.43446916</c:v>
                </c:pt>
                <c:pt idx="1875">
                  <c:v>23493142.146662727</c:v>
                </c:pt>
                <c:pt idx="1876">
                  <c:v>23595890.515529003</c:v>
                </c:pt>
                <c:pt idx="1877">
                  <c:v>23300586.397867799</c:v>
                </c:pt>
                <c:pt idx="1878">
                  <c:v>22845072.674745306</c:v>
                </c:pt>
                <c:pt idx="1879">
                  <c:v>23726401.617181867</c:v>
                </c:pt>
                <c:pt idx="1880">
                  <c:v>22888438.949806869</c:v>
                </c:pt>
                <c:pt idx="1881">
                  <c:v>23570737.903550293</c:v>
                </c:pt>
                <c:pt idx="1882">
                  <c:v>24036349.480271515</c:v>
                </c:pt>
                <c:pt idx="1883">
                  <c:v>22261617.190707456</c:v>
                </c:pt>
                <c:pt idx="1884">
                  <c:v>23713933.632614616</c:v>
                </c:pt>
                <c:pt idx="1885">
                  <c:v>23623518.119687472</c:v>
                </c:pt>
                <c:pt idx="1886">
                  <c:v>23807751.027289491</c:v>
                </c:pt>
                <c:pt idx="1887">
                  <c:v>24451853.787224032</c:v>
                </c:pt>
                <c:pt idx="1888">
                  <c:v>23247165.543691985</c:v>
                </c:pt>
                <c:pt idx="1889">
                  <c:v>23406793.950730782</c:v>
                </c:pt>
                <c:pt idx="1890">
                  <c:v>23412256.574396975</c:v>
                </c:pt>
                <c:pt idx="1891">
                  <c:v>22794568.228195619</c:v>
                </c:pt>
                <c:pt idx="1892">
                  <c:v>23697829.947692763</c:v>
                </c:pt>
                <c:pt idx="1893">
                  <c:v>23519592.151682265</c:v>
                </c:pt>
                <c:pt idx="1894">
                  <c:v>23932022.414251972</c:v>
                </c:pt>
                <c:pt idx="1895">
                  <c:v>23821120.774739709</c:v>
                </c:pt>
                <c:pt idx="1896">
                  <c:v>23195834.279711947</c:v>
                </c:pt>
                <c:pt idx="1897">
                  <c:v>24717343.469476838</c:v>
                </c:pt>
                <c:pt idx="1898">
                  <c:v>23551977.719447471</c:v>
                </c:pt>
                <c:pt idx="1899">
                  <c:v>23315673.167659253</c:v>
                </c:pt>
                <c:pt idx="1900">
                  <c:v>23244559.506718207</c:v>
                </c:pt>
                <c:pt idx="1901">
                  <c:v>22989286.849141341</c:v>
                </c:pt>
                <c:pt idx="1902">
                  <c:v>23480574.964049377</c:v>
                </c:pt>
                <c:pt idx="1903">
                  <c:v>22750663.351829767</c:v>
                </c:pt>
                <c:pt idx="1904">
                  <c:v>23885781.133752454</c:v>
                </c:pt>
                <c:pt idx="1905">
                  <c:v>23687408.393199343</c:v>
                </c:pt>
                <c:pt idx="1906">
                  <c:v>23142759.950208697</c:v>
                </c:pt>
                <c:pt idx="1907">
                  <c:v>23626829.658001807</c:v>
                </c:pt>
                <c:pt idx="1908">
                  <c:v>23041295.367335729</c:v>
                </c:pt>
                <c:pt idx="1909">
                  <c:v>23393600.429540146</c:v>
                </c:pt>
                <c:pt idx="1910">
                  <c:v>23311365.952160023</c:v>
                </c:pt>
                <c:pt idx="1911">
                  <c:v>24876337.484680984</c:v>
                </c:pt>
                <c:pt idx="1912">
                  <c:v>23526338.378288075</c:v>
                </c:pt>
                <c:pt idx="1913">
                  <c:v>22399648.592050236</c:v>
                </c:pt>
                <c:pt idx="1914">
                  <c:v>22213594.979403965</c:v>
                </c:pt>
                <c:pt idx="1915">
                  <c:v>23187001.402534753</c:v>
                </c:pt>
                <c:pt idx="1916">
                  <c:v>23341220.092296451</c:v>
                </c:pt>
                <c:pt idx="1917">
                  <c:v>23394745.753741603</c:v>
                </c:pt>
                <c:pt idx="1918">
                  <c:v>22797459.343921375</c:v>
                </c:pt>
                <c:pt idx="1919">
                  <c:v>22968302.241968974</c:v>
                </c:pt>
                <c:pt idx="1920">
                  <c:v>23273997.123840518</c:v>
                </c:pt>
                <c:pt idx="1921">
                  <c:v>23445594.624998741</c:v>
                </c:pt>
                <c:pt idx="1922">
                  <c:v>23511122.890262343</c:v>
                </c:pt>
                <c:pt idx="1923">
                  <c:v>23482203.750008311</c:v>
                </c:pt>
                <c:pt idx="1924">
                  <c:v>23893238.804738197</c:v>
                </c:pt>
                <c:pt idx="1925">
                  <c:v>23191689.39704844</c:v>
                </c:pt>
                <c:pt idx="1926">
                  <c:v>23672559.208205525</c:v>
                </c:pt>
                <c:pt idx="1927">
                  <c:v>23442816.263454065</c:v>
                </c:pt>
                <c:pt idx="1928">
                  <c:v>23477914.891018931</c:v>
                </c:pt>
                <c:pt idx="1929">
                  <c:v>23502593.749216735</c:v>
                </c:pt>
                <c:pt idx="1930">
                  <c:v>23404642.148906909</c:v>
                </c:pt>
                <c:pt idx="1931">
                  <c:v>24122325.176618937</c:v>
                </c:pt>
                <c:pt idx="1932">
                  <c:v>23654384.054962996</c:v>
                </c:pt>
                <c:pt idx="1933">
                  <c:v>23577600.158868052</c:v>
                </c:pt>
                <c:pt idx="1934">
                  <c:v>24019247.673564494</c:v>
                </c:pt>
                <c:pt idx="1935">
                  <c:v>23244429.290988043</c:v>
                </c:pt>
                <c:pt idx="1936">
                  <c:v>22825674.665564705</c:v>
                </c:pt>
                <c:pt idx="1937">
                  <c:v>22801175.327138145</c:v>
                </c:pt>
                <c:pt idx="1938">
                  <c:v>23990780.185658645</c:v>
                </c:pt>
                <c:pt idx="1939">
                  <c:v>23733533.260540377</c:v>
                </c:pt>
                <c:pt idx="1940">
                  <c:v>23575375.479636401</c:v>
                </c:pt>
                <c:pt idx="1941">
                  <c:v>23183724.753983505</c:v>
                </c:pt>
                <c:pt idx="1942">
                  <c:v>23101316.61165769</c:v>
                </c:pt>
                <c:pt idx="1943">
                  <c:v>23194709.825805541</c:v>
                </c:pt>
                <c:pt idx="1944">
                  <c:v>24435757.814078387</c:v>
                </c:pt>
                <c:pt idx="1945">
                  <c:v>23880748.943858158</c:v>
                </c:pt>
                <c:pt idx="1946">
                  <c:v>23613595.017840493</c:v>
                </c:pt>
                <c:pt idx="1947">
                  <c:v>22471711.88156813</c:v>
                </c:pt>
                <c:pt idx="1948">
                  <c:v>23661168.556088377</c:v>
                </c:pt>
                <c:pt idx="1949">
                  <c:v>23399399.710312136</c:v>
                </c:pt>
                <c:pt idx="1950">
                  <c:v>22116719.81576601</c:v>
                </c:pt>
                <c:pt idx="1951">
                  <c:v>23732924.083065808</c:v>
                </c:pt>
                <c:pt idx="1952">
                  <c:v>23818714.536829088</c:v>
                </c:pt>
                <c:pt idx="1953">
                  <c:v>23191764.420228727</c:v>
                </c:pt>
                <c:pt idx="1954">
                  <c:v>23787288.059137214</c:v>
                </c:pt>
                <c:pt idx="1955">
                  <c:v>23968453.601815827</c:v>
                </c:pt>
                <c:pt idx="1956">
                  <c:v>24148045.201992642</c:v>
                </c:pt>
                <c:pt idx="1957">
                  <c:v>24000062.470692802</c:v>
                </c:pt>
                <c:pt idx="1958">
                  <c:v>23412778.396180503</c:v>
                </c:pt>
                <c:pt idx="1959">
                  <c:v>22792742.105825443</c:v>
                </c:pt>
                <c:pt idx="1960">
                  <c:v>24321334.092939544</c:v>
                </c:pt>
                <c:pt idx="1961">
                  <c:v>23087219.059119843</c:v>
                </c:pt>
                <c:pt idx="1962">
                  <c:v>23063823.501854852</c:v>
                </c:pt>
                <c:pt idx="1963">
                  <c:v>23154992.068907518</c:v>
                </c:pt>
                <c:pt idx="1964">
                  <c:v>24463957.213177886</c:v>
                </c:pt>
                <c:pt idx="1965">
                  <c:v>22995976.353227753</c:v>
                </c:pt>
                <c:pt idx="1966">
                  <c:v>23640788.598772395</c:v>
                </c:pt>
                <c:pt idx="1967">
                  <c:v>23204796.209939722</c:v>
                </c:pt>
                <c:pt idx="1968">
                  <c:v>22853684.929683343</c:v>
                </c:pt>
                <c:pt idx="1969">
                  <c:v>22753319.659497444</c:v>
                </c:pt>
                <c:pt idx="1970">
                  <c:v>23285558.781804577</c:v>
                </c:pt>
                <c:pt idx="1971">
                  <c:v>23465891.036334366</c:v>
                </c:pt>
                <c:pt idx="1972">
                  <c:v>23314873.712190222</c:v>
                </c:pt>
                <c:pt idx="1973">
                  <c:v>22935663.936822981</c:v>
                </c:pt>
                <c:pt idx="1974">
                  <c:v>23220008.962296754</c:v>
                </c:pt>
                <c:pt idx="1975">
                  <c:v>23949266.56685828</c:v>
                </c:pt>
                <c:pt idx="1976">
                  <c:v>23401328.122477997</c:v>
                </c:pt>
                <c:pt idx="1977">
                  <c:v>23407573.191277996</c:v>
                </c:pt>
                <c:pt idx="1978">
                  <c:v>23206852.04632473</c:v>
                </c:pt>
                <c:pt idx="1979">
                  <c:v>23120303.039736565</c:v>
                </c:pt>
                <c:pt idx="1980">
                  <c:v>23989556.185121786</c:v>
                </c:pt>
                <c:pt idx="1981">
                  <c:v>23158050.794244163</c:v>
                </c:pt>
                <c:pt idx="1982">
                  <c:v>23737056.673064444</c:v>
                </c:pt>
                <c:pt idx="1983">
                  <c:v>24059233.915382829</c:v>
                </c:pt>
                <c:pt idx="1984">
                  <c:v>23560784.859212253</c:v>
                </c:pt>
                <c:pt idx="1985">
                  <c:v>22742981.423188027</c:v>
                </c:pt>
                <c:pt idx="1986">
                  <c:v>23152493.09139929</c:v>
                </c:pt>
                <c:pt idx="1987">
                  <c:v>23338308.093535241</c:v>
                </c:pt>
                <c:pt idx="1988">
                  <c:v>23472235.438944843</c:v>
                </c:pt>
                <c:pt idx="1989">
                  <c:v>23583044.882693276</c:v>
                </c:pt>
                <c:pt idx="1990">
                  <c:v>23733968.980254531</c:v>
                </c:pt>
                <c:pt idx="1991">
                  <c:v>23814606.116658758</c:v>
                </c:pt>
                <c:pt idx="1992">
                  <c:v>23618493.643431131</c:v>
                </c:pt>
                <c:pt idx="1993">
                  <c:v>22990484.277080256</c:v>
                </c:pt>
                <c:pt idx="1994">
                  <c:v>23772667.298022412</c:v>
                </c:pt>
                <c:pt idx="1995">
                  <c:v>23141914.863353871</c:v>
                </c:pt>
                <c:pt idx="1996">
                  <c:v>23674857.552915048</c:v>
                </c:pt>
                <c:pt idx="1997">
                  <c:v>23462905.007906768</c:v>
                </c:pt>
                <c:pt idx="1998">
                  <c:v>23607040.028976876</c:v>
                </c:pt>
                <c:pt idx="1999">
                  <c:v>23312896.588977043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18-4DAF-BFF5-36A328313E72}"/>
            </c:ext>
          </c:extLst>
        </c:ser>
        <c:ser>
          <c:idx val="3"/>
          <c:order val="1"/>
          <c:tx>
            <c:strRef>
              <c:f>Simulation!$E$28</c:f>
              <c:strCache>
                <c:ptCount val="1"/>
                <c:pt idx="0">
                  <c:v>VAN 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val>
            <c:numRef>
              <c:f>Simulation!$G$28:$G$29</c:f>
              <c:numCache>
                <c:formatCode>General</c:formatCode>
                <c:ptCount val="2"/>
                <c:pt idx="0" formatCode="&quot;€&quot;#,##0.00_);[Red]\(&quot;€&quot;#,##0.00\)">
                  <c:v>150053899.35232684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18-4DAF-BFF5-36A328313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3971024"/>
        <c:axId val="863968944"/>
      </c:barChart>
      <c:catAx>
        <c:axId val="86397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3968944"/>
        <c:crosses val="autoZero"/>
        <c:auto val="1"/>
        <c:lblAlgn val="ctr"/>
        <c:lblOffset val="100"/>
        <c:noMultiLvlLbl val="0"/>
      </c:catAx>
      <c:valAx>
        <c:axId val="8639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397102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>
        <c:manualLayout>
          <c:xMode val="edge"/>
          <c:yMode val="edge"/>
          <c:x val="0.40127708854047994"/>
          <c:y val="3.2311246349083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673956617264269"/>
          <c:y val="0.17581933906237057"/>
          <c:w val="0.81441778739789883"/>
          <c:h val="0.68822772995503323"/>
        </c:manualLayout>
      </c:layout>
      <c:barChart>
        <c:barDir val="col"/>
        <c:grouping val="clustered"/>
        <c:varyColors val="0"/>
        <c:ser>
          <c:idx val="2"/>
          <c:order val="0"/>
          <c:spPr>
            <a:solidFill>
              <a:schemeClr val="accent6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val>
            <c:numRef>
              <c:f>Simulation!$V$33:$V$2032</c:f>
              <c:numCache>
                <c:formatCode>General</c:formatCode>
                <c:ptCount val="2000"/>
                <c:pt idx="0">
                  <c:v>85847692.561030462</c:v>
                </c:pt>
                <c:pt idx="1">
                  <c:v>84498375.749825224</c:v>
                </c:pt>
                <c:pt idx="2">
                  <c:v>83898570.278000072</c:v>
                </c:pt>
                <c:pt idx="3">
                  <c:v>84969016.24546735</c:v>
                </c:pt>
                <c:pt idx="4">
                  <c:v>82001352.370209768</c:v>
                </c:pt>
                <c:pt idx="5">
                  <c:v>83467963.120647117</c:v>
                </c:pt>
                <c:pt idx="6">
                  <c:v>83518516.702899933</c:v>
                </c:pt>
                <c:pt idx="7">
                  <c:v>81706065.443454579</c:v>
                </c:pt>
                <c:pt idx="8">
                  <c:v>82067811.158727393</c:v>
                </c:pt>
                <c:pt idx="9">
                  <c:v>82424375.390992969</c:v>
                </c:pt>
                <c:pt idx="10">
                  <c:v>80360065.757201135</c:v>
                </c:pt>
                <c:pt idx="11">
                  <c:v>84430244.461068213</c:v>
                </c:pt>
                <c:pt idx="12">
                  <c:v>84283004.461454004</c:v>
                </c:pt>
                <c:pt idx="13">
                  <c:v>82452459.153548032</c:v>
                </c:pt>
                <c:pt idx="14">
                  <c:v>82223290.014911473</c:v>
                </c:pt>
                <c:pt idx="15">
                  <c:v>78753113.3313573</c:v>
                </c:pt>
                <c:pt idx="16">
                  <c:v>79145553.025283933</c:v>
                </c:pt>
                <c:pt idx="17">
                  <c:v>87256638.587764904</c:v>
                </c:pt>
                <c:pt idx="18">
                  <c:v>81632225.447834998</c:v>
                </c:pt>
                <c:pt idx="19">
                  <c:v>83621451.515789568</c:v>
                </c:pt>
                <c:pt idx="20">
                  <c:v>83748550.034868062</c:v>
                </c:pt>
                <c:pt idx="21">
                  <c:v>83536837.10861288</c:v>
                </c:pt>
                <c:pt idx="22">
                  <c:v>83160549.112943128</c:v>
                </c:pt>
                <c:pt idx="23">
                  <c:v>80770507.408023044</c:v>
                </c:pt>
                <c:pt idx="24">
                  <c:v>81026333.888748571</c:v>
                </c:pt>
                <c:pt idx="25">
                  <c:v>84174308.633459017</c:v>
                </c:pt>
                <c:pt idx="26">
                  <c:v>79112647.884576365</c:v>
                </c:pt>
                <c:pt idx="27">
                  <c:v>82785475.088161483</c:v>
                </c:pt>
                <c:pt idx="28">
                  <c:v>82070159.51078096</c:v>
                </c:pt>
                <c:pt idx="29">
                  <c:v>84042420.835352659</c:v>
                </c:pt>
                <c:pt idx="30">
                  <c:v>83003263.964947894</c:v>
                </c:pt>
                <c:pt idx="31">
                  <c:v>81245805.180711985</c:v>
                </c:pt>
                <c:pt idx="32">
                  <c:v>86798353.818836927</c:v>
                </c:pt>
                <c:pt idx="33">
                  <c:v>82179472.963854671</c:v>
                </c:pt>
                <c:pt idx="34">
                  <c:v>80747057.65694581</c:v>
                </c:pt>
                <c:pt idx="35">
                  <c:v>79445499.800978199</c:v>
                </c:pt>
                <c:pt idx="36">
                  <c:v>82053450.953057989</c:v>
                </c:pt>
                <c:pt idx="37">
                  <c:v>83788304.812284261</c:v>
                </c:pt>
                <c:pt idx="38">
                  <c:v>81569151.131830364</c:v>
                </c:pt>
                <c:pt idx="39">
                  <c:v>79451753.872878879</c:v>
                </c:pt>
                <c:pt idx="40">
                  <c:v>81939041.728941083</c:v>
                </c:pt>
                <c:pt idx="41">
                  <c:v>85531002.455544338</c:v>
                </c:pt>
                <c:pt idx="42">
                  <c:v>80715114.179861709</c:v>
                </c:pt>
                <c:pt idx="43">
                  <c:v>81644818.191320971</c:v>
                </c:pt>
                <c:pt idx="44">
                  <c:v>80864104.051214322</c:v>
                </c:pt>
                <c:pt idx="45">
                  <c:v>83632980.368491992</c:v>
                </c:pt>
                <c:pt idx="46">
                  <c:v>83856566.836807698</c:v>
                </c:pt>
                <c:pt idx="47">
                  <c:v>82565902.747469053</c:v>
                </c:pt>
                <c:pt idx="48">
                  <c:v>84856247.04789865</c:v>
                </c:pt>
                <c:pt idx="49">
                  <c:v>82957247.469985187</c:v>
                </c:pt>
                <c:pt idx="50">
                  <c:v>84945950.605338141</c:v>
                </c:pt>
                <c:pt idx="51">
                  <c:v>81635939.999013379</c:v>
                </c:pt>
                <c:pt idx="52">
                  <c:v>85437558.138926104</c:v>
                </c:pt>
                <c:pt idx="53">
                  <c:v>81930219.062069908</c:v>
                </c:pt>
                <c:pt idx="54">
                  <c:v>77099007.183626845</c:v>
                </c:pt>
                <c:pt idx="55">
                  <c:v>83870567.382267892</c:v>
                </c:pt>
                <c:pt idx="56">
                  <c:v>85736578.496804416</c:v>
                </c:pt>
                <c:pt idx="57">
                  <c:v>83801573.856282458</c:v>
                </c:pt>
                <c:pt idx="58">
                  <c:v>82354224.949579507</c:v>
                </c:pt>
                <c:pt idx="59">
                  <c:v>84580109.168349236</c:v>
                </c:pt>
                <c:pt idx="60">
                  <c:v>84546133.372045323</c:v>
                </c:pt>
                <c:pt idx="61">
                  <c:v>82889840.537034556</c:v>
                </c:pt>
                <c:pt idx="62">
                  <c:v>84978282.040186256</c:v>
                </c:pt>
                <c:pt idx="63">
                  <c:v>83359243.86521329</c:v>
                </c:pt>
                <c:pt idx="64">
                  <c:v>81674995.468852863</c:v>
                </c:pt>
                <c:pt idx="65">
                  <c:v>80913443.900857672</c:v>
                </c:pt>
                <c:pt idx="66">
                  <c:v>85445937.269203544</c:v>
                </c:pt>
                <c:pt idx="67">
                  <c:v>83082862.964488283</c:v>
                </c:pt>
                <c:pt idx="68">
                  <c:v>80579456.139165774</c:v>
                </c:pt>
                <c:pt idx="69">
                  <c:v>83584526.69738856</c:v>
                </c:pt>
                <c:pt idx="70">
                  <c:v>81339914.416623145</c:v>
                </c:pt>
                <c:pt idx="71">
                  <c:v>83398400.520718962</c:v>
                </c:pt>
                <c:pt idx="72">
                  <c:v>85876587.520682186</c:v>
                </c:pt>
                <c:pt idx="73">
                  <c:v>83183588.493803933</c:v>
                </c:pt>
                <c:pt idx="74">
                  <c:v>80966122.393945158</c:v>
                </c:pt>
                <c:pt idx="75">
                  <c:v>84711719.490778163</c:v>
                </c:pt>
                <c:pt idx="76">
                  <c:v>84750944.656876966</c:v>
                </c:pt>
                <c:pt idx="77">
                  <c:v>80923773.24085106</c:v>
                </c:pt>
                <c:pt idx="78">
                  <c:v>82159847.047002777</c:v>
                </c:pt>
                <c:pt idx="79">
                  <c:v>86066051.447457269</c:v>
                </c:pt>
                <c:pt idx="80">
                  <c:v>81461550.50381586</c:v>
                </c:pt>
                <c:pt idx="81">
                  <c:v>83701286.43305628</c:v>
                </c:pt>
                <c:pt idx="82">
                  <c:v>81023147.152265042</c:v>
                </c:pt>
                <c:pt idx="83">
                  <c:v>82214837.932200179</c:v>
                </c:pt>
                <c:pt idx="84">
                  <c:v>82018608.242237911</c:v>
                </c:pt>
                <c:pt idx="85">
                  <c:v>86229557.904563576</c:v>
                </c:pt>
                <c:pt idx="86">
                  <c:v>78932417.266254991</c:v>
                </c:pt>
                <c:pt idx="87">
                  <c:v>81714304.064397871</c:v>
                </c:pt>
                <c:pt idx="88">
                  <c:v>79447846.802560136</c:v>
                </c:pt>
                <c:pt idx="89">
                  <c:v>80583366.993213981</c:v>
                </c:pt>
                <c:pt idx="90">
                  <c:v>82205240.024664178</c:v>
                </c:pt>
                <c:pt idx="91">
                  <c:v>84164934.632044211</c:v>
                </c:pt>
                <c:pt idx="92">
                  <c:v>85690784.299831197</c:v>
                </c:pt>
                <c:pt idx="93">
                  <c:v>81004181.110906929</c:v>
                </c:pt>
                <c:pt idx="94">
                  <c:v>81189267.894305989</c:v>
                </c:pt>
                <c:pt idx="95">
                  <c:v>79897774.401189625</c:v>
                </c:pt>
                <c:pt idx="96">
                  <c:v>82606908.755899101</c:v>
                </c:pt>
                <c:pt idx="97">
                  <c:v>82440641.180198744</c:v>
                </c:pt>
                <c:pt idx="98">
                  <c:v>81567021.041848153</c:v>
                </c:pt>
                <c:pt idx="99">
                  <c:v>81393454.597590715</c:v>
                </c:pt>
                <c:pt idx="100">
                  <c:v>81474637.014116973</c:v>
                </c:pt>
                <c:pt idx="101">
                  <c:v>81497404.178389311</c:v>
                </c:pt>
                <c:pt idx="102">
                  <c:v>81970154.968197167</c:v>
                </c:pt>
                <c:pt idx="103">
                  <c:v>84506738.381703466</c:v>
                </c:pt>
                <c:pt idx="104">
                  <c:v>81340547.365412369</c:v>
                </c:pt>
                <c:pt idx="105">
                  <c:v>83723738.219158515</c:v>
                </c:pt>
                <c:pt idx="106">
                  <c:v>81708569.527630046</c:v>
                </c:pt>
                <c:pt idx="107">
                  <c:v>82036815.516709983</c:v>
                </c:pt>
                <c:pt idx="108">
                  <c:v>82278792.147177517</c:v>
                </c:pt>
                <c:pt idx="109">
                  <c:v>79684061.434286922</c:v>
                </c:pt>
                <c:pt idx="110">
                  <c:v>82140270.345264822</c:v>
                </c:pt>
                <c:pt idx="111">
                  <c:v>81454428.122260302</c:v>
                </c:pt>
                <c:pt idx="112">
                  <c:v>84331529.861520737</c:v>
                </c:pt>
                <c:pt idx="113">
                  <c:v>78907458.987760082</c:v>
                </c:pt>
                <c:pt idx="114">
                  <c:v>83698091.85288167</c:v>
                </c:pt>
                <c:pt idx="115">
                  <c:v>79540703.772761047</c:v>
                </c:pt>
                <c:pt idx="116">
                  <c:v>81467493.110298812</c:v>
                </c:pt>
                <c:pt idx="117">
                  <c:v>81534614.313650027</c:v>
                </c:pt>
                <c:pt idx="118">
                  <c:v>79335145.199271128</c:v>
                </c:pt>
                <c:pt idx="119">
                  <c:v>81470771.929800704</c:v>
                </c:pt>
                <c:pt idx="120">
                  <c:v>82553668.885894462</c:v>
                </c:pt>
                <c:pt idx="121">
                  <c:v>83008960.306940243</c:v>
                </c:pt>
                <c:pt idx="122">
                  <c:v>81859949.311402023</c:v>
                </c:pt>
                <c:pt idx="123">
                  <c:v>82341703.404301748</c:v>
                </c:pt>
                <c:pt idx="124">
                  <c:v>86090908.55174394</c:v>
                </c:pt>
                <c:pt idx="125">
                  <c:v>80964478.63259694</c:v>
                </c:pt>
                <c:pt idx="126">
                  <c:v>78674704.526945025</c:v>
                </c:pt>
                <c:pt idx="127">
                  <c:v>85505444.831985325</c:v>
                </c:pt>
                <c:pt idx="128">
                  <c:v>79552686.734316185</c:v>
                </c:pt>
                <c:pt idx="129">
                  <c:v>80852674.020896912</c:v>
                </c:pt>
                <c:pt idx="130">
                  <c:v>83314205.424855471</c:v>
                </c:pt>
                <c:pt idx="131">
                  <c:v>80717330.042854786</c:v>
                </c:pt>
                <c:pt idx="132">
                  <c:v>81878098.667904511</c:v>
                </c:pt>
                <c:pt idx="133">
                  <c:v>83554068.748150736</c:v>
                </c:pt>
                <c:pt idx="134">
                  <c:v>83568741.036421239</c:v>
                </c:pt>
                <c:pt idx="135">
                  <c:v>84082476.453588665</c:v>
                </c:pt>
                <c:pt idx="136">
                  <c:v>78804668.461568773</c:v>
                </c:pt>
                <c:pt idx="137">
                  <c:v>87966810.128139392</c:v>
                </c:pt>
                <c:pt idx="138">
                  <c:v>83042641.071335986</c:v>
                </c:pt>
                <c:pt idx="139">
                  <c:v>79069849.09170346</c:v>
                </c:pt>
                <c:pt idx="140">
                  <c:v>80816114.350271404</c:v>
                </c:pt>
                <c:pt idx="141">
                  <c:v>80419464.890378162</c:v>
                </c:pt>
                <c:pt idx="142">
                  <c:v>84507834.130685017</c:v>
                </c:pt>
                <c:pt idx="143">
                  <c:v>81472243.525923371</c:v>
                </c:pt>
                <c:pt idx="144">
                  <c:v>82998294.508804545</c:v>
                </c:pt>
                <c:pt idx="145">
                  <c:v>82593805.243652031</c:v>
                </c:pt>
                <c:pt idx="146">
                  <c:v>80487957.858616531</c:v>
                </c:pt>
                <c:pt idx="147">
                  <c:v>83324317.33769919</c:v>
                </c:pt>
                <c:pt idx="148">
                  <c:v>84218396.468120366</c:v>
                </c:pt>
                <c:pt idx="149">
                  <c:v>82310264.463709816</c:v>
                </c:pt>
                <c:pt idx="150">
                  <c:v>82659953.831764042</c:v>
                </c:pt>
                <c:pt idx="151">
                  <c:v>79602824.472861513</c:v>
                </c:pt>
                <c:pt idx="152">
                  <c:v>82174980.452162609</c:v>
                </c:pt>
                <c:pt idx="153">
                  <c:v>78830843.809125811</c:v>
                </c:pt>
                <c:pt idx="154">
                  <c:v>82873004.461684555</c:v>
                </c:pt>
                <c:pt idx="155">
                  <c:v>80745475.631058529</c:v>
                </c:pt>
                <c:pt idx="156">
                  <c:v>80716124.032173768</c:v>
                </c:pt>
                <c:pt idx="157">
                  <c:v>83440174.523729384</c:v>
                </c:pt>
                <c:pt idx="158">
                  <c:v>81505921.656813622</c:v>
                </c:pt>
                <c:pt idx="159">
                  <c:v>81208516.82762672</c:v>
                </c:pt>
                <c:pt idx="160">
                  <c:v>80918016.729972467</c:v>
                </c:pt>
                <c:pt idx="161">
                  <c:v>81736537.967300862</c:v>
                </c:pt>
                <c:pt idx="162">
                  <c:v>82318422.253445834</c:v>
                </c:pt>
                <c:pt idx="163">
                  <c:v>83677820.203795299</c:v>
                </c:pt>
                <c:pt idx="164">
                  <c:v>81363843.609650075</c:v>
                </c:pt>
                <c:pt idx="165">
                  <c:v>83156835.836704984</c:v>
                </c:pt>
                <c:pt idx="166">
                  <c:v>83209704.978825286</c:v>
                </c:pt>
                <c:pt idx="167">
                  <c:v>83141110.961160839</c:v>
                </c:pt>
                <c:pt idx="168">
                  <c:v>78829559.104269147</c:v>
                </c:pt>
                <c:pt idx="169">
                  <c:v>81275554.300482392</c:v>
                </c:pt>
                <c:pt idx="170">
                  <c:v>82647985.158596143</c:v>
                </c:pt>
                <c:pt idx="171">
                  <c:v>79147551.759183988</c:v>
                </c:pt>
                <c:pt idx="172">
                  <c:v>78449526.64218168</c:v>
                </c:pt>
                <c:pt idx="173">
                  <c:v>82176742.984523311</c:v>
                </c:pt>
                <c:pt idx="174">
                  <c:v>82628301.327648371</c:v>
                </c:pt>
                <c:pt idx="175">
                  <c:v>84379618.658353761</c:v>
                </c:pt>
                <c:pt idx="176">
                  <c:v>81165998.77589193</c:v>
                </c:pt>
                <c:pt idx="177">
                  <c:v>84632054.415988669</c:v>
                </c:pt>
                <c:pt idx="178">
                  <c:v>81077172.433928013</c:v>
                </c:pt>
                <c:pt idx="179">
                  <c:v>85291560.633545935</c:v>
                </c:pt>
                <c:pt idx="180">
                  <c:v>83196435.429326922</c:v>
                </c:pt>
                <c:pt idx="181">
                  <c:v>83865761.19995372</c:v>
                </c:pt>
                <c:pt idx="182">
                  <c:v>82351511.214024752</c:v>
                </c:pt>
                <c:pt idx="183">
                  <c:v>83005050.240640774</c:v>
                </c:pt>
                <c:pt idx="184">
                  <c:v>80857192.654058918</c:v>
                </c:pt>
                <c:pt idx="185">
                  <c:v>83994973.580192551</c:v>
                </c:pt>
                <c:pt idx="186">
                  <c:v>84740831.198402718</c:v>
                </c:pt>
                <c:pt idx="187">
                  <c:v>80373150.619316936</c:v>
                </c:pt>
                <c:pt idx="188">
                  <c:v>81743674.399331167</c:v>
                </c:pt>
                <c:pt idx="189">
                  <c:v>81214711.931642666</c:v>
                </c:pt>
                <c:pt idx="190">
                  <c:v>82662187.713676497</c:v>
                </c:pt>
                <c:pt idx="191">
                  <c:v>83660135.837339908</c:v>
                </c:pt>
                <c:pt idx="192">
                  <c:v>85029031.715880081</c:v>
                </c:pt>
                <c:pt idx="193">
                  <c:v>85298100.317423016</c:v>
                </c:pt>
                <c:pt idx="194">
                  <c:v>79702205.695771202</c:v>
                </c:pt>
                <c:pt idx="195">
                  <c:v>82695320.350095078</c:v>
                </c:pt>
                <c:pt idx="196">
                  <c:v>83613039.229185</c:v>
                </c:pt>
                <c:pt idx="197">
                  <c:v>78297147.398172572</c:v>
                </c:pt>
                <c:pt idx="198">
                  <c:v>82232004.468330368</c:v>
                </c:pt>
                <c:pt idx="199">
                  <c:v>84166874.677020818</c:v>
                </c:pt>
                <c:pt idx="200">
                  <c:v>86835133.413339049</c:v>
                </c:pt>
                <c:pt idx="201">
                  <c:v>84270018.666317955</c:v>
                </c:pt>
                <c:pt idx="202">
                  <c:v>83020188.643257573</c:v>
                </c:pt>
                <c:pt idx="203">
                  <c:v>82381283.897752792</c:v>
                </c:pt>
                <c:pt idx="204">
                  <c:v>86477000.382088512</c:v>
                </c:pt>
                <c:pt idx="205">
                  <c:v>82925893.622895002</c:v>
                </c:pt>
                <c:pt idx="206">
                  <c:v>82603651.150344133</c:v>
                </c:pt>
                <c:pt idx="207">
                  <c:v>79803370.872305021</c:v>
                </c:pt>
                <c:pt idx="208">
                  <c:v>81181591.763639301</c:v>
                </c:pt>
                <c:pt idx="209">
                  <c:v>81466826.816921309</c:v>
                </c:pt>
                <c:pt idx="210">
                  <c:v>79349534.36138308</c:v>
                </c:pt>
                <c:pt idx="211">
                  <c:v>83592288.861170903</c:v>
                </c:pt>
                <c:pt idx="212">
                  <c:v>81805413.508978143</c:v>
                </c:pt>
                <c:pt idx="213">
                  <c:v>81970320.131899208</c:v>
                </c:pt>
                <c:pt idx="214">
                  <c:v>81559180.106549472</c:v>
                </c:pt>
                <c:pt idx="215">
                  <c:v>83146890.177499101</c:v>
                </c:pt>
                <c:pt idx="216">
                  <c:v>82952906.606330946</c:v>
                </c:pt>
                <c:pt idx="217">
                  <c:v>80324640.002695814</c:v>
                </c:pt>
                <c:pt idx="218">
                  <c:v>81027320.66349636</c:v>
                </c:pt>
                <c:pt idx="219">
                  <c:v>83856788.676213011</c:v>
                </c:pt>
                <c:pt idx="220">
                  <c:v>79186807.962644875</c:v>
                </c:pt>
                <c:pt idx="221">
                  <c:v>82166152.910182193</c:v>
                </c:pt>
                <c:pt idx="222">
                  <c:v>82916184.422993809</c:v>
                </c:pt>
                <c:pt idx="223">
                  <c:v>79618434.197560757</c:v>
                </c:pt>
                <c:pt idx="224">
                  <c:v>80024133.433959961</c:v>
                </c:pt>
                <c:pt idx="225">
                  <c:v>83356104.429178387</c:v>
                </c:pt>
                <c:pt idx="226">
                  <c:v>83657300.27504012</c:v>
                </c:pt>
                <c:pt idx="227">
                  <c:v>82413535.024985895</c:v>
                </c:pt>
                <c:pt idx="228">
                  <c:v>83760459.747463062</c:v>
                </c:pt>
                <c:pt idx="229">
                  <c:v>82984383.545403153</c:v>
                </c:pt>
                <c:pt idx="230">
                  <c:v>83725947.430746168</c:v>
                </c:pt>
                <c:pt idx="231">
                  <c:v>82780441.674047679</c:v>
                </c:pt>
                <c:pt idx="232">
                  <c:v>83340128.567743272</c:v>
                </c:pt>
                <c:pt idx="233">
                  <c:v>85408628.19261995</c:v>
                </c:pt>
                <c:pt idx="234">
                  <c:v>79769268.908341572</c:v>
                </c:pt>
                <c:pt idx="235">
                  <c:v>81353046.617975652</c:v>
                </c:pt>
                <c:pt idx="236">
                  <c:v>79477319.945138484</c:v>
                </c:pt>
                <c:pt idx="237">
                  <c:v>83205291.329263166</c:v>
                </c:pt>
                <c:pt idx="238">
                  <c:v>80631952.852038994</c:v>
                </c:pt>
                <c:pt idx="239">
                  <c:v>80283734.564618006</c:v>
                </c:pt>
                <c:pt idx="240">
                  <c:v>84872704.011811852</c:v>
                </c:pt>
                <c:pt idx="241">
                  <c:v>82359517.562689394</c:v>
                </c:pt>
                <c:pt idx="242">
                  <c:v>80698976.252087817</c:v>
                </c:pt>
                <c:pt idx="243">
                  <c:v>82574349.426375315</c:v>
                </c:pt>
                <c:pt idx="244">
                  <c:v>82933324.31436871</c:v>
                </c:pt>
                <c:pt idx="245">
                  <c:v>81383159.888556167</c:v>
                </c:pt>
                <c:pt idx="246">
                  <c:v>80996988.465480849</c:v>
                </c:pt>
                <c:pt idx="247">
                  <c:v>81868938.707589477</c:v>
                </c:pt>
                <c:pt idx="248">
                  <c:v>82833254.150165573</c:v>
                </c:pt>
                <c:pt idx="249">
                  <c:v>83986201.980602667</c:v>
                </c:pt>
                <c:pt idx="250">
                  <c:v>82014377.818363115</c:v>
                </c:pt>
                <c:pt idx="251">
                  <c:v>79311076.006888464</c:v>
                </c:pt>
                <c:pt idx="252">
                  <c:v>78815776.470088214</c:v>
                </c:pt>
                <c:pt idx="253">
                  <c:v>83387643.230309784</c:v>
                </c:pt>
                <c:pt idx="254">
                  <c:v>78566401.723344535</c:v>
                </c:pt>
                <c:pt idx="255">
                  <c:v>83845056.491813198</c:v>
                </c:pt>
                <c:pt idx="256">
                  <c:v>87019348.075212911</c:v>
                </c:pt>
                <c:pt idx="257">
                  <c:v>79362087.492256045</c:v>
                </c:pt>
                <c:pt idx="258">
                  <c:v>84886219.878350064</c:v>
                </c:pt>
                <c:pt idx="259">
                  <c:v>83294305.106909931</c:v>
                </c:pt>
                <c:pt idx="260">
                  <c:v>81491153.594303384</c:v>
                </c:pt>
                <c:pt idx="261">
                  <c:v>80309191.294314727</c:v>
                </c:pt>
                <c:pt idx="262">
                  <c:v>80319526.138523459</c:v>
                </c:pt>
                <c:pt idx="263">
                  <c:v>80026393.381095767</c:v>
                </c:pt>
                <c:pt idx="264">
                  <c:v>81614945.01501511</c:v>
                </c:pt>
                <c:pt idx="265">
                  <c:v>84511086.118726388</c:v>
                </c:pt>
                <c:pt idx="266">
                  <c:v>82934237.839282021</c:v>
                </c:pt>
                <c:pt idx="267">
                  <c:v>83389767.14283587</c:v>
                </c:pt>
                <c:pt idx="268">
                  <c:v>82425993.321603134</c:v>
                </c:pt>
                <c:pt idx="269">
                  <c:v>83305123.377373368</c:v>
                </c:pt>
                <c:pt idx="270">
                  <c:v>81335538.78821604</c:v>
                </c:pt>
                <c:pt idx="271">
                  <c:v>80162019.12756893</c:v>
                </c:pt>
                <c:pt idx="272">
                  <c:v>83075397.663011476</c:v>
                </c:pt>
                <c:pt idx="273">
                  <c:v>78807354.213903785</c:v>
                </c:pt>
                <c:pt idx="274">
                  <c:v>82087654.400430828</c:v>
                </c:pt>
                <c:pt idx="275">
                  <c:v>83960568.491599724</c:v>
                </c:pt>
                <c:pt idx="276">
                  <c:v>79801048.286147177</c:v>
                </c:pt>
                <c:pt idx="277">
                  <c:v>81915310.540667236</c:v>
                </c:pt>
                <c:pt idx="278">
                  <c:v>80561141.528299138</c:v>
                </c:pt>
                <c:pt idx="279">
                  <c:v>78780239.889254227</c:v>
                </c:pt>
                <c:pt idx="280">
                  <c:v>80962775.249328077</c:v>
                </c:pt>
                <c:pt idx="281">
                  <c:v>82332286.247880831</c:v>
                </c:pt>
                <c:pt idx="282">
                  <c:v>79953867.412834272</c:v>
                </c:pt>
                <c:pt idx="283">
                  <c:v>81360433.002374709</c:v>
                </c:pt>
                <c:pt idx="284">
                  <c:v>82332038.125568241</c:v>
                </c:pt>
                <c:pt idx="285">
                  <c:v>79267285.081773609</c:v>
                </c:pt>
                <c:pt idx="286">
                  <c:v>82047953.993317619</c:v>
                </c:pt>
                <c:pt idx="287">
                  <c:v>85122536.372102022</c:v>
                </c:pt>
                <c:pt idx="288">
                  <c:v>80434658.776306435</c:v>
                </c:pt>
                <c:pt idx="289">
                  <c:v>84954562.406540498</c:v>
                </c:pt>
                <c:pt idx="290">
                  <c:v>79473408.417149678</c:v>
                </c:pt>
                <c:pt idx="291">
                  <c:v>82165886.053427786</c:v>
                </c:pt>
                <c:pt idx="292">
                  <c:v>83931595.541183293</c:v>
                </c:pt>
                <c:pt idx="293">
                  <c:v>82179711.366095021</c:v>
                </c:pt>
                <c:pt idx="294">
                  <c:v>82493125.705449104</c:v>
                </c:pt>
                <c:pt idx="295">
                  <c:v>85657828.33653152</c:v>
                </c:pt>
                <c:pt idx="296">
                  <c:v>81756334.095972985</c:v>
                </c:pt>
                <c:pt idx="297">
                  <c:v>80792109.055433601</c:v>
                </c:pt>
                <c:pt idx="298">
                  <c:v>80186373.986735836</c:v>
                </c:pt>
                <c:pt idx="299">
                  <c:v>80362329.620635033</c:v>
                </c:pt>
                <c:pt idx="300">
                  <c:v>82503668.464068204</c:v>
                </c:pt>
                <c:pt idx="301">
                  <c:v>81217479.584822267</c:v>
                </c:pt>
                <c:pt idx="302">
                  <c:v>78456223.574460462</c:v>
                </c:pt>
                <c:pt idx="303">
                  <c:v>81701584.060328439</c:v>
                </c:pt>
                <c:pt idx="304">
                  <c:v>85105523.979506791</c:v>
                </c:pt>
                <c:pt idx="305">
                  <c:v>84184756.249440476</c:v>
                </c:pt>
                <c:pt idx="306">
                  <c:v>80705123.687430367</c:v>
                </c:pt>
                <c:pt idx="307">
                  <c:v>81448319.812287331</c:v>
                </c:pt>
                <c:pt idx="308">
                  <c:v>82834497.430318624</c:v>
                </c:pt>
                <c:pt idx="309">
                  <c:v>78908145.895140946</c:v>
                </c:pt>
                <c:pt idx="310">
                  <c:v>78903902.979477987</c:v>
                </c:pt>
                <c:pt idx="311">
                  <c:v>83233274.23315227</c:v>
                </c:pt>
                <c:pt idx="312">
                  <c:v>83227797.084286258</c:v>
                </c:pt>
                <c:pt idx="313">
                  <c:v>82634546.945572138</c:v>
                </c:pt>
                <c:pt idx="314">
                  <c:v>83378704.22252962</c:v>
                </c:pt>
                <c:pt idx="315">
                  <c:v>81031157.262638733</c:v>
                </c:pt>
                <c:pt idx="316">
                  <c:v>84441905.814091355</c:v>
                </c:pt>
                <c:pt idx="317">
                  <c:v>79434924.490713254</c:v>
                </c:pt>
                <c:pt idx="318">
                  <c:v>82331950.245553106</c:v>
                </c:pt>
                <c:pt idx="319">
                  <c:v>79984590.525912479</c:v>
                </c:pt>
                <c:pt idx="320">
                  <c:v>82409891.112222552</c:v>
                </c:pt>
                <c:pt idx="321">
                  <c:v>81652234.045448542</c:v>
                </c:pt>
                <c:pt idx="322">
                  <c:v>83478102.656097502</c:v>
                </c:pt>
                <c:pt idx="323">
                  <c:v>82937834.096862137</c:v>
                </c:pt>
                <c:pt idx="324">
                  <c:v>84991738.456650332</c:v>
                </c:pt>
                <c:pt idx="325">
                  <c:v>85024923.163368732</c:v>
                </c:pt>
                <c:pt idx="326">
                  <c:v>79034067.58573018</c:v>
                </c:pt>
                <c:pt idx="327">
                  <c:v>80101777.555007756</c:v>
                </c:pt>
                <c:pt idx="328">
                  <c:v>81629264.334476098</c:v>
                </c:pt>
                <c:pt idx="329">
                  <c:v>82965619.197662458</c:v>
                </c:pt>
                <c:pt idx="330">
                  <c:v>82085888.277101725</c:v>
                </c:pt>
                <c:pt idx="331">
                  <c:v>81419218.088432983</c:v>
                </c:pt>
                <c:pt idx="332">
                  <c:v>80793417.055642933</c:v>
                </c:pt>
                <c:pt idx="333">
                  <c:v>82310851.986050203</c:v>
                </c:pt>
                <c:pt idx="334">
                  <c:v>80046060.056745842</c:v>
                </c:pt>
                <c:pt idx="335">
                  <c:v>80687480.873682901</c:v>
                </c:pt>
                <c:pt idx="336">
                  <c:v>80597816.524820268</c:v>
                </c:pt>
                <c:pt idx="337">
                  <c:v>83990346.360239103</c:v>
                </c:pt>
                <c:pt idx="338">
                  <c:v>83448593.988179415</c:v>
                </c:pt>
                <c:pt idx="339">
                  <c:v>80711960.765055358</c:v>
                </c:pt>
                <c:pt idx="340">
                  <c:v>82767179.581299201</c:v>
                </c:pt>
                <c:pt idx="341">
                  <c:v>81040756.055077091</c:v>
                </c:pt>
                <c:pt idx="342">
                  <c:v>80245626.346157461</c:v>
                </c:pt>
                <c:pt idx="343">
                  <c:v>81154061.087474272</c:v>
                </c:pt>
                <c:pt idx="344">
                  <c:v>84396604.653150827</c:v>
                </c:pt>
                <c:pt idx="345">
                  <c:v>84093343.281643152</c:v>
                </c:pt>
                <c:pt idx="346">
                  <c:v>85124389.215338469</c:v>
                </c:pt>
                <c:pt idx="347">
                  <c:v>81690950.22987017</c:v>
                </c:pt>
                <c:pt idx="348">
                  <c:v>83800984.728421941</c:v>
                </c:pt>
                <c:pt idx="349">
                  <c:v>79312262.14667505</c:v>
                </c:pt>
                <c:pt idx="350">
                  <c:v>83112773.197446138</c:v>
                </c:pt>
                <c:pt idx="351">
                  <c:v>82435476.739946485</c:v>
                </c:pt>
                <c:pt idx="352">
                  <c:v>84051549.812616423</c:v>
                </c:pt>
                <c:pt idx="353">
                  <c:v>80109540.070958436</c:v>
                </c:pt>
                <c:pt idx="354">
                  <c:v>82014601.272613123</c:v>
                </c:pt>
                <c:pt idx="355">
                  <c:v>82395817.580948338</c:v>
                </c:pt>
                <c:pt idx="356">
                  <c:v>83618909.882830694</c:v>
                </c:pt>
                <c:pt idx="357">
                  <c:v>83167002.155721202</c:v>
                </c:pt>
                <c:pt idx="358">
                  <c:v>85558857.345605403</c:v>
                </c:pt>
                <c:pt idx="359">
                  <c:v>79554048.064772591</c:v>
                </c:pt>
                <c:pt idx="360">
                  <c:v>82396772.703028187</c:v>
                </c:pt>
                <c:pt idx="361">
                  <c:v>81480760.100529954</c:v>
                </c:pt>
                <c:pt idx="362">
                  <c:v>81419284.282901332</c:v>
                </c:pt>
                <c:pt idx="363">
                  <c:v>84798249.943494067</c:v>
                </c:pt>
                <c:pt idx="364">
                  <c:v>82395443.379200011</c:v>
                </c:pt>
                <c:pt idx="365">
                  <c:v>81261418.98885867</c:v>
                </c:pt>
                <c:pt idx="366">
                  <c:v>81645815.573630616</c:v>
                </c:pt>
                <c:pt idx="367">
                  <c:v>83903829.65274258</c:v>
                </c:pt>
                <c:pt idx="368">
                  <c:v>82150308.583657578</c:v>
                </c:pt>
                <c:pt idx="369">
                  <c:v>86000474.692736924</c:v>
                </c:pt>
                <c:pt idx="370">
                  <c:v>84453603.152313218</c:v>
                </c:pt>
                <c:pt idx="371">
                  <c:v>80249854.135854259</c:v>
                </c:pt>
                <c:pt idx="372">
                  <c:v>83861043.11446698</c:v>
                </c:pt>
                <c:pt idx="373">
                  <c:v>82496614.114498675</c:v>
                </c:pt>
                <c:pt idx="374">
                  <c:v>80784600.661735997</c:v>
                </c:pt>
                <c:pt idx="375">
                  <c:v>82357492.628199145</c:v>
                </c:pt>
                <c:pt idx="376">
                  <c:v>79737573.400450692</c:v>
                </c:pt>
                <c:pt idx="377">
                  <c:v>84460535.884648383</c:v>
                </c:pt>
                <c:pt idx="378">
                  <c:v>83451844.92472443</c:v>
                </c:pt>
                <c:pt idx="379">
                  <c:v>81432125.149737775</c:v>
                </c:pt>
                <c:pt idx="380">
                  <c:v>81909847.656778261</c:v>
                </c:pt>
                <c:pt idx="381">
                  <c:v>85116360.338627025</c:v>
                </c:pt>
                <c:pt idx="382">
                  <c:v>82347585.790687993</c:v>
                </c:pt>
                <c:pt idx="383">
                  <c:v>80709641.387921497</c:v>
                </c:pt>
                <c:pt idx="384">
                  <c:v>83009238.688654125</c:v>
                </c:pt>
                <c:pt idx="385">
                  <c:v>84370661.128132135</c:v>
                </c:pt>
                <c:pt idx="386">
                  <c:v>81691159.623172089</c:v>
                </c:pt>
                <c:pt idx="387">
                  <c:v>83441520.75677979</c:v>
                </c:pt>
                <c:pt idx="388">
                  <c:v>82409709.992636457</c:v>
                </c:pt>
                <c:pt idx="389">
                  <c:v>81468083.449606925</c:v>
                </c:pt>
                <c:pt idx="390">
                  <c:v>79621243.631750107</c:v>
                </c:pt>
                <c:pt idx="391">
                  <c:v>80524065.983530626</c:v>
                </c:pt>
                <c:pt idx="392">
                  <c:v>83832467.047667742</c:v>
                </c:pt>
                <c:pt idx="393">
                  <c:v>83069893.827775151</c:v>
                </c:pt>
                <c:pt idx="394">
                  <c:v>83684562.987546667</c:v>
                </c:pt>
                <c:pt idx="395">
                  <c:v>82848462.378192365</c:v>
                </c:pt>
                <c:pt idx="396">
                  <c:v>82126816.521861017</c:v>
                </c:pt>
                <c:pt idx="397">
                  <c:v>86583090.092084512</c:v>
                </c:pt>
                <c:pt idx="398">
                  <c:v>82412040.356333613</c:v>
                </c:pt>
                <c:pt idx="399">
                  <c:v>85748791.678411111</c:v>
                </c:pt>
                <c:pt idx="400">
                  <c:v>82235842.147497073</c:v>
                </c:pt>
                <c:pt idx="401">
                  <c:v>81932651.864870697</c:v>
                </c:pt>
                <c:pt idx="402">
                  <c:v>82982823.161542505</c:v>
                </c:pt>
                <c:pt idx="403">
                  <c:v>81652876.237562865</c:v>
                </c:pt>
                <c:pt idx="404">
                  <c:v>82528855.223234728</c:v>
                </c:pt>
                <c:pt idx="405">
                  <c:v>81752905.260122746</c:v>
                </c:pt>
                <c:pt idx="406">
                  <c:v>84076633.012969792</c:v>
                </c:pt>
                <c:pt idx="407">
                  <c:v>76820102.487284929</c:v>
                </c:pt>
                <c:pt idx="408">
                  <c:v>81320678.242182225</c:v>
                </c:pt>
                <c:pt idx="409">
                  <c:v>84600001.140108913</c:v>
                </c:pt>
                <c:pt idx="410">
                  <c:v>80059832.457997411</c:v>
                </c:pt>
                <c:pt idx="411">
                  <c:v>81004492.901956052</c:v>
                </c:pt>
                <c:pt idx="412">
                  <c:v>82751548.7375478</c:v>
                </c:pt>
                <c:pt idx="413">
                  <c:v>83570667.708394617</c:v>
                </c:pt>
                <c:pt idx="414">
                  <c:v>81476600.092283681</c:v>
                </c:pt>
                <c:pt idx="415">
                  <c:v>82356970.77853325</c:v>
                </c:pt>
                <c:pt idx="416">
                  <c:v>81582913.95553109</c:v>
                </c:pt>
                <c:pt idx="417">
                  <c:v>80718771.88149187</c:v>
                </c:pt>
                <c:pt idx="418">
                  <c:v>84098243.322234049</c:v>
                </c:pt>
                <c:pt idx="419">
                  <c:v>80060609.199754775</c:v>
                </c:pt>
                <c:pt idx="420">
                  <c:v>80320491.416618049</c:v>
                </c:pt>
                <c:pt idx="421">
                  <c:v>88367897.230028972</c:v>
                </c:pt>
                <c:pt idx="422">
                  <c:v>81151976.788268253</c:v>
                </c:pt>
                <c:pt idx="423">
                  <c:v>79887281.570101663</c:v>
                </c:pt>
                <c:pt idx="424">
                  <c:v>82328461.268512979</c:v>
                </c:pt>
                <c:pt idx="425">
                  <c:v>77719782.298320293</c:v>
                </c:pt>
                <c:pt idx="426">
                  <c:v>82866671.165884346</c:v>
                </c:pt>
                <c:pt idx="427">
                  <c:v>83538218.439125791</c:v>
                </c:pt>
                <c:pt idx="428">
                  <c:v>83701574.870184794</c:v>
                </c:pt>
                <c:pt idx="429">
                  <c:v>81559793.876722902</c:v>
                </c:pt>
                <c:pt idx="430">
                  <c:v>82749959.047601223</c:v>
                </c:pt>
                <c:pt idx="431">
                  <c:v>82130555.52006717</c:v>
                </c:pt>
                <c:pt idx="432">
                  <c:v>76171747.531283274</c:v>
                </c:pt>
                <c:pt idx="433">
                  <c:v>83478972.5722543</c:v>
                </c:pt>
                <c:pt idx="434">
                  <c:v>80984274.122666255</c:v>
                </c:pt>
                <c:pt idx="435">
                  <c:v>83723012.035488039</c:v>
                </c:pt>
                <c:pt idx="436">
                  <c:v>82842580.197605938</c:v>
                </c:pt>
                <c:pt idx="437">
                  <c:v>81314684.634175867</c:v>
                </c:pt>
                <c:pt idx="438">
                  <c:v>84593906.015973672</c:v>
                </c:pt>
                <c:pt idx="439">
                  <c:v>84257605.099564686</c:v>
                </c:pt>
                <c:pt idx="440">
                  <c:v>79717521.759110108</c:v>
                </c:pt>
                <c:pt idx="441">
                  <c:v>84058886.795316041</c:v>
                </c:pt>
                <c:pt idx="442">
                  <c:v>83536969.803855836</c:v>
                </c:pt>
                <c:pt idx="443">
                  <c:v>76849873.513694406</c:v>
                </c:pt>
                <c:pt idx="444">
                  <c:v>84943631.357285038</c:v>
                </c:pt>
                <c:pt idx="445">
                  <c:v>83166816.901391506</c:v>
                </c:pt>
                <c:pt idx="446">
                  <c:v>81589494.273063794</c:v>
                </c:pt>
                <c:pt idx="447">
                  <c:v>79997262.082238376</c:v>
                </c:pt>
                <c:pt idx="448">
                  <c:v>83748251.450426981</c:v>
                </c:pt>
                <c:pt idx="449">
                  <c:v>80745594.55474104</c:v>
                </c:pt>
                <c:pt idx="450">
                  <c:v>84705431.657315448</c:v>
                </c:pt>
                <c:pt idx="451">
                  <c:v>84285990.454051256</c:v>
                </c:pt>
                <c:pt idx="452">
                  <c:v>82768282.522465885</c:v>
                </c:pt>
                <c:pt idx="453">
                  <c:v>79859311.882483646</c:v>
                </c:pt>
                <c:pt idx="454">
                  <c:v>82129378.143151537</c:v>
                </c:pt>
                <c:pt idx="455">
                  <c:v>84081703.606697738</c:v>
                </c:pt>
                <c:pt idx="456">
                  <c:v>80996431.554469377</c:v>
                </c:pt>
                <c:pt idx="457">
                  <c:v>81937118.103656515</c:v>
                </c:pt>
                <c:pt idx="458">
                  <c:v>82922182.307934195</c:v>
                </c:pt>
                <c:pt idx="459">
                  <c:v>81709178.684902504</c:v>
                </c:pt>
                <c:pt idx="460">
                  <c:v>82669018.208417878</c:v>
                </c:pt>
                <c:pt idx="461">
                  <c:v>80384026.439714506</c:v>
                </c:pt>
                <c:pt idx="462">
                  <c:v>82687397.654854819</c:v>
                </c:pt>
                <c:pt idx="463">
                  <c:v>84921460.444938987</c:v>
                </c:pt>
                <c:pt idx="464">
                  <c:v>81655126.023207575</c:v>
                </c:pt>
                <c:pt idx="465">
                  <c:v>80863676.903952971</c:v>
                </c:pt>
                <c:pt idx="466">
                  <c:v>80360411.183161214</c:v>
                </c:pt>
                <c:pt idx="467">
                  <c:v>83475117.087380856</c:v>
                </c:pt>
                <c:pt idx="468">
                  <c:v>81968969.211482972</c:v>
                </c:pt>
                <c:pt idx="469">
                  <c:v>85070647.466963872</c:v>
                </c:pt>
                <c:pt idx="470">
                  <c:v>82272522.087042078</c:v>
                </c:pt>
                <c:pt idx="471">
                  <c:v>78645413.194982484</c:v>
                </c:pt>
                <c:pt idx="472">
                  <c:v>82836614.909117639</c:v>
                </c:pt>
                <c:pt idx="473">
                  <c:v>82409695.870979756</c:v>
                </c:pt>
                <c:pt idx="474">
                  <c:v>84097365.308686733</c:v>
                </c:pt>
                <c:pt idx="475">
                  <c:v>80409210.931078613</c:v>
                </c:pt>
                <c:pt idx="476">
                  <c:v>82786692.091719985</c:v>
                </c:pt>
                <c:pt idx="477">
                  <c:v>86319194.644098908</c:v>
                </c:pt>
                <c:pt idx="478">
                  <c:v>83318702.773169652</c:v>
                </c:pt>
                <c:pt idx="479">
                  <c:v>79969330.440790594</c:v>
                </c:pt>
                <c:pt idx="480">
                  <c:v>81878644.737440124</c:v>
                </c:pt>
                <c:pt idx="481">
                  <c:v>81570730.452077821</c:v>
                </c:pt>
                <c:pt idx="482">
                  <c:v>79112609.61341393</c:v>
                </c:pt>
                <c:pt idx="483">
                  <c:v>84012463.566637382</c:v>
                </c:pt>
                <c:pt idx="484">
                  <c:v>79072466.019711897</c:v>
                </c:pt>
                <c:pt idx="485">
                  <c:v>84553182.469831422</c:v>
                </c:pt>
                <c:pt idx="486">
                  <c:v>82938234.222592145</c:v>
                </c:pt>
                <c:pt idx="487">
                  <c:v>84742129.931383818</c:v>
                </c:pt>
                <c:pt idx="488">
                  <c:v>83664703.682883874</c:v>
                </c:pt>
                <c:pt idx="489">
                  <c:v>81251052.347271144</c:v>
                </c:pt>
                <c:pt idx="490">
                  <c:v>85077427.771625176</c:v>
                </c:pt>
                <c:pt idx="491">
                  <c:v>82918349.765399292</c:v>
                </c:pt>
                <c:pt idx="492">
                  <c:v>81104332.636629105</c:v>
                </c:pt>
                <c:pt idx="493">
                  <c:v>83661317.620944336</c:v>
                </c:pt>
                <c:pt idx="494">
                  <c:v>85260294.339146718</c:v>
                </c:pt>
                <c:pt idx="495">
                  <c:v>85019208.284700155</c:v>
                </c:pt>
                <c:pt idx="496">
                  <c:v>82529496.149176598</c:v>
                </c:pt>
                <c:pt idx="497">
                  <c:v>79808714.376293272</c:v>
                </c:pt>
                <c:pt idx="498">
                  <c:v>82622259.140386179</c:v>
                </c:pt>
                <c:pt idx="499">
                  <c:v>80280719.078990012</c:v>
                </c:pt>
                <c:pt idx="500">
                  <c:v>81013901.758492157</c:v>
                </c:pt>
                <c:pt idx="501">
                  <c:v>78743387.580714777</c:v>
                </c:pt>
                <c:pt idx="502">
                  <c:v>80960422.728588104</c:v>
                </c:pt>
                <c:pt idx="503">
                  <c:v>79770688.505293041</c:v>
                </c:pt>
                <c:pt idx="504">
                  <c:v>84206309.371562704</c:v>
                </c:pt>
                <c:pt idx="505">
                  <c:v>84250312.801177412</c:v>
                </c:pt>
                <c:pt idx="506">
                  <c:v>80823412.932496011</c:v>
                </c:pt>
                <c:pt idx="507">
                  <c:v>80786118.49939464</c:v>
                </c:pt>
                <c:pt idx="508">
                  <c:v>87092974.704160824</c:v>
                </c:pt>
                <c:pt idx="509">
                  <c:v>83914497.764971629</c:v>
                </c:pt>
                <c:pt idx="510">
                  <c:v>82583404.672883242</c:v>
                </c:pt>
                <c:pt idx="511">
                  <c:v>84117769.318203315</c:v>
                </c:pt>
                <c:pt idx="512">
                  <c:v>82614940.440604851</c:v>
                </c:pt>
                <c:pt idx="513">
                  <c:v>83516239.646419913</c:v>
                </c:pt>
                <c:pt idx="514">
                  <c:v>77995080.276303127</c:v>
                </c:pt>
                <c:pt idx="515">
                  <c:v>82376715.920895547</c:v>
                </c:pt>
                <c:pt idx="516">
                  <c:v>82546683.818024293</c:v>
                </c:pt>
                <c:pt idx="517">
                  <c:v>83931187.998625562</c:v>
                </c:pt>
                <c:pt idx="518">
                  <c:v>81603086.468766838</c:v>
                </c:pt>
                <c:pt idx="519">
                  <c:v>80575730.003366962</c:v>
                </c:pt>
                <c:pt idx="520">
                  <c:v>83028777.983935922</c:v>
                </c:pt>
                <c:pt idx="521">
                  <c:v>81575062.48852551</c:v>
                </c:pt>
                <c:pt idx="522">
                  <c:v>83567128.211934462</c:v>
                </c:pt>
                <c:pt idx="523">
                  <c:v>80180577.271598086</c:v>
                </c:pt>
                <c:pt idx="524">
                  <c:v>83685558.510341033</c:v>
                </c:pt>
                <c:pt idx="525">
                  <c:v>82149254.299056485</c:v>
                </c:pt>
                <c:pt idx="526">
                  <c:v>81799106.256065518</c:v>
                </c:pt>
                <c:pt idx="527">
                  <c:v>81210854.306754753</c:v>
                </c:pt>
                <c:pt idx="528">
                  <c:v>83023279.259851426</c:v>
                </c:pt>
                <c:pt idx="529">
                  <c:v>85066187.350405887</c:v>
                </c:pt>
                <c:pt idx="530">
                  <c:v>83921630.394747272</c:v>
                </c:pt>
                <c:pt idx="531">
                  <c:v>79911435.653306961</c:v>
                </c:pt>
                <c:pt idx="532">
                  <c:v>80062816.005254745</c:v>
                </c:pt>
                <c:pt idx="533">
                  <c:v>82788688.670820862</c:v>
                </c:pt>
                <c:pt idx="534">
                  <c:v>81185669.568439901</c:v>
                </c:pt>
                <c:pt idx="535">
                  <c:v>83379990.37176773</c:v>
                </c:pt>
                <c:pt idx="536">
                  <c:v>80339586.248152107</c:v>
                </c:pt>
                <c:pt idx="537">
                  <c:v>79948169.02850391</c:v>
                </c:pt>
                <c:pt idx="538">
                  <c:v>80139469.664123297</c:v>
                </c:pt>
                <c:pt idx="539">
                  <c:v>81979680.029847547</c:v>
                </c:pt>
                <c:pt idx="540">
                  <c:v>81132814.274855092</c:v>
                </c:pt>
                <c:pt idx="541">
                  <c:v>80875222.945809945</c:v>
                </c:pt>
                <c:pt idx="542">
                  <c:v>81750332.426173389</c:v>
                </c:pt>
                <c:pt idx="543">
                  <c:v>84552211.932556689</c:v>
                </c:pt>
                <c:pt idx="544">
                  <c:v>83026155.383820713</c:v>
                </c:pt>
                <c:pt idx="545">
                  <c:v>77817918.127351865</c:v>
                </c:pt>
                <c:pt idx="546">
                  <c:v>82730469.629218757</c:v>
                </c:pt>
                <c:pt idx="547">
                  <c:v>81912755.674214259</c:v>
                </c:pt>
                <c:pt idx="548">
                  <c:v>81452235.457393214</c:v>
                </c:pt>
                <c:pt idx="549">
                  <c:v>83277593.247609198</c:v>
                </c:pt>
                <c:pt idx="550">
                  <c:v>79439992.966979086</c:v>
                </c:pt>
                <c:pt idx="551">
                  <c:v>84205467.329716176</c:v>
                </c:pt>
                <c:pt idx="552">
                  <c:v>86393800.353769243</c:v>
                </c:pt>
                <c:pt idx="553">
                  <c:v>79794560.240626305</c:v>
                </c:pt>
                <c:pt idx="554">
                  <c:v>84174794.714931741</c:v>
                </c:pt>
                <c:pt idx="555">
                  <c:v>81778882.808901072</c:v>
                </c:pt>
                <c:pt idx="556">
                  <c:v>80667429.196097732</c:v>
                </c:pt>
                <c:pt idx="557">
                  <c:v>81022597.015938416</c:v>
                </c:pt>
                <c:pt idx="558">
                  <c:v>81103958.797547787</c:v>
                </c:pt>
                <c:pt idx="559">
                  <c:v>79842124.454010919</c:v>
                </c:pt>
                <c:pt idx="560">
                  <c:v>82138323.388109818</c:v>
                </c:pt>
                <c:pt idx="561">
                  <c:v>84174858.445714593</c:v>
                </c:pt>
                <c:pt idx="562">
                  <c:v>81803450.520991355</c:v>
                </c:pt>
                <c:pt idx="563">
                  <c:v>82138185.520676672</c:v>
                </c:pt>
                <c:pt idx="564">
                  <c:v>82195931.284002393</c:v>
                </c:pt>
                <c:pt idx="565">
                  <c:v>79815341.258120671</c:v>
                </c:pt>
                <c:pt idx="566">
                  <c:v>81361438.570529297</c:v>
                </c:pt>
                <c:pt idx="567">
                  <c:v>80849017.152830139</c:v>
                </c:pt>
                <c:pt idx="568">
                  <c:v>86076237.410595626</c:v>
                </c:pt>
                <c:pt idx="569">
                  <c:v>82658798.573669642</c:v>
                </c:pt>
                <c:pt idx="570">
                  <c:v>79386477.625927448</c:v>
                </c:pt>
                <c:pt idx="571">
                  <c:v>84372722.29469347</c:v>
                </c:pt>
                <c:pt idx="572">
                  <c:v>84300475.475821778</c:v>
                </c:pt>
                <c:pt idx="573">
                  <c:v>83258353.285338551</c:v>
                </c:pt>
                <c:pt idx="574">
                  <c:v>82310166.850744918</c:v>
                </c:pt>
                <c:pt idx="575">
                  <c:v>85615549.098512352</c:v>
                </c:pt>
                <c:pt idx="576">
                  <c:v>82881238.167820528</c:v>
                </c:pt>
                <c:pt idx="577">
                  <c:v>80257662.100741714</c:v>
                </c:pt>
                <c:pt idx="578">
                  <c:v>84931916.153176308</c:v>
                </c:pt>
                <c:pt idx="579">
                  <c:v>85627140.245644018</c:v>
                </c:pt>
                <c:pt idx="580">
                  <c:v>83271205.733416602</c:v>
                </c:pt>
                <c:pt idx="581">
                  <c:v>84580804.075426683</c:v>
                </c:pt>
                <c:pt idx="582">
                  <c:v>82841769.358515844</c:v>
                </c:pt>
                <c:pt idx="583">
                  <c:v>86013491.385839045</c:v>
                </c:pt>
                <c:pt idx="584">
                  <c:v>81328867.447255239</c:v>
                </c:pt>
                <c:pt idx="585">
                  <c:v>84692225.377555296</c:v>
                </c:pt>
                <c:pt idx="586">
                  <c:v>82565732.496800959</c:v>
                </c:pt>
                <c:pt idx="587">
                  <c:v>83883172.031281918</c:v>
                </c:pt>
                <c:pt idx="588">
                  <c:v>84585609.05781807</c:v>
                </c:pt>
                <c:pt idx="589">
                  <c:v>84060337.898932993</c:v>
                </c:pt>
                <c:pt idx="590">
                  <c:v>84803683.532490462</c:v>
                </c:pt>
                <c:pt idx="591">
                  <c:v>80402122.493635625</c:v>
                </c:pt>
                <c:pt idx="592">
                  <c:v>78730591.719851732</c:v>
                </c:pt>
                <c:pt idx="593">
                  <c:v>82355316.127456486</c:v>
                </c:pt>
                <c:pt idx="594">
                  <c:v>80205747.998017445</c:v>
                </c:pt>
                <c:pt idx="595">
                  <c:v>82933211.232236668</c:v>
                </c:pt>
                <c:pt idx="596">
                  <c:v>85040956.95972845</c:v>
                </c:pt>
                <c:pt idx="597">
                  <c:v>81136723.465440318</c:v>
                </c:pt>
                <c:pt idx="598">
                  <c:v>84500352.176056325</c:v>
                </c:pt>
                <c:pt idx="599">
                  <c:v>80828152.332974628</c:v>
                </c:pt>
                <c:pt idx="600">
                  <c:v>79878919.570001215</c:v>
                </c:pt>
                <c:pt idx="601">
                  <c:v>82399521.878141657</c:v>
                </c:pt>
                <c:pt idx="602">
                  <c:v>79915245.438801318</c:v>
                </c:pt>
                <c:pt idx="603">
                  <c:v>82829513.272839949</c:v>
                </c:pt>
                <c:pt idx="604">
                  <c:v>82994117.851036683</c:v>
                </c:pt>
                <c:pt idx="605">
                  <c:v>82270428.495767012</c:v>
                </c:pt>
                <c:pt idx="606">
                  <c:v>81946598.126410231</c:v>
                </c:pt>
                <c:pt idx="607">
                  <c:v>82562728.835178047</c:v>
                </c:pt>
                <c:pt idx="608">
                  <c:v>82557762.900593936</c:v>
                </c:pt>
                <c:pt idx="609">
                  <c:v>84102605.843410626</c:v>
                </c:pt>
                <c:pt idx="610">
                  <c:v>84583576.271237969</c:v>
                </c:pt>
                <c:pt idx="611">
                  <c:v>82032140.566074073</c:v>
                </c:pt>
                <c:pt idx="612">
                  <c:v>81485149.084241644</c:v>
                </c:pt>
                <c:pt idx="613">
                  <c:v>81009837.762821957</c:v>
                </c:pt>
                <c:pt idx="614">
                  <c:v>78103644.462855294</c:v>
                </c:pt>
                <c:pt idx="615">
                  <c:v>82990884.362853125</c:v>
                </c:pt>
                <c:pt idx="616">
                  <c:v>82178642.205283359</c:v>
                </c:pt>
                <c:pt idx="617">
                  <c:v>84932640.289563358</c:v>
                </c:pt>
                <c:pt idx="618">
                  <c:v>85638035.616971269</c:v>
                </c:pt>
                <c:pt idx="619">
                  <c:v>82603698.846916497</c:v>
                </c:pt>
                <c:pt idx="620">
                  <c:v>82604284.648285449</c:v>
                </c:pt>
                <c:pt idx="621">
                  <c:v>83184051.567636862</c:v>
                </c:pt>
                <c:pt idx="622">
                  <c:v>79565940.449277088</c:v>
                </c:pt>
                <c:pt idx="623">
                  <c:v>83610986.102196395</c:v>
                </c:pt>
                <c:pt idx="624">
                  <c:v>84280250.926836118</c:v>
                </c:pt>
                <c:pt idx="625">
                  <c:v>79250960.774163336</c:v>
                </c:pt>
                <c:pt idx="626">
                  <c:v>81969107.506142929</c:v>
                </c:pt>
                <c:pt idx="627">
                  <c:v>81122113.572354153</c:v>
                </c:pt>
                <c:pt idx="628">
                  <c:v>82509088.81880714</c:v>
                </c:pt>
                <c:pt idx="629">
                  <c:v>84270990.575774059</c:v>
                </c:pt>
                <c:pt idx="630">
                  <c:v>81468422.080667868</c:v>
                </c:pt>
                <c:pt idx="631">
                  <c:v>82880869.836801574</c:v>
                </c:pt>
                <c:pt idx="632">
                  <c:v>85554207.437777683</c:v>
                </c:pt>
                <c:pt idx="633">
                  <c:v>82639868.406894326</c:v>
                </c:pt>
                <c:pt idx="634">
                  <c:v>87249205.346790969</c:v>
                </c:pt>
                <c:pt idx="635">
                  <c:v>84848841.558052674</c:v>
                </c:pt>
                <c:pt idx="636">
                  <c:v>82914946.680418953</c:v>
                </c:pt>
                <c:pt idx="637">
                  <c:v>83759943.405236572</c:v>
                </c:pt>
                <c:pt idx="638">
                  <c:v>83026747.584037632</c:v>
                </c:pt>
                <c:pt idx="639">
                  <c:v>86848118.06721653</c:v>
                </c:pt>
                <c:pt idx="640">
                  <c:v>81116335.162528947</c:v>
                </c:pt>
                <c:pt idx="641">
                  <c:v>80401504.516492873</c:v>
                </c:pt>
                <c:pt idx="642">
                  <c:v>82308204.329375118</c:v>
                </c:pt>
                <c:pt idx="643">
                  <c:v>80707594.45731917</c:v>
                </c:pt>
                <c:pt idx="644">
                  <c:v>80180599.882771134</c:v>
                </c:pt>
                <c:pt idx="645">
                  <c:v>82497889.783582389</c:v>
                </c:pt>
                <c:pt idx="646">
                  <c:v>84914615.031552434</c:v>
                </c:pt>
                <c:pt idx="647">
                  <c:v>79601373.935039625</c:v>
                </c:pt>
                <c:pt idx="648">
                  <c:v>80255611.459904</c:v>
                </c:pt>
                <c:pt idx="649">
                  <c:v>85848801.930093542</c:v>
                </c:pt>
                <c:pt idx="650">
                  <c:v>84990731.228938803</c:v>
                </c:pt>
                <c:pt idx="651">
                  <c:v>83215632.653949454</c:v>
                </c:pt>
                <c:pt idx="652">
                  <c:v>81422317.237719148</c:v>
                </c:pt>
                <c:pt idx="653">
                  <c:v>82840135.59644641</c:v>
                </c:pt>
                <c:pt idx="654">
                  <c:v>82432799.717625797</c:v>
                </c:pt>
                <c:pt idx="655">
                  <c:v>82272046.858801708</c:v>
                </c:pt>
                <c:pt idx="656">
                  <c:v>80753500.306572154</c:v>
                </c:pt>
                <c:pt idx="657">
                  <c:v>80270465.973954231</c:v>
                </c:pt>
                <c:pt idx="658">
                  <c:v>84239410.384152517</c:v>
                </c:pt>
                <c:pt idx="659">
                  <c:v>81327058.436335117</c:v>
                </c:pt>
                <c:pt idx="660">
                  <c:v>82951162.313842341</c:v>
                </c:pt>
                <c:pt idx="661">
                  <c:v>80094896.097378865</c:v>
                </c:pt>
                <c:pt idx="662">
                  <c:v>78686183.608093515</c:v>
                </c:pt>
                <c:pt idx="663">
                  <c:v>80169633.36967513</c:v>
                </c:pt>
                <c:pt idx="664">
                  <c:v>81528133.849593759</c:v>
                </c:pt>
                <c:pt idx="665">
                  <c:v>82121014.039898172</c:v>
                </c:pt>
                <c:pt idx="666">
                  <c:v>80631236.135031864</c:v>
                </c:pt>
                <c:pt idx="667">
                  <c:v>84783860.949750125</c:v>
                </c:pt>
                <c:pt idx="668">
                  <c:v>83699504.958069384</c:v>
                </c:pt>
                <c:pt idx="669">
                  <c:v>82142373.264641702</c:v>
                </c:pt>
                <c:pt idx="670">
                  <c:v>81355330.890360385</c:v>
                </c:pt>
                <c:pt idx="671">
                  <c:v>83567668.252140403</c:v>
                </c:pt>
                <c:pt idx="672">
                  <c:v>84601581.704961121</c:v>
                </c:pt>
                <c:pt idx="673">
                  <c:v>84315718.36470744</c:v>
                </c:pt>
                <c:pt idx="674">
                  <c:v>84800526.729714513</c:v>
                </c:pt>
                <c:pt idx="675">
                  <c:v>80783830.280494392</c:v>
                </c:pt>
                <c:pt idx="676">
                  <c:v>84984014.926803708</c:v>
                </c:pt>
                <c:pt idx="677">
                  <c:v>80110933.787002459</c:v>
                </c:pt>
                <c:pt idx="678">
                  <c:v>82510714.598222524</c:v>
                </c:pt>
                <c:pt idx="679">
                  <c:v>80574080.252595723</c:v>
                </c:pt>
                <c:pt idx="680">
                  <c:v>82329911.888925835</c:v>
                </c:pt>
                <c:pt idx="681">
                  <c:v>80345741.495319307</c:v>
                </c:pt>
                <c:pt idx="682">
                  <c:v>83873436.460392281</c:v>
                </c:pt>
                <c:pt idx="683">
                  <c:v>83687341.325844169</c:v>
                </c:pt>
                <c:pt idx="684">
                  <c:v>81292480.866615206</c:v>
                </c:pt>
                <c:pt idx="685">
                  <c:v>80141028.378719836</c:v>
                </c:pt>
                <c:pt idx="686">
                  <c:v>84355553.29372178</c:v>
                </c:pt>
                <c:pt idx="687">
                  <c:v>82052433.111955464</c:v>
                </c:pt>
                <c:pt idx="688">
                  <c:v>83266108.188814774</c:v>
                </c:pt>
                <c:pt idx="689">
                  <c:v>82874070.629620269</c:v>
                </c:pt>
                <c:pt idx="690">
                  <c:v>86075975.873444349</c:v>
                </c:pt>
                <c:pt idx="691">
                  <c:v>81183726.381633461</c:v>
                </c:pt>
                <c:pt idx="692">
                  <c:v>83381005.948094234</c:v>
                </c:pt>
                <c:pt idx="693">
                  <c:v>84948443.28366819</c:v>
                </c:pt>
                <c:pt idx="694">
                  <c:v>81771637.740244731</c:v>
                </c:pt>
                <c:pt idx="695">
                  <c:v>81684282.990159556</c:v>
                </c:pt>
                <c:pt idx="696">
                  <c:v>79967857.748704299</c:v>
                </c:pt>
                <c:pt idx="697">
                  <c:v>85440158.327603206</c:v>
                </c:pt>
                <c:pt idx="698">
                  <c:v>86956410.577399567</c:v>
                </c:pt>
                <c:pt idx="699">
                  <c:v>81889573.649858698</c:v>
                </c:pt>
                <c:pt idx="700">
                  <c:v>84594753.713904992</c:v>
                </c:pt>
                <c:pt idx="701">
                  <c:v>79942570.108618587</c:v>
                </c:pt>
                <c:pt idx="702">
                  <c:v>82691618.360630929</c:v>
                </c:pt>
                <c:pt idx="703">
                  <c:v>83046349.69047676</c:v>
                </c:pt>
                <c:pt idx="704">
                  <c:v>84787596.680216163</c:v>
                </c:pt>
                <c:pt idx="705">
                  <c:v>84382564.145691976</c:v>
                </c:pt>
                <c:pt idx="706">
                  <c:v>82420460.630284235</c:v>
                </c:pt>
                <c:pt idx="707">
                  <c:v>82305357.262148872</c:v>
                </c:pt>
                <c:pt idx="708">
                  <c:v>80913381.368179128</c:v>
                </c:pt>
                <c:pt idx="709">
                  <c:v>81086439.384172127</c:v>
                </c:pt>
                <c:pt idx="710">
                  <c:v>82691464.006861284</c:v>
                </c:pt>
                <c:pt idx="711">
                  <c:v>81403249.54574056</c:v>
                </c:pt>
                <c:pt idx="712">
                  <c:v>81911638.31819272</c:v>
                </c:pt>
                <c:pt idx="713">
                  <c:v>82954156.586657986</c:v>
                </c:pt>
                <c:pt idx="714">
                  <c:v>83567936.186313063</c:v>
                </c:pt>
                <c:pt idx="715">
                  <c:v>84223362.839439243</c:v>
                </c:pt>
                <c:pt idx="716">
                  <c:v>78722910.917266011</c:v>
                </c:pt>
                <c:pt idx="717">
                  <c:v>79961211.779524058</c:v>
                </c:pt>
                <c:pt idx="718">
                  <c:v>83775917.31969896</c:v>
                </c:pt>
                <c:pt idx="719">
                  <c:v>82363827.326298118</c:v>
                </c:pt>
                <c:pt idx="720">
                  <c:v>80967469.142113894</c:v>
                </c:pt>
                <c:pt idx="721">
                  <c:v>84049817.496062264</c:v>
                </c:pt>
                <c:pt idx="722">
                  <c:v>82168756.557153448</c:v>
                </c:pt>
                <c:pt idx="723">
                  <c:v>82291352.033478856</c:v>
                </c:pt>
                <c:pt idx="724">
                  <c:v>82774236.359575018</c:v>
                </c:pt>
                <c:pt idx="725">
                  <c:v>82369904.91606696</c:v>
                </c:pt>
                <c:pt idx="726">
                  <c:v>81911134.64464964</c:v>
                </c:pt>
                <c:pt idx="727">
                  <c:v>83846969.631672636</c:v>
                </c:pt>
                <c:pt idx="728">
                  <c:v>83329498.575851217</c:v>
                </c:pt>
                <c:pt idx="729">
                  <c:v>81062364.984544531</c:v>
                </c:pt>
                <c:pt idx="730">
                  <c:v>79257825.160752907</c:v>
                </c:pt>
                <c:pt idx="731">
                  <c:v>83096098.367717415</c:v>
                </c:pt>
                <c:pt idx="732">
                  <c:v>83477371.039693415</c:v>
                </c:pt>
                <c:pt idx="733">
                  <c:v>81341799.567664012</c:v>
                </c:pt>
                <c:pt idx="734">
                  <c:v>86289975.752850637</c:v>
                </c:pt>
                <c:pt idx="735">
                  <c:v>85737849.054584697</c:v>
                </c:pt>
                <c:pt idx="736">
                  <c:v>82793359.424832746</c:v>
                </c:pt>
                <c:pt idx="737">
                  <c:v>84200444.601822764</c:v>
                </c:pt>
                <c:pt idx="738">
                  <c:v>81930983.385007933</c:v>
                </c:pt>
                <c:pt idx="739">
                  <c:v>85134368.138743207</c:v>
                </c:pt>
                <c:pt idx="740">
                  <c:v>82463327.867822155</c:v>
                </c:pt>
                <c:pt idx="741">
                  <c:v>79627493.96093756</c:v>
                </c:pt>
                <c:pt idx="742">
                  <c:v>83772459.254591823</c:v>
                </c:pt>
                <c:pt idx="743">
                  <c:v>81355996.574340254</c:v>
                </c:pt>
                <c:pt idx="744">
                  <c:v>84569590.202256218</c:v>
                </c:pt>
                <c:pt idx="745">
                  <c:v>82045112.040374085</c:v>
                </c:pt>
                <c:pt idx="746">
                  <c:v>82463425.213650748</c:v>
                </c:pt>
                <c:pt idx="747">
                  <c:v>83216653.989529446</c:v>
                </c:pt>
                <c:pt idx="748">
                  <c:v>80640182.826538131</c:v>
                </c:pt>
                <c:pt idx="749">
                  <c:v>81551213.877182439</c:v>
                </c:pt>
                <c:pt idx="750">
                  <c:v>83307745.903760508</c:v>
                </c:pt>
                <c:pt idx="751">
                  <c:v>83662841.660311341</c:v>
                </c:pt>
                <c:pt idx="752">
                  <c:v>82160835.989247978</c:v>
                </c:pt>
                <c:pt idx="753">
                  <c:v>82454869.095066249</c:v>
                </c:pt>
                <c:pt idx="754">
                  <c:v>83081436.785960481</c:v>
                </c:pt>
                <c:pt idx="755">
                  <c:v>83926367.963546708</c:v>
                </c:pt>
                <c:pt idx="756">
                  <c:v>80248451.828904822</c:v>
                </c:pt>
                <c:pt idx="757">
                  <c:v>83811811.015258417</c:v>
                </c:pt>
                <c:pt idx="758">
                  <c:v>81507601.250251725</c:v>
                </c:pt>
                <c:pt idx="759">
                  <c:v>82860287.410306826</c:v>
                </c:pt>
                <c:pt idx="760">
                  <c:v>80643429.975258127</c:v>
                </c:pt>
                <c:pt idx="761">
                  <c:v>86368544.257407755</c:v>
                </c:pt>
                <c:pt idx="762">
                  <c:v>82152517.614221454</c:v>
                </c:pt>
                <c:pt idx="763">
                  <c:v>83216537.789816573</c:v>
                </c:pt>
                <c:pt idx="764">
                  <c:v>82724620.31865041</c:v>
                </c:pt>
                <c:pt idx="765">
                  <c:v>80712431.48559095</c:v>
                </c:pt>
                <c:pt idx="766">
                  <c:v>82708614.81411913</c:v>
                </c:pt>
                <c:pt idx="767">
                  <c:v>80607100.257208735</c:v>
                </c:pt>
                <c:pt idx="768">
                  <c:v>83898761.156760141</c:v>
                </c:pt>
                <c:pt idx="769">
                  <c:v>85211215.276157588</c:v>
                </c:pt>
                <c:pt idx="770">
                  <c:v>87864899.017475098</c:v>
                </c:pt>
                <c:pt idx="771">
                  <c:v>78107048.077293172</c:v>
                </c:pt>
                <c:pt idx="772">
                  <c:v>81768381.81398195</c:v>
                </c:pt>
                <c:pt idx="773">
                  <c:v>82459283.930379435</c:v>
                </c:pt>
                <c:pt idx="774">
                  <c:v>80301115.505064234</c:v>
                </c:pt>
                <c:pt idx="775">
                  <c:v>80737578.833985418</c:v>
                </c:pt>
                <c:pt idx="776">
                  <c:v>80159919.334251225</c:v>
                </c:pt>
                <c:pt idx="777">
                  <c:v>81206575.564390793</c:v>
                </c:pt>
                <c:pt idx="778">
                  <c:v>84603463.571825936</c:v>
                </c:pt>
                <c:pt idx="779">
                  <c:v>83030788.258086726</c:v>
                </c:pt>
                <c:pt idx="780">
                  <c:v>82306887.938927308</c:v>
                </c:pt>
                <c:pt idx="781">
                  <c:v>81806633.083256409</c:v>
                </c:pt>
                <c:pt idx="782">
                  <c:v>81829939.215180963</c:v>
                </c:pt>
                <c:pt idx="783">
                  <c:v>85892071.888364971</c:v>
                </c:pt>
                <c:pt idx="784">
                  <c:v>81155382.324439347</c:v>
                </c:pt>
                <c:pt idx="785">
                  <c:v>83014746.847344309</c:v>
                </c:pt>
                <c:pt idx="786">
                  <c:v>84067848.138082117</c:v>
                </c:pt>
                <c:pt idx="787">
                  <c:v>82463921.23639302</c:v>
                </c:pt>
                <c:pt idx="788">
                  <c:v>82461776.594361067</c:v>
                </c:pt>
                <c:pt idx="789">
                  <c:v>81508828.283170134</c:v>
                </c:pt>
                <c:pt idx="790">
                  <c:v>84619699.002800927</c:v>
                </c:pt>
                <c:pt idx="791">
                  <c:v>83171848.156427532</c:v>
                </c:pt>
                <c:pt idx="792">
                  <c:v>83014152.726044908</c:v>
                </c:pt>
                <c:pt idx="793">
                  <c:v>83142417.015590116</c:v>
                </c:pt>
                <c:pt idx="794">
                  <c:v>83438303.579411075</c:v>
                </c:pt>
                <c:pt idx="795">
                  <c:v>81021952.798730701</c:v>
                </c:pt>
                <c:pt idx="796">
                  <c:v>79718348.850790337</c:v>
                </c:pt>
                <c:pt idx="797">
                  <c:v>84295399.612905383</c:v>
                </c:pt>
                <c:pt idx="798">
                  <c:v>84471774.902832121</c:v>
                </c:pt>
                <c:pt idx="799">
                  <c:v>85183066.64733924</c:v>
                </c:pt>
                <c:pt idx="800">
                  <c:v>84879918.142742366</c:v>
                </c:pt>
                <c:pt idx="801">
                  <c:v>80465520.282926798</c:v>
                </c:pt>
                <c:pt idx="802">
                  <c:v>80763985.756344602</c:v>
                </c:pt>
                <c:pt idx="803">
                  <c:v>82447139.179068312</c:v>
                </c:pt>
                <c:pt idx="804">
                  <c:v>85274036.882244572</c:v>
                </c:pt>
                <c:pt idx="805">
                  <c:v>82031513.045122951</c:v>
                </c:pt>
                <c:pt idx="806">
                  <c:v>81538199.428033113</c:v>
                </c:pt>
                <c:pt idx="807">
                  <c:v>78444318.589568421</c:v>
                </c:pt>
                <c:pt idx="808">
                  <c:v>81462459.84793967</c:v>
                </c:pt>
                <c:pt idx="809">
                  <c:v>85035046.036085084</c:v>
                </c:pt>
                <c:pt idx="810">
                  <c:v>83799943.59997946</c:v>
                </c:pt>
                <c:pt idx="811">
                  <c:v>82855928.708902955</c:v>
                </c:pt>
                <c:pt idx="812">
                  <c:v>81326492.095823467</c:v>
                </c:pt>
                <c:pt idx="813">
                  <c:v>84190800.899971083</c:v>
                </c:pt>
                <c:pt idx="814">
                  <c:v>82334686.067009255</c:v>
                </c:pt>
                <c:pt idx="815">
                  <c:v>80596708.474395737</c:v>
                </c:pt>
                <c:pt idx="816">
                  <c:v>83092562.770342648</c:v>
                </c:pt>
                <c:pt idx="817">
                  <c:v>84567404.155638993</c:v>
                </c:pt>
                <c:pt idx="818">
                  <c:v>83071975.20338504</c:v>
                </c:pt>
                <c:pt idx="819">
                  <c:v>83307687.482317731</c:v>
                </c:pt>
                <c:pt idx="820">
                  <c:v>81336562.042092413</c:v>
                </c:pt>
                <c:pt idx="821">
                  <c:v>80044667.786122009</c:v>
                </c:pt>
                <c:pt idx="822">
                  <c:v>84641699.46917966</c:v>
                </c:pt>
                <c:pt idx="823">
                  <c:v>81754033.083040684</c:v>
                </c:pt>
                <c:pt idx="824">
                  <c:v>84264999.080025032</c:v>
                </c:pt>
                <c:pt idx="825">
                  <c:v>81981570.437951803</c:v>
                </c:pt>
                <c:pt idx="826">
                  <c:v>83039823.562183276</c:v>
                </c:pt>
                <c:pt idx="827">
                  <c:v>80282579.219422385</c:v>
                </c:pt>
                <c:pt idx="828">
                  <c:v>85234121.011218622</c:v>
                </c:pt>
                <c:pt idx="829">
                  <c:v>80534434.299888179</c:v>
                </c:pt>
                <c:pt idx="830">
                  <c:v>84836418.021137461</c:v>
                </c:pt>
                <c:pt idx="831">
                  <c:v>78206462.172073871</c:v>
                </c:pt>
                <c:pt idx="832">
                  <c:v>80659449.499512911</c:v>
                </c:pt>
                <c:pt idx="833">
                  <c:v>82756025.86687167</c:v>
                </c:pt>
                <c:pt idx="834">
                  <c:v>81693804.637515247</c:v>
                </c:pt>
                <c:pt idx="835">
                  <c:v>80037685.947815716</c:v>
                </c:pt>
                <c:pt idx="836">
                  <c:v>84701537.434223577</c:v>
                </c:pt>
                <c:pt idx="837">
                  <c:v>82250631.901431307</c:v>
                </c:pt>
                <c:pt idx="838">
                  <c:v>84214891.275091469</c:v>
                </c:pt>
                <c:pt idx="839">
                  <c:v>83206058.668007553</c:v>
                </c:pt>
                <c:pt idx="840">
                  <c:v>81912578.985281914</c:v>
                </c:pt>
                <c:pt idx="841">
                  <c:v>82951729.630604714</c:v>
                </c:pt>
                <c:pt idx="842">
                  <c:v>83843921.678447634</c:v>
                </c:pt>
                <c:pt idx="843">
                  <c:v>80877639.685466096</c:v>
                </c:pt>
                <c:pt idx="844">
                  <c:v>81391688.513670489</c:v>
                </c:pt>
                <c:pt idx="845">
                  <c:v>83188853.222180769</c:v>
                </c:pt>
                <c:pt idx="846">
                  <c:v>83286544.523799315</c:v>
                </c:pt>
                <c:pt idx="847">
                  <c:v>82981524.532540768</c:v>
                </c:pt>
                <c:pt idx="848">
                  <c:v>83766701.37806949</c:v>
                </c:pt>
                <c:pt idx="849">
                  <c:v>82244924.041454077</c:v>
                </c:pt>
                <c:pt idx="850">
                  <c:v>83254605.027909741</c:v>
                </c:pt>
                <c:pt idx="851">
                  <c:v>84896724.474716425</c:v>
                </c:pt>
                <c:pt idx="852">
                  <c:v>84489467.845277265</c:v>
                </c:pt>
                <c:pt idx="853">
                  <c:v>84312946.314468205</c:v>
                </c:pt>
                <c:pt idx="854">
                  <c:v>84055374.629113242</c:v>
                </c:pt>
                <c:pt idx="855">
                  <c:v>79865070.995006666</c:v>
                </c:pt>
                <c:pt idx="856">
                  <c:v>81586901.184669837</c:v>
                </c:pt>
                <c:pt idx="857">
                  <c:v>82405624.788442522</c:v>
                </c:pt>
                <c:pt idx="858">
                  <c:v>83408030.76405625</c:v>
                </c:pt>
                <c:pt idx="859">
                  <c:v>81586067.709440723</c:v>
                </c:pt>
                <c:pt idx="860">
                  <c:v>83822967.924204201</c:v>
                </c:pt>
                <c:pt idx="861">
                  <c:v>80519252.554747537</c:v>
                </c:pt>
                <c:pt idx="862">
                  <c:v>83293356.359646842</c:v>
                </c:pt>
                <c:pt idx="863">
                  <c:v>83458804.909185335</c:v>
                </c:pt>
                <c:pt idx="864">
                  <c:v>84226818.812224507</c:v>
                </c:pt>
                <c:pt idx="865">
                  <c:v>78923869.910603449</c:v>
                </c:pt>
                <c:pt idx="866">
                  <c:v>80417046.556343213</c:v>
                </c:pt>
                <c:pt idx="867">
                  <c:v>84406136.525391072</c:v>
                </c:pt>
                <c:pt idx="868">
                  <c:v>83550616.007998332</c:v>
                </c:pt>
                <c:pt idx="869">
                  <c:v>85243769.071463421</c:v>
                </c:pt>
                <c:pt idx="870">
                  <c:v>82526155.870151207</c:v>
                </c:pt>
                <c:pt idx="871">
                  <c:v>80889710.896658719</c:v>
                </c:pt>
                <c:pt idx="872">
                  <c:v>83131521.249780595</c:v>
                </c:pt>
                <c:pt idx="873">
                  <c:v>85313456.188177511</c:v>
                </c:pt>
                <c:pt idx="874">
                  <c:v>82075096.157590836</c:v>
                </c:pt>
                <c:pt idx="875">
                  <c:v>84879845.240359023</c:v>
                </c:pt>
                <c:pt idx="876">
                  <c:v>84334222.397707909</c:v>
                </c:pt>
                <c:pt idx="877">
                  <c:v>82974462.282935321</c:v>
                </c:pt>
                <c:pt idx="878">
                  <c:v>82014226.619401708</c:v>
                </c:pt>
                <c:pt idx="879">
                  <c:v>80341815.075550228</c:v>
                </c:pt>
                <c:pt idx="880">
                  <c:v>82034710.195782572</c:v>
                </c:pt>
                <c:pt idx="881">
                  <c:v>81452701.62402159</c:v>
                </c:pt>
                <c:pt idx="882">
                  <c:v>82048101.267880961</c:v>
                </c:pt>
                <c:pt idx="883">
                  <c:v>83906276.66954343</c:v>
                </c:pt>
                <c:pt idx="884">
                  <c:v>83630393.20460324</c:v>
                </c:pt>
                <c:pt idx="885">
                  <c:v>82160312.902207062</c:v>
                </c:pt>
                <c:pt idx="886">
                  <c:v>80308054.407427922</c:v>
                </c:pt>
                <c:pt idx="887">
                  <c:v>83360842.799723953</c:v>
                </c:pt>
                <c:pt idx="888">
                  <c:v>84278746.055913985</c:v>
                </c:pt>
                <c:pt idx="889">
                  <c:v>85715108.33308731</c:v>
                </c:pt>
                <c:pt idx="890">
                  <c:v>79716813.643893167</c:v>
                </c:pt>
                <c:pt idx="891">
                  <c:v>81942942.045244485</c:v>
                </c:pt>
                <c:pt idx="892">
                  <c:v>87016961.915697113</c:v>
                </c:pt>
                <c:pt idx="893">
                  <c:v>80171744.038570493</c:v>
                </c:pt>
                <c:pt idx="894">
                  <c:v>82735262.879693463</c:v>
                </c:pt>
                <c:pt idx="895">
                  <c:v>83215850.692514375</c:v>
                </c:pt>
                <c:pt idx="896">
                  <c:v>82997645.726586908</c:v>
                </c:pt>
                <c:pt idx="897">
                  <c:v>83824874.102560878</c:v>
                </c:pt>
                <c:pt idx="898">
                  <c:v>80272258.337804928</c:v>
                </c:pt>
                <c:pt idx="899">
                  <c:v>80609409.3606534</c:v>
                </c:pt>
                <c:pt idx="900">
                  <c:v>80513448.079141334</c:v>
                </c:pt>
                <c:pt idx="901">
                  <c:v>84567943.840894341</c:v>
                </c:pt>
                <c:pt idx="902">
                  <c:v>82073871.739457756</c:v>
                </c:pt>
                <c:pt idx="903">
                  <c:v>84738404.335586295</c:v>
                </c:pt>
                <c:pt idx="904">
                  <c:v>79983730.557133839</c:v>
                </c:pt>
                <c:pt idx="905">
                  <c:v>84822358.400382936</c:v>
                </c:pt>
                <c:pt idx="906">
                  <c:v>81111085.473040134</c:v>
                </c:pt>
                <c:pt idx="907">
                  <c:v>85709641.28246513</c:v>
                </c:pt>
                <c:pt idx="908">
                  <c:v>81957032.339833125</c:v>
                </c:pt>
                <c:pt idx="909">
                  <c:v>81058285.010845155</c:v>
                </c:pt>
                <c:pt idx="910">
                  <c:v>81753724.629609957</c:v>
                </c:pt>
                <c:pt idx="911">
                  <c:v>83566043.536353573</c:v>
                </c:pt>
                <c:pt idx="912">
                  <c:v>83913271.256304473</c:v>
                </c:pt>
                <c:pt idx="913">
                  <c:v>84374359.824182197</c:v>
                </c:pt>
                <c:pt idx="914">
                  <c:v>82583216.627918258</c:v>
                </c:pt>
                <c:pt idx="915">
                  <c:v>83673777.531053215</c:v>
                </c:pt>
                <c:pt idx="916">
                  <c:v>86079368.614152148</c:v>
                </c:pt>
                <c:pt idx="917">
                  <c:v>79876987.387959898</c:v>
                </c:pt>
                <c:pt idx="918">
                  <c:v>82377453.174338922</c:v>
                </c:pt>
                <c:pt idx="919">
                  <c:v>83545622.992954358</c:v>
                </c:pt>
                <c:pt idx="920">
                  <c:v>77087342.531841218</c:v>
                </c:pt>
                <c:pt idx="921">
                  <c:v>83126728.522032827</c:v>
                </c:pt>
                <c:pt idx="922">
                  <c:v>79690977.648580909</c:v>
                </c:pt>
                <c:pt idx="923">
                  <c:v>83265973.602236569</c:v>
                </c:pt>
                <c:pt idx="924">
                  <c:v>80542631.129142359</c:v>
                </c:pt>
                <c:pt idx="925">
                  <c:v>81489782.57043314</c:v>
                </c:pt>
                <c:pt idx="926">
                  <c:v>83424727.901488632</c:v>
                </c:pt>
                <c:pt idx="927">
                  <c:v>81680120.563521326</c:v>
                </c:pt>
                <c:pt idx="928">
                  <c:v>79745006.126682997</c:v>
                </c:pt>
                <c:pt idx="929">
                  <c:v>85216273.12927793</c:v>
                </c:pt>
                <c:pt idx="930">
                  <c:v>83104792.0765367</c:v>
                </c:pt>
                <c:pt idx="931">
                  <c:v>85987366.971646205</c:v>
                </c:pt>
                <c:pt idx="932">
                  <c:v>83516485.961866096</c:v>
                </c:pt>
                <c:pt idx="933">
                  <c:v>79906015.936136112</c:v>
                </c:pt>
                <c:pt idx="934">
                  <c:v>80274324.109489366</c:v>
                </c:pt>
                <c:pt idx="935">
                  <c:v>83862280.703935817</c:v>
                </c:pt>
                <c:pt idx="936">
                  <c:v>82646850.952404842</c:v>
                </c:pt>
                <c:pt idx="937">
                  <c:v>82061348.137276888</c:v>
                </c:pt>
                <c:pt idx="938">
                  <c:v>84641528.248304278</c:v>
                </c:pt>
                <c:pt idx="939">
                  <c:v>80529845.500259846</c:v>
                </c:pt>
                <c:pt idx="940">
                  <c:v>83212507.694666386</c:v>
                </c:pt>
                <c:pt idx="941">
                  <c:v>81794563.800027072</c:v>
                </c:pt>
                <c:pt idx="942">
                  <c:v>81542711.942076683</c:v>
                </c:pt>
                <c:pt idx="943">
                  <c:v>81989326.995798603</c:v>
                </c:pt>
                <c:pt idx="944">
                  <c:v>80184395.252701014</c:v>
                </c:pt>
                <c:pt idx="945">
                  <c:v>80271777.922254965</c:v>
                </c:pt>
                <c:pt idx="946">
                  <c:v>82154984.77731289</c:v>
                </c:pt>
                <c:pt idx="947">
                  <c:v>82975814.182461292</c:v>
                </c:pt>
                <c:pt idx="948">
                  <c:v>82224292.266539127</c:v>
                </c:pt>
                <c:pt idx="949">
                  <c:v>83294214.509558737</c:v>
                </c:pt>
                <c:pt idx="950">
                  <c:v>79309886.64537625</c:v>
                </c:pt>
                <c:pt idx="951">
                  <c:v>82180093.260126352</c:v>
                </c:pt>
                <c:pt idx="952">
                  <c:v>84155029.990453809</c:v>
                </c:pt>
                <c:pt idx="953">
                  <c:v>85212225.490013376</c:v>
                </c:pt>
                <c:pt idx="954">
                  <c:v>83233568.574863002</c:v>
                </c:pt>
                <c:pt idx="955">
                  <c:v>86734072.185890481</c:v>
                </c:pt>
                <c:pt idx="956">
                  <c:v>78308362.418938264</c:v>
                </c:pt>
                <c:pt idx="957">
                  <c:v>81346392.515288845</c:v>
                </c:pt>
                <c:pt idx="958">
                  <c:v>81756357.779814258</c:v>
                </c:pt>
                <c:pt idx="959">
                  <c:v>83097280.32297489</c:v>
                </c:pt>
                <c:pt idx="960">
                  <c:v>84139717.484009877</c:v>
                </c:pt>
                <c:pt idx="961">
                  <c:v>84813667.900809795</c:v>
                </c:pt>
                <c:pt idx="962">
                  <c:v>81091473.735326812</c:v>
                </c:pt>
                <c:pt idx="963">
                  <c:v>82252091.364341661</c:v>
                </c:pt>
                <c:pt idx="964">
                  <c:v>81596795.192136839</c:v>
                </c:pt>
                <c:pt idx="965">
                  <c:v>80797644.616795376</c:v>
                </c:pt>
                <c:pt idx="966">
                  <c:v>83566576.633178726</c:v>
                </c:pt>
                <c:pt idx="967">
                  <c:v>81180143.589368418</c:v>
                </c:pt>
                <c:pt idx="968">
                  <c:v>82792211.260466546</c:v>
                </c:pt>
                <c:pt idx="969">
                  <c:v>82602227.87632069</c:v>
                </c:pt>
                <c:pt idx="970">
                  <c:v>83029974.727019772</c:v>
                </c:pt>
                <c:pt idx="971">
                  <c:v>80719404.766840115</c:v>
                </c:pt>
                <c:pt idx="972">
                  <c:v>83543841.077539697</c:v>
                </c:pt>
                <c:pt idx="973">
                  <c:v>83102727.94368498</c:v>
                </c:pt>
                <c:pt idx="974">
                  <c:v>83491558.574661136</c:v>
                </c:pt>
                <c:pt idx="975">
                  <c:v>83554900.631817535</c:v>
                </c:pt>
                <c:pt idx="976">
                  <c:v>81532416.285552144</c:v>
                </c:pt>
                <c:pt idx="977">
                  <c:v>81544586.580583766</c:v>
                </c:pt>
                <c:pt idx="978">
                  <c:v>79210294.70159325</c:v>
                </c:pt>
                <c:pt idx="979">
                  <c:v>84177450.095571548</c:v>
                </c:pt>
                <c:pt idx="980">
                  <c:v>83375830.923866183</c:v>
                </c:pt>
                <c:pt idx="981">
                  <c:v>82115297.551960319</c:v>
                </c:pt>
                <c:pt idx="982">
                  <c:v>81428057.007150784</c:v>
                </c:pt>
                <c:pt idx="983">
                  <c:v>86206955.530690685</c:v>
                </c:pt>
                <c:pt idx="984">
                  <c:v>84249034.074703857</c:v>
                </c:pt>
                <c:pt idx="985">
                  <c:v>81874245.584005117</c:v>
                </c:pt>
                <c:pt idx="986">
                  <c:v>85670185.628853247</c:v>
                </c:pt>
                <c:pt idx="987">
                  <c:v>81253007.618615434</c:v>
                </c:pt>
                <c:pt idx="988">
                  <c:v>83091944.438224986</c:v>
                </c:pt>
                <c:pt idx="989">
                  <c:v>83437856.927730292</c:v>
                </c:pt>
                <c:pt idx="990">
                  <c:v>82081464.567094147</c:v>
                </c:pt>
                <c:pt idx="991">
                  <c:v>83949119.220512643</c:v>
                </c:pt>
                <c:pt idx="992">
                  <c:v>82379494.325166702</c:v>
                </c:pt>
                <c:pt idx="993">
                  <c:v>81697423.532361194</c:v>
                </c:pt>
                <c:pt idx="994">
                  <c:v>80362307.198466748</c:v>
                </c:pt>
                <c:pt idx="995">
                  <c:v>82515176.831758872</c:v>
                </c:pt>
                <c:pt idx="996">
                  <c:v>82605173.059623465</c:v>
                </c:pt>
                <c:pt idx="997">
                  <c:v>81805773.589016914</c:v>
                </c:pt>
                <c:pt idx="998">
                  <c:v>82619529.862966537</c:v>
                </c:pt>
                <c:pt idx="999">
                  <c:v>82080788.418425336</c:v>
                </c:pt>
                <c:pt idx="1000">
                  <c:v>83618248.931419149</c:v>
                </c:pt>
                <c:pt idx="1001">
                  <c:v>79156590.008378521</c:v>
                </c:pt>
                <c:pt idx="1002">
                  <c:v>82196687.98001124</c:v>
                </c:pt>
                <c:pt idx="1003">
                  <c:v>83370071.700636625</c:v>
                </c:pt>
                <c:pt idx="1004">
                  <c:v>82475808.098129869</c:v>
                </c:pt>
                <c:pt idx="1005">
                  <c:v>80716090.650434658</c:v>
                </c:pt>
                <c:pt idx="1006">
                  <c:v>82364079.094154894</c:v>
                </c:pt>
                <c:pt idx="1007">
                  <c:v>80475363.535770088</c:v>
                </c:pt>
                <c:pt idx="1008">
                  <c:v>83404594.045702368</c:v>
                </c:pt>
                <c:pt idx="1009">
                  <c:v>79270561.998699114</c:v>
                </c:pt>
                <c:pt idx="1010">
                  <c:v>83532368.814534411</c:v>
                </c:pt>
                <c:pt idx="1011">
                  <c:v>80977531.44169873</c:v>
                </c:pt>
                <c:pt idx="1012">
                  <c:v>84555735.514263064</c:v>
                </c:pt>
                <c:pt idx="1013">
                  <c:v>84100080.764481574</c:v>
                </c:pt>
                <c:pt idx="1014">
                  <c:v>79422214.116995856</c:v>
                </c:pt>
                <c:pt idx="1015">
                  <c:v>84852203.333263472</c:v>
                </c:pt>
                <c:pt idx="1016">
                  <c:v>81836220.84091796</c:v>
                </c:pt>
                <c:pt idx="1017">
                  <c:v>81805689.074553773</c:v>
                </c:pt>
                <c:pt idx="1018">
                  <c:v>81822982.765631422</c:v>
                </c:pt>
                <c:pt idx="1019">
                  <c:v>82536844.589151025</c:v>
                </c:pt>
                <c:pt idx="1020">
                  <c:v>83947513.77016966</c:v>
                </c:pt>
                <c:pt idx="1021">
                  <c:v>81088134.170062497</c:v>
                </c:pt>
                <c:pt idx="1022">
                  <c:v>84559064.993944973</c:v>
                </c:pt>
                <c:pt idx="1023">
                  <c:v>81148812.489046529</c:v>
                </c:pt>
                <c:pt idx="1024">
                  <c:v>83733381.505558312</c:v>
                </c:pt>
                <c:pt idx="1025">
                  <c:v>82976598.60020341</c:v>
                </c:pt>
                <c:pt idx="1026">
                  <c:v>85247570.98261939</c:v>
                </c:pt>
                <c:pt idx="1027">
                  <c:v>82735296.427808583</c:v>
                </c:pt>
                <c:pt idx="1028">
                  <c:v>83513449.754622251</c:v>
                </c:pt>
                <c:pt idx="1029">
                  <c:v>81572744.633884892</c:v>
                </c:pt>
                <c:pt idx="1030">
                  <c:v>84594167.769726932</c:v>
                </c:pt>
                <c:pt idx="1031">
                  <c:v>82761527.117098778</c:v>
                </c:pt>
                <c:pt idx="1032">
                  <c:v>80193473.471665218</c:v>
                </c:pt>
                <c:pt idx="1033">
                  <c:v>84878595.551061973</c:v>
                </c:pt>
                <c:pt idx="1034">
                  <c:v>83055187.469342679</c:v>
                </c:pt>
                <c:pt idx="1035">
                  <c:v>82349741.408158898</c:v>
                </c:pt>
                <c:pt idx="1036">
                  <c:v>84510473.788108543</c:v>
                </c:pt>
                <c:pt idx="1037">
                  <c:v>81368504.744785756</c:v>
                </c:pt>
                <c:pt idx="1038">
                  <c:v>82388436.625657007</c:v>
                </c:pt>
                <c:pt idx="1039">
                  <c:v>82779861.6721901</c:v>
                </c:pt>
                <c:pt idx="1040">
                  <c:v>81489491.261805788</c:v>
                </c:pt>
                <c:pt idx="1041">
                  <c:v>80451412.229355574</c:v>
                </c:pt>
                <c:pt idx="1042">
                  <c:v>85425634.494810596</c:v>
                </c:pt>
                <c:pt idx="1043">
                  <c:v>82762301.415436342</c:v>
                </c:pt>
                <c:pt idx="1044">
                  <c:v>79733986.157977417</c:v>
                </c:pt>
                <c:pt idx="1045">
                  <c:v>79796000.591839045</c:v>
                </c:pt>
                <c:pt idx="1046">
                  <c:v>85839359.391985789</c:v>
                </c:pt>
                <c:pt idx="1047">
                  <c:v>82931058.86075975</c:v>
                </c:pt>
                <c:pt idx="1048">
                  <c:v>86486063.306839272</c:v>
                </c:pt>
                <c:pt idx="1049">
                  <c:v>84981623.787872478</c:v>
                </c:pt>
                <c:pt idx="1050">
                  <c:v>79305024.512149513</c:v>
                </c:pt>
                <c:pt idx="1051">
                  <c:v>84694346.313803196</c:v>
                </c:pt>
                <c:pt idx="1052">
                  <c:v>79577415.673774511</c:v>
                </c:pt>
                <c:pt idx="1053">
                  <c:v>82658690.410128713</c:v>
                </c:pt>
                <c:pt idx="1054">
                  <c:v>83854613.598371908</c:v>
                </c:pt>
                <c:pt idx="1055">
                  <c:v>81513124.780322373</c:v>
                </c:pt>
                <c:pt idx="1056">
                  <c:v>80550717.135704562</c:v>
                </c:pt>
                <c:pt idx="1057">
                  <c:v>82620506.190030426</c:v>
                </c:pt>
                <c:pt idx="1058">
                  <c:v>85092877.053037852</c:v>
                </c:pt>
                <c:pt idx="1059">
                  <c:v>80616946.052404165</c:v>
                </c:pt>
                <c:pt idx="1060">
                  <c:v>81551423.176120073</c:v>
                </c:pt>
                <c:pt idx="1061">
                  <c:v>81407475.034438267</c:v>
                </c:pt>
                <c:pt idx="1062">
                  <c:v>83194494.45965904</c:v>
                </c:pt>
                <c:pt idx="1063">
                  <c:v>82010476.136077762</c:v>
                </c:pt>
                <c:pt idx="1064">
                  <c:v>81024957.553248405</c:v>
                </c:pt>
                <c:pt idx="1065">
                  <c:v>80815394.457000509</c:v>
                </c:pt>
                <c:pt idx="1066">
                  <c:v>82030636.956375048</c:v>
                </c:pt>
                <c:pt idx="1067">
                  <c:v>83443499.200584844</c:v>
                </c:pt>
                <c:pt idx="1068">
                  <c:v>83155081.247528598</c:v>
                </c:pt>
                <c:pt idx="1069">
                  <c:v>80893657.504070252</c:v>
                </c:pt>
                <c:pt idx="1070">
                  <c:v>82980760.598990068</c:v>
                </c:pt>
                <c:pt idx="1071">
                  <c:v>83737662.218168363</c:v>
                </c:pt>
                <c:pt idx="1072">
                  <c:v>81721952.811320901</c:v>
                </c:pt>
                <c:pt idx="1073">
                  <c:v>81612948.893443704</c:v>
                </c:pt>
                <c:pt idx="1074">
                  <c:v>82838467.591831982</c:v>
                </c:pt>
                <c:pt idx="1075">
                  <c:v>83057112.478083864</c:v>
                </c:pt>
                <c:pt idx="1076">
                  <c:v>83957169.655544624</c:v>
                </c:pt>
                <c:pt idx="1077">
                  <c:v>81098433.881061912</c:v>
                </c:pt>
                <c:pt idx="1078">
                  <c:v>81235629.349814698</c:v>
                </c:pt>
                <c:pt idx="1079">
                  <c:v>81393721.686586142</c:v>
                </c:pt>
                <c:pt idx="1080">
                  <c:v>82629438.92391634</c:v>
                </c:pt>
                <c:pt idx="1081">
                  <c:v>81929793.740553483</c:v>
                </c:pt>
                <c:pt idx="1082">
                  <c:v>81664292.710527629</c:v>
                </c:pt>
                <c:pt idx="1083">
                  <c:v>83362121.069649339</c:v>
                </c:pt>
                <c:pt idx="1084">
                  <c:v>83016096.179111615</c:v>
                </c:pt>
                <c:pt idx="1085">
                  <c:v>80437256.656485587</c:v>
                </c:pt>
                <c:pt idx="1086">
                  <c:v>84711015.640550137</c:v>
                </c:pt>
                <c:pt idx="1087">
                  <c:v>81893080.936372414</c:v>
                </c:pt>
                <c:pt idx="1088">
                  <c:v>79775548.486620009</c:v>
                </c:pt>
                <c:pt idx="1089">
                  <c:v>83031863.614664838</c:v>
                </c:pt>
                <c:pt idx="1090">
                  <c:v>83404606.567396373</c:v>
                </c:pt>
                <c:pt idx="1091">
                  <c:v>84928167.469276801</c:v>
                </c:pt>
                <c:pt idx="1092">
                  <c:v>82338506.490555823</c:v>
                </c:pt>
                <c:pt idx="1093">
                  <c:v>87427808.482667938</c:v>
                </c:pt>
                <c:pt idx="1094">
                  <c:v>81618063.615031138</c:v>
                </c:pt>
                <c:pt idx="1095">
                  <c:v>81127416.710409343</c:v>
                </c:pt>
                <c:pt idx="1096">
                  <c:v>85337049.21871762</c:v>
                </c:pt>
                <c:pt idx="1097">
                  <c:v>84796285.221138746</c:v>
                </c:pt>
                <c:pt idx="1098">
                  <c:v>82735829.799139187</c:v>
                </c:pt>
                <c:pt idx="1099">
                  <c:v>83631929.845085427</c:v>
                </c:pt>
                <c:pt idx="1100">
                  <c:v>84465413.199505091</c:v>
                </c:pt>
                <c:pt idx="1101">
                  <c:v>84965125.34925963</c:v>
                </c:pt>
                <c:pt idx="1102">
                  <c:v>80326035.471688777</c:v>
                </c:pt>
                <c:pt idx="1103">
                  <c:v>82102577.436611086</c:v>
                </c:pt>
                <c:pt idx="1104">
                  <c:v>84092374.425194547</c:v>
                </c:pt>
                <c:pt idx="1105">
                  <c:v>83054135.121451452</c:v>
                </c:pt>
                <c:pt idx="1106">
                  <c:v>84243747.081324846</c:v>
                </c:pt>
                <c:pt idx="1107">
                  <c:v>82146131.655102044</c:v>
                </c:pt>
                <c:pt idx="1108">
                  <c:v>82314486.346723109</c:v>
                </c:pt>
                <c:pt idx="1109">
                  <c:v>83941012.322839454</c:v>
                </c:pt>
                <c:pt idx="1110">
                  <c:v>81220538.34304592</c:v>
                </c:pt>
                <c:pt idx="1111">
                  <c:v>85553250.615720183</c:v>
                </c:pt>
                <c:pt idx="1112">
                  <c:v>77940995.065235376</c:v>
                </c:pt>
                <c:pt idx="1113">
                  <c:v>77769878.877746031</c:v>
                </c:pt>
                <c:pt idx="1114">
                  <c:v>80613464.330295846</c:v>
                </c:pt>
                <c:pt idx="1115">
                  <c:v>82037797.334814757</c:v>
                </c:pt>
                <c:pt idx="1116">
                  <c:v>79844982.812124208</c:v>
                </c:pt>
                <c:pt idx="1117">
                  <c:v>85199885.896376818</c:v>
                </c:pt>
                <c:pt idx="1118">
                  <c:v>81763689.155603632</c:v>
                </c:pt>
                <c:pt idx="1119">
                  <c:v>81258978.896500096</c:v>
                </c:pt>
                <c:pt idx="1120">
                  <c:v>82320044.540141493</c:v>
                </c:pt>
                <c:pt idx="1121">
                  <c:v>80161836.440752625</c:v>
                </c:pt>
                <c:pt idx="1122">
                  <c:v>82345222.839606166</c:v>
                </c:pt>
                <c:pt idx="1123">
                  <c:v>84417590.117860228</c:v>
                </c:pt>
                <c:pt idx="1124">
                  <c:v>79407117.085456729</c:v>
                </c:pt>
                <c:pt idx="1125">
                  <c:v>85496394.248715907</c:v>
                </c:pt>
                <c:pt idx="1126">
                  <c:v>82526702.898435086</c:v>
                </c:pt>
                <c:pt idx="1127">
                  <c:v>81661231.882183746</c:v>
                </c:pt>
                <c:pt idx="1128">
                  <c:v>84442377.427916661</c:v>
                </c:pt>
                <c:pt idx="1129">
                  <c:v>83449903.74271144</c:v>
                </c:pt>
                <c:pt idx="1130">
                  <c:v>82583584.710912317</c:v>
                </c:pt>
                <c:pt idx="1131">
                  <c:v>81762654.050356463</c:v>
                </c:pt>
                <c:pt idx="1132">
                  <c:v>86278529.381882265</c:v>
                </c:pt>
                <c:pt idx="1133">
                  <c:v>81995027.413588434</c:v>
                </c:pt>
                <c:pt idx="1134">
                  <c:v>81290753.05471842</c:v>
                </c:pt>
                <c:pt idx="1135">
                  <c:v>81297369.920037881</c:v>
                </c:pt>
                <c:pt idx="1136">
                  <c:v>83084818.758781582</c:v>
                </c:pt>
                <c:pt idx="1137">
                  <c:v>84205297.923743933</c:v>
                </c:pt>
                <c:pt idx="1138">
                  <c:v>82129398.113511145</c:v>
                </c:pt>
                <c:pt idx="1139">
                  <c:v>85173537.609592065</c:v>
                </c:pt>
                <c:pt idx="1140">
                  <c:v>82701188.784213051</c:v>
                </c:pt>
                <c:pt idx="1141">
                  <c:v>84296113.808845431</c:v>
                </c:pt>
                <c:pt idx="1142">
                  <c:v>81280184.261783168</c:v>
                </c:pt>
                <c:pt idx="1143">
                  <c:v>80739257.62131235</c:v>
                </c:pt>
                <c:pt idx="1144">
                  <c:v>85919194.563509479</c:v>
                </c:pt>
                <c:pt idx="1145">
                  <c:v>83529747.923755929</c:v>
                </c:pt>
                <c:pt idx="1146">
                  <c:v>78360386.805265442</c:v>
                </c:pt>
                <c:pt idx="1147">
                  <c:v>81635604.61823006</c:v>
                </c:pt>
                <c:pt idx="1148">
                  <c:v>81279635.821293175</c:v>
                </c:pt>
                <c:pt idx="1149">
                  <c:v>79554918.68276526</c:v>
                </c:pt>
                <c:pt idx="1150">
                  <c:v>80827538.934231356</c:v>
                </c:pt>
                <c:pt idx="1151">
                  <c:v>78533906.420827478</c:v>
                </c:pt>
                <c:pt idx="1152">
                  <c:v>83800838.644605011</c:v>
                </c:pt>
                <c:pt idx="1153">
                  <c:v>83849193.408467084</c:v>
                </c:pt>
                <c:pt idx="1154">
                  <c:v>77515096.264145255</c:v>
                </c:pt>
                <c:pt idx="1155">
                  <c:v>82467024.273355454</c:v>
                </c:pt>
                <c:pt idx="1156">
                  <c:v>83020151.942662939</c:v>
                </c:pt>
                <c:pt idx="1157">
                  <c:v>81750556.38847968</c:v>
                </c:pt>
                <c:pt idx="1158">
                  <c:v>79734265.97521542</c:v>
                </c:pt>
                <c:pt idx="1159">
                  <c:v>81578273.55310829</c:v>
                </c:pt>
                <c:pt idx="1160">
                  <c:v>81326152.151868045</c:v>
                </c:pt>
                <c:pt idx="1161">
                  <c:v>82593390.870218128</c:v>
                </c:pt>
                <c:pt idx="1162">
                  <c:v>83617298.046282873</c:v>
                </c:pt>
                <c:pt idx="1163">
                  <c:v>83897361.488863245</c:v>
                </c:pt>
                <c:pt idx="1164">
                  <c:v>86091651.532856211</c:v>
                </c:pt>
                <c:pt idx="1165">
                  <c:v>82462911.869282886</c:v>
                </c:pt>
                <c:pt idx="1166">
                  <c:v>79921894.185386106</c:v>
                </c:pt>
                <c:pt idx="1167">
                  <c:v>81677861.817806467</c:v>
                </c:pt>
                <c:pt idx="1168">
                  <c:v>78937269.345844477</c:v>
                </c:pt>
                <c:pt idx="1169">
                  <c:v>81261168.562775716</c:v>
                </c:pt>
                <c:pt idx="1170">
                  <c:v>83626292.477925494</c:v>
                </c:pt>
                <c:pt idx="1171">
                  <c:v>80823101.901333243</c:v>
                </c:pt>
                <c:pt idx="1172">
                  <c:v>82115470.681059271</c:v>
                </c:pt>
                <c:pt idx="1173">
                  <c:v>84600279.103914797</c:v>
                </c:pt>
                <c:pt idx="1174">
                  <c:v>82475307.379422471</c:v>
                </c:pt>
                <c:pt idx="1175">
                  <c:v>82223917.164141476</c:v>
                </c:pt>
                <c:pt idx="1176">
                  <c:v>85538198.056570888</c:v>
                </c:pt>
                <c:pt idx="1177">
                  <c:v>83255033.410174146</c:v>
                </c:pt>
                <c:pt idx="1178">
                  <c:v>81374336.524506316</c:v>
                </c:pt>
                <c:pt idx="1179">
                  <c:v>82906708.824866906</c:v>
                </c:pt>
                <c:pt idx="1180">
                  <c:v>82377726.689745247</c:v>
                </c:pt>
                <c:pt idx="1181">
                  <c:v>80195358.367212743</c:v>
                </c:pt>
                <c:pt idx="1182">
                  <c:v>83369317.758659169</c:v>
                </c:pt>
                <c:pt idx="1183">
                  <c:v>78625961.258494288</c:v>
                </c:pt>
                <c:pt idx="1184">
                  <c:v>82990377.729824752</c:v>
                </c:pt>
                <c:pt idx="1185">
                  <c:v>82820348.141201019</c:v>
                </c:pt>
                <c:pt idx="1186">
                  <c:v>82295447.429785743</c:v>
                </c:pt>
                <c:pt idx="1187">
                  <c:v>80702223.342595205</c:v>
                </c:pt>
                <c:pt idx="1188">
                  <c:v>83319788.278700694</c:v>
                </c:pt>
                <c:pt idx="1189">
                  <c:v>81094502.505574748</c:v>
                </c:pt>
                <c:pt idx="1190">
                  <c:v>79844694.035551235</c:v>
                </c:pt>
                <c:pt idx="1191">
                  <c:v>81990064.940330207</c:v>
                </c:pt>
                <c:pt idx="1192">
                  <c:v>82531764.700175703</c:v>
                </c:pt>
                <c:pt idx="1193">
                  <c:v>82129202.716786593</c:v>
                </c:pt>
                <c:pt idx="1194">
                  <c:v>79975197.864145145</c:v>
                </c:pt>
                <c:pt idx="1195">
                  <c:v>81769416.839300588</c:v>
                </c:pt>
                <c:pt idx="1196">
                  <c:v>82896050.179681569</c:v>
                </c:pt>
                <c:pt idx="1197">
                  <c:v>80296363.287009239</c:v>
                </c:pt>
                <c:pt idx="1198">
                  <c:v>81918814.808907926</c:v>
                </c:pt>
                <c:pt idx="1199">
                  <c:v>82795811.489242956</c:v>
                </c:pt>
                <c:pt idx="1200">
                  <c:v>83463758.325028598</c:v>
                </c:pt>
                <c:pt idx="1201">
                  <c:v>80965875.552918315</c:v>
                </c:pt>
                <c:pt idx="1202">
                  <c:v>83823518.285935551</c:v>
                </c:pt>
                <c:pt idx="1203">
                  <c:v>81416688.645630628</c:v>
                </c:pt>
                <c:pt idx="1204">
                  <c:v>85378301.643159628</c:v>
                </c:pt>
                <c:pt idx="1205">
                  <c:v>84919144.963201702</c:v>
                </c:pt>
                <c:pt idx="1206">
                  <c:v>82376621.370059341</c:v>
                </c:pt>
                <c:pt idx="1207">
                  <c:v>82208665.676499158</c:v>
                </c:pt>
                <c:pt idx="1208">
                  <c:v>80146431.588019282</c:v>
                </c:pt>
                <c:pt idx="1209">
                  <c:v>82881347.886556566</c:v>
                </c:pt>
                <c:pt idx="1210">
                  <c:v>82796709.017033592</c:v>
                </c:pt>
                <c:pt idx="1211">
                  <c:v>81271104.466104612</c:v>
                </c:pt>
                <c:pt idx="1212">
                  <c:v>81750127.747430176</c:v>
                </c:pt>
                <c:pt idx="1213">
                  <c:v>81052388.987126857</c:v>
                </c:pt>
                <c:pt idx="1214">
                  <c:v>86219991.936372802</c:v>
                </c:pt>
                <c:pt idx="1215">
                  <c:v>84410114.847298563</c:v>
                </c:pt>
                <c:pt idx="1216">
                  <c:v>85535013.406436831</c:v>
                </c:pt>
                <c:pt idx="1217">
                  <c:v>83005574.350730106</c:v>
                </c:pt>
                <c:pt idx="1218">
                  <c:v>83223304.108283356</c:v>
                </c:pt>
                <c:pt idx="1219">
                  <c:v>84235309.471875653</c:v>
                </c:pt>
                <c:pt idx="1220">
                  <c:v>82351226.633696586</c:v>
                </c:pt>
                <c:pt idx="1221">
                  <c:v>83266505.646962568</c:v>
                </c:pt>
                <c:pt idx="1222">
                  <c:v>80964622.672413334</c:v>
                </c:pt>
                <c:pt idx="1223">
                  <c:v>83156850.115874738</c:v>
                </c:pt>
                <c:pt idx="1224">
                  <c:v>82975714.568761781</c:v>
                </c:pt>
                <c:pt idx="1225">
                  <c:v>85004131.487153798</c:v>
                </c:pt>
                <c:pt idx="1226">
                  <c:v>78901097.143786281</c:v>
                </c:pt>
                <c:pt idx="1227">
                  <c:v>82635698.651842788</c:v>
                </c:pt>
                <c:pt idx="1228">
                  <c:v>78182943.749140143</c:v>
                </c:pt>
                <c:pt idx="1229">
                  <c:v>83147207.505433768</c:v>
                </c:pt>
                <c:pt idx="1230">
                  <c:v>79426217.054256767</c:v>
                </c:pt>
                <c:pt idx="1231">
                  <c:v>82697054.497761622</c:v>
                </c:pt>
                <c:pt idx="1232">
                  <c:v>80109970.807779551</c:v>
                </c:pt>
                <c:pt idx="1233">
                  <c:v>79610591.241934121</c:v>
                </c:pt>
                <c:pt idx="1234">
                  <c:v>85305925.027877674</c:v>
                </c:pt>
                <c:pt idx="1235">
                  <c:v>83371781.689144716</c:v>
                </c:pt>
                <c:pt idx="1236">
                  <c:v>80843445.680776939</c:v>
                </c:pt>
                <c:pt idx="1237">
                  <c:v>80602675.587891102</c:v>
                </c:pt>
                <c:pt idx="1238">
                  <c:v>79981829.800545156</c:v>
                </c:pt>
                <c:pt idx="1239">
                  <c:v>80207650.871814102</c:v>
                </c:pt>
                <c:pt idx="1240">
                  <c:v>81095410.422186047</c:v>
                </c:pt>
                <c:pt idx="1241">
                  <c:v>84690517.384957045</c:v>
                </c:pt>
                <c:pt idx="1242">
                  <c:v>83358626.191904932</c:v>
                </c:pt>
                <c:pt idx="1243">
                  <c:v>80926596.714827821</c:v>
                </c:pt>
                <c:pt idx="1244">
                  <c:v>83341450.550470978</c:v>
                </c:pt>
                <c:pt idx="1245">
                  <c:v>81294973.645713404</c:v>
                </c:pt>
                <c:pt idx="1246">
                  <c:v>82372350.922147155</c:v>
                </c:pt>
                <c:pt idx="1247">
                  <c:v>82480653.43751502</c:v>
                </c:pt>
                <c:pt idx="1248">
                  <c:v>84215367.599728927</c:v>
                </c:pt>
                <c:pt idx="1249">
                  <c:v>81095959.623219028</c:v>
                </c:pt>
                <c:pt idx="1250">
                  <c:v>82507309.920452282</c:v>
                </c:pt>
                <c:pt idx="1251">
                  <c:v>83303167.774335131</c:v>
                </c:pt>
                <c:pt idx="1252">
                  <c:v>79997541.525934651</c:v>
                </c:pt>
                <c:pt idx="1253">
                  <c:v>81129168.678860754</c:v>
                </c:pt>
                <c:pt idx="1254">
                  <c:v>79838839.044673845</c:v>
                </c:pt>
                <c:pt idx="1255">
                  <c:v>82461034.135204613</c:v>
                </c:pt>
                <c:pt idx="1256">
                  <c:v>82542554.789620832</c:v>
                </c:pt>
                <c:pt idx="1257">
                  <c:v>82364985.561183855</c:v>
                </c:pt>
                <c:pt idx="1258">
                  <c:v>83894232.740232378</c:v>
                </c:pt>
                <c:pt idx="1259">
                  <c:v>79937371.835285112</c:v>
                </c:pt>
                <c:pt idx="1260">
                  <c:v>81511035.683656946</c:v>
                </c:pt>
                <c:pt idx="1261">
                  <c:v>79645125.40672417</c:v>
                </c:pt>
                <c:pt idx="1262">
                  <c:v>78584192.486631006</c:v>
                </c:pt>
                <c:pt idx="1263">
                  <c:v>81333443.977002695</c:v>
                </c:pt>
                <c:pt idx="1264">
                  <c:v>80631933.225777596</c:v>
                </c:pt>
                <c:pt idx="1265">
                  <c:v>80079003.622815847</c:v>
                </c:pt>
                <c:pt idx="1266">
                  <c:v>82912583.100251526</c:v>
                </c:pt>
                <c:pt idx="1267">
                  <c:v>84737088.677453354</c:v>
                </c:pt>
                <c:pt idx="1268">
                  <c:v>80795792.961708203</c:v>
                </c:pt>
                <c:pt idx="1269">
                  <c:v>83175718.452235013</c:v>
                </c:pt>
                <c:pt idx="1270">
                  <c:v>82689166.73075375</c:v>
                </c:pt>
                <c:pt idx="1271">
                  <c:v>84041817.663621902</c:v>
                </c:pt>
                <c:pt idx="1272">
                  <c:v>83059119.66829668</c:v>
                </c:pt>
                <c:pt idx="1273">
                  <c:v>80230360.947644487</c:v>
                </c:pt>
                <c:pt idx="1274">
                  <c:v>83108809.533994585</c:v>
                </c:pt>
                <c:pt idx="1275">
                  <c:v>81462496.537781015</c:v>
                </c:pt>
                <c:pt idx="1276">
                  <c:v>81548897.158242181</c:v>
                </c:pt>
                <c:pt idx="1277">
                  <c:v>85330853.691446483</c:v>
                </c:pt>
                <c:pt idx="1278">
                  <c:v>80931515.512438461</c:v>
                </c:pt>
                <c:pt idx="1279">
                  <c:v>81852557.471561283</c:v>
                </c:pt>
                <c:pt idx="1280">
                  <c:v>85540907.385965288</c:v>
                </c:pt>
                <c:pt idx="1281">
                  <c:v>83580325.43510358</c:v>
                </c:pt>
                <c:pt idx="1282">
                  <c:v>81595234.145544574</c:v>
                </c:pt>
                <c:pt idx="1283">
                  <c:v>83545115.328032494</c:v>
                </c:pt>
                <c:pt idx="1284">
                  <c:v>83832436.366346091</c:v>
                </c:pt>
                <c:pt idx="1285">
                  <c:v>80814065.545357868</c:v>
                </c:pt>
                <c:pt idx="1286">
                  <c:v>82616696.674881175</c:v>
                </c:pt>
                <c:pt idx="1287">
                  <c:v>82179136.462293372</c:v>
                </c:pt>
                <c:pt idx="1288">
                  <c:v>83382560.634127676</c:v>
                </c:pt>
                <c:pt idx="1289">
                  <c:v>84857657.165528804</c:v>
                </c:pt>
                <c:pt idx="1290">
                  <c:v>81306461.888988554</c:v>
                </c:pt>
                <c:pt idx="1291">
                  <c:v>82107475.006348297</c:v>
                </c:pt>
                <c:pt idx="1292">
                  <c:v>82530295.547929019</c:v>
                </c:pt>
                <c:pt idx="1293">
                  <c:v>80012148.375246748</c:v>
                </c:pt>
                <c:pt idx="1294">
                  <c:v>82979683.367356569</c:v>
                </c:pt>
                <c:pt idx="1295">
                  <c:v>81273742.83427532</c:v>
                </c:pt>
                <c:pt idx="1296">
                  <c:v>80803141.787383944</c:v>
                </c:pt>
                <c:pt idx="1297">
                  <c:v>83463903.695741653</c:v>
                </c:pt>
                <c:pt idx="1298">
                  <c:v>82126857.462322593</c:v>
                </c:pt>
                <c:pt idx="1299">
                  <c:v>82161006.673027992</c:v>
                </c:pt>
                <c:pt idx="1300">
                  <c:v>83739552.303313449</c:v>
                </c:pt>
                <c:pt idx="1301">
                  <c:v>83582432.075186402</c:v>
                </c:pt>
                <c:pt idx="1302">
                  <c:v>86790920.083936155</c:v>
                </c:pt>
                <c:pt idx="1303">
                  <c:v>83932758.867681757</c:v>
                </c:pt>
                <c:pt idx="1304">
                  <c:v>80780256.369035989</c:v>
                </c:pt>
                <c:pt idx="1305">
                  <c:v>80869264.714255482</c:v>
                </c:pt>
                <c:pt idx="1306">
                  <c:v>84877119.436543524</c:v>
                </c:pt>
                <c:pt idx="1307">
                  <c:v>82077039.984769359</c:v>
                </c:pt>
                <c:pt idx="1308">
                  <c:v>84511541.674194306</c:v>
                </c:pt>
                <c:pt idx="1309">
                  <c:v>86070009.847784787</c:v>
                </c:pt>
                <c:pt idx="1310">
                  <c:v>83551603.169708923</c:v>
                </c:pt>
                <c:pt idx="1311">
                  <c:v>79961122.47904098</c:v>
                </c:pt>
                <c:pt idx="1312">
                  <c:v>82524878.171946585</c:v>
                </c:pt>
                <c:pt idx="1313">
                  <c:v>81171193.193634525</c:v>
                </c:pt>
                <c:pt idx="1314">
                  <c:v>80866424.936490878</c:v>
                </c:pt>
                <c:pt idx="1315">
                  <c:v>79088905.206635758</c:v>
                </c:pt>
                <c:pt idx="1316">
                  <c:v>82538795.659456193</c:v>
                </c:pt>
                <c:pt idx="1317">
                  <c:v>83287985.461563036</c:v>
                </c:pt>
                <c:pt idx="1318">
                  <c:v>82035062.065612957</c:v>
                </c:pt>
                <c:pt idx="1319">
                  <c:v>79439650.387567177</c:v>
                </c:pt>
                <c:pt idx="1320">
                  <c:v>84761183.97099179</c:v>
                </c:pt>
                <c:pt idx="1321">
                  <c:v>86715282.038819313</c:v>
                </c:pt>
                <c:pt idx="1322">
                  <c:v>84119039.713595152</c:v>
                </c:pt>
                <c:pt idx="1323">
                  <c:v>80766996.776013687</c:v>
                </c:pt>
                <c:pt idx="1324">
                  <c:v>83680256.919682279</c:v>
                </c:pt>
                <c:pt idx="1325">
                  <c:v>85099937.67918168</c:v>
                </c:pt>
                <c:pt idx="1326">
                  <c:v>80174416.606901199</c:v>
                </c:pt>
                <c:pt idx="1327">
                  <c:v>82426006.869284898</c:v>
                </c:pt>
                <c:pt idx="1328">
                  <c:v>80202670.86016421</c:v>
                </c:pt>
                <c:pt idx="1329">
                  <c:v>81799506.76323539</c:v>
                </c:pt>
                <c:pt idx="1330">
                  <c:v>84645200.289213508</c:v>
                </c:pt>
                <c:pt idx="1331">
                  <c:v>82408675.617991433</c:v>
                </c:pt>
                <c:pt idx="1332">
                  <c:v>83505002.092416629</c:v>
                </c:pt>
                <c:pt idx="1333">
                  <c:v>81578827.58039546</c:v>
                </c:pt>
                <c:pt idx="1334">
                  <c:v>76939302.501486361</c:v>
                </c:pt>
                <c:pt idx="1335">
                  <c:v>82439466.002899826</c:v>
                </c:pt>
                <c:pt idx="1336">
                  <c:v>82527770.204385117</c:v>
                </c:pt>
                <c:pt idx="1337">
                  <c:v>82584822.987520486</c:v>
                </c:pt>
                <c:pt idx="1338">
                  <c:v>80856426.551038578</c:v>
                </c:pt>
                <c:pt idx="1339">
                  <c:v>80584172.156454623</c:v>
                </c:pt>
                <c:pt idx="1340">
                  <c:v>81990409.183209047</c:v>
                </c:pt>
                <c:pt idx="1341">
                  <c:v>82642209.748702615</c:v>
                </c:pt>
                <c:pt idx="1342">
                  <c:v>82293563.197893754</c:v>
                </c:pt>
                <c:pt idx="1343">
                  <c:v>82181490.405464292</c:v>
                </c:pt>
                <c:pt idx="1344">
                  <c:v>80829614.621380597</c:v>
                </c:pt>
                <c:pt idx="1345">
                  <c:v>81425914.31257093</c:v>
                </c:pt>
                <c:pt idx="1346">
                  <c:v>80953316.916178495</c:v>
                </c:pt>
                <c:pt idx="1347">
                  <c:v>85139594.260044128</c:v>
                </c:pt>
                <c:pt idx="1348">
                  <c:v>81923684.979450271</c:v>
                </c:pt>
                <c:pt idx="1349">
                  <c:v>83605943.585465208</c:v>
                </c:pt>
                <c:pt idx="1350">
                  <c:v>81981937.216534302</c:v>
                </c:pt>
                <c:pt idx="1351">
                  <c:v>82942018.094460204</c:v>
                </c:pt>
                <c:pt idx="1352">
                  <c:v>82211360.381837144</c:v>
                </c:pt>
                <c:pt idx="1353">
                  <c:v>82703285.111653239</c:v>
                </c:pt>
                <c:pt idx="1354">
                  <c:v>81447726.905791625</c:v>
                </c:pt>
                <c:pt idx="1355">
                  <c:v>83025805.68487525</c:v>
                </c:pt>
                <c:pt idx="1356">
                  <c:v>80993568.889733166</c:v>
                </c:pt>
                <c:pt idx="1357">
                  <c:v>84728825.348426774</c:v>
                </c:pt>
                <c:pt idx="1358">
                  <c:v>81176203.381996915</c:v>
                </c:pt>
                <c:pt idx="1359">
                  <c:v>83332383.926047742</c:v>
                </c:pt>
                <c:pt idx="1360">
                  <c:v>80191811.880061954</c:v>
                </c:pt>
                <c:pt idx="1361">
                  <c:v>82271569.578747585</c:v>
                </c:pt>
                <c:pt idx="1362">
                  <c:v>83320015.821319863</c:v>
                </c:pt>
                <c:pt idx="1363">
                  <c:v>81206741.723569244</c:v>
                </c:pt>
                <c:pt idx="1364">
                  <c:v>82869855.121556669</c:v>
                </c:pt>
                <c:pt idx="1365">
                  <c:v>81226097.152150452</c:v>
                </c:pt>
                <c:pt idx="1366">
                  <c:v>82285567.926350027</c:v>
                </c:pt>
                <c:pt idx="1367">
                  <c:v>82660561.570418</c:v>
                </c:pt>
                <c:pt idx="1368">
                  <c:v>83411254.513916358</c:v>
                </c:pt>
                <c:pt idx="1369">
                  <c:v>81265703.080026731</c:v>
                </c:pt>
                <c:pt idx="1370">
                  <c:v>83341154.453790665</c:v>
                </c:pt>
                <c:pt idx="1371">
                  <c:v>82511805.169760078</c:v>
                </c:pt>
                <c:pt idx="1372">
                  <c:v>84313668.202406675</c:v>
                </c:pt>
                <c:pt idx="1373">
                  <c:v>83103302.81096296</c:v>
                </c:pt>
                <c:pt idx="1374">
                  <c:v>80591435.624944091</c:v>
                </c:pt>
                <c:pt idx="1375">
                  <c:v>79241044.197594017</c:v>
                </c:pt>
                <c:pt idx="1376">
                  <c:v>84881617.460726619</c:v>
                </c:pt>
                <c:pt idx="1377">
                  <c:v>83118178.672665134</c:v>
                </c:pt>
                <c:pt idx="1378">
                  <c:v>84078198.828351825</c:v>
                </c:pt>
                <c:pt idx="1379">
                  <c:v>83903847.102459013</c:v>
                </c:pt>
                <c:pt idx="1380">
                  <c:v>81924816.696982011</c:v>
                </c:pt>
                <c:pt idx="1381">
                  <c:v>81351032.772150025</c:v>
                </c:pt>
                <c:pt idx="1382">
                  <c:v>78115545.411588371</c:v>
                </c:pt>
                <c:pt idx="1383">
                  <c:v>87354264.538082436</c:v>
                </c:pt>
                <c:pt idx="1384">
                  <c:v>81632670.763000146</c:v>
                </c:pt>
                <c:pt idx="1385">
                  <c:v>81189421.996370181</c:v>
                </c:pt>
                <c:pt idx="1386">
                  <c:v>80757936.246020287</c:v>
                </c:pt>
                <c:pt idx="1387">
                  <c:v>83557291.361135706</c:v>
                </c:pt>
                <c:pt idx="1388">
                  <c:v>84742952.381538481</c:v>
                </c:pt>
                <c:pt idx="1389">
                  <c:v>77338966.225604877</c:v>
                </c:pt>
                <c:pt idx="1390">
                  <c:v>82521156.34128128</c:v>
                </c:pt>
                <c:pt idx="1391">
                  <c:v>80637501.837295279</c:v>
                </c:pt>
                <c:pt idx="1392">
                  <c:v>84931775.123374596</c:v>
                </c:pt>
                <c:pt idx="1393">
                  <c:v>78550235.671910629</c:v>
                </c:pt>
                <c:pt idx="1394">
                  <c:v>82595556.439559177</c:v>
                </c:pt>
                <c:pt idx="1395">
                  <c:v>81300039.179275215</c:v>
                </c:pt>
                <c:pt idx="1396">
                  <c:v>83741280.44646728</c:v>
                </c:pt>
                <c:pt idx="1397">
                  <c:v>83878900.075759873</c:v>
                </c:pt>
                <c:pt idx="1398">
                  <c:v>80876973.377889991</c:v>
                </c:pt>
                <c:pt idx="1399">
                  <c:v>80393660.904814839</c:v>
                </c:pt>
                <c:pt idx="1400">
                  <c:v>79866082.693032607</c:v>
                </c:pt>
                <c:pt idx="1401">
                  <c:v>81689398.469917089</c:v>
                </c:pt>
                <c:pt idx="1402">
                  <c:v>83081466.762502685</c:v>
                </c:pt>
                <c:pt idx="1403">
                  <c:v>84781676.531908989</c:v>
                </c:pt>
                <c:pt idx="1404">
                  <c:v>84144374.799348533</c:v>
                </c:pt>
                <c:pt idx="1405">
                  <c:v>81411916.634915814</c:v>
                </c:pt>
                <c:pt idx="1406">
                  <c:v>83585007.53930898</c:v>
                </c:pt>
                <c:pt idx="1407">
                  <c:v>86547018.393065766</c:v>
                </c:pt>
                <c:pt idx="1408">
                  <c:v>81219996.894921005</c:v>
                </c:pt>
                <c:pt idx="1409">
                  <c:v>81540823.449164838</c:v>
                </c:pt>
                <c:pt idx="1410">
                  <c:v>78477090.868285224</c:v>
                </c:pt>
                <c:pt idx="1411">
                  <c:v>82790193.238489076</c:v>
                </c:pt>
                <c:pt idx="1412">
                  <c:v>82664654.241657957</c:v>
                </c:pt>
                <c:pt idx="1413">
                  <c:v>84671269.845782697</c:v>
                </c:pt>
                <c:pt idx="1414">
                  <c:v>78638295.930126056</c:v>
                </c:pt>
                <c:pt idx="1415">
                  <c:v>82095253.176044896</c:v>
                </c:pt>
                <c:pt idx="1416">
                  <c:v>79932393.873212695</c:v>
                </c:pt>
                <c:pt idx="1417">
                  <c:v>80919639.790891469</c:v>
                </c:pt>
                <c:pt idx="1418">
                  <c:v>79975068.203750253</c:v>
                </c:pt>
                <c:pt idx="1419">
                  <c:v>83268685.214132279</c:v>
                </c:pt>
                <c:pt idx="1420">
                  <c:v>80507803.216599032</c:v>
                </c:pt>
                <c:pt idx="1421">
                  <c:v>79995257.228756487</c:v>
                </c:pt>
                <c:pt idx="1422">
                  <c:v>78148772.631265938</c:v>
                </c:pt>
                <c:pt idx="1423">
                  <c:v>79165205.810900331</c:v>
                </c:pt>
                <c:pt idx="1424">
                  <c:v>82567810.388223693</c:v>
                </c:pt>
                <c:pt idx="1425">
                  <c:v>79116421.264495</c:v>
                </c:pt>
                <c:pt idx="1426">
                  <c:v>80583683.509082094</c:v>
                </c:pt>
                <c:pt idx="1427">
                  <c:v>78063094.141666815</c:v>
                </c:pt>
                <c:pt idx="1428">
                  <c:v>82871743.195350394</c:v>
                </c:pt>
                <c:pt idx="1429">
                  <c:v>83851303.836942986</c:v>
                </c:pt>
                <c:pt idx="1430">
                  <c:v>78386288.736864835</c:v>
                </c:pt>
                <c:pt idx="1431">
                  <c:v>82671056.303750053</c:v>
                </c:pt>
                <c:pt idx="1432">
                  <c:v>83250260.979382634</c:v>
                </c:pt>
                <c:pt idx="1433">
                  <c:v>81495259.844454482</c:v>
                </c:pt>
                <c:pt idx="1434">
                  <c:v>83920888.81456542</c:v>
                </c:pt>
                <c:pt idx="1435">
                  <c:v>82841565.023269534</c:v>
                </c:pt>
                <c:pt idx="1436">
                  <c:v>81352450.358712733</c:v>
                </c:pt>
                <c:pt idx="1437">
                  <c:v>86399370.039586812</c:v>
                </c:pt>
                <c:pt idx="1438">
                  <c:v>79165256.414370611</c:v>
                </c:pt>
                <c:pt idx="1439">
                  <c:v>81982799.829396486</c:v>
                </c:pt>
                <c:pt idx="1440">
                  <c:v>85521331.516564235</c:v>
                </c:pt>
                <c:pt idx="1441">
                  <c:v>80175569.84752138</c:v>
                </c:pt>
                <c:pt idx="1442">
                  <c:v>85143986.766296223</c:v>
                </c:pt>
                <c:pt idx="1443">
                  <c:v>83662773.870240718</c:v>
                </c:pt>
                <c:pt idx="1444">
                  <c:v>82032546.99577035</c:v>
                </c:pt>
                <c:pt idx="1445">
                  <c:v>85248047.016181231</c:v>
                </c:pt>
                <c:pt idx="1446">
                  <c:v>81077488.814410344</c:v>
                </c:pt>
                <c:pt idx="1447">
                  <c:v>78789526.67858991</c:v>
                </c:pt>
                <c:pt idx="1448">
                  <c:v>82548530.281783253</c:v>
                </c:pt>
                <c:pt idx="1449">
                  <c:v>80683802.435572103</c:v>
                </c:pt>
                <c:pt idx="1450">
                  <c:v>79503078.277500883</c:v>
                </c:pt>
                <c:pt idx="1451">
                  <c:v>83122553.662142307</c:v>
                </c:pt>
                <c:pt idx="1452">
                  <c:v>80677853.630423397</c:v>
                </c:pt>
                <c:pt idx="1453">
                  <c:v>81878291.133384377</c:v>
                </c:pt>
                <c:pt idx="1454">
                  <c:v>83422564.859725535</c:v>
                </c:pt>
                <c:pt idx="1455">
                  <c:v>83795826.401435271</c:v>
                </c:pt>
                <c:pt idx="1456">
                  <c:v>84090178.755219504</c:v>
                </c:pt>
                <c:pt idx="1457">
                  <c:v>81798003.900345653</c:v>
                </c:pt>
                <c:pt idx="1458">
                  <c:v>81153101.891977608</c:v>
                </c:pt>
                <c:pt idx="1459">
                  <c:v>84622104.004999414</c:v>
                </c:pt>
                <c:pt idx="1460">
                  <c:v>79613490.537861809</c:v>
                </c:pt>
                <c:pt idx="1461">
                  <c:v>85613110.777266577</c:v>
                </c:pt>
                <c:pt idx="1462">
                  <c:v>85376090.224235356</c:v>
                </c:pt>
                <c:pt idx="1463">
                  <c:v>78012993.229939654</c:v>
                </c:pt>
                <c:pt idx="1464">
                  <c:v>83740119.742986843</c:v>
                </c:pt>
                <c:pt idx="1465">
                  <c:v>79287804.015315965</c:v>
                </c:pt>
                <c:pt idx="1466">
                  <c:v>80565400.581905648</c:v>
                </c:pt>
                <c:pt idx="1467">
                  <c:v>81343278.624389946</c:v>
                </c:pt>
                <c:pt idx="1468">
                  <c:v>81732038.161083892</c:v>
                </c:pt>
                <c:pt idx="1469">
                  <c:v>85948592.206880048</c:v>
                </c:pt>
                <c:pt idx="1470">
                  <c:v>82504175.540278286</c:v>
                </c:pt>
                <c:pt idx="1471">
                  <c:v>83068347.993462205</c:v>
                </c:pt>
                <c:pt idx="1472">
                  <c:v>84200220.801719934</c:v>
                </c:pt>
                <c:pt idx="1473">
                  <c:v>84130158.116910294</c:v>
                </c:pt>
                <c:pt idx="1474">
                  <c:v>83829961.418431744</c:v>
                </c:pt>
                <c:pt idx="1475">
                  <c:v>81940983.71659103</c:v>
                </c:pt>
                <c:pt idx="1476">
                  <c:v>81844195.965159178</c:v>
                </c:pt>
                <c:pt idx="1477">
                  <c:v>82384716.910856172</c:v>
                </c:pt>
                <c:pt idx="1478">
                  <c:v>83768101.875253037</c:v>
                </c:pt>
                <c:pt idx="1479">
                  <c:v>79036450.789704457</c:v>
                </c:pt>
                <c:pt idx="1480">
                  <c:v>84980840.004775882</c:v>
                </c:pt>
                <c:pt idx="1481">
                  <c:v>80169303.331458539</c:v>
                </c:pt>
                <c:pt idx="1482">
                  <c:v>82846467.098006487</c:v>
                </c:pt>
                <c:pt idx="1483">
                  <c:v>83468210.579480797</c:v>
                </c:pt>
                <c:pt idx="1484">
                  <c:v>82294796.644214004</c:v>
                </c:pt>
                <c:pt idx="1485">
                  <c:v>84539669.237551257</c:v>
                </c:pt>
                <c:pt idx="1486">
                  <c:v>82067274.234656721</c:v>
                </c:pt>
                <c:pt idx="1487">
                  <c:v>83526497.955381915</c:v>
                </c:pt>
                <c:pt idx="1488">
                  <c:v>81155637.536586568</c:v>
                </c:pt>
                <c:pt idx="1489">
                  <c:v>81162221.605898365</c:v>
                </c:pt>
                <c:pt idx="1490">
                  <c:v>85491680.325869113</c:v>
                </c:pt>
                <c:pt idx="1491">
                  <c:v>83348697.754791781</c:v>
                </c:pt>
                <c:pt idx="1492">
                  <c:v>81834787.729233712</c:v>
                </c:pt>
                <c:pt idx="1493">
                  <c:v>84588991.081995904</c:v>
                </c:pt>
                <c:pt idx="1494">
                  <c:v>86549941.544619679</c:v>
                </c:pt>
                <c:pt idx="1495">
                  <c:v>82216358.730768487</c:v>
                </c:pt>
                <c:pt idx="1496">
                  <c:v>84200903.779274106</c:v>
                </c:pt>
                <c:pt idx="1497">
                  <c:v>82696640.514495566</c:v>
                </c:pt>
                <c:pt idx="1498">
                  <c:v>80094171.99172841</c:v>
                </c:pt>
                <c:pt idx="1499">
                  <c:v>79995479.403301403</c:v>
                </c:pt>
                <c:pt idx="1500">
                  <c:v>81478757.864608422</c:v>
                </c:pt>
                <c:pt idx="1501">
                  <c:v>84501349.802380666</c:v>
                </c:pt>
                <c:pt idx="1502">
                  <c:v>80021940.608105659</c:v>
                </c:pt>
                <c:pt idx="1503">
                  <c:v>79758211.801538199</c:v>
                </c:pt>
                <c:pt idx="1504">
                  <c:v>84061421.227528185</c:v>
                </c:pt>
                <c:pt idx="1505">
                  <c:v>83145147.293459535</c:v>
                </c:pt>
                <c:pt idx="1506">
                  <c:v>81261971.441433594</c:v>
                </c:pt>
                <c:pt idx="1507">
                  <c:v>81114039.385961816</c:v>
                </c:pt>
                <c:pt idx="1508">
                  <c:v>79715365.90743348</c:v>
                </c:pt>
                <c:pt idx="1509">
                  <c:v>81450139.280668959</c:v>
                </c:pt>
                <c:pt idx="1510">
                  <c:v>83643284.65755707</c:v>
                </c:pt>
                <c:pt idx="1511">
                  <c:v>86435522.663546741</c:v>
                </c:pt>
                <c:pt idx="1512">
                  <c:v>83304379.771208987</c:v>
                </c:pt>
                <c:pt idx="1513">
                  <c:v>84306504.803956136</c:v>
                </c:pt>
                <c:pt idx="1514">
                  <c:v>80491074.484795988</c:v>
                </c:pt>
                <c:pt idx="1515">
                  <c:v>81549117.527847245</c:v>
                </c:pt>
                <c:pt idx="1516">
                  <c:v>81965716.723470539</c:v>
                </c:pt>
                <c:pt idx="1517">
                  <c:v>79413298.131681919</c:v>
                </c:pt>
                <c:pt idx="1518">
                  <c:v>84787650.265818998</c:v>
                </c:pt>
                <c:pt idx="1519">
                  <c:v>82913375.821340904</c:v>
                </c:pt>
                <c:pt idx="1520">
                  <c:v>79251738.129804477</c:v>
                </c:pt>
                <c:pt idx="1521">
                  <c:v>85265798.184877068</c:v>
                </c:pt>
                <c:pt idx="1522">
                  <c:v>80870377.776146665</c:v>
                </c:pt>
                <c:pt idx="1523">
                  <c:v>84484123.93343167</c:v>
                </c:pt>
                <c:pt idx="1524">
                  <c:v>83063601.900065675</c:v>
                </c:pt>
                <c:pt idx="1525">
                  <c:v>81940698.937688529</c:v>
                </c:pt>
                <c:pt idx="1526">
                  <c:v>81329706.797354296</c:v>
                </c:pt>
                <c:pt idx="1527">
                  <c:v>84321098.290916562</c:v>
                </c:pt>
                <c:pt idx="1528">
                  <c:v>81608883.606490135</c:v>
                </c:pt>
                <c:pt idx="1529">
                  <c:v>77985661.850064084</c:v>
                </c:pt>
                <c:pt idx="1530">
                  <c:v>82225893.676508904</c:v>
                </c:pt>
                <c:pt idx="1531">
                  <c:v>81829897.918153211</c:v>
                </c:pt>
                <c:pt idx="1532">
                  <c:v>81492430.468602121</c:v>
                </c:pt>
                <c:pt idx="1533">
                  <c:v>84870062.345887348</c:v>
                </c:pt>
                <c:pt idx="1534">
                  <c:v>86766196.126795441</c:v>
                </c:pt>
                <c:pt idx="1535">
                  <c:v>80668742.358125582</c:v>
                </c:pt>
                <c:pt idx="1536">
                  <c:v>81666824.551372677</c:v>
                </c:pt>
                <c:pt idx="1537">
                  <c:v>83855439.87660262</c:v>
                </c:pt>
                <c:pt idx="1538">
                  <c:v>81773140.844584376</c:v>
                </c:pt>
                <c:pt idx="1539">
                  <c:v>82099837.865549371</c:v>
                </c:pt>
                <c:pt idx="1540">
                  <c:v>81366985.035924673</c:v>
                </c:pt>
                <c:pt idx="1541">
                  <c:v>80679491.771667629</c:v>
                </c:pt>
                <c:pt idx="1542">
                  <c:v>79170308.414564669</c:v>
                </c:pt>
                <c:pt idx="1543">
                  <c:v>82863319.107247651</c:v>
                </c:pt>
                <c:pt idx="1544">
                  <c:v>81772506.259369493</c:v>
                </c:pt>
                <c:pt idx="1545">
                  <c:v>80850240.877972946</c:v>
                </c:pt>
                <c:pt idx="1546">
                  <c:v>81672107.593994215</c:v>
                </c:pt>
                <c:pt idx="1547">
                  <c:v>83364514.749773011</c:v>
                </c:pt>
                <c:pt idx="1548">
                  <c:v>83129134.796974078</c:v>
                </c:pt>
                <c:pt idx="1549">
                  <c:v>79319305.545564234</c:v>
                </c:pt>
                <c:pt idx="1550">
                  <c:v>80911059.995215058</c:v>
                </c:pt>
                <c:pt idx="1551">
                  <c:v>83107778.202334329</c:v>
                </c:pt>
                <c:pt idx="1552">
                  <c:v>83183220.67644757</c:v>
                </c:pt>
                <c:pt idx="1553">
                  <c:v>81501624.4734855</c:v>
                </c:pt>
                <c:pt idx="1554">
                  <c:v>86665125.223842129</c:v>
                </c:pt>
                <c:pt idx="1555">
                  <c:v>81205455.473480955</c:v>
                </c:pt>
                <c:pt idx="1556">
                  <c:v>83163237.31401214</c:v>
                </c:pt>
                <c:pt idx="1557">
                  <c:v>84702984.426498175</c:v>
                </c:pt>
                <c:pt idx="1558">
                  <c:v>84564490.29953292</c:v>
                </c:pt>
                <c:pt idx="1559">
                  <c:v>86111869.737801507</c:v>
                </c:pt>
                <c:pt idx="1560">
                  <c:v>82947629.148069605</c:v>
                </c:pt>
                <c:pt idx="1561">
                  <c:v>80268496.317302316</c:v>
                </c:pt>
                <c:pt idx="1562">
                  <c:v>83155476.866012633</c:v>
                </c:pt>
                <c:pt idx="1563">
                  <c:v>86080235.999600068</c:v>
                </c:pt>
                <c:pt idx="1564">
                  <c:v>85153458.556474015</c:v>
                </c:pt>
                <c:pt idx="1565">
                  <c:v>84268838.290973291</c:v>
                </c:pt>
                <c:pt idx="1566">
                  <c:v>81968121.947166488</c:v>
                </c:pt>
                <c:pt idx="1567">
                  <c:v>82332002.469405532</c:v>
                </c:pt>
                <c:pt idx="1568">
                  <c:v>83292793.502917171</c:v>
                </c:pt>
                <c:pt idx="1569">
                  <c:v>82183235.032376915</c:v>
                </c:pt>
                <c:pt idx="1570">
                  <c:v>83454365.786685824</c:v>
                </c:pt>
                <c:pt idx="1571">
                  <c:v>84121367.38327986</c:v>
                </c:pt>
                <c:pt idx="1572">
                  <c:v>84391443.274004638</c:v>
                </c:pt>
                <c:pt idx="1573">
                  <c:v>80941223.89109306</c:v>
                </c:pt>
                <c:pt idx="1574">
                  <c:v>80613698.858653024</c:v>
                </c:pt>
                <c:pt idx="1575">
                  <c:v>80998369.100498468</c:v>
                </c:pt>
                <c:pt idx="1576">
                  <c:v>79596405.978734136</c:v>
                </c:pt>
                <c:pt idx="1577">
                  <c:v>83601221.28261514</c:v>
                </c:pt>
                <c:pt idx="1578">
                  <c:v>75157698.815151542</c:v>
                </c:pt>
                <c:pt idx="1579">
                  <c:v>82757128.151557758</c:v>
                </c:pt>
                <c:pt idx="1580">
                  <c:v>83723645.9455484</c:v>
                </c:pt>
                <c:pt idx="1581">
                  <c:v>84918761.639386937</c:v>
                </c:pt>
                <c:pt idx="1582">
                  <c:v>79998756.776852325</c:v>
                </c:pt>
                <c:pt idx="1583">
                  <c:v>85243684.460782096</c:v>
                </c:pt>
                <c:pt idx="1584">
                  <c:v>80595841.018093809</c:v>
                </c:pt>
                <c:pt idx="1585">
                  <c:v>78938245.004239723</c:v>
                </c:pt>
                <c:pt idx="1586">
                  <c:v>85069584.603467256</c:v>
                </c:pt>
                <c:pt idx="1587">
                  <c:v>86803542.544595182</c:v>
                </c:pt>
                <c:pt idx="1588">
                  <c:v>83956056.596510395</c:v>
                </c:pt>
                <c:pt idx="1589">
                  <c:v>83326761.950070292</c:v>
                </c:pt>
                <c:pt idx="1590">
                  <c:v>83340616.199604124</c:v>
                </c:pt>
                <c:pt idx="1591">
                  <c:v>79517220.227174744</c:v>
                </c:pt>
                <c:pt idx="1592">
                  <c:v>79549722.103798047</c:v>
                </c:pt>
                <c:pt idx="1593">
                  <c:v>83789527.766554996</c:v>
                </c:pt>
                <c:pt idx="1594">
                  <c:v>84202014.141289517</c:v>
                </c:pt>
                <c:pt idx="1595">
                  <c:v>82845017.409225374</c:v>
                </c:pt>
                <c:pt idx="1596">
                  <c:v>80555061.257409573</c:v>
                </c:pt>
                <c:pt idx="1597">
                  <c:v>84717922.21106264</c:v>
                </c:pt>
                <c:pt idx="1598">
                  <c:v>78696124.33797802</c:v>
                </c:pt>
                <c:pt idx="1599">
                  <c:v>83501659.834438264</c:v>
                </c:pt>
                <c:pt idx="1600">
                  <c:v>79487710.940714866</c:v>
                </c:pt>
                <c:pt idx="1601">
                  <c:v>80861805.037254363</c:v>
                </c:pt>
                <c:pt idx="1602">
                  <c:v>78254169.005622879</c:v>
                </c:pt>
                <c:pt idx="1603">
                  <c:v>81157095.527673483</c:v>
                </c:pt>
                <c:pt idx="1604">
                  <c:v>83662594.650330782</c:v>
                </c:pt>
                <c:pt idx="1605">
                  <c:v>84099018.713176355</c:v>
                </c:pt>
                <c:pt idx="1606">
                  <c:v>82950962.647451133</c:v>
                </c:pt>
                <c:pt idx="1607">
                  <c:v>78963790.349599749</c:v>
                </c:pt>
                <c:pt idx="1608">
                  <c:v>82384695.290212959</c:v>
                </c:pt>
                <c:pt idx="1609">
                  <c:v>79149906.000355035</c:v>
                </c:pt>
                <c:pt idx="1610">
                  <c:v>81987873.637924522</c:v>
                </c:pt>
                <c:pt idx="1611">
                  <c:v>83241088.607957438</c:v>
                </c:pt>
                <c:pt idx="1612">
                  <c:v>84453230.146835491</c:v>
                </c:pt>
                <c:pt idx="1613">
                  <c:v>82853764.3387198</c:v>
                </c:pt>
                <c:pt idx="1614">
                  <c:v>80525074.334146589</c:v>
                </c:pt>
                <c:pt idx="1615">
                  <c:v>86278730.850715563</c:v>
                </c:pt>
                <c:pt idx="1616">
                  <c:v>82061279.420908317</c:v>
                </c:pt>
                <c:pt idx="1617">
                  <c:v>82950836.284780949</c:v>
                </c:pt>
                <c:pt idx="1618">
                  <c:v>84244695.515566632</c:v>
                </c:pt>
                <c:pt idx="1619">
                  <c:v>80398668.808850497</c:v>
                </c:pt>
                <c:pt idx="1620">
                  <c:v>85886836.758931383</c:v>
                </c:pt>
                <c:pt idx="1621">
                  <c:v>80160374.418045908</c:v>
                </c:pt>
                <c:pt idx="1622">
                  <c:v>83861797.875261188</c:v>
                </c:pt>
                <c:pt idx="1623">
                  <c:v>81143849.114940226</c:v>
                </c:pt>
                <c:pt idx="1624">
                  <c:v>83891175.215795442</c:v>
                </c:pt>
                <c:pt idx="1625">
                  <c:v>84076391.572499678</c:v>
                </c:pt>
                <c:pt idx="1626">
                  <c:v>80182439.089299515</c:v>
                </c:pt>
                <c:pt idx="1627">
                  <c:v>80373588.924088687</c:v>
                </c:pt>
                <c:pt idx="1628">
                  <c:v>81665944.028612331</c:v>
                </c:pt>
                <c:pt idx="1629">
                  <c:v>82901986.259357467</c:v>
                </c:pt>
                <c:pt idx="1630">
                  <c:v>81444712.965604827</c:v>
                </c:pt>
                <c:pt idx="1631">
                  <c:v>82463057.278179154</c:v>
                </c:pt>
                <c:pt idx="1632">
                  <c:v>81539433.02242735</c:v>
                </c:pt>
                <c:pt idx="1633">
                  <c:v>82954957.775952324</c:v>
                </c:pt>
                <c:pt idx="1634">
                  <c:v>83321299.996214628</c:v>
                </c:pt>
                <c:pt idx="1635">
                  <c:v>82873794.515067667</c:v>
                </c:pt>
                <c:pt idx="1636">
                  <c:v>84730095.615525186</c:v>
                </c:pt>
                <c:pt idx="1637">
                  <c:v>81631653.91097635</c:v>
                </c:pt>
                <c:pt idx="1638">
                  <c:v>84834021.239930034</c:v>
                </c:pt>
                <c:pt idx="1639">
                  <c:v>83476259.812639773</c:v>
                </c:pt>
                <c:pt idx="1640">
                  <c:v>82029418.609566718</c:v>
                </c:pt>
                <c:pt idx="1641">
                  <c:v>82510914.135736689</c:v>
                </c:pt>
                <c:pt idx="1642">
                  <c:v>85097296.61698927</c:v>
                </c:pt>
                <c:pt idx="1643">
                  <c:v>84372586.844304889</c:v>
                </c:pt>
                <c:pt idx="1644">
                  <c:v>79829025.859288931</c:v>
                </c:pt>
                <c:pt idx="1645">
                  <c:v>84097260.846571818</c:v>
                </c:pt>
                <c:pt idx="1646">
                  <c:v>82827197.876609311</c:v>
                </c:pt>
                <c:pt idx="1647">
                  <c:v>80587971.763611689</c:v>
                </c:pt>
                <c:pt idx="1648">
                  <c:v>80750497.041160211</c:v>
                </c:pt>
                <c:pt idx="1649">
                  <c:v>84868595.55001238</c:v>
                </c:pt>
                <c:pt idx="1650">
                  <c:v>82625337.774429664</c:v>
                </c:pt>
                <c:pt idx="1651">
                  <c:v>80977160.461726516</c:v>
                </c:pt>
                <c:pt idx="1652">
                  <c:v>83508758.537550315</c:v>
                </c:pt>
                <c:pt idx="1653">
                  <c:v>82370958.49051927</c:v>
                </c:pt>
                <c:pt idx="1654">
                  <c:v>80200015.929505393</c:v>
                </c:pt>
                <c:pt idx="1655">
                  <c:v>85812306.123996958</c:v>
                </c:pt>
                <c:pt idx="1656">
                  <c:v>83051365.72802037</c:v>
                </c:pt>
                <c:pt idx="1657">
                  <c:v>81429196.728550434</c:v>
                </c:pt>
                <c:pt idx="1658">
                  <c:v>82297655.646361977</c:v>
                </c:pt>
                <c:pt idx="1659">
                  <c:v>82020318.82305865</c:v>
                </c:pt>
                <c:pt idx="1660">
                  <c:v>83507464.002899006</c:v>
                </c:pt>
                <c:pt idx="1661">
                  <c:v>79004429.34513703</c:v>
                </c:pt>
                <c:pt idx="1662">
                  <c:v>83027303.155641392</c:v>
                </c:pt>
                <c:pt idx="1663">
                  <c:v>82216730.654419392</c:v>
                </c:pt>
                <c:pt idx="1664">
                  <c:v>83035995.178552657</c:v>
                </c:pt>
                <c:pt idx="1665">
                  <c:v>79658365.920572296</c:v>
                </c:pt>
                <c:pt idx="1666">
                  <c:v>79132848.567596331</c:v>
                </c:pt>
                <c:pt idx="1667">
                  <c:v>87732031.405155718</c:v>
                </c:pt>
                <c:pt idx="1668">
                  <c:v>80715523.941627577</c:v>
                </c:pt>
                <c:pt idx="1669">
                  <c:v>83471510.737049952</c:v>
                </c:pt>
                <c:pt idx="1670">
                  <c:v>81306375.673273221</c:v>
                </c:pt>
                <c:pt idx="1671">
                  <c:v>84398262.850255087</c:v>
                </c:pt>
                <c:pt idx="1672">
                  <c:v>81545465.295714825</c:v>
                </c:pt>
                <c:pt idx="1673">
                  <c:v>81338760.669875458</c:v>
                </c:pt>
                <c:pt idx="1674">
                  <c:v>82239354.685715914</c:v>
                </c:pt>
                <c:pt idx="1675">
                  <c:v>84819050.624498695</c:v>
                </c:pt>
                <c:pt idx="1676">
                  <c:v>79176212.66797854</c:v>
                </c:pt>
                <c:pt idx="1677">
                  <c:v>79126228.874391884</c:v>
                </c:pt>
                <c:pt idx="1678">
                  <c:v>82005748.588473439</c:v>
                </c:pt>
                <c:pt idx="1679">
                  <c:v>82035427.791590899</c:v>
                </c:pt>
                <c:pt idx="1680">
                  <c:v>85853069.425560951</c:v>
                </c:pt>
                <c:pt idx="1681">
                  <c:v>80921130.030824795</c:v>
                </c:pt>
                <c:pt idx="1682">
                  <c:v>83477767.819137752</c:v>
                </c:pt>
                <c:pt idx="1683">
                  <c:v>82551349.293658048</c:v>
                </c:pt>
                <c:pt idx="1684">
                  <c:v>84761454.236991167</c:v>
                </c:pt>
                <c:pt idx="1685">
                  <c:v>82679583.251573235</c:v>
                </c:pt>
                <c:pt idx="1686">
                  <c:v>80873583.087509692</c:v>
                </c:pt>
                <c:pt idx="1687">
                  <c:v>83826133.895156682</c:v>
                </c:pt>
                <c:pt idx="1688">
                  <c:v>81568993.503085345</c:v>
                </c:pt>
                <c:pt idx="1689">
                  <c:v>84907811.509893835</c:v>
                </c:pt>
                <c:pt idx="1690">
                  <c:v>81647834.152021021</c:v>
                </c:pt>
                <c:pt idx="1691">
                  <c:v>80378952.491042346</c:v>
                </c:pt>
                <c:pt idx="1692">
                  <c:v>85884923.274397045</c:v>
                </c:pt>
                <c:pt idx="1693">
                  <c:v>81879041.117600694</c:v>
                </c:pt>
                <c:pt idx="1694">
                  <c:v>83200453.652697816</c:v>
                </c:pt>
                <c:pt idx="1695">
                  <c:v>80469164.73753652</c:v>
                </c:pt>
                <c:pt idx="1696">
                  <c:v>82908776.580881849</c:v>
                </c:pt>
                <c:pt idx="1697">
                  <c:v>82460280.398385271</c:v>
                </c:pt>
                <c:pt idx="1698">
                  <c:v>79170569.254973099</c:v>
                </c:pt>
                <c:pt idx="1699">
                  <c:v>79520794.628078744</c:v>
                </c:pt>
                <c:pt idx="1700">
                  <c:v>84805139.544998482</c:v>
                </c:pt>
                <c:pt idx="1701">
                  <c:v>80588059.741358697</c:v>
                </c:pt>
                <c:pt idx="1702">
                  <c:v>80973013.659790561</c:v>
                </c:pt>
                <c:pt idx="1703">
                  <c:v>82895425.075853556</c:v>
                </c:pt>
                <c:pt idx="1704">
                  <c:v>83458796.386140138</c:v>
                </c:pt>
                <c:pt idx="1705">
                  <c:v>84092411.358804077</c:v>
                </c:pt>
                <c:pt idx="1706">
                  <c:v>81609440.177770048</c:v>
                </c:pt>
                <c:pt idx="1707">
                  <c:v>79561013.747490928</c:v>
                </c:pt>
                <c:pt idx="1708">
                  <c:v>84832703.504796207</c:v>
                </c:pt>
                <c:pt idx="1709">
                  <c:v>81893581.809107468</c:v>
                </c:pt>
                <c:pt idx="1710">
                  <c:v>83074533.607142836</c:v>
                </c:pt>
                <c:pt idx="1711">
                  <c:v>81260790.737845451</c:v>
                </c:pt>
                <c:pt idx="1712">
                  <c:v>78346096.863925442</c:v>
                </c:pt>
                <c:pt idx="1713">
                  <c:v>83302659.806290194</c:v>
                </c:pt>
                <c:pt idx="1714">
                  <c:v>83310065.993734404</c:v>
                </c:pt>
                <c:pt idx="1715">
                  <c:v>82370655.872874275</c:v>
                </c:pt>
                <c:pt idx="1716">
                  <c:v>81165221.086577922</c:v>
                </c:pt>
                <c:pt idx="1717">
                  <c:v>85884070.295718238</c:v>
                </c:pt>
                <c:pt idx="1718">
                  <c:v>83401917.56279619</c:v>
                </c:pt>
                <c:pt idx="1719">
                  <c:v>82370918.573036984</c:v>
                </c:pt>
                <c:pt idx="1720">
                  <c:v>83636081.065140873</c:v>
                </c:pt>
                <c:pt idx="1721">
                  <c:v>82703615.912367299</c:v>
                </c:pt>
                <c:pt idx="1722">
                  <c:v>85101921.301279679</c:v>
                </c:pt>
                <c:pt idx="1723">
                  <c:v>83137134.04245317</c:v>
                </c:pt>
                <c:pt idx="1724">
                  <c:v>83812842.742499962</c:v>
                </c:pt>
                <c:pt idx="1725">
                  <c:v>80545633.840937942</c:v>
                </c:pt>
                <c:pt idx="1726">
                  <c:v>85770433.555087477</c:v>
                </c:pt>
                <c:pt idx="1727">
                  <c:v>81268650.671430647</c:v>
                </c:pt>
                <c:pt idx="1728">
                  <c:v>80884459.492926195</c:v>
                </c:pt>
                <c:pt idx="1729">
                  <c:v>81314525.12192449</c:v>
                </c:pt>
                <c:pt idx="1730">
                  <c:v>81526428.0109635</c:v>
                </c:pt>
                <c:pt idx="1731">
                  <c:v>77321406.608770266</c:v>
                </c:pt>
                <c:pt idx="1732">
                  <c:v>83752619.396476939</c:v>
                </c:pt>
                <c:pt idx="1733">
                  <c:v>80507756.926369399</c:v>
                </c:pt>
                <c:pt idx="1734">
                  <c:v>83238895.71731931</c:v>
                </c:pt>
                <c:pt idx="1735">
                  <c:v>83636258.818686739</c:v>
                </c:pt>
                <c:pt idx="1736">
                  <c:v>83512699.857327357</c:v>
                </c:pt>
                <c:pt idx="1737">
                  <c:v>81043019.882146508</c:v>
                </c:pt>
                <c:pt idx="1738">
                  <c:v>81619331.059626535</c:v>
                </c:pt>
                <c:pt idx="1739">
                  <c:v>83725833.72818765</c:v>
                </c:pt>
                <c:pt idx="1740">
                  <c:v>81433931.032054827</c:v>
                </c:pt>
                <c:pt idx="1741">
                  <c:v>82974736.136814281</c:v>
                </c:pt>
                <c:pt idx="1742">
                  <c:v>83880788.798516706</c:v>
                </c:pt>
                <c:pt idx="1743">
                  <c:v>84049138.806950957</c:v>
                </c:pt>
                <c:pt idx="1744">
                  <c:v>82920306.247282013</c:v>
                </c:pt>
                <c:pt idx="1745">
                  <c:v>82262112.458982721</c:v>
                </c:pt>
                <c:pt idx="1746">
                  <c:v>83522323.027295694</c:v>
                </c:pt>
                <c:pt idx="1747">
                  <c:v>83552502.069292188</c:v>
                </c:pt>
                <c:pt idx="1748">
                  <c:v>81353534.902195305</c:v>
                </c:pt>
                <c:pt idx="1749">
                  <c:v>82581656.283721104</c:v>
                </c:pt>
                <c:pt idx="1750">
                  <c:v>81419791.144839674</c:v>
                </c:pt>
                <c:pt idx="1751">
                  <c:v>81424296.644722149</c:v>
                </c:pt>
                <c:pt idx="1752">
                  <c:v>81596273.836937279</c:v>
                </c:pt>
                <c:pt idx="1753">
                  <c:v>81782112.159867987</c:v>
                </c:pt>
                <c:pt idx="1754">
                  <c:v>83188864.522568956</c:v>
                </c:pt>
                <c:pt idx="1755">
                  <c:v>85356880.296668902</c:v>
                </c:pt>
                <c:pt idx="1756">
                  <c:v>82643385.282118395</c:v>
                </c:pt>
                <c:pt idx="1757">
                  <c:v>83233837.55759415</c:v>
                </c:pt>
                <c:pt idx="1758">
                  <c:v>81228110.482069567</c:v>
                </c:pt>
                <c:pt idx="1759">
                  <c:v>83849734.449845821</c:v>
                </c:pt>
                <c:pt idx="1760">
                  <c:v>85519938.704939604</c:v>
                </c:pt>
                <c:pt idx="1761">
                  <c:v>82425800.991303951</c:v>
                </c:pt>
                <c:pt idx="1762">
                  <c:v>84754617.78660436</c:v>
                </c:pt>
                <c:pt idx="1763">
                  <c:v>82867652.064760715</c:v>
                </c:pt>
                <c:pt idx="1764">
                  <c:v>84909003.295009464</c:v>
                </c:pt>
                <c:pt idx="1765">
                  <c:v>82919507.063605934</c:v>
                </c:pt>
                <c:pt idx="1766">
                  <c:v>80734076.442100495</c:v>
                </c:pt>
                <c:pt idx="1767">
                  <c:v>81685312.339346662</c:v>
                </c:pt>
                <c:pt idx="1768">
                  <c:v>83471341.999344677</c:v>
                </c:pt>
                <c:pt idx="1769">
                  <c:v>79301341.050546035</c:v>
                </c:pt>
                <c:pt idx="1770">
                  <c:v>81029655.718457416</c:v>
                </c:pt>
                <c:pt idx="1771">
                  <c:v>83563085.436146617</c:v>
                </c:pt>
                <c:pt idx="1772">
                  <c:v>80851538.317498222</c:v>
                </c:pt>
                <c:pt idx="1773">
                  <c:v>83225785.812146053</c:v>
                </c:pt>
                <c:pt idx="1774">
                  <c:v>81478153.532058492</c:v>
                </c:pt>
                <c:pt idx="1775">
                  <c:v>82307977.604897261</c:v>
                </c:pt>
                <c:pt idx="1776">
                  <c:v>83498410.336442381</c:v>
                </c:pt>
                <c:pt idx="1777">
                  <c:v>80501295.543428615</c:v>
                </c:pt>
                <c:pt idx="1778">
                  <c:v>82356459.863485858</c:v>
                </c:pt>
                <c:pt idx="1779">
                  <c:v>84513000.077511057</c:v>
                </c:pt>
                <c:pt idx="1780">
                  <c:v>82284866.86327301</c:v>
                </c:pt>
                <c:pt idx="1781">
                  <c:v>83261469.435670242</c:v>
                </c:pt>
                <c:pt idx="1782">
                  <c:v>83521597.363701984</c:v>
                </c:pt>
                <c:pt idx="1783">
                  <c:v>81313939.662886232</c:v>
                </c:pt>
                <c:pt idx="1784">
                  <c:v>79339252.163458586</c:v>
                </c:pt>
                <c:pt idx="1785">
                  <c:v>82868650.859943762</c:v>
                </c:pt>
                <c:pt idx="1786">
                  <c:v>82979423.60505718</c:v>
                </c:pt>
                <c:pt idx="1787">
                  <c:v>84464246.857516512</c:v>
                </c:pt>
                <c:pt idx="1788">
                  <c:v>80445614.515344486</c:v>
                </c:pt>
                <c:pt idx="1789">
                  <c:v>84181552.323556185</c:v>
                </c:pt>
                <c:pt idx="1790">
                  <c:v>80046204.597130075</c:v>
                </c:pt>
                <c:pt idx="1791">
                  <c:v>82124001.581068739</c:v>
                </c:pt>
                <c:pt idx="1792">
                  <c:v>81125380.165944383</c:v>
                </c:pt>
                <c:pt idx="1793">
                  <c:v>78105986.557293102</c:v>
                </c:pt>
                <c:pt idx="1794">
                  <c:v>79644883.683441356</c:v>
                </c:pt>
                <c:pt idx="1795">
                  <c:v>83138560.232054681</c:v>
                </c:pt>
                <c:pt idx="1796">
                  <c:v>86537227.810012206</c:v>
                </c:pt>
                <c:pt idx="1797">
                  <c:v>80698064.834484875</c:v>
                </c:pt>
                <c:pt idx="1798">
                  <c:v>80561502.926744133</c:v>
                </c:pt>
                <c:pt idx="1799">
                  <c:v>82960151.894537717</c:v>
                </c:pt>
                <c:pt idx="1800">
                  <c:v>85559976.000416175</c:v>
                </c:pt>
                <c:pt idx="1801">
                  <c:v>80909914.314409688</c:v>
                </c:pt>
                <c:pt idx="1802">
                  <c:v>80326016.270423084</c:v>
                </c:pt>
                <c:pt idx="1803">
                  <c:v>80837271.422280446</c:v>
                </c:pt>
                <c:pt idx="1804">
                  <c:v>83149734.253660351</c:v>
                </c:pt>
                <c:pt idx="1805">
                  <c:v>80321044.817116246</c:v>
                </c:pt>
                <c:pt idx="1806">
                  <c:v>82212022.868066475</c:v>
                </c:pt>
                <c:pt idx="1807">
                  <c:v>84856765.909874871</c:v>
                </c:pt>
                <c:pt idx="1808">
                  <c:v>81591311.69728221</c:v>
                </c:pt>
                <c:pt idx="1809">
                  <c:v>85226822.601694614</c:v>
                </c:pt>
                <c:pt idx="1810">
                  <c:v>84422365.868240491</c:v>
                </c:pt>
                <c:pt idx="1811">
                  <c:v>82490302.753909111</c:v>
                </c:pt>
                <c:pt idx="1812">
                  <c:v>83183373.599494204</c:v>
                </c:pt>
                <c:pt idx="1813">
                  <c:v>82508529.322632566</c:v>
                </c:pt>
                <c:pt idx="1814">
                  <c:v>83404565.068454266</c:v>
                </c:pt>
                <c:pt idx="1815">
                  <c:v>82339926.689161271</c:v>
                </c:pt>
                <c:pt idx="1816">
                  <c:v>80350964.905700743</c:v>
                </c:pt>
                <c:pt idx="1817">
                  <c:v>81633991.18197009</c:v>
                </c:pt>
                <c:pt idx="1818">
                  <c:v>78044460.415553272</c:v>
                </c:pt>
                <c:pt idx="1819">
                  <c:v>82546123.583428741</c:v>
                </c:pt>
                <c:pt idx="1820">
                  <c:v>77972241.114514545</c:v>
                </c:pt>
                <c:pt idx="1821">
                  <c:v>80598463.740460917</c:v>
                </c:pt>
                <c:pt idx="1822">
                  <c:v>79767577.910675824</c:v>
                </c:pt>
                <c:pt idx="1823">
                  <c:v>82728613.747716576</c:v>
                </c:pt>
                <c:pt idx="1824">
                  <c:v>80378521.972191587</c:v>
                </c:pt>
                <c:pt idx="1825">
                  <c:v>83605607.87619929</c:v>
                </c:pt>
                <c:pt idx="1826">
                  <c:v>84127173.007725134</c:v>
                </c:pt>
                <c:pt idx="1827">
                  <c:v>78325525.083234683</c:v>
                </c:pt>
                <c:pt idx="1828">
                  <c:v>82779506.886717394</c:v>
                </c:pt>
                <c:pt idx="1829">
                  <c:v>81527400.212547839</c:v>
                </c:pt>
                <c:pt idx="1830">
                  <c:v>84342411.323210493</c:v>
                </c:pt>
                <c:pt idx="1831">
                  <c:v>83618519.084900022</c:v>
                </c:pt>
                <c:pt idx="1832">
                  <c:v>82358895.107718393</c:v>
                </c:pt>
                <c:pt idx="1833">
                  <c:v>82936512.796762705</c:v>
                </c:pt>
                <c:pt idx="1834">
                  <c:v>82157290.606282711</c:v>
                </c:pt>
                <c:pt idx="1835">
                  <c:v>87245774.797013834</c:v>
                </c:pt>
                <c:pt idx="1836">
                  <c:v>82830939.924347684</c:v>
                </c:pt>
                <c:pt idx="1837">
                  <c:v>82030764.283105612</c:v>
                </c:pt>
                <c:pt idx="1838">
                  <c:v>79531079.84052223</c:v>
                </c:pt>
                <c:pt idx="1839">
                  <c:v>84309486.467092901</c:v>
                </c:pt>
                <c:pt idx="1840">
                  <c:v>82240247.260255501</c:v>
                </c:pt>
                <c:pt idx="1841">
                  <c:v>83261572.54523389</c:v>
                </c:pt>
                <c:pt idx="1842">
                  <c:v>81700724.354857698</c:v>
                </c:pt>
                <c:pt idx="1843">
                  <c:v>82065441.787166938</c:v>
                </c:pt>
                <c:pt idx="1844">
                  <c:v>81776632.681058183</c:v>
                </c:pt>
                <c:pt idx="1845">
                  <c:v>82457186.473659739</c:v>
                </c:pt>
                <c:pt idx="1846">
                  <c:v>79032568.841180369</c:v>
                </c:pt>
                <c:pt idx="1847">
                  <c:v>85616936.681991756</c:v>
                </c:pt>
                <c:pt idx="1848">
                  <c:v>79074758.792573214</c:v>
                </c:pt>
                <c:pt idx="1849">
                  <c:v>82059328.157457978</c:v>
                </c:pt>
                <c:pt idx="1850">
                  <c:v>84717302.464245319</c:v>
                </c:pt>
                <c:pt idx="1851">
                  <c:v>80897186.676954269</c:v>
                </c:pt>
                <c:pt idx="1852">
                  <c:v>82784928.291091502</c:v>
                </c:pt>
                <c:pt idx="1853">
                  <c:v>82107402.567964882</c:v>
                </c:pt>
                <c:pt idx="1854">
                  <c:v>80360201.689326733</c:v>
                </c:pt>
                <c:pt idx="1855">
                  <c:v>83889716.037188306</c:v>
                </c:pt>
                <c:pt idx="1856">
                  <c:v>83934571.941369265</c:v>
                </c:pt>
                <c:pt idx="1857">
                  <c:v>80950959.969060272</c:v>
                </c:pt>
                <c:pt idx="1858">
                  <c:v>81098107.286904976</c:v>
                </c:pt>
                <c:pt idx="1859">
                  <c:v>85927369.933660686</c:v>
                </c:pt>
                <c:pt idx="1860">
                  <c:v>84056905.093010545</c:v>
                </c:pt>
                <c:pt idx="1861">
                  <c:v>77992503.668675974</c:v>
                </c:pt>
                <c:pt idx="1862">
                  <c:v>83564173.652644396</c:v>
                </c:pt>
                <c:pt idx="1863">
                  <c:v>82527528.686429128</c:v>
                </c:pt>
                <c:pt idx="1864">
                  <c:v>81590481.874408796</c:v>
                </c:pt>
                <c:pt idx="1865">
                  <c:v>82330085.461181358</c:v>
                </c:pt>
                <c:pt idx="1866">
                  <c:v>81851984.850091144</c:v>
                </c:pt>
                <c:pt idx="1867">
                  <c:v>85745947.743841499</c:v>
                </c:pt>
                <c:pt idx="1868">
                  <c:v>84823950.760421887</c:v>
                </c:pt>
                <c:pt idx="1869">
                  <c:v>84894188.817602634</c:v>
                </c:pt>
                <c:pt idx="1870">
                  <c:v>80992352.707315609</c:v>
                </c:pt>
                <c:pt idx="1871">
                  <c:v>83953729.59358412</c:v>
                </c:pt>
                <c:pt idx="1872">
                  <c:v>82391796.335270286</c:v>
                </c:pt>
                <c:pt idx="1873">
                  <c:v>81833942.303996533</c:v>
                </c:pt>
                <c:pt idx="1874">
                  <c:v>82072476.132108673</c:v>
                </c:pt>
                <c:pt idx="1875">
                  <c:v>84893209.323175028</c:v>
                </c:pt>
                <c:pt idx="1876">
                  <c:v>83584240.585643962</c:v>
                </c:pt>
                <c:pt idx="1877">
                  <c:v>80686218.8983327</c:v>
                </c:pt>
                <c:pt idx="1878">
                  <c:v>81172278.629517436</c:v>
                </c:pt>
                <c:pt idx="1879">
                  <c:v>83352594.079134077</c:v>
                </c:pt>
                <c:pt idx="1880">
                  <c:v>79821090.222171709</c:v>
                </c:pt>
                <c:pt idx="1881">
                  <c:v>82959648.809543967</c:v>
                </c:pt>
                <c:pt idx="1882">
                  <c:v>87068919.412530258</c:v>
                </c:pt>
                <c:pt idx="1883">
                  <c:v>83811900.05053857</c:v>
                </c:pt>
                <c:pt idx="1884">
                  <c:v>81604695.284927249</c:v>
                </c:pt>
                <c:pt idx="1885">
                  <c:v>83354372.849925354</c:v>
                </c:pt>
                <c:pt idx="1886">
                  <c:v>81393445.699937358</c:v>
                </c:pt>
                <c:pt idx="1887">
                  <c:v>81192519.795362845</c:v>
                </c:pt>
                <c:pt idx="1888">
                  <c:v>84371332.627863273</c:v>
                </c:pt>
                <c:pt idx="1889">
                  <c:v>84513595.73497811</c:v>
                </c:pt>
                <c:pt idx="1890">
                  <c:v>82907106.526340663</c:v>
                </c:pt>
                <c:pt idx="1891">
                  <c:v>83823329.211976215</c:v>
                </c:pt>
                <c:pt idx="1892">
                  <c:v>84251245.700139046</c:v>
                </c:pt>
                <c:pt idx="1893">
                  <c:v>83536496.103873745</c:v>
                </c:pt>
                <c:pt idx="1894">
                  <c:v>84956173.788810119</c:v>
                </c:pt>
                <c:pt idx="1895">
                  <c:v>80346215.745263934</c:v>
                </c:pt>
                <c:pt idx="1896">
                  <c:v>82149128.063034832</c:v>
                </c:pt>
                <c:pt idx="1897">
                  <c:v>83961595.211459473</c:v>
                </c:pt>
                <c:pt idx="1898">
                  <c:v>82527492.235269889</c:v>
                </c:pt>
                <c:pt idx="1899">
                  <c:v>80758095.44723843</c:v>
                </c:pt>
                <c:pt idx="1900">
                  <c:v>80568844.235567242</c:v>
                </c:pt>
                <c:pt idx="1901">
                  <c:v>82445778.829688251</c:v>
                </c:pt>
                <c:pt idx="1902">
                  <c:v>81377825.116291657</c:v>
                </c:pt>
                <c:pt idx="1903">
                  <c:v>84413077.511349738</c:v>
                </c:pt>
                <c:pt idx="1904">
                  <c:v>81228891.237946659</c:v>
                </c:pt>
                <c:pt idx="1905">
                  <c:v>82843945.739199042</c:v>
                </c:pt>
                <c:pt idx="1906">
                  <c:v>84959565.913338363</c:v>
                </c:pt>
                <c:pt idx="1907">
                  <c:v>82374662.24268277</c:v>
                </c:pt>
                <c:pt idx="1908">
                  <c:v>81903661.846499383</c:v>
                </c:pt>
                <c:pt idx="1909">
                  <c:v>81075064.965165585</c:v>
                </c:pt>
                <c:pt idx="1910">
                  <c:v>79984064.014769524</c:v>
                </c:pt>
                <c:pt idx="1911">
                  <c:v>82254236.382363483</c:v>
                </c:pt>
                <c:pt idx="1912">
                  <c:v>84341913.274894595</c:v>
                </c:pt>
                <c:pt idx="1913">
                  <c:v>80761461.10041219</c:v>
                </c:pt>
                <c:pt idx="1914">
                  <c:v>83074909.111266881</c:v>
                </c:pt>
                <c:pt idx="1915">
                  <c:v>81875272.611850679</c:v>
                </c:pt>
                <c:pt idx="1916">
                  <c:v>78272985.08028096</c:v>
                </c:pt>
                <c:pt idx="1917">
                  <c:v>82057360.550988168</c:v>
                </c:pt>
                <c:pt idx="1918">
                  <c:v>80797997.636262402</c:v>
                </c:pt>
                <c:pt idx="1919">
                  <c:v>81291406.878771529</c:v>
                </c:pt>
                <c:pt idx="1920">
                  <c:v>82428598.57222566</c:v>
                </c:pt>
                <c:pt idx="1921">
                  <c:v>81858067.223671615</c:v>
                </c:pt>
                <c:pt idx="1922">
                  <c:v>83132959.870316178</c:v>
                </c:pt>
                <c:pt idx="1923">
                  <c:v>80846509.125316769</c:v>
                </c:pt>
                <c:pt idx="1924">
                  <c:v>81007596.686986238</c:v>
                </c:pt>
                <c:pt idx="1925">
                  <c:v>86947118.688353688</c:v>
                </c:pt>
                <c:pt idx="1926">
                  <c:v>83531699.22115171</c:v>
                </c:pt>
                <c:pt idx="1927">
                  <c:v>85156903.748433456</c:v>
                </c:pt>
                <c:pt idx="1928">
                  <c:v>83209411.775353551</c:v>
                </c:pt>
                <c:pt idx="1929">
                  <c:v>83358454.997234643</c:v>
                </c:pt>
                <c:pt idx="1930">
                  <c:v>84894099.84487991</c:v>
                </c:pt>
                <c:pt idx="1931">
                  <c:v>79699974.538852841</c:v>
                </c:pt>
                <c:pt idx="1932">
                  <c:v>81714378.046912819</c:v>
                </c:pt>
                <c:pt idx="1933">
                  <c:v>79174057.031270996</c:v>
                </c:pt>
                <c:pt idx="1934">
                  <c:v>80672424.504561484</c:v>
                </c:pt>
                <c:pt idx="1935">
                  <c:v>80409654.192335337</c:v>
                </c:pt>
                <c:pt idx="1936">
                  <c:v>84386194.434721008</c:v>
                </c:pt>
                <c:pt idx="1937">
                  <c:v>81914487.778604105</c:v>
                </c:pt>
                <c:pt idx="1938">
                  <c:v>84854208.4790041</c:v>
                </c:pt>
                <c:pt idx="1939">
                  <c:v>83803252.127657548</c:v>
                </c:pt>
                <c:pt idx="1940">
                  <c:v>83635825.681600079</c:v>
                </c:pt>
                <c:pt idx="1941">
                  <c:v>82392260.012368575</c:v>
                </c:pt>
                <c:pt idx="1942">
                  <c:v>83381457.759364977</c:v>
                </c:pt>
                <c:pt idx="1943">
                  <c:v>82905596.31975697</c:v>
                </c:pt>
                <c:pt idx="1944">
                  <c:v>83924052.48331663</c:v>
                </c:pt>
                <c:pt idx="1945">
                  <c:v>83660144.528944656</c:v>
                </c:pt>
                <c:pt idx="1946">
                  <c:v>81572151.922486722</c:v>
                </c:pt>
                <c:pt idx="1947">
                  <c:v>85809319.038247645</c:v>
                </c:pt>
                <c:pt idx="1948">
                  <c:v>79370276.206353292</c:v>
                </c:pt>
                <c:pt idx="1949">
                  <c:v>82475163.60093312</c:v>
                </c:pt>
                <c:pt idx="1950">
                  <c:v>80520068.201165035</c:v>
                </c:pt>
                <c:pt idx="1951">
                  <c:v>81302585.867140174</c:v>
                </c:pt>
                <c:pt idx="1952">
                  <c:v>83703155.101520032</c:v>
                </c:pt>
                <c:pt idx="1953">
                  <c:v>84410734.422088847</c:v>
                </c:pt>
                <c:pt idx="1954">
                  <c:v>81837906.254767522</c:v>
                </c:pt>
                <c:pt idx="1955">
                  <c:v>85664980.548848972</c:v>
                </c:pt>
                <c:pt idx="1956">
                  <c:v>80618163.117522523</c:v>
                </c:pt>
                <c:pt idx="1957">
                  <c:v>79723617.033526883</c:v>
                </c:pt>
                <c:pt idx="1958">
                  <c:v>80525361.3266965</c:v>
                </c:pt>
                <c:pt idx="1959">
                  <c:v>82819983.382831201</c:v>
                </c:pt>
                <c:pt idx="1960">
                  <c:v>83562243.386267409</c:v>
                </c:pt>
                <c:pt idx="1961">
                  <c:v>84706888.534150869</c:v>
                </c:pt>
                <c:pt idx="1962">
                  <c:v>81461007.433585867</c:v>
                </c:pt>
                <c:pt idx="1963">
                  <c:v>82064375.028524235</c:v>
                </c:pt>
                <c:pt idx="1964">
                  <c:v>80765809.258687362</c:v>
                </c:pt>
                <c:pt idx="1965">
                  <c:v>82102723.997291133</c:v>
                </c:pt>
                <c:pt idx="1966">
                  <c:v>81994822.201696008</c:v>
                </c:pt>
                <c:pt idx="1967">
                  <c:v>81457173.858821228</c:v>
                </c:pt>
                <c:pt idx="1968">
                  <c:v>80911979.312984943</c:v>
                </c:pt>
                <c:pt idx="1969">
                  <c:v>84811455.619342372</c:v>
                </c:pt>
                <c:pt idx="1970">
                  <c:v>80875546.850870714</c:v>
                </c:pt>
                <c:pt idx="1971">
                  <c:v>80987322.282621652</c:v>
                </c:pt>
                <c:pt idx="1972">
                  <c:v>84978675.731985927</c:v>
                </c:pt>
                <c:pt idx="1973">
                  <c:v>82052688.840269208</c:v>
                </c:pt>
                <c:pt idx="1974">
                  <c:v>80975339.960697398</c:v>
                </c:pt>
                <c:pt idx="1975">
                  <c:v>82489397.891304865</c:v>
                </c:pt>
                <c:pt idx="1976">
                  <c:v>85252458.814335078</c:v>
                </c:pt>
                <c:pt idx="1977">
                  <c:v>84405310.899876878</c:v>
                </c:pt>
                <c:pt idx="1978">
                  <c:v>81961945.496849939</c:v>
                </c:pt>
                <c:pt idx="1979">
                  <c:v>85252157.173472121</c:v>
                </c:pt>
                <c:pt idx="1980">
                  <c:v>79933193.443224415</c:v>
                </c:pt>
                <c:pt idx="1981">
                  <c:v>83561046.6544604</c:v>
                </c:pt>
                <c:pt idx="1982">
                  <c:v>83422343.074704185</c:v>
                </c:pt>
                <c:pt idx="1983">
                  <c:v>82574038.603275374</c:v>
                </c:pt>
                <c:pt idx="1984">
                  <c:v>79983160.76783815</c:v>
                </c:pt>
                <c:pt idx="1985">
                  <c:v>83564539.928859085</c:v>
                </c:pt>
                <c:pt idx="1986">
                  <c:v>80394001.574783981</c:v>
                </c:pt>
                <c:pt idx="1987">
                  <c:v>80555114.689979568</c:v>
                </c:pt>
                <c:pt idx="1988">
                  <c:v>79739576.561435759</c:v>
                </c:pt>
                <c:pt idx="1989">
                  <c:v>85212005.62009798</c:v>
                </c:pt>
                <c:pt idx="1990">
                  <c:v>79761816.457986429</c:v>
                </c:pt>
                <c:pt idx="1991">
                  <c:v>81170633.937022626</c:v>
                </c:pt>
                <c:pt idx="1992">
                  <c:v>78297386.77460131</c:v>
                </c:pt>
                <c:pt idx="1993">
                  <c:v>83712963.442418784</c:v>
                </c:pt>
                <c:pt idx="1994">
                  <c:v>81145035.110013172</c:v>
                </c:pt>
                <c:pt idx="1995">
                  <c:v>78337263.563074946</c:v>
                </c:pt>
                <c:pt idx="1996">
                  <c:v>81641852.705851421</c:v>
                </c:pt>
                <c:pt idx="1997">
                  <c:v>86971043.439158961</c:v>
                </c:pt>
                <c:pt idx="1998">
                  <c:v>83904225.434785023</c:v>
                </c:pt>
                <c:pt idx="1999">
                  <c:v>80240271.541865781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42-4444-A7D2-199A52260873}"/>
            </c:ext>
          </c:extLst>
        </c:ser>
        <c:ser>
          <c:idx val="3"/>
          <c:order val="1"/>
          <c:tx>
            <c:strRef>
              <c:f>Simulation!$E$28</c:f>
              <c:strCache>
                <c:ptCount val="1"/>
                <c:pt idx="0">
                  <c:v>VAN </c:v>
                </c:pt>
              </c:strCache>
            </c:strRef>
          </c:tx>
          <c:spPr>
            <a:solidFill>
              <a:schemeClr val="accent6">
                <a:tint val="58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val>
            <c:numRef>
              <c:f>Simulation!$G$28:$G$29</c:f>
              <c:numCache>
                <c:formatCode>General</c:formatCode>
                <c:ptCount val="2"/>
                <c:pt idx="0" formatCode="&quot;€&quot;#,##0.00_);[Red]\(&quot;€&quot;#,##0.00\)">
                  <c:v>150053899.35232684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42-4444-A7D2-199A52260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3971024"/>
        <c:axId val="863968944"/>
      </c:barChart>
      <c:catAx>
        <c:axId val="86397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3968944"/>
        <c:crosses val="autoZero"/>
        <c:auto val="1"/>
        <c:lblAlgn val="ctr"/>
        <c:lblOffset val="100"/>
        <c:noMultiLvlLbl val="0"/>
      </c:catAx>
      <c:valAx>
        <c:axId val="8639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397102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Analyse de sensibilté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694409512820496"/>
          <c:y val="9.3150244592936901E-2"/>
          <c:w val="0.8265446610493159"/>
          <c:h val="0.677838597010493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'Analyse de sensibilité'!$B$3</c:f>
              <c:strCache>
                <c:ptCount val="1"/>
                <c:pt idx="0">
                  <c:v>elect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'Analyse de sensibilité'!$K$3:$K$53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</c:numCache>
            </c:numRef>
          </c:xVal>
          <c:yVal>
            <c:numRef>
              <c:f>'Analyse de sensibilité'!$L$3:$L$53</c:f>
              <c:numCache>
                <c:formatCode>General</c:formatCode>
                <c:ptCount val="51"/>
                <c:pt idx="0">
                  <c:v>1007209799.52</c:v>
                </c:pt>
                <c:pt idx="1">
                  <c:v>996297687.7452476</c:v>
                </c:pt>
                <c:pt idx="2">
                  <c:v>985547050.20608389</c:v>
                </c:pt>
                <c:pt idx="3">
                  <c:v>974955102.57219052</c:v>
                </c:pt>
                <c:pt idx="4">
                  <c:v>964519113.68098903</c:v>
                </c:pt>
                <c:pt idx="5">
                  <c:v>954236404.43966544</c:v>
                </c:pt>
                <c:pt idx="6">
                  <c:v>944104346.75134671</c:v>
                </c:pt>
                <c:pt idx="7">
                  <c:v>934120362.46495473</c:v>
                </c:pt>
                <c:pt idx="8">
                  <c:v>924281922.348104</c:v>
                </c:pt>
                <c:pt idx="9">
                  <c:v>914586545.08257949</c:v>
                </c:pt>
                <c:pt idx="10">
                  <c:v>905031796.2818042</c:v>
                </c:pt>
                <c:pt idx="11">
                  <c:v>895615287.52985168</c:v>
                </c:pt>
                <c:pt idx="12">
                  <c:v>886334675.44143879</c:v>
                </c:pt>
                <c:pt idx="13">
                  <c:v>877187660.74247384</c:v>
                </c:pt>
                <c:pt idx="14">
                  <c:v>868171987.37063074</c:v>
                </c:pt>
                <c:pt idx="15">
                  <c:v>859285441.59554017</c:v>
                </c:pt>
                <c:pt idx="16">
                  <c:v>850525851.15808344</c:v>
                </c:pt>
                <c:pt idx="17">
                  <c:v>841891084.42842329</c:v>
                </c:pt>
                <c:pt idx="18">
                  <c:v>833379049.58226097</c:v>
                </c:pt>
                <c:pt idx="19">
                  <c:v>824987693.79497707</c:v>
                </c:pt>
                <c:pt idx="20">
                  <c:v>816715002.45317674</c:v>
                </c:pt>
                <c:pt idx="21">
                  <c:v>808558998.38330078</c:v>
                </c:pt>
                <c:pt idx="22">
                  <c:v>800517741.09685946</c:v>
                </c:pt>
                <c:pt idx="23">
                  <c:v>792589326.05196083</c:v>
                </c:pt>
                <c:pt idx="24">
                  <c:v>784771883.93070304</c:v>
                </c:pt>
                <c:pt idx="25">
                  <c:v>777063579.93213332</c:v>
                </c:pt>
                <c:pt idx="26">
                  <c:v>769462613.08035457</c:v>
                </c:pt>
                <c:pt idx="27">
                  <c:v>761967215.54749513</c:v>
                </c:pt>
                <c:pt idx="28">
                  <c:v>754575651.99114919</c:v>
                </c:pt>
                <c:pt idx="29">
                  <c:v>747286218.90600944</c:v>
                </c:pt>
                <c:pt idx="30">
                  <c:v>740097243.98932588</c:v>
                </c:pt>
                <c:pt idx="31">
                  <c:v>733007085.51991606</c:v>
                </c:pt>
                <c:pt idx="32">
                  <c:v>726014131.75038493</c:v>
                </c:pt>
                <c:pt idx="33">
                  <c:v>719116800.31229496</c:v>
                </c:pt>
                <c:pt idx="34">
                  <c:v>712313537.63394856</c:v>
                </c:pt>
                <c:pt idx="35">
                  <c:v>705602818.37054908</c:v>
                </c:pt>
                <c:pt idx="36">
                  <c:v>698983144.84641194</c:v>
                </c:pt>
                <c:pt idx="37">
                  <c:v>692453046.50900233</c:v>
                </c:pt>
                <c:pt idx="38">
                  <c:v>686011079.39448893</c:v>
                </c:pt>
                <c:pt idx="39">
                  <c:v>679655825.60459864</c:v>
                </c:pt>
                <c:pt idx="40">
                  <c:v>673385892.79447949</c:v>
                </c:pt>
                <c:pt idx="41">
                  <c:v>667199913.67136323</c:v>
                </c:pt>
                <c:pt idx="42">
                  <c:v>661096545.50374675</c:v>
                </c:pt>
                <c:pt idx="43">
                  <c:v>655074469.64090157</c:v>
                </c:pt>
                <c:pt idx="44">
                  <c:v>649132391.04243493</c:v>
                </c:pt>
                <c:pt idx="45">
                  <c:v>643269037.81772614</c:v>
                </c:pt>
                <c:pt idx="46">
                  <c:v>637483160.77497029</c:v>
                </c:pt>
                <c:pt idx="47">
                  <c:v>631773532.97966611</c:v>
                </c:pt>
                <c:pt idx="48">
                  <c:v>626138949.32228613</c:v>
                </c:pt>
                <c:pt idx="49">
                  <c:v>620578226.09498096</c:v>
                </c:pt>
                <c:pt idx="50">
                  <c:v>615090200.57706439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5-4E5D-A6BE-62983E20EB76}"/>
            </c:ext>
          </c:extLst>
        </c:ser>
        <c:ser>
          <c:idx val="1"/>
          <c:order val="1"/>
          <c:tx>
            <c:strRef>
              <c:f>'Analyse de sensibilité'!$C$3</c:f>
              <c:strCache>
                <c:ptCount val="1"/>
                <c:pt idx="0">
                  <c:v>gaz Nat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'Analyse de sensibilité'!$K$3:$K$53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</c:numCache>
            </c:numRef>
          </c:xVal>
          <c:yVal>
            <c:numRef>
              <c:f>'Analyse de sensibilité'!$M$3:$M$53</c:f>
              <c:numCache>
                <c:formatCode>General</c:formatCode>
                <c:ptCount val="51"/>
                <c:pt idx="0">
                  <c:v>205622976.12000003</c:v>
                </c:pt>
                <c:pt idx="1">
                  <c:v>203587855.4798623</c:v>
                </c:pt>
                <c:pt idx="2">
                  <c:v>201581503.61377895</c:v>
                </c:pt>
                <c:pt idx="3">
                  <c:v>199603438.01220351</c:v>
                </c:pt>
                <c:pt idx="4">
                  <c:v>197653185.2093398</c:v>
                </c:pt>
                <c:pt idx="5">
                  <c:v>195730280.59886217</c:v>
                </c:pt>
                <c:pt idx="6">
                  <c:v>193834268.25364721</c:v>
                </c:pt>
                <c:pt idx="7">
                  <c:v>191964700.74944106</c:v>
                </c:pt>
                <c:pt idx="8">
                  <c:v>190121138.99235612</c:v>
                </c:pt>
                <c:pt idx="9">
                  <c:v>188303152.05012232</c:v>
                </c:pt>
                <c:pt idx="10">
                  <c:v>186510316.98699421</c:v>
                </c:pt>
                <c:pt idx="11">
                  <c:v>184742218.70224172</c:v>
                </c:pt>
                <c:pt idx="12">
                  <c:v>182998449.77212954</c:v>
                </c:pt>
                <c:pt idx="13">
                  <c:v>181278610.29531816</c:v>
                </c:pt>
                <c:pt idx="14">
                  <c:v>179582307.74159545</c:v>
                </c:pt>
                <c:pt idx="15">
                  <c:v>177909156.80387434</c:v>
                </c:pt>
                <c:pt idx="16">
                  <c:v>176258779.25336984</c:v>
                </c:pt>
                <c:pt idx="17">
                  <c:v>174630803.79789644</c:v>
                </c:pt>
                <c:pt idx="18">
                  <c:v>173024865.94319969</c:v>
                </c:pt>
                <c:pt idx="19">
                  <c:v>171440607.85726726</c:v>
                </c:pt>
                <c:pt idx="20">
                  <c:v>169877678.2375395</c:v>
                </c:pt>
                <c:pt idx="21">
                  <c:v>168335732.1809634</c:v>
                </c:pt>
                <c:pt idx="22">
                  <c:v>166814431.05681676</c:v>
                </c:pt>
                <c:pt idx="23">
                  <c:v>165313442.38224873</c:v>
                </c:pt>
                <c:pt idx="24">
                  <c:v>163832439.70046514</c:v>
                </c:pt>
                <c:pt idx="25">
                  <c:v>162371102.46151015</c:v>
                </c:pt>
                <c:pt idx="26">
                  <c:v>160929115.90557331</c:v>
                </c:pt>
                <c:pt idx="27">
                  <c:v>159506170.94877741</c:v>
                </c:pt>
                <c:pt idx="28">
                  <c:v>158101964.07137951</c:v>
                </c:pt>
                <c:pt idx="29">
                  <c:v>156716197.20834196</c:v>
                </c:pt>
                <c:pt idx="30">
                  <c:v>155348577.64220983</c:v>
                </c:pt>
                <c:pt idx="31">
                  <c:v>153998817.89825216</c:v>
                </c:pt>
                <c:pt idx="32">
                  <c:v>152666635.64180762</c:v>
                </c:pt>
                <c:pt idx="33">
                  <c:v>151351753.57779449</c:v>
                </c:pt>
                <c:pt idx="34">
                  <c:v>150053899.35232684</c:v>
                </c:pt>
                <c:pt idx="35">
                  <c:v>148772805.4563992</c:v>
                </c:pt>
                <c:pt idx="36">
                  <c:v>147508209.13158476</c:v>
                </c:pt>
                <c:pt idx="37">
                  <c:v>146259852.27771151</c:v>
                </c:pt>
                <c:pt idx="38">
                  <c:v>145027481.36246142</c:v>
                </c:pt>
                <c:pt idx="39">
                  <c:v>143810847.33286306</c:v>
                </c:pt>
                <c:pt idx="40">
                  <c:v>142609705.52862111</c:v>
                </c:pt>
                <c:pt idx="41">
                  <c:v>141423815.59725639</c:v>
                </c:pt>
                <c:pt idx="42">
                  <c:v>140252941.41100317</c:v>
                </c:pt>
                <c:pt idx="43">
                  <c:v>139096850.9854368</c:v>
                </c:pt>
                <c:pt idx="44">
                  <c:v>137955316.39978251</c:v>
                </c:pt>
                <c:pt idx="45">
                  <c:v>136828113.71887916</c:v>
                </c:pt>
                <c:pt idx="46">
                  <c:v>135715022.91674998</c:v>
                </c:pt>
                <c:pt idx="47">
                  <c:v>134615827.8017568</c:v>
                </c:pt>
                <c:pt idx="48">
                  <c:v>133530315.94329175</c:v>
                </c:pt>
                <c:pt idx="49">
                  <c:v>132458278.59998307</c:v>
                </c:pt>
                <c:pt idx="50">
                  <c:v>131399510.64937203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5-4E5D-A6BE-62983E20EB76}"/>
            </c:ext>
          </c:extLst>
        </c:ser>
        <c:ser>
          <c:idx val="2"/>
          <c:order val="2"/>
          <c:tx>
            <c:strRef>
              <c:f>'Analyse de sensibilité'!$D$3</c:f>
              <c:strCache>
                <c:ptCount val="1"/>
                <c:pt idx="0">
                  <c:v>Fioul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'Analyse de sensibilité'!$K$3:$K$53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</c:numCache>
            </c:numRef>
          </c:xVal>
          <c:yVal>
            <c:numRef>
              <c:f>'Analyse de sensibilité'!$N$3:$N$53</c:f>
              <c:numCache>
                <c:formatCode>General</c:formatCode>
                <c:ptCount val="51"/>
                <c:pt idx="0">
                  <c:v>177068489.45999998</c:v>
                </c:pt>
                <c:pt idx="1">
                  <c:v>175107882.97668663</c:v>
                </c:pt>
                <c:pt idx="2">
                  <c:v>173176584.2996833</c:v>
                </c:pt>
                <c:pt idx="3">
                  <c:v>171274085.10044467</c:v>
                </c:pt>
                <c:pt idx="4">
                  <c:v>169399886.7942695</c:v>
                </c:pt>
                <c:pt idx="5">
                  <c:v>167553500.33853671</c:v>
                </c:pt>
                <c:pt idx="6">
                  <c:v>165734446.03539014</c:v>
                </c:pt>
                <c:pt idx="7">
                  <c:v>163942253.33878121</c:v>
                </c:pt>
                <c:pt idx="8">
                  <c:v>162176460.66575527</c:v>
                </c:pt>
                <c:pt idx="9">
                  <c:v>160436615.21189505</c:v>
                </c:pt>
                <c:pt idx="10">
                  <c:v>158722272.77081159</c:v>
                </c:pt>
                <c:pt idx="11">
                  <c:v>157032997.55760255</c:v>
                </c:pt>
                <c:pt idx="12">
                  <c:v>155368362.0361715</c:v>
                </c:pt>
                <c:pt idx="13">
                  <c:v>153727946.75033179</c:v>
                </c:pt>
                <c:pt idx="14">
                  <c:v>152111340.15859678</c:v>
                </c:pt>
                <c:pt idx="15">
                  <c:v>150518138.47257975</c:v>
                </c:pt>
                <c:pt idx="16">
                  <c:v>148947945.49891135</c:v>
                </c:pt>
                <c:pt idx="17">
                  <c:v>147400372.48460427</c:v>
                </c:pt>
                <c:pt idx="18">
                  <c:v>145875037.96577311</c:v>
                </c:pt>
                <c:pt idx="19">
                  <c:v>144371567.619645</c:v>
                </c:pt>
                <c:pt idx="20">
                  <c:v>142889594.11977386</c:v>
                </c:pt>
                <c:pt idx="21">
                  <c:v>141428756.9943943</c:v>
                </c:pt>
                <c:pt idx="22">
                  <c:v>139988702.48783517</c:v>
                </c:pt>
                <c:pt idx="23">
                  <c:v>138569083.42493063</c:v>
                </c:pt>
                <c:pt idx="24">
                  <c:v>137169559.07835075</c:v>
                </c:pt>
                <c:pt idx="25">
                  <c:v>135789795.0387966</c:v>
                </c:pt>
                <c:pt idx="26">
                  <c:v>134429463.08798116</c:v>
                </c:pt>
                <c:pt idx="27">
                  <c:v>133088241.07434607</c:v>
                </c:pt>
                <c:pt idx="28">
                  <c:v>131765812.79143964</c:v>
                </c:pt>
                <c:pt idx="29">
                  <c:v>130461867.85890637</c:v>
                </c:pt>
                <c:pt idx="30">
                  <c:v>129176101.60601935</c:v>
                </c:pt>
                <c:pt idx="31">
                  <c:v>127908214.95770599</c:v>
                </c:pt>
                <c:pt idx="32">
                  <c:v>126657914.32300329</c:v>
                </c:pt>
                <c:pt idx="33">
                  <c:v>125424911.48589499</c:v>
                </c:pt>
                <c:pt idx="34">
                  <c:v>124208923.49846911</c:v>
                </c:pt>
                <c:pt idx="35">
                  <c:v>123009672.57635148</c:v>
                </c:pt>
                <c:pt idx="36">
                  <c:v>121826885.99635576</c:v>
                </c:pt>
                <c:pt idx="37">
                  <c:v>120660295.99630865</c:v>
                </c:pt>
                <c:pt idx="38">
                  <c:v>119509639.67699257</c:v>
                </c:pt>
                <c:pt idx="39">
                  <c:v>118374658.90616697</c:v>
                </c:pt>
                <c:pt idx="40">
                  <c:v>117255100.22461312</c:v>
                </c:pt>
                <c:pt idx="41">
                  <c:v>116150714.75416547</c:v>
                </c:pt>
                <c:pt idx="42">
                  <c:v>115061258.10767707</c:v>
                </c:pt>
                <c:pt idx="43">
                  <c:v>113986490.30088319</c:v>
                </c:pt>
                <c:pt idx="44">
                  <c:v>112926175.666114</c:v>
                </c:pt>
                <c:pt idx="45">
                  <c:v>111880082.76782215</c:v>
                </c:pt>
                <c:pt idx="46">
                  <c:v>110847984.31987673</c:v>
                </c:pt>
                <c:pt idx="47">
                  <c:v>109829657.10459326</c:v>
                </c:pt>
                <c:pt idx="48">
                  <c:v>108824881.89345238</c:v>
                </c:pt>
                <c:pt idx="49">
                  <c:v>107833443.36947775</c:v>
                </c:pt>
                <c:pt idx="50">
                  <c:v>106855130.0512293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25-4E5D-A6BE-62983E20EB76}"/>
            </c:ext>
          </c:extLst>
        </c:ser>
        <c:ser>
          <c:idx val="3"/>
          <c:order val="3"/>
          <c:tx>
            <c:strRef>
              <c:f>'Analyse de sensibilité'!$E$3</c:f>
              <c:strCache>
                <c:ptCount val="1"/>
                <c:pt idx="0">
                  <c:v>Pétrole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'Analyse de sensibilité'!$K$3:$K$53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</c:numCache>
            </c:numRef>
          </c:xVal>
          <c:yVal>
            <c:numRef>
              <c:f>'Analyse de sensibilité'!$O$3:$O$53</c:f>
              <c:numCache>
                <c:formatCode>General</c:formatCode>
                <c:ptCount val="51"/>
                <c:pt idx="0">
                  <c:v>33826265.789999999</c:v>
                </c:pt>
                <c:pt idx="1">
                  <c:v>33436478.501577038</c:v>
                </c:pt>
                <c:pt idx="2">
                  <c:v>33052626.449825305</c:v>
                </c:pt>
                <c:pt idx="3">
                  <c:v>32674605.611490432</c:v>
                </c:pt>
                <c:pt idx="4">
                  <c:v>32302313.970615171</c:v>
                </c:pt>
                <c:pt idx="5">
                  <c:v>31935651.476783019</c:v>
                </c:pt>
                <c:pt idx="6">
                  <c:v>31574520.004285626</c:v>
                </c:pt>
                <c:pt idx="7">
                  <c:v>31218823.312194984</c:v>
                </c:pt>
                <c:pt idx="8">
                  <c:v>30868467.005316827</c:v>
                </c:pt>
                <c:pt idx="9">
                  <c:v>30523358.496006858</c:v>
                </c:pt>
                <c:pt idx="10">
                  <c:v>30183406.966827601</c:v>
                </c:pt>
                <c:pt idx="11">
                  <c:v>29848523.33402846</c:v>
                </c:pt>
                <c:pt idx="12">
                  <c:v>29518620.211827427</c:v>
                </c:pt>
                <c:pt idx="13">
                  <c:v>29193611.877478357</c:v>
                </c:pt>
                <c:pt idx="14">
                  <c:v>28873414.237103116</c:v>
                </c:pt>
                <c:pt idx="15">
                  <c:v>28557944.792273093</c:v>
                </c:pt>
                <c:pt idx="16">
                  <c:v>28247122.607320603</c:v>
                </c:pt>
                <c:pt idx="17">
                  <c:v>27940868.277365588</c:v>
                </c:pt>
                <c:pt idx="18">
                  <c:v>27639103.897038549</c:v>
                </c:pt>
                <c:pt idx="19">
                  <c:v>27341753.029886272</c:v>
                </c:pt>
                <c:pt idx="20">
                  <c:v>27048740.678442128</c:v>
                </c:pt>
                <c:pt idx="21">
                  <c:v>26759993.254947875</c:v>
                </c:pt>
                <c:pt idx="22">
                  <c:v>26475438.552709956</c:v>
                </c:pt>
                <c:pt idx="23">
                  <c:v>26195005.718077801</c:v>
                </c:pt>
                <c:pt idx="24">
                  <c:v>25918625.223027583</c:v>
                </c:pt>
                <c:pt idx="25">
                  <c:v>25646228.838339929</c:v>
                </c:pt>
                <c:pt idx="26">
                  <c:v>25377749.607355781</c:v>
                </c:pt>
                <c:pt idx="27">
                  <c:v>25113121.820299193</c:v>
                </c:pt>
                <c:pt idx="28">
                  <c:v>24852280.989152253</c:v>
                </c:pt>
                <c:pt idx="29">
                  <c:v>24595163.823071387</c:v>
                </c:pt>
                <c:pt idx="30">
                  <c:v>24341708.204330921</c:v>
                </c:pt>
                <c:pt idx="31">
                  <c:v>24091853.164783612</c:v>
                </c:pt>
                <c:pt idx="32">
                  <c:v>23845538.862824794</c:v>
                </c:pt>
                <c:pt idx="33">
                  <c:v>23602706.560850296</c:v>
                </c:pt>
                <c:pt idx="34">
                  <c:v>23363298.603195395</c:v>
                </c:pt>
                <c:pt idx="35">
                  <c:v>23127258.39454538</c:v>
                </c:pt>
                <c:pt idx="36">
                  <c:v>22894530.378805727</c:v>
                </c:pt>
                <c:pt idx="37">
                  <c:v>22665060.018422816</c:v>
                </c:pt>
                <c:pt idx="38">
                  <c:v>22438793.774143584</c:v>
                </c:pt>
                <c:pt idx="39">
                  <c:v>22215679.085205898</c:v>
                </c:pt>
                <c:pt idx="40">
                  <c:v>21995664.349948198</c:v>
                </c:pt>
                <c:pt idx="41">
                  <c:v>21778698.906830668</c:v>
                </c:pt>
                <c:pt idx="42">
                  <c:v>21564733.015857168</c:v>
                </c:pt>
                <c:pt idx="43">
                  <c:v>21353717.840390366</c:v>
                </c:pt>
                <c:pt idx="44">
                  <c:v>21145605.42934991</c:v>
                </c:pt>
                <c:pt idx="45">
                  <c:v>20940348.699786462</c:v>
                </c:pt>
                <c:pt idx="46">
                  <c:v>20737901.419821702</c:v>
                </c:pt>
                <c:pt idx="47">
                  <c:v>20538218.191947732</c:v>
                </c:pt>
                <c:pt idx="48">
                  <c:v>20341254.436676297</c:v>
                </c:pt>
                <c:pt idx="49">
                  <c:v>20146966.376531538</c:v>
                </c:pt>
                <c:pt idx="50">
                  <c:v>19955311.020377219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25-4E5D-A6BE-62983E20EB76}"/>
            </c:ext>
          </c:extLst>
        </c:ser>
        <c:ser>
          <c:idx val="4"/>
          <c:order val="4"/>
          <c:tx>
            <c:strRef>
              <c:f>'Analyse de sensibilité'!$F$3</c:f>
              <c:strCache>
                <c:ptCount val="1"/>
                <c:pt idx="0">
                  <c:v>Bois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'Analyse de sensibilité'!$K$3:$K$53</c:f>
              <c:numCache>
                <c:formatCode>General</c:formatCode>
                <c:ptCount val="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</c:numCache>
            </c:numRef>
          </c:xVal>
          <c:yVal>
            <c:numRef>
              <c:f>'Analyse de sensibilité'!$P$3:$P$53</c:f>
              <c:numCache>
                <c:formatCode>General</c:formatCode>
                <c:ptCount val="51"/>
                <c:pt idx="0">
                  <c:v>115511509.79000002</c:v>
                </c:pt>
                <c:pt idx="1">
                  <c:v>114286161.08711649</c:v>
                </c:pt>
                <c:pt idx="2">
                  <c:v>113078762.26116611</c:v>
                </c:pt>
                <c:pt idx="3">
                  <c:v>111889005.63328446</c:v>
                </c:pt>
                <c:pt idx="4">
                  <c:v>110716589.37689494</c:v>
                </c:pt>
                <c:pt idx="5">
                  <c:v>109561217.39718674</c:v>
                </c:pt>
                <c:pt idx="6">
                  <c:v>108422599.2132387</c:v>
                </c:pt>
                <c:pt idx="7">
                  <c:v>107300449.8427363</c:v>
                </c:pt>
                <c:pt idx="8">
                  <c:v>106194489.68921365</c:v>
                </c:pt>
                <c:pt idx="9">
                  <c:v>105104444.43176906</c:v>
                </c:pt>
                <c:pt idx="10">
                  <c:v>104030044.91718951</c:v>
                </c:pt>
                <c:pt idx="11">
                  <c:v>102971027.0544361</c:v>
                </c:pt>
                <c:pt idx="12">
                  <c:v>101927131.71142755</c:v>
                </c:pt>
                <c:pt idx="13">
                  <c:v>100898104.61407672</c:v>
                </c:pt>
                <c:pt idx="14">
                  <c:v>99883696.247520953</c:v>
                </c:pt>
                <c:pt idx="15">
                  <c:v>98883661.759502113</c:v>
                </c:pt>
                <c:pt idx="16">
                  <c:v>97897760.865840212</c:v>
                </c:pt>
                <c:pt idx="17">
                  <c:v>96925757.757960051</c:v>
                </c:pt>
                <c:pt idx="18">
                  <c:v>95967421.012415409</c:v>
                </c:pt>
                <c:pt idx="19">
                  <c:v>95022523.502373397</c:v>
                </c:pt>
                <c:pt idx="20">
                  <c:v>94090842.311006054</c:v>
                </c:pt>
                <c:pt idx="21">
                  <c:v>93172158.646752864</c:v>
                </c:pt>
                <c:pt idx="22">
                  <c:v>92266257.760404587</c:v>
                </c:pt>
                <c:pt idx="23">
                  <c:v>91372928.863974005</c:v>
                </c:pt>
                <c:pt idx="24">
                  <c:v>90491965.051304981</c:v>
                </c:pt>
                <c:pt idx="25">
                  <c:v>89623163.220388338</c:v>
                </c:pt>
                <c:pt idx="26">
                  <c:v>88766323.997338191</c:v>
                </c:pt>
                <c:pt idx="27">
                  <c:v>87921251.661997855</c:v>
                </c:pt>
                <c:pt idx="28">
                  <c:v>87087754.075131968</c:v>
                </c:pt>
                <c:pt idx="29">
                  <c:v>86265642.607175067</c:v>
                </c:pt>
                <c:pt idx="30">
                  <c:v>85454732.068495706</c:v>
                </c:pt>
                <c:pt idx="31">
                  <c:v>84654840.641146794</c:v>
                </c:pt>
                <c:pt idx="32">
                  <c:v>83865789.81206429</c:v>
                </c:pt>
                <c:pt idx="33">
                  <c:v>83087404.307685688</c:v>
                </c:pt>
                <c:pt idx="34">
                  <c:v>82319512.029952422</c:v>
                </c:pt>
                <c:pt idx="35">
                  <c:v>81561943.993668735</c:v>
                </c:pt>
                <c:pt idx="36">
                  <c:v>80814534.265182942</c:v>
                </c:pt>
                <c:pt idx="37">
                  <c:v>80077119.902365327</c:v>
                </c:pt>
                <c:pt idx="38">
                  <c:v>79349540.895849198</c:v>
                </c:pt>
                <c:pt idx="39">
                  <c:v>78631640.111511797</c:v>
                </c:pt>
                <c:pt idx="40">
                  <c:v>77923263.234162077</c:v>
                </c:pt>
                <c:pt idx="41">
                  <c:v>77224258.712413624</c:v>
                </c:pt>
                <c:pt idx="42">
                  <c:v>76534477.704711527</c:v>
                </c:pt>
                <c:pt idx="43">
                  <c:v>75853774.02649191</c:v>
                </c:pt>
                <c:pt idx="44">
                  <c:v>75182004.098444328</c:v>
                </c:pt>
                <c:pt idx="45">
                  <c:v>74519026.895857811</c:v>
                </c:pt>
                <c:pt idx="46">
                  <c:v>73864703.899020731</c:v>
                </c:pt>
                <c:pt idx="47">
                  <c:v>73218899.044656917</c:v>
                </c:pt>
                <c:pt idx="48">
                  <c:v>72581478.678369671</c:v>
                </c:pt>
                <c:pt idx="49">
                  <c:v>71952311.508076489</c:v>
                </c:pt>
                <c:pt idx="50">
                  <c:v>71331268.558407888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25-4E5D-A6BE-62983E20E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129440"/>
        <c:axId val="947140672"/>
      </c:scatterChart>
      <c:valAx>
        <c:axId val="94712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Taux d'actualisation</a:t>
                </a:r>
              </a:p>
            </c:rich>
          </c:tx>
          <c:layout>
            <c:manualLayout>
              <c:xMode val="edge"/>
              <c:yMode val="edge"/>
              <c:x val="0.43210934075144691"/>
              <c:y val="0.874660114077703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7140672"/>
        <c:crosses val="autoZero"/>
        <c:crossBetween val="midCat"/>
      </c:valAx>
      <c:valAx>
        <c:axId val="947140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VAN</a:t>
                </a:r>
              </a:p>
            </c:rich>
          </c:tx>
          <c:layout>
            <c:manualLayout>
              <c:xMode val="edge"/>
              <c:yMode val="edge"/>
              <c:x val="2.0118887213835111E-2"/>
              <c:y val="0.40525789527549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7129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VAN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fr-FR"/>
            <a:t>VAN DISTRIBUTION</a:t>
          </a:r>
        </a:p>
      </cx:txPr>
    </cx:title>
    <cx:plotArea>
      <cx:plotAreaRegion>
        <cx:series layoutId="clusteredColumn" uniqueId="{DB50885C-DFDE-4DB5-9C4C-61495C0A2C58}" formatIdx="0">
          <cx:tx>
            <cx:txData>
              <cx:f/>
              <cx:v>VAN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tle>
          <cx:tx>
            <cx:txData>
              <cx:v>Bounds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fr-FR"/>
                <a:t>Bounds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fr-FR"/>
                <a:t>Count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" lastClr="FFFFFF">
                <a:lumMod val="8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VAN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fr-FR"/>
            <a:t>VAN DISTRIBUTION</a:t>
          </a:r>
        </a:p>
      </cx:txPr>
    </cx:title>
    <cx:plotArea>
      <cx:plotAreaRegion>
        <cx:series layoutId="clusteredColumn" uniqueId="{8B40E3FE-1D42-4F34-A6F1-C7659EFCF934}">
          <cx:tx>
            <cx:txData>
              <cx:f/>
              <cx:v>VAN</cx:v>
            </cx:txData>
          </cx:tx>
          <cx:spPr>
            <a:ln>
              <a:solidFill>
                <a:schemeClr val="accent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Bounds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fr-FR"/>
                <a:t>Bounds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fr-FR"/>
                <a:t>Count</a:t>
              </a:r>
            </a:p>
          </cx:txPr>
        </cx:title>
        <cx:tickLabels/>
      </cx:axis>
    </cx:plotArea>
    <cx:legend pos="r" align="min" overlay="0">
      <cx:txPr>
        <a:bodyPr spcFirstLastPara="1" vertOverflow="ellipsis" wrap="square" lIns="0" tIns="0" rIns="0" bIns="0" anchor="ctr" anchorCtr="1"/>
        <a:lstStyle/>
        <a:p>
          <a:pPr>
            <a:defRPr/>
          </a:pPr>
          <a:endParaRPr lang="fr-FR"/>
        </a:p>
      </cx:txPr>
    </cx:legend>
  </cx:chart>
  <cx:spPr>
    <a:ln cmpd="sng">
      <a:solidFill>
        <a:schemeClr val="accent1"/>
      </a:solidFill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F70B53C4-519D-4DCA-9305-35DC31327F70}">
          <cx:tx>
            <cx:txData>
              <cx:f/>
              <cx:v>VAN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Bounds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fr-FR"/>
                <a:t>Bounds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fr-FR"/>
                <a:t>Count</a:t>
              </a:r>
            </a:p>
          </cx:txPr>
        </cx:title>
        <cx:majorGridlines/>
        <cx:tickLabels/>
      </cx:axis>
    </cx:plotArea>
    <cx:legend pos="r" align="min" overlay="0">
      <cx:spPr>
        <a:ln cmpd="sng">
          <a:solidFill>
            <a:schemeClr val="accent1"/>
          </a:solidFill>
        </a:ln>
      </cx:sp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VAN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fr-FR"/>
            <a:t>VAN DISTRIBUTION</a:t>
          </a:r>
        </a:p>
      </cx:txPr>
    </cx:title>
    <cx:plotArea>
      <cx:plotAreaRegion>
        <cx:series layoutId="clusteredColumn" uniqueId="{EF00A1D8-4400-40B5-B454-7AD442036973}">
          <cx:tx>
            <cx:txData>
              <cx:f/>
              <cx:v>VAN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Bounds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fr-FR"/>
                <a:t>Bounds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fr-FR"/>
                <a:t>Count</a:t>
              </a:r>
            </a:p>
          </cx:txPr>
        </cx:title>
        <cx:tickLabels/>
      </cx:axis>
    </cx:plotArea>
    <cx:legend pos="r" align="min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VAN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fr-FR"/>
            <a:t>VAN DISTRIBUTION</a:t>
          </a:r>
        </a:p>
      </cx:txPr>
    </cx:title>
    <cx:plotArea>
      <cx:plotAreaRegion>
        <cx:series layoutId="clusteredColumn" uniqueId="{5C976439-944C-4546-AE1B-4F8847A67F02}">
          <cx:tx>
            <cx:txData>
              <cx:f/>
              <cx:v>VAN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10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10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10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microsoft.com/office/2014/relationships/chartEx" Target="../charts/chartEx3.xml"/><Relationship Id="rId7" Type="http://schemas.openxmlformats.org/officeDocument/2006/relationships/chart" Target="../charts/chart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1.xml"/><Relationship Id="rId11" Type="http://schemas.openxmlformats.org/officeDocument/2006/relationships/chart" Target="../charts/chart6.xml"/><Relationship Id="rId5" Type="http://schemas.microsoft.com/office/2014/relationships/chartEx" Target="../charts/chartEx5.xml"/><Relationship Id="rId10" Type="http://schemas.openxmlformats.org/officeDocument/2006/relationships/chart" Target="../charts/chart5.xml"/><Relationship Id="rId4" Type="http://schemas.microsoft.com/office/2014/relationships/chartEx" Target="../charts/chartEx4.xml"/><Relationship Id="rId9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40</xdr:row>
      <xdr:rowOff>104775</xdr:rowOff>
    </xdr:from>
    <xdr:to>
      <xdr:col>5</xdr:col>
      <xdr:colOff>933450</xdr:colOff>
      <xdr:row>59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1687" y="7934325"/>
              <a:ext cx="4586288" cy="3543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</xdr:colOff>
      <xdr:row>40</xdr:row>
      <xdr:rowOff>28574</xdr:rowOff>
    </xdr:from>
    <xdr:to>
      <xdr:col>10</xdr:col>
      <xdr:colOff>381000</xdr:colOff>
      <xdr:row>59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7858124"/>
              <a:ext cx="4933950" cy="36480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38100</xdr:colOff>
      <xdr:row>40</xdr:row>
      <xdr:rowOff>57150</xdr:rowOff>
    </xdr:from>
    <xdr:to>
      <xdr:col>15</xdr:col>
      <xdr:colOff>314325</xdr:colOff>
      <xdr:row>60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87600" y="7886700"/>
              <a:ext cx="4724400" cy="3914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14289</xdr:colOff>
      <xdr:row>40</xdr:row>
      <xdr:rowOff>171450</xdr:rowOff>
    </xdr:from>
    <xdr:to>
      <xdr:col>20</xdr:col>
      <xdr:colOff>419100</xdr:colOff>
      <xdr:row>62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626514" y="8001000"/>
              <a:ext cx="5053011" cy="406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28575</xdr:colOff>
      <xdr:row>40</xdr:row>
      <xdr:rowOff>66675</xdr:rowOff>
    </xdr:from>
    <xdr:to>
      <xdr:col>27</xdr:col>
      <xdr:colOff>285750</xdr:colOff>
      <xdr:row>62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36925" y="7896225"/>
              <a:ext cx="5029200" cy="4143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476250</xdr:colOff>
      <xdr:row>9</xdr:row>
      <xdr:rowOff>19050</xdr:rowOff>
    </xdr:from>
    <xdr:to>
      <xdr:col>20</xdr:col>
      <xdr:colOff>523875</xdr:colOff>
      <xdr:row>23</xdr:row>
      <xdr:rowOff>57150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43542</xdr:colOff>
      <xdr:row>59</xdr:row>
      <xdr:rowOff>86404</xdr:rowOff>
    </xdr:from>
    <xdr:to>
      <xdr:col>5</xdr:col>
      <xdr:colOff>919842</xdr:colOff>
      <xdr:row>73</xdr:row>
      <xdr:rowOff>170768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74955FA-53DA-49D6-A365-09C0F0DF7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27215</xdr:colOff>
      <xdr:row>59</xdr:row>
      <xdr:rowOff>149679</xdr:rowOff>
    </xdr:from>
    <xdr:to>
      <xdr:col>9</xdr:col>
      <xdr:colOff>821873</xdr:colOff>
      <xdr:row>74</xdr:row>
      <xdr:rowOff>43543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C44295-23AD-4E6E-89F4-5BD1CFA39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163286</xdr:colOff>
      <xdr:row>61</xdr:row>
      <xdr:rowOff>0</xdr:rowOff>
    </xdr:from>
    <xdr:to>
      <xdr:col>15</xdr:col>
      <xdr:colOff>277586</xdr:colOff>
      <xdr:row>75</xdr:row>
      <xdr:rowOff>84364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66BB356-DA60-4773-B85F-9A4985D09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13608</xdr:colOff>
      <xdr:row>62</xdr:row>
      <xdr:rowOff>95250</xdr:rowOff>
    </xdr:from>
    <xdr:to>
      <xdr:col>19</xdr:col>
      <xdr:colOff>1170214</xdr:colOff>
      <xdr:row>76</xdr:row>
      <xdr:rowOff>179614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8CAB3A8-8D60-4418-BBE5-8BFDE7931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68035</xdr:colOff>
      <xdr:row>62</xdr:row>
      <xdr:rowOff>40821</xdr:rowOff>
    </xdr:from>
    <xdr:to>
      <xdr:col>26</xdr:col>
      <xdr:colOff>748392</xdr:colOff>
      <xdr:row>76</xdr:row>
      <xdr:rowOff>125185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624181E-03D6-47DB-B81D-72B1229E4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24</xdr:row>
      <xdr:rowOff>28574</xdr:rowOff>
    </xdr:from>
    <xdr:to>
      <xdr:col>7</xdr:col>
      <xdr:colOff>76199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F663F1-8DB3-43A1-B0DB-70885577D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3:F23" totalsRowShown="0" headerRowDxfId="27" dataDxfId="25" headerRowBorderDxfId="26" tableBorderDxfId="24">
  <autoFilter ref="A3:F23" xr:uid="{00000000-0009-0000-0100-000001000000}"/>
  <tableColumns count="6">
    <tableColumn id="1" xr3:uid="{00000000-0010-0000-0000-000001000000}" name="Années" dataDxfId="23"/>
    <tableColumn id="2" xr3:uid="{00000000-0010-0000-0000-000002000000}" name="elect" dataDxfId="22"/>
    <tableColumn id="3" xr3:uid="{00000000-0010-0000-0000-000003000000}" name="gaz Nat" dataDxfId="21"/>
    <tableColumn id="4" xr3:uid="{00000000-0010-0000-0000-000004000000}" name="Fioul" dataDxfId="20"/>
    <tableColumn id="5" xr3:uid="{00000000-0010-0000-0000-000005000000}" name="Pétrole" dataDxfId="19"/>
    <tableColumn id="6" xr3:uid="{00000000-0010-0000-0000-000006000000}" name="Bois" dataDxfId="1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L3:P23" totalsRowShown="0" headerRowDxfId="17" dataDxfId="15" headerRowBorderDxfId="16" tableBorderDxfId="14">
  <autoFilter ref="L3:P23" xr:uid="{00000000-0009-0000-0100-000002000000}"/>
  <tableColumns count="5">
    <tableColumn id="1" xr3:uid="{00000000-0010-0000-0100-000001000000}" name="elect" dataDxfId="13">
      <calculatedColumnFormula xml:space="preserve"> B4 * (1 + NORMINV(RAND(), 0, $H$2))</calculatedColumnFormula>
    </tableColumn>
    <tableColumn id="2" xr3:uid="{00000000-0010-0000-0100-000002000000}" name="gaz Nat" dataDxfId="12">
      <calculatedColumnFormula xml:space="preserve"> C4 * (1 + NORMINV(RAND(), 0, $H$2))</calculatedColumnFormula>
    </tableColumn>
    <tableColumn id="3" xr3:uid="{00000000-0010-0000-0100-000003000000}" name="Fioul" dataDxfId="11">
      <calculatedColumnFormula xml:space="preserve"> D4 * (1 + NORMINV(RAND(), 0, $H$2))</calculatedColumnFormula>
    </tableColumn>
    <tableColumn id="4" xr3:uid="{00000000-0010-0000-0100-000004000000}" name="Pétrole" dataDxfId="10">
      <calculatedColumnFormula xml:space="preserve"> E4 * (1 + NORMINV(RAND(), 0, $H$2))</calculatedColumnFormula>
    </tableColumn>
    <tableColumn id="5" xr3:uid="{00000000-0010-0000-0100-000005000000}" name="Bois" dataDxfId="9">
      <calculatedColumnFormula xml:space="preserve"> F4 * (1 + NORMINV(RAND(), 0, $H$2))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14C9E6-7A4A-453B-BB4B-7283154FB39E}" name="Tableau15" displayName="Tableau15" ref="A3:F23" totalsRowShown="0" headerRowDxfId="8" dataDxfId="7" tableBorderDxfId="6" headerRowCellStyle="Input">
  <autoFilter ref="A3:F23" xr:uid="{1414C9E6-7A4A-453B-BB4B-7283154FB39E}"/>
  <tableColumns count="6">
    <tableColumn id="1" xr3:uid="{E11BB7B8-C8B6-4390-8FD9-96CF4C34C961}" name="Années" dataDxfId="5"/>
    <tableColumn id="2" xr3:uid="{A11E0573-790C-4C44-8875-8C71B5795070}" name="elect" dataDxfId="4"/>
    <tableColumn id="3" xr3:uid="{AAF57219-76A4-418B-A064-7F4E50AB4336}" name="gaz Nat" dataDxfId="3"/>
    <tableColumn id="4" xr3:uid="{006F599B-2D4B-4706-A23D-01B9CD60D1B8}" name="Fioul" dataDxfId="2"/>
    <tableColumn id="5" xr3:uid="{C9E1956A-C1EC-433F-91D3-DE06FB0FD554}" name="Pétrole" dataDxfId="1"/>
    <tableColumn id="6" xr3:uid="{7C3DB2FF-13E5-4FBF-B3BA-1024F34523C1}" name="Bois" dataDxfId="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24990E-D094-470C-8ACC-E37FD6F27A05}" name="Table5" displayName="Table5" ref="K2:P53" totalsRowShown="0">
  <autoFilter ref="K2:P53" xr:uid="{1A24990E-D094-470C-8ACC-E37FD6F27A05}"/>
  <tableColumns count="6">
    <tableColumn id="1" xr3:uid="{D58D2574-72D4-43BB-A5F7-49CAD0678B74}" name="Taux">
      <calculatedColumnFormula>K2+0.001</calculatedColumnFormula>
    </tableColumn>
    <tableColumn id="2" xr3:uid="{C34B8145-08D1-4AB2-A0EB-758974ADBA6F}" name="Elec">
      <calculatedColumnFormula>NPV(K3,Tableau15[elect])</calculatedColumnFormula>
    </tableColumn>
    <tableColumn id="3" xr3:uid="{3C324DD1-E2C7-4D96-BA00-060FAE8F6966}" name="Gaz Nat">
      <calculatedColumnFormula>NPV(K3,Tableau15[gaz Nat])</calculatedColumnFormula>
    </tableColumn>
    <tableColumn id="4" xr3:uid="{10811BF0-609A-476C-BBBE-19E91F94B070}" name="Fioul">
      <calculatedColumnFormula>NPV(K3,Tableau15[Fioul])</calculatedColumnFormula>
    </tableColumn>
    <tableColumn id="5" xr3:uid="{54E3B0AD-62E2-4FC1-9456-38F9AB756E0E}" name="Petrole">
      <calculatedColumnFormula>NPV(K3,Tableau15[Pétrole])</calculatedColumnFormula>
    </tableColumn>
    <tableColumn id="6" xr3:uid="{4E9DE99B-4411-4F47-8B46-07DDBAA32AFC}" name="Bois">
      <calculatedColumnFormula>NPV(K3,Tableau15[Bois])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32"/>
  <sheetViews>
    <sheetView tabSelected="1" topLeftCell="M1" zoomScale="70" zoomScaleNormal="70" workbookViewId="0">
      <selection activeCell="Z19" sqref="Z19"/>
    </sheetView>
  </sheetViews>
  <sheetFormatPr defaultColWidth="9.140625" defaultRowHeight="15" x14ac:dyDescent="0.25"/>
  <cols>
    <col min="1" max="1" width="13.140625" customWidth="1"/>
    <col min="2" max="2" width="17.28515625" customWidth="1"/>
    <col min="3" max="3" width="23.140625" customWidth="1"/>
    <col min="4" max="4" width="15.42578125" customWidth="1"/>
    <col min="5" max="5" width="16.85546875" customWidth="1"/>
    <col min="6" max="6" width="22" customWidth="1"/>
    <col min="7" max="7" width="20" customWidth="1"/>
    <col min="8" max="8" width="29" customWidth="1"/>
    <col min="9" max="9" width="27.7109375" customWidth="1"/>
    <col min="10" max="10" width="20.28515625" customWidth="1"/>
    <col min="11" max="11" width="11.5703125" bestFit="1" customWidth="1"/>
    <col min="12" max="12" width="17.85546875" customWidth="1"/>
    <col min="13" max="13" width="26.28515625" customWidth="1"/>
    <col min="14" max="14" width="20.7109375" customWidth="1"/>
    <col min="15" max="15" width="19.7109375" customWidth="1"/>
    <col min="16" max="16" width="13" customWidth="1"/>
    <col min="17" max="17" width="18.7109375" customWidth="1"/>
    <col min="18" max="18" width="26.42578125" customWidth="1"/>
    <col min="19" max="19" width="25.5703125" customWidth="1"/>
    <col min="20" max="20" width="17.7109375" customWidth="1"/>
    <col min="21" max="21" width="20.5703125" customWidth="1"/>
    <col min="22" max="22" width="19.42578125" customWidth="1"/>
    <col min="23" max="23" width="17.140625" customWidth="1"/>
    <col min="24" max="24" width="14" customWidth="1"/>
    <col min="25" max="25" width="12.42578125" customWidth="1"/>
    <col min="26" max="26" width="15.5703125" customWidth="1"/>
    <col min="27" max="27" width="12.42578125" customWidth="1"/>
    <col min="28" max="28" width="12" bestFit="1" customWidth="1"/>
  </cols>
  <sheetData>
    <row r="1" spans="1:28" ht="20.25" thickBot="1" x14ac:dyDescent="0.35">
      <c r="A1" s="47" t="s">
        <v>19</v>
      </c>
      <c r="B1" s="47"/>
      <c r="C1" s="47"/>
      <c r="D1" s="47"/>
      <c r="E1" s="47"/>
      <c r="F1" s="47"/>
      <c r="H1" s="26" t="s">
        <v>21</v>
      </c>
      <c r="L1" s="47" t="s">
        <v>20</v>
      </c>
      <c r="M1" s="47"/>
      <c r="N1" s="47"/>
      <c r="O1" s="47"/>
      <c r="P1" s="47"/>
      <c r="R1" s="48" t="s">
        <v>38</v>
      </c>
      <c r="S1" s="48"/>
      <c r="T1" s="8"/>
      <c r="W1" s="41" t="s">
        <v>39</v>
      </c>
      <c r="X1" s="41"/>
      <c r="Y1" s="41"/>
      <c r="Z1" s="41"/>
      <c r="AA1" s="41"/>
    </row>
    <row r="2" spans="1:28" ht="16.5" thickTop="1" thickBot="1" x14ac:dyDescent="0.3">
      <c r="H2" s="13">
        <f>0.1</f>
        <v>0.1</v>
      </c>
      <c r="R2" s="3" t="s">
        <v>27</v>
      </c>
      <c r="S2" s="3" t="s">
        <v>6</v>
      </c>
      <c r="T2" s="3" t="s">
        <v>32</v>
      </c>
      <c r="U2" s="29" t="s">
        <v>37</v>
      </c>
    </row>
    <row r="3" spans="1:28" ht="15.75" thickTop="1" x14ac:dyDescent="0.2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L3" s="15" t="s">
        <v>1</v>
      </c>
      <c r="M3" s="15" t="s">
        <v>2</v>
      </c>
      <c r="N3" s="15" t="s">
        <v>3</v>
      </c>
      <c r="O3" s="15" t="s">
        <v>4</v>
      </c>
      <c r="P3" s="15" t="s">
        <v>5</v>
      </c>
      <c r="R3" s="4" t="s">
        <v>28</v>
      </c>
      <c r="S3" s="6">
        <f ca="1">F27</f>
        <v>715105229.49217248</v>
      </c>
      <c r="T3" s="11">
        <f>D35</f>
        <v>2.2134811176159923</v>
      </c>
      <c r="U3" s="30">
        <f>_xlfn.STDEV.S(Tableau1[elect])/GEOMEAN($F$28:$J$28) *100</f>
        <v>3.0836000386156943</v>
      </c>
      <c r="X3" s="31" t="str" cm="1">
        <f t="array" ref="X3:AB3">TRANSPOSE(W4:W8)</f>
        <v>Electricité</v>
      </c>
      <c r="Y3" s="31" t="str">
        <v>Gaz naturel</v>
      </c>
      <c r="Z3" s="31" t="str">
        <v>Fioul domestique</v>
      </c>
      <c r="AA3" s="31" t="str">
        <v xml:space="preserve">Pétrole </v>
      </c>
      <c r="AB3" s="31" t="str">
        <v>Bois</v>
      </c>
    </row>
    <row r="4" spans="1:28" x14ac:dyDescent="0.25">
      <c r="A4" s="7">
        <v>2025</v>
      </c>
      <c r="B4" s="7">
        <v>44387809.640000001</v>
      </c>
      <c r="C4" s="7">
        <v>11894563.27</v>
      </c>
      <c r="D4" s="7">
        <v>7193231.9699999997</v>
      </c>
      <c r="E4" s="7">
        <v>1267083.76</v>
      </c>
      <c r="F4" s="7">
        <v>5467620.6900000004</v>
      </c>
      <c r="L4" s="12">
        <f t="shared" ref="L4:L23" ca="1" si="0" xml:space="preserve"> B4 * (1 + NORMINV(RAND(), 0, $H$2))</f>
        <v>47586711.806309968</v>
      </c>
      <c r="M4" s="12">
        <f t="shared" ref="M4:M23" ca="1" si="1" xml:space="preserve"> C4 * (1 + NORMINV(RAND(), 0, $H$2))</f>
        <v>11446994.383900234</v>
      </c>
      <c r="N4" s="12">
        <f t="shared" ref="N4:N23" ca="1" si="2" xml:space="preserve"> D4 * (1 + NORMINV(RAND(), 0, $H$2))</f>
        <v>8732207.1639596578</v>
      </c>
      <c r="O4" s="12">
        <f t="shared" ref="O4:O23" ca="1" si="3" xml:space="preserve"> E4 * (1 + NORMINV(RAND(), 0, $H$2))</f>
        <v>1273512.1663136245</v>
      </c>
      <c r="P4" s="12">
        <f t="shared" ref="P4:P23" ca="1" si="4" xml:space="preserve"> F4 * (1 + NORMINV(RAND(), 0, $H$2))</f>
        <v>5384417.9155974165</v>
      </c>
      <c r="R4" s="4" t="s">
        <v>29</v>
      </c>
      <c r="S4" s="6">
        <f ca="1">G27</f>
        <v>145398607.26432055</v>
      </c>
      <c r="T4" s="11">
        <f>I35</f>
        <v>2.3275425601396846</v>
      </c>
      <c r="U4" s="30">
        <f>_xlfn.STDEV.S(Tableau1[gaz Nat])/GEOMEAN($F$28:$J$28) *100</f>
        <v>0.80825035692164893</v>
      </c>
      <c r="W4" s="33" t="str">
        <f>R3</f>
        <v>Electricité</v>
      </c>
      <c r="X4" s="54">
        <f>_xlfn.COVARIANCE.P(B33:B2032,B33:B2032)</f>
        <v>248955183054871.16</v>
      </c>
      <c r="Y4" s="23" cm="1">
        <f t="array" ref="Y4:AB4">TRANSPOSE(X5:X8)</f>
        <v>476105911028.26056</v>
      </c>
      <c r="Z4" s="23">
        <v>289163406868.94971</v>
      </c>
      <c r="AA4" s="23">
        <v>-343425710266.97992</v>
      </c>
      <c r="AB4" s="35">
        <v>-766620812448.83716</v>
      </c>
    </row>
    <row r="5" spans="1:28" x14ac:dyDescent="0.25">
      <c r="A5" s="7">
        <v>2026</v>
      </c>
      <c r="B5" s="7">
        <v>45016512.840000004</v>
      </c>
      <c r="C5" s="7">
        <v>11612122</v>
      </c>
      <c r="D5" s="7">
        <v>7368018.3600000003</v>
      </c>
      <c r="E5" s="7">
        <v>1142690.58</v>
      </c>
      <c r="F5" s="7">
        <v>5500036.9900000002</v>
      </c>
      <c r="L5" s="12">
        <f t="shared" ca="1" si="0"/>
        <v>35883885.655528642</v>
      </c>
      <c r="M5" s="12">
        <f t="shared" ca="1" si="1"/>
        <v>8950128.0888779964</v>
      </c>
      <c r="N5" s="12">
        <f t="shared" ca="1" si="2"/>
        <v>7082596.3971655453</v>
      </c>
      <c r="O5" s="12">
        <f t="shared" ca="1" si="3"/>
        <v>1217313.8866062907</v>
      </c>
      <c r="P5" s="12">
        <f t="shared" ca="1" si="4"/>
        <v>5063235.175121868</v>
      </c>
      <c r="R5" s="4" t="s">
        <v>30</v>
      </c>
      <c r="S5" s="6">
        <f ca="1">H27</f>
        <v>122556410.42703526</v>
      </c>
      <c r="T5" s="11">
        <f>N35</f>
        <v>2.2264264973113774</v>
      </c>
      <c r="U5" s="30">
        <f ca="1">_xlfn.STDEV.S(Tableau2[Fioul])/GEOMEAN($F$28:$J$28) *100</f>
        <v>1.089141201940601</v>
      </c>
      <c r="W5" s="33" t="str">
        <f>R4</f>
        <v>Gaz naturel</v>
      </c>
      <c r="X5">
        <f>_xlfn.COVARIANCE.P(G33:G2032,B33:B2032)</f>
        <v>476105911028.26056</v>
      </c>
      <c r="Y5" s="37">
        <f>_xlfn.COVARIANCE.P(G33:G2032,G33:G2032)</f>
        <v>12161712918768.807</v>
      </c>
      <c r="Z5" cm="1">
        <f t="array" ref="Z5:AB5">TRANSPOSE(Y6:Y8)</f>
        <v>-289919237893.56854</v>
      </c>
      <c r="AA5">
        <v>47976492198.758881</v>
      </c>
      <c r="AB5" s="36">
        <v>-236477083160.42584</v>
      </c>
    </row>
    <row r="6" spans="1:28" x14ac:dyDescent="0.25">
      <c r="A6" s="7">
        <v>2027</v>
      </c>
      <c r="B6" s="7">
        <v>45645216.030000001</v>
      </c>
      <c r="C6" s="7">
        <v>11567409.08</v>
      </c>
      <c r="D6" s="7">
        <v>7542729.7000000002</v>
      </c>
      <c r="E6" s="7">
        <v>1186979.08</v>
      </c>
      <c r="F6" s="7">
        <v>5532453.2800000003</v>
      </c>
      <c r="L6" s="12">
        <f t="shared" ca="1" si="0"/>
        <v>45188621.497392975</v>
      </c>
      <c r="M6" s="12">
        <f t="shared" ca="1" si="1"/>
        <v>12123039.479528129</v>
      </c>
      <c r="N6" s="12">
        <f t="shared" ca="1" si="2"/>
        <v>6479066.9720296273</v>
      </c>
      <c r="O6" s="12">
        <f t="shared" ca="1" si="3"/>
        <v>1300252.4471067688</v>
      </c>
      <c r="P6" s="12">
        <f t="shared" ca="1" si="4"/>
        <v>5481644.7298852261</v>
      </c>
      <c r="R6" s="4" t="s">
        <v>31</v>
      </c>
      <c r="S6" s="6">
        <f ca="1">I27</f>
        <v>23460220.457699306</v>
      </c>
      <c r="T6" s="11">
        <f>S35</f>
        <v>2.2480077216940337</v>
      </c>
      <c r="U6" s="30">
        <f>_xlfn.STDEV.S(Tableau1[elect])/GEOMEAN($F$28:$J$28) *100</f>
        <v>3.0836000386156943</v>
      </c>
      <c r="W6" s="33" t="str">
        <f>R5</f>
        <v>Fioul domestique</v>
      </c>
      <c r="X6">
        <f>_xlfn.COVARIANCE.P(L33:L2032,B33:B2032)</f>
        <v>289163406868.94971</v>
      </c>
      <c r="Y6">
        <f>_xlfn.COVARIANCE.P(L33:L2032,G33:G2032)</f>
        <v>-289919237893.56854</v>
      </c>
      <c r="Z6" s="37">
        <f>_xlfn.COVARIANCE.P(L33:L2032,L33:L2032)</f>
        <v>7644141859003.0234</v>
      </c>
      <c r="AA6" cm="1">
        <f t="array" ref="AA6:AB6">TRANSPOSE(Z7:Z8)</f>
        <v>-20983282690.211388</v>
      </c>
      <c r="AB6" s="36">
        <v>-234567447147.28116</v>
      </c>
    </row>
    <row r="7" spans="1:28" x14ac:dyDescent="0.25">
      <c r="A7" s="7">
        <v>2028</v>
      </c>
      <c r="B7" s="7">
        <v>46273919.219999999</v>
      </c>
      <c r="C7" s="7">
        <v>11284967.82</v>
      </c>
      <c r="D7" s="7">
        <v>7717501.4299999997</v>
      </c>
      <c r="E7" s="7">
        <v>1439644.66</v>
      </c>
      <c r="F7" s="7">
        <v>5564869.5800000001</v>
      </c>
      <c r="L7" s="12">
        <f t="shared" ca="1" si="0"/>
        <v>49096966.489598013</v>
      </c>
      <c r="M7" s="12">
        <f t="shared" ca="1" si="1"/>
        <v>8848046.6583475024</v>
      </c>
      <c r="N7" s="12">
        <f t="shared" ca="1" si="2"/>
        <v>8046206.3428280242</v>
      </c>
      <c r="O7" s="12">
        <f t="shared" ca="1" si="3"/>
        <v>1219710.1726377399</v>
      </c>
      <c r="P7" s="12">
        <f t="shared" ca="1" si="4"/>
        <v>6311973.3352876883</v>
      </c>
      <c r="R7" s="4" t="s">
        <v>5</v>
      </c>
      <c r="S7" s="6">
        <f ca="1">J27</f>
        <v>82135628.830831021</v>
      </c>
      <c r="T7" s="11">
        <f>X35</f>
        <v>2.2906973023267061</v>
      </c>
      <c r="U7" s="30">
        <f>_xlfn.STDEV.S(Tableau1[elect])/GEOMEAN($F$28:$J$28) *100</f>
        <v>3.0836000386156943</v>
      </c>
      <c r="W7" s="33" t="str">
        <f>R6</f>
        <v xml:space="preserve">Pétrole </v>
      </c>
      <c r="X7">
        <f>_xlfn.COVARIANCE.P(Q33:Q2032,B33:B2032)</f>
        <v>-343425710266.97992</v>
      </c>
      <c r="Y7">
        <f>_xlfn.COVARIANCE.P(Q33:Q2032,G33:G2032)</f>
        <v>47976492198.758881</v>
      </c>
      <c r="Z7">
        <f>_xlfn.COVARIANCE.P(Q33:Q2032, L33:L2032)</f>
        <v>-20983282690.211388</v>
      </c>
      <c r="AA7" s="37">
        <f>_xlfn.COVARIANCE.P(Q33:Q2032,Q33:Q2032)</f>
        <v>275926256136.33136</v>
      </c>
      <c r="AB7" s="36">
        <f>AA8</f>
        <v>-5517608423.7424269</v>
      </c>
    </row>
    <row r="8" spans="1:28" x14ac:dyDescent="0.25">
      <c r="A8" s="7">
        <v>2029</v>
      </c>
      <c r="B8" s="7">
        <v>46902622.409999996</v>
      </c>
      <c r="C8" s="7">
        <v>11240254.9</v>
      </c>
      <c r="D8" s="7">
        <v>7892287.8200000003</v>
      </c>
      <c r="E8" s="7">
        <v>1315251.48</v>
      </c>
      <c r="F8" s="7">
        <v>5597285.8700000001</v>
      </c>
      <c r="L8" s="12">
        <f t="shared" ca="1" si="0"/>
        <v>43322763.796463154</v>
      </c>
      <c r="M8" s="12">
        <f t="shared" ca="1" si="1"/>
        <v>11367326.500929585</v>
      </c>
      <c r="N8" s="12">
        <f t="shared" ca="1" si="2"/>
        <v>7987957.4452146236</v>
      </c>
      <c r="O8" s="12">
        <f t="shared" ca="1" si="3"/>
        <v>1206309.425419037</v>
      </c>
      <c r="P8" s="12">
        <f t="shared" ca="1" si="4"/>
        <v>5771190.6637794869</v>
      </c>
      <c r="W8" s="34" t="str">
        <f>R7</f>
        <v>Bois</v>
      </c>
      <c r="X8" s="32">
        <f>_xlfn.COVARIANCE.P(V33:V2032,B33:B2032)</f>
        <v>-766620812448.83716</v>
      </c>
      <c r="Y8" s="32">
        <f>_xlfn.COVARIANCE.P(V33:V2032,G33:G2032)</f>
        <v>-236477083160.42584</v>
      </c>
      <c r="Z8" s="32">
        <f>_xlfn.COVARIANCE.P(V33:V2032,L33:L2032)</f>
        <v>-234567447147.28116</v>
      </c>
      <c r="AA8" s="32">
        <f>_xlfn.COVARIANCE.P(V33:V2032,Q33:Q2032)</f>
        <v>-5517608423.7424269</v>
      </c>
      <c r="AB8" s="55">
        <f>_xlfn.COVARIANCE.P(V33:V2032,V33:V2032)</f>
        <v>3558834387756.8521</v>
      </c>
    </row>
    <row r="9" spans="1:28" x14ac:dyDescent="0.25">
      <c r="A9" s="7">
        <v>2030</v>
      </c>
      <c r="B9" s="7">
        <v>47531325.609999999</v>
      </c>
      <c r="C9" s="7">
        <v>10957813.630000001</v>
      </c>
      <c r="D9" s="7">
        <v>8066999.1600000001</v>
      </c>
      <c r="E9" s="7">
        <v>1359539.97</v>
      </c>
      <c r="F9" s="7">
        <v>5629702.1600000001</v>
      </c>
      <c r="L9" s="12">
        <f t="shared" ca="1" si="0"/>
        <v>56891613.326312944</v>
      </c>
      <c r="M9" s="12">
        <f t="shared" ca="1" si="1"/>
        <v>11329508.034868166</v>
      </c>
      <c r="N9" s="12">
        <f t="shared" ca="1" si="2"/>
        <v>8728847.3319036774</v>
      </c>
      <c r="O9" s="12">
        <f t="shared" ca="1" si="3"/>
        <v>1364625.5673610596</v>
      </c>
      <c r="P9" s="12">
        <f t="shared" ca="1" si="4"/>
        <v>5986880.6880503688</v>
      </c>
    </row>
    <row r="10" spans="1:28" x14ac:dyDescent="0.25">
      <c r="A10" s="7">
        <v>2031</v>
      </c>
      <c r="B10" s="7">
        <v>48160028.799999997</v>
      </c>
      <c r="C10" s="7">
        <v>10913100.720000001</v>
      </c>
      <c r="D10" s="7">
        <v>8241770.8799999999</v>
      </c>
      <c r="E10" s="7">
        <v>1612205.55</v>
      </c>
      <c r="F10" s="7">
        <v>5662118.46</v>
      </c>
      <c r="L10" s="12">
        <f t="shared" ca="1" si="0"/>
        <v>51331065.767330892</v>
      </c>
      <c r="M10" s="12">
        <f t="shared" ca="1" si="1"/>
        <v>9691779.0681698229</v>
      </c>
      <c r="N10" s="12">
        <f t="shared" ca="1" si="2"/>
        <v>6998453.8656434398</v>
      </c>
      <c r="O10" s="12">
        <f t="shared" ca="1" si="3"/>
        <v>1636871.5830320418</v>
      </c>
      <c r="P10" s="12">
        <f t="shared" ca="1" si="4"/>
        <v>4497218.3027708745</v>
      </c>
    </row>
    <row r="11" spans="1:28" x14ac:dyDescent="0.25">
      <c r="A11" s="7">
        <v>2032</v>
      </c>
      <c r="B11" s="7">
        <v>48788731.990000002</v>
      </c>
      <c r="C11" s="7">
        <v>10630659.449999999</v>
      </c>
      <c r="D11" s="7">
        <v>8416557.2699999996</v>
      </c>
      <c r="E11" s="7">
        <v>1487812.37</v>
      </c>
      <c r="F11" s="7">
        <v>5694534.75</v>
      </c>
      <c r="L11" s="12">
        <f t="shared" ca="1" si="0"/>
        <v>55331487.471572362</v>
      </c>
      <c r="M11" s="12">
        <f t="shared" ca="1" si="1"/>
        <v>9671984.4799655117</v>
      </c>
      <c r="N11" s="12">
        <f t="shared" ca="1" si="2"/>
        <v>7660998.4279165948</v>
      </c>
      <c r="O11" s="12">
        <f t="shared" ca="1" si="3"/>
        <v>1358094.4907513547</v>
      </c>
      <c r="P11" s="12">
        <f t="shared" ca="1" si="4"/>
        <v>6424626.7330582831</v>
      </c>
    </row>
    <row r="12" spans="1:28" x14ac:dyDescent="0.25">
      <c r="A12" s="7">
        <v>2033</v>
      </c>
      <c r="B12" s="7">
        <v>49417435.189999998</v>
      </c>
      <c r="C12" s="7">
        <v>10585946.529999999</v>
      </c>
      <c r="D12" s="7">
        <v>8591268.6099999994</v>
      </c>
      <c r="E12" s="7">
        <v>1532100.87</v>
      </c>
      <c r="F12" s="7">
        <v>5726951.0499999998</v>
      </c>
      <c r="L12" s="12">
        <f t="shared" ca="1" si="0"/>
        <v>52327435.971250758</v>
      </c>
      <c r="M12" s="12">
        <f t="shared" ca="1" si="1"/>
        <v>12255880.195426423</v>
      </c>
      <c r="N12" s="12">
        <f t="shared" ca="1" si="2"/>
        <v>7061069.4875278138</v>
      </c>
      <c r="O12" s="12">
        <f t="shared" ca="1" si="3"/>
        <v>1265673.7313123099</v>
      </c>
      <c r="P12" s="12">
        <f t="shared" ca="1" si="4"/>
        <v>4932463.9713018639</v>
      </c>
    </row>
    <row r="13" spans="1:28" x14ac:dyDescent="0.25">
      <c r="A13" s="7">
        <v>2034</v>
      </c>
      <c r="B13" s="7">
        <v>50046138.380000003</v>
      </c>
      <c r="C13" s="7">
        <v>10303505.26</v>
      </c>
      <c r="D13" s="7">
        <v>8766040.3399999999</v>
      </c>
      <c r="E13" s="7">
        <v>1784766.44</v>
      </c>
      <c r="F13" s="7">
        <v>5759367.3399999999</v>
      </c>
      <c r="L13" s="12">
        <f t="shared" ca="1" si="0"/>
        <v>41810564.793520726</v>
      </c>
      <c r="M13" s="12">
        <f t="shared" ca="1" si="1"/>
        <v>9939287.0851480868</v>
      </c>
      <c r="N13" s="12">
        <f t="shared" ca="1" si="2"/>
        <v>9569267.6020728052</v>
      </c>
      <c r="O13" s="12">
        <f t="shared" ca="1" si="3"/>
        <v>1962111.0173561096</v>
      </c>
      <c r="P13" s="12">
        <f t="shared" ca="1" si="4"/>
        <v>5387170.0235841973</v>
      </c>
    </row>
    <row r="14" spans="1:28" x14ac:dyDescent="0.25">
      <c r="A14" s="7">
        <v>2035</v>
      </c>
      <c r="B14" s="7">
        <v>50674841.57</v>
      </c>
      <c r="C14" s="7">
        <v>10258792.35</v>
      </c>
      <c r="D14" s="7">
        <v>8940826.7300000004</v>
      </c>
      <c r="E14" s="7">
        <v>1660373.26</v>
      </c>
      <c r="F14" s="7">
        <v>5791783.6399999997</v>
      </c>
      <c r="L14" s="12">
        <f t="shared" ca="1" si="0"/>
        <v>54439327.086410157</v>
      </c>
      <c r="M14" s="12">
        <f t="shared" ca="1" si="1"/>
        <v>10741631.54088374</v>
      </c>
      <c r="N14" s="12">
        <f t="shared" ca="1" si="2"/>
        <v>10433110.042133808</v>
      </c>
      <c r="O14" s="12">
        <f t="shared" ca="1" si="3"/>
        <v>1912562.239012145</v>
      </c>
      <c r="P14" s="12">
        <f t="shared" ca="1" si="4"/>
        <v>6383732.2251237566</v>
      </c>
    </row>
    <row r="15" spans="1:28" x14ac:dyDescent="0.25">
      <c r="A15" s="7">
        <v>2036</v>
      </c>
      <c r="B15" s="7">
        <v>51303544.770000003</v>
      </c>
      <c r="C15" s="7">
        <v>9976351.0800000001</v>
      </c>
      <c r="D15" s="7">
        <v>9115538.0600000005</v>
      </c>
      <c r="E15" s="7">
        <v>1704661.76</v>
      </c>
      <c r="F15" s="7">
        <v>5824199.9299999997</v>
      </c>
      <c r="L15" s="12">
        <f t="shared" ca="1" si="0"/>
        <v>45943515.339756399</v>
      </c>
      <c r="M15" s="12">
        <f t="shared" ca="1" si="1"/>
        <v>11434144.646764779</v>
      </c>
      <c r="N15" s="12">
        <f t="shared" ca="1" si="2"/>
        <v>9982463.2831139937</v>
      </c>
      <c r="O15" s="12">
        <f t="shared" ca="1" si="3"/>
        <v>1744576.408780768</v>
      </c>
      <c r="P15" s="12">
        <f t="shared" ca="1" si="4"/>
        <v>5795102.4228270222</v>
      </c>
    </row>
    <row r="16" spans="1:28" x14ac:dyDescent="0.25">
      <c r="A16" s="7">
        <v>2037</v>
      </c>
      <c r="B16" s="7">
        <v>51932247.960000001</v>
      </c>
      <c r="C16" s="7">
        <v>9931638.1600000001</v>
      </c>
      <c r="D16" s="7">
        <v>9290309.7899999991</v>
      </c>
      <c r="E16" s="7">
        <v>1957327.33</v>
      </c>
      <c r="F16" s="7">
        <v>5856616.2300000004</v>
      </c>
      <c r="L16" s="12">
        <f t="shared" ca="1" si="0"/>
        <v>48854483.921582542</v>
      </c>
      <c r="M16" s="12">
        <f t="shared" ca="1" si="1"/>
        <v>9814349.410186965</v>
      </c>
      <c r="N16" s="12">
        <f t="shared" ca="1" si="2"/>
        <v>9622017.8018190041</v>
      </c>
      <c r="O16" s="12">
        <f t="shared" ca="1" si="3"/>
        <v>2034136.2540894831</v>
      </c>
      <c r="P16" s="12">
        <f t="shared" ca="1" si="4"/>
        <v>6714835.6384427408</v>
      </c>
    </row>
    <row r="17" spans="1:24" x14ac:dyDescent="0.25">
      <c r="A17" s="7">
        <v>2038</v>
      </c>
      <c r="B17" s="7">
        <v>52560951.149999999</v>
      </c>
      <c r="C17" s="7">
        <v>9649196.9000000004</v>
      </c>
      <c r="D17" s="7">
        <v>9465096.1799999997</v>
      </c>
      <c r="E17" s="7">
        <v>1832934.15</v>
      </c>
      <c r="F17" s="7">
        <v>5889032.5199999996</v>
      </c>
      <c r="I17" s="28">
        <v>3.4000000000000002E-2</v>
      </c>
      <c r="L17" s="12">
        <f t="shared" ca="1" si="0"/>
        <v>47347108.480741985</v>
      </c>
      <c r="M17" s="12">
        <f t="shared" ca="1" si="1"/>
        <v>8961881.4440330695</v>
      </c>
      <c r="N17" s="12">
        <f t="shared" ca="1" si="2"/>
        <v>9039301.3794419803</v>
      </c>
      <c r="O17" s="12">
        <f t="shared" ca="1" si="3"/>
        <v>1806192.7206228964</v>
      </c>
      <c r="P17" s="12">
        <f t="shared" ca="1" si="4"/>
        <v>6157178.5618489813</v>
      </c>
    </row>
    <row r="18" spans="1:24" x14ac:dyDescent="0.25">
      <c r="A18" s="7">
        <v>2039</v>
      </c>
      <c r="B18" s="7">
        <v>53189654.340000004</v>
      </c>
      <c r="C18" s="7">
        <v>9604483.9800000004</v>
      </c>
      <c r="D18" s="7">
        <v>9639807.5199999996</v>
      </c>
      <c r="E18" s="7">
        <v>1877222.65</v>
      </c>
      <c r="F18" s="7">
        <v>5921448.8099999996</v>
      </c>
      <c r="L18" s="12">
        <f t="shared" ca="1" si="0"/>
        <v>58147226.457105465</v>
      </c>
      <c r="M18" s="12">
        <f t="shared" ca="1" si="1"/>
        <v>9034607.681549767</v>
      </c>
      <c r="N18" s="12">
        <f t="shared" ca="1" si="2"/>
        <v>8910129.900275562</v>
      </c>
      <c r="O18" s="12">
        <f t="shared" ca="1" si="3"/>
        <v>2120662.2674347884</v>
      </c>
      <c r="P18" s="12">
        <f t="shared" ca="1" si="4"/>
        <v>5037676.0739352964</v>
      </c>
    </row>
    <row r="19" spans="1:24" x14ac:dyDescent="0.25">
      <c r="A19" s="7">
        <v>2040</v>
      </c>
      <c r="B19" s="7">
        <v>53818357.539999999</v>
      </c>
      <c r="C19" s="7">
        <v>9322042.7100000009</v>
      </c>
      <c r="D19" s="7">
        <v>9814579.25</v>
      </c>
      <c r="E19" s="7">
        <v>2129888.23</v>
      </c>
      <c r="F19" s="7">
        <v>5953865.1100000003</v>
      </c>
      <c r="L19" s="12">
        <f t="shared" ca="1" si="0"/>
        <v>52935264.711876392</v>
      </c>
      <c r="M19" s="12">
        <f t="shared" ca="1" si="1"/>
        <v>9082651.8931608703</v>
      </c>
      <c r="N19" s="12">
        <f t="shared" ca="1" si="2"/>
        <v>8477913.690161515</v>
      </c>
      <c r="O19" s="12">
        <f t="shared" ca="1" si="3"/>
        <v>1946658.100879153</v>
      </c>
      <c r="P19" s="12">
        <f t="shared" ca="1" si="4"/>
        <v>6279292.8056184473</v>
      </c>
    </row>
    <row r="20" spans="1:24" x14ac:dyDescent="0.25">
      <c r="A20" s="7">
        <v>2041</v>
      </c>
      <c r="B20" s="7">
        <v>54447060.729999997</v>
      </c>
      <c r="C20" s="7">
        <v>9277329.8000000007</v>
      </c>
      <c r="D20" s="7">
        <v>9989365.6300000008</v>
      </c>
      <c r="E20" s="7">
        <v>2005495.05</v>
      </c>
      <c r="F20" s="7">
        <v>5986281.4000000004</v>
      </c>
      <c r="L20" s="12">
        <f t="shared" ca="1" si="0"/>
        <v>47363481.137209184</v>
      </c>
      <c r="M20" s="12">
        <f t="shared" ca="1" si="1"/>
        <v>8869725.0321541782</v>
      </c>
      <c r="N20" s="12">
        <f t="shared" ca="1" si="2"/>
        <v>9823606.6386491433</v>
      </c>
      <c r="O20" s="12">
        <f t="shared" ca="1" si="3"/>
        <v>2095695.3195665174</v>
      </c>
      <c r="P20" s="12">
        <f t="shared" ca="1" si="4"/>
        <v>6332159.6219370971</v>
      </c>
    </row>
    <row r="21" spans="1:24" x14ac:dyDescent="0.25">
      <c r="A21" s="7">
        <v>2042</v>
      </c>
      <c r="B21" s="7">
        <v>55075763.920000002</v>
      </c>
      <c r="C21" s="7">
        <v>8994888.5299999993</v>
      </c>
      <c r="D21" s="7">
        <v>10164076.970000001</v>
      </c>
      <c r="E21" s="7">
        <v>2049783.54</v>
      </c>
      <c r="F21" s="7">
        <v>6018697.7000000002</v>
      </c>
      <c r="L21" s="12">
        <f t="shared" ca="1" si="0"/>
        <v>64578663.825170584</v>
      </c>
      <c r="M21" s="12">
        <f t="shared" ca="1" si="1"/>
        <v>8631483.9076266531</v>
      </c>
      <c r="N21" s="12">
        <f t="shared" ca="1" si="2"/>
        <v>8708415.5952197481</v>
      </c>
      <c r="O21" s="12">
        <f t="shared" ca="1" si="3"/>
        <v>2123636.0670362948</v>
      </c>
      <c r="P21" s="12">
        <f t="shared" ca="1" si="4"/>
        <v>6355540.4595300453</v>
      </c>
    </row>
    <row r="22" spans="1:24" ht="15.75" thickBot="1" x14ac:dyDescent="0.3">
      <c r="A22" s="7">
        <v>2043</v>
      </c>
      <c r="B22" s="7">
        <v>55704467.119999997</v>
      </c>
      <c r="C22" s="7">
        <v>8950175.6099999994</v>
      </c>
      <c r="D22" s="7">
        <v>10338848.699999999</v>
      </c>
      <c r="E22" s="7">
        <v>2302449.12</v>
      </c>
      <c r="F22" s="7">
        <v>6051113.9900000002</v>
      </c>
      <c r="H22" s="26" t="s">
        <v>18</v>
      </c>
      <c r="L22" s="12">
        <f t="shared" ca="1" si="0"/>
        <v>52487605.523800373</v>
      </c>
      <c r="M22" s="12">
        <f t="shared" ca="1" si="1"/>
        <v>8647937.3059426378</v>
      </c>
      <c r="N22" s="12">
        <f t="shared" ca="1" si="2"/>
        <v>8768766.0752849113</v>
      </c>
      <c r="O22" s="12">
        <f t="shared" ca="1" si="3"/>
        <v>2248766.8648847356</v>
      </c>
      <c r="P22" s="12">
        <f t="shared" ca="1" si="4"/>
        <v>5270680.0297188563</v>
      </c>
    </row>
    <row r="23" spans="1:24" ht="16.5" thickTop="1" thickBot="1" x14ac:dyDescent="0.3">
      <c r="A23" s="7">
        <v>2044</v>
      </c>
      <c r="B23" s="7">
        <v>56333170.310000002</v>
      </c>
      <c r="C23" s="7">
        <v>8667734.3399999999</v>
      </c>
      <c r="D23" s="7">
        <v>10513635.09</v>
      </c>
      <c r="E23" s="7">
        <v>2178055.94</v>
      </c>
      <c r="F23" s="7">
        <v>6083530.29</v>
      </c>
      <c r="H23" s="13">
        <f>3.4%</f>
        <v>3.4000000000000002E-2</v>
      </c>
      <c r="L23" s="12">
        <f t="shared" ca="1" si="0"/>
        <v>60322087.746910423</v>
      </c>
      <c r="M23" s="12">
        <f t="shared" ca="1" si="1"/>
        <v>9607192.9697334673</v>
      </c>
      <c r="N23" s="12">
        <f t="shared" ca="1" si="2"/>
        <v>11848987.335192429</v>
      </c>
      <c r="O23" s="12">
        <f t="shared" ca="1" si="3"/>
        <v>2200204.806504474</v>
      </c>
      <c r="P23" s="12">
        <f t="shared" ca="1" si="4"/>
        <v>5574901.2299069902</v>
      </c>
    </row>
    <row r="24" spans="1:24" ht="15.75" thickTop="1" x14ac:dyDescent="0.25"/>
    <row r="26" spans="1:24" ht="15.75" thickBot="1" x14ac:dyDescent="0.3">
      <c r="E26" s="26" t="s">
        <v>8</v>
      </c>
      <c r="F26" s="26" t="s">
        <v>9</v>
      </c>
      <c r="G26" s="26" t="s">
        <v>10</v>
      </c>
      <c r="H26" s="26" t="s">
        <v>35</v>
      </c>
      <c r="I26" s="26" t="s">
        <v>7</v>
      </c>
      <c r="J26" s="26" t="s">
        <v>11</v>
      </c>
    </row>
    <row r="27" spans="1:24" ht="16.5" thickTop="1" thickBot="1" x14ac:dyDescent="0.3">
      <c r="E27" s="13" t="s">
        <v>34</v>
      </c>
      <c r="F27" s="25">
        <f ca="1">NPV($H$23,L4:L23)</f>
        <v>715105229.49217248</v>
      </c>
      <c r="G27" s="25">
        <f ca="1">NPV($H$23,M4:M23)</f>
        <v>145398607.26432055</v>
      </c>
      <c r="H27" s="25">
        <f ca="1">NPV($H$23,N4:N23)</f>
        <v>122556410.42703526</v>
      </c>
      <c r="I27" s="25">
        <f ca="1">NPV($H$23,O4:O23)</f>
        <v>23460220.457699306</v>
      </c>
      <c r="J27" s="25">
        <f ca="1">NPV($H$23,P4:P23)</f>
        <v>82135628.830831021</v>
      </c>
    </row>
    <row r="28" spans="1:24" ht="16.5" thickTop="1" thickBot="1" x14ac:dyDescent="0.3">
      <c r="E28" s="13" t="s">
        <v>33</v>
      </c>
      <c r="F28" s="25">
        <f>NPV($H$23,Tableau1[elect])</f>
        <v>712313537.63394856</v>
      </c>
      <c r="G28" s="25">
        <f>NPV($H$23,Tableau1[gaz Nat])</f>
        <v>150053899.35232684</v>
      </c>
      <c r="H28" s="25">
        <f>NPV($H$23,Tableau1[Fioul])</f>
        <v>124208923.49846911</v>
      </c>
      <c r="I28" s="25">
        <f>NPV($H$23,Tableau1[Pétrole])</f>
        <v>23363298.603195395</v>
      </c>
      <c r="J28" s="25">
        <f>NPV($H$23,Tableau1[Bois])</f>
        <v>82319512.029952422</v>
      </c>
    </row>
    <row r="29" spans="1:24" ht="15.75" thickTop="1" x14ac:dyDescent="0.25">
      <c r="F29" s="24"/>
    </row>
    <row r="31" spans="1:24" ht="15.75" thickBot="1" x14ac:dyDescent="0.3">
      <c r="A31" s="44" t="s">
        <v>36</v>
      </c>
      <c r="B31" s="44"/>
      <c r="F31" s="45" t="s">
        <v>25</v>
      </c>
      <c r="G31" s="45"/>
      <c r="K31" s="46" t="s">
        <v>26</v>
      </c>
      <c r="L31" s="46"/>
      <c r="P31" s="43" t="s">
        <v>4</v>
      </c>
      <c r="Q31" s="43"/>
      <c r="U31" s="42" t="s">
        <v>5</v>
      </c>
      <c r="V31" s="43"/>
    </row>
    <row r="32" spans="1:24" ht="15.75" thickTop="1" x14ac:dyDescent="0.25">
      <c r="B32" s="17">
        <f ca="1">F27</f>
        <v>715105229.49217248</v>
      </c>
      <c r="C32" s="27" t="s">
        <v>12</v>
      </c>
      <c r="D32" s="4">
        <f>MIN(B33:B2032)</f>
        <v>658562075.47220087</v>
      </c>
      <c r="G32" s="16">
        <f ca="1">G27</f>
        <v>145398607.26432055</v>
      </c>
      <c r="H32" s="27" t="s">
        <v>12</v>
      </c>
      <c r="I32" s="4">
        <f>MIN(G33:G2032)</f>
        <v>137193599.33855626</v>
      </c>
      <c r="L32" s="18">
        <f ca="1">H27</f>
        <v>122556410.42703526</v>
      </c>
      <c r="M32" s="27" t="s">
        <v>12</v>
      </c>
      <c r="N32" s="4">
        <f>MIN(L33:L2032)</f>
        <v>114674208.75894566</v>
      </c>
      <c r="Q32" s="19">
        <f ca="1">I27</f>
        <v>23460220.457699306</v>
      </c>
      <c r="R32" s="27" t="s">
        <v>12</v>
      </c>
      <c r="S32" s="4">
        <f>MIN(Q33:Q2032)</f>
        <v>21853191.592657316</v>
      </c>
      <c r="V32" s="22">
        <f ca="1">J27</f>
        <v>82135628.830831021</v>
      </c>
      <c r="W32" s="27" t="s">
        <v>12</v>
      </c>
      <c r="X32" s="4">
        <f>MIN(V33:V2032)</f>
        <v>75157698.815151542</v>
      </c>
    </row>
    <row r="33" spans="1:24" x14ac:dyDescent="0.25">
      <c r="A33" s="5">
        <v>1</v>
      </c>
      <c r="B33" s="5">
        <f t="dataTable" ref="B33:B2032" dt2D="0" dtr="0" r1="D31" ca="1"/>
        <v>700995073.74009752</v>
      </c>
      <c r="C33" s="27" t="s">
        <v>13</v>
      </c>
      <c r="D33" s="4">
        <f>MAX(B33:B2032)</f>
        <v>768076319.09275794</v>
      </c>
      <c r="F33" s="10">
        <v>1</v>
      </c>
      <c r="G33" s="9">
        <f t="dataTable" ref="G33:G2032" dt2D="0" dtr="0" r1="H30" ca="1"/>
        <v>151326471.52528322</v>
      </c>
      <c r="H33" s="27" t="s">
        <v>13</v>
      </c>
      <c r="I33" s="4">
        <f>MAX(G33:G2032)</f>
        <v>162075998.3931624</v>
      </c>
      <c r="K33" s="2">
        <v>1</v>
      </c>
      <c r="L33" s="2">
        <f t="dataTable" ref="L33:L2032" dt2D="0" dtr="0" r1="M32" ca="1"/>
        <v>127249447.92040654</v>
      </c>
      <c r="M33" s="27" t="s">
        <v>13</v>
      </c>
      <c r="N33" s="4">
        <f>MAX(L33:L2032)</f>
        <v>132843513.67707251</v>
      </c>
      <c r="P33" s="1">
        <v>1</v>
      </c>
      <c r="Q33" s="20">
        <f t="dataTable" ref="Q33:Q2032" dt2D="0" dtr="0" r1="R32" ca="1"/>
        <v>23558969.671120454</v>
      </c>
      <c r="R33" s="27" t="s">
        <v>13</v>
      </c>
      <c r="S33" s="4">
        <f>MAX(Q33:Q2032)</f>
        <v>25011979.090225607</v>
      </c>
      <c r="U33" s="21">
        <v>1</v>
      </c>
      <c r="V33" s="21">
        <f t="dataTable" ref="V33:V2032" dt2D="0" dtr="0" r1="W31" ca="1"/>
        <v>85847692.561030462</v>
      </c>
      <c r="W33" s="27" t="s">
        <v>13</v>
      </c>
      <c r="X33" s="4">
        <f>MAX(V33:V2032)</f>
        <v>88367897.230028972</v>
      </c>
    </row>
    <row r="34" spans="1:24" x14ac:dyDescent="0.25">
      <c r="A34" s="5">
        <v>2</v>
      </c>
      <c r="B34" s="5">
        <v>709527335.30029142</v>
      </c>
      <c r="C34" s="27" t="s">
        <v>14</v>
      </c>
      <c r="D34" s="4">
        <f>AVERAGE(B33:B2032)</f>
        <v>713006297.0747987</v>
      </c>
      <c r="F34" s="10">
        <v>2</v>
      </c>
      <c r="G34" s="9">
        <v>148198642.88147777</v>
      </c>
      <c r="H34" s="27" t="s">
        <v>14</v>
      </c>
      <c r="I34" s="4">
        <f>AVERAGE(G33:G2032)</f>
        <v>149867803.95595148</v>
      </c>
      <c r="K34" s="2">
        <v>2</v>
      </c>
      <c r="L34" s="2">
        <v>125058069.0792408</v>
      </c>
      <c r="M34" s="27" t="s">
        <v>14</v>
      </c>
      <c r="N34" s="4">
        <f>AVERAGE(L33:L2032)</f>
        <v>124212301.20900545</v>
      </c>
      <c r="P34" s="1">
        <v>2</v>
      </c>
      <c r="Q34" s="20">
        <v>23319968.845346835</v>
      </c>
      <c r="R34" s="27" t="s">
        <v>14</v>
      </c>
      <c r="S34" s="4">
        <f>AVERAGE(Q33:Q2032)</f>
        <v>23372615.590009201</v>
      </c>
      <c r="U34" s="21">
        <v>2</v>
      </c>
      <c r="V34" s="21">
        <v>84498375.749825224</v>
      </c>
      <c r="W34" s="27" t="s">
        <v>14</v>
      </c>
      <c r="X34" s="4">
        <f>AVERAGE(V33:V2032)</f>
        <v>82374878.223350614</v>
      </c>
    </row>
    <row r="35" spans="1:24" x14ac:dyDescent="0.25">
      <c r="A35" s="5">
        <v>3</v>
      </c>
      <c r="B35" s="5">
        <v>720244094.51980746</v>
      </c>
      <c r="C35" s="27" t="s">
        <v>17</v>
      </c>
      <c r="D35" s="11">
        <f>_xlfn.STDEV.S(B33:B2032)/D34 *100</f>
        <v>2.2134811176159923</v>
      </c>
      <c r="F35" s="10">
        <v>3</v>
      </c>
      <c r="G35" s="9">
        <v>148560343.43927953</v>
      </c>
      <c r="H35" s="27" t="s">
        <v>17</v>
      </c>
      <c r="I35" s="11">
        <f>I36/I34*100</f>
        <v>2.3275425601396846</v>
      </c>
      <c r="K35" s="2">
        <v>3</v>
      </c>
      <c r="L35" s="2">
        <v>123789397.26206471</v>
      </c>
      <c r="M35" s="27" t="s">
        <v>17</v>
      </c>
      <c r="N35" s="11">
        <f>N36/N34*100</f>
        <v>2.2264264973113774</v>
      </c>
      <c r="P35" s="1">
        <v>3</v>
      </c>
      <c r="Q35" s="20">
        <v>23953346.560407653</v>
      </c>
      <c r="R35" s="27" t="s">
        <v>17</v>
      </c>
      <c r="S35" s="11">
        <f>S36/S34*100</f>
        <v>2.2480077216940337</v>
      </c>
      <c r="U35" s="21">
        <v>3</v>
      </c>
      <c r="V35" s="21">
        <v>83898570.278000072</v>
      </c>
      <c r="W35" s="27" t="s">
        <v>17</v>
      </c>
      <c r="X35" s="11">
        <f>X36/X34*100</f>
        <v>2.2906973023267061</v>
      </c>
    </row>
    <row r="36" spans="1:24" x14ac:dyDescent="0.25">
      <c r="A36" s="5">
        <v>4</v>
      </c>
      <c r="B36" s="5">
        <v>709912744.3891685</v>
      </c>
      <c r="C36" s="27" t="s">
        <v>16</v>
      </c>
      <c r="D36" s="4">
        <f>_xlfn.STDEV.S(B33:B2032)</f>
        <v>15782259.753163656</v>
      </c>
      <c r="F36" s="10">
        <v>4</v>
      </c>
      <c r="G36" s="9">
        <v>149494859.14395455</v>
      </c>
      <c r="H36" s="27" t="s">
        <v>16</v>
      </c>
      <c r="I36" s="4">
        <f>_xlfn.STDEV.S(G33:G2032)</f>
        <v>3488236.9210214769</v>
      </c>
      <c r="K36" s="2">
        <v>4</v>
      </c>
      <c r="L36" s="2">
        <v>123760811.52968539</v>
      </c>
      <c r="M36" s="27" t="s">
        <v>16</v>
      </c>
      <c r="N36" s="4">
        <f>_xlfn.STDEV.S(L33:L2032)</f>
        <v>2765495.5870375177</v>
      </c>
      <c r="P36" s="1">
        <v>4</v>
      </c>
      <c r="Q36" s="20">
        <v>23206061.453854311</v>
      </c>
      <c r="R36" s="27" t="s">
        <v>16</v>
      </c>
      <c r="S36" s="4">
        <f>_xlfn.STDEV.S(Q33:Q2032)</f>
        <v>525418.20322527038</v>
      </c>
      <c r="U36" s="21">
        <v>4</v>
      </c>
      <c r="V36" s="21">
        <v>84969016.24546735</v>
      </c>
      <c r="W36" s="27" t="s">
        <v>16</v>
      </c>
      <c r="X36" s="4">
        <f>_xlfn.STDEV.S(V33:V2032)</f>
        <v>1886959.1132572016</v>
      </c>
    </row>
    <row r="37" spans="1:24" x14ac:dyDescent="0.25">
      <c r="A37" s="5">
        <v>5</v>
      </c>
      <c r="B37" s="5">
        <v>720276013.9834429</v>
      </c>
      <c r="C37" s="27" t="s">
        <v>15</v>
      </c>
      <c r="D37" s="4">
        <f>_xlfn.VAR.S(B33:B2032)</f>
        <v>249079722916329.34</v>
      </c>
      <c r="F37" s="10">
        <v>5</v>
      </c>
      <c r="G37" s="9">
        <v>147054163.45032093</v>
      </c>
      <c r="H37" s="27" t="s">
        <v>15</v>
      </c>
      <c r="I37" s="4">
        <f>I36^2</f>
        <v>12167796817177.393</v>
      </c>
      <c r="K37" s="2">
        <v>5</v>
      </c>
      <c r="L37" s="2">
        <v>123183112.03077677</v>
      </c>
      <c r="M37" s="27" t="s">
        <v>15</v>
      </c>
      <c r="N37" s="4">
        <f>N36^2</f>
        <v>7647965841923.9844</v>
      </c>
      <c r="P37" s="1">
        <v>5</v>
      </c>
      <c r="Q37" s="20">
        <v>23803599.316395298</v>
      </c>
      <c r="R37" s="27" t="s">
        <v>15</v>
      </c>
      <c r="S37" s="4">
        <f>S36^2</f>
        <v>276064288280.4715</v>
      </c>
      <c r="U37" s="21">
        <v>5</v>
      </c>
      <c r="V37" s="21">
        <v>82001352.370209768</v>
      </c>
      <c r="W37" s="27" t="s">
        <v>15</v>
      </c>
      <c r="X37" s="4">
        <f>X36^2</f>
        <v>3560614695104.4048</v>
      </c>
    </row>
    <row r="38" spans="1:24" x14ac:dyDescent="0.25">
      <c r="A38" s="5">
        <v>6</v>
      </c>
      <c r="B38" s="5">
        <v>703474313.8473562</v>
      </c>
      <c r="C38" s="27" t="s">
        <v>22</v>
      </c>
      <c r="D38" s="11">
        <f>KURT(B33:B2032)</f>
        <v>9.6315789412544373E-2</v>
      </c>
      <c r="F38" s="10">
        <v>6</v>
      </c>
      <c r="G38" s="9">
        <v>148898573.37560335</v>
      </c>
      <c r="H38" s="27" t="s">
        <v>22</v>
      </c>
      <c r="I38" s="11">
        <f>KURT(G33:G2032)</f>
        <v>2.9418561690014222E-2</v>
      </c>
      <c r="K38" s="2">
        <v>6</v>
      </c>
      <c r="L38" s="2">
        <v>121622458.33990295</v>
      </c>
      <c r="M38" s="27" t="s">
        <v>22</v>
      </c>
      <c r="N38" s="11">
        <f>KURT(L33:L2032)</f>
        <v>-6.0231950420613689E-2</v>
      </c>
      <c r="P38" s="1">
        <v>6</v>
      </c>
      <c r="Q38" s="20">
        <v>22547947.989989109</v>
      </c>
      <c r="R38" s="27" t="s">
        <v>22</v>
      </c>
      <c r="S38" s="11">
        <f>KURT(Q33:Q2032)</f>
        <v>-4.8015853588019297E-2</v>
      </c>
      <c r="U38" s="21">
        <v>6</v>
      </c>
      <c r="V38" s="21">
        <v>83467963.120647117</v>
      </c>
      <c r="W38" s="27" t="s">
        <v>22</v>
      </c>
      <c r="X38" s="11">
        <f>KURT(V33:V2032)</f>
        <v>-7.6368231107315498E-2</v>
      </c>
    </row>
    <row r="39" spans="1:24" x14ac:dyDescent="0.25">
      <c r="A39" s="5">
        <v>7</v>
      </c>
      <c r="B39" s="5">
        <v>720915565.51401901</v>
      </c>
      <c r="C39" s="27" t="s">
        <v>23</v>
      </c>
      <c r="D39" s="11">
        <f>SKEW(B33:B2032)</f>
        <v>2.6677962740035515E-2</v>
      </c>
      <c r="F39" s="10">
        <v>7</v>
      </c>
      <c r="G39" s="9">
        <v>155390529.19293037</v>
      </c>
      <c r="H39" s="27" t="s">
        <v>23</v>
      </c>
      <c r="I39" s="11">
        <f>SKEW(G33:G2032)</f>
        <v>-1.2024853274963337E-2</v>
      </c>
      <c r="K39" s="2">
        <v>7</v>
      </c>
      <c r="L39" s="2">
        <v>125208676.32628906</v>
      </c>
      <c r="M39" s="27" t="s">
        <v>23</v>
      </c>
      <c r="N39" s="11">
        <f>SKEW(L33:L2032)</f>
        <v>-4.572350604384659E-2</v>
      </c>
      <c r="P39" s="1">
        <v>7</v>
      </c>
      <c r="Q39" s="20">
        <v>22919908.450318955</v>
      </c>
      <c r="R39" s="27" t="s">
        <v>23</v>
      </c>
      <c r="S39" s="11">
        <f>SKEW(Q33:Q2032)</f>
        <v>7.6356412127305803E-2</v>
      </c>
      <c r="U39" s="21">
        <v>7</v>
      </c>
      <c r="V39" s="21">
        <v>83518516.702899933</v>
      </c>
      <c r="W39" s="27" t="s">
        <v>23</v>
      </c>
      <c r="X39" s="11">
        <f>SKEW(V33:V2032)</f>
        <v>-3.7164211201917249E-2</v>
      </c>
    </row>
    <row r="40" spans="1:24" x14ac:dyDescent="0.25">
      <c r="A40" s="5">
        <v>8</v>
      </c>
      <c r="B40" s="5">
        <v>718468422.04139817</v>
      </c>
      <c r="C40" s="27" t="s">
        <v>24</v>
      </c>
      <c r="D40" s="14">
        <f>COUNTIF(B33:B2032,"&lt;0") / 2000</f>
        <v>0</v>
      </c>
      <c r="F40" s="10">
        <v>8</v>
      </c>
      <c r="G40" s="9">
        <v>153348239.20171559</v>
      </c>
      <c r="H40" s="27" t="s">
        <v>24</v>
      </c>
      <c r="I40" s="14">
        <f>COUNTIF(G33:G2032,"&lt;0") / 2000</f>
        <v>0</v>
      </c>
      <c r="K40" s="2">
        <v>8</v>
      </c>
      <c r="L40" s="2">
        <v>125355270.79441988</v>
      </c>
      <c r="M40" s="27" t="s">
        <v>24</v>
      </c>
      <c r="N40" s="14">
        <f>COUNTIF(L33:L2032,"&lt;0") / 2000</f>
        <v>0</v>
      </c>
      <c r="P40" s="1">
        <v>8</v>
      </c>
      <c r="Q40" s="20">
        <v>23125710.576259881</v>
      </c>
      <c r="R40" s="27" t="s">
        <v>24</v>
      </c>
      <c r="S40" s="14">
        <f>COUNTIF(Q33:Q2032,"&lt;0") / 2000</f>
        <v>0</v>
      </c>
      <c r="U40" s="21">
        <v>8</v>
      </c>
      <c r="V40" s="21">
        <v>81706065.443454579</v>
      </c>
      <c r="W40" s="27" t="s">
        <v>24</v>
      </c>
      <c r="X40" s="14">
        <f>COUNTIF(V33:V2032,"&lt;0") / 2000</f>
        <v>0</v>
      </c>
    </row>
    <row r="41" spans="1:24" x14ac:dyDescent="0.25">
      <c r="A41" s="5">
        <v>9</v>
      </c>
      <c r="B41" s="5">
        <v>714586893.65844572</v>
      </c>
      <c r="F41" s="10">
        <v>9</v>
      </c>
      <c r="G41" s="9">
        <v>149801998.53932852</v>
      </c>
      <c r="K41" s="2">
        <v>9</v>
      </c>
      <c r="L41" s="2">
        <v>117757045.92281678</v>
      </c>
      <c r="P41" s="1">
        <v>9</v>
      </c>
      <c r="Q41" s="20">
        <v>22615772.670219168</v>
      </c>
      <c r="U41" s="21">
        <v>9</v>
      </c>
      <c r="V41" s="21">
        <v>82067811.158727393</v>
      </c>
    </row>
    <row r="42" spans="1:24" x14ac:dyDescent="0.25">
      <c r="A42" s="5">
        <v>10</v>
      </c>
      <c r="B42" s="5">
        <v>720371105.3948822</v>
      </c>
      <c r="F42" s="10">
        <v>10</v>
      </c>
      <c r="G42" s="9">
        <v>150173782.91145715</v>
      </c>
      <c r="K42" s="2">
        <v>10</v>
      </c>
      <c r="L42" s="2">
        <v>122693679.16227004</v>
      </c>
      <c r="P42" s="1">
        <v>10</v>
      </c>
      <c r="Q42" s="20">
        <v>22998154.587464862</v>
      </c>
      <c r="U42" s="21">
        <v>10</v>
      </c>
      <c r="V42" s="21">
        <v>82424375.390992969</v>
      </c>
    </row>
    <row r="43" spans="1:24" x14ac:dyDescent="0.25">
      <c r="A43" s="5">
        <v>11</v>
      </c>
      <c r="B43" s="5">
        <v>715521973.2728579</v>
      </c>
      <c r="F43" s="10">
        <v>11</v>
      </c>
      <c r="G43" s="9">
        <v>157051989.70741442</v>
      </c>
      <c r="K43" s="2">
        <v>11</v>
      </c>
      <c r="L43" s="2">
        <v>124389731.60882832</v>
      </c>
      <c r="P43" s="1">
        <v>11</v>
      </c>
      <c r="Q43" s="20">
        <v>22920471.180315021</v>
      </c>
      <c r="U43" s="21">
        <v>11</v>
      </c>
      <c r="V43" s="21">
        <v>80360065.757201135</v>
      </c>
    </row>
    <row r="44" spans="1:24" x14ac:dyDescent="0.25">
      <c r="A44" s="5">
        <v>12</v>
      </c>
      <c r="B44" s="5">
        <v>734117574.74634194</v>
      </c>
      <c r="F44" s="10">
        <v>12</v>
      </c>
      <c r="G44" s="9">
        <v>149144744.5802407</v>
      </c>
      <c r="K44" s="2">
        <v>12</v>
      </c>
      <c r="L44" s="2">
        <v>125482502.84280056</v>
      </c>
      <c r="P44" s="1">
        <v>12</v>
      </c>
      <c r="Q44" s="20">
        <v>22596340.849242155</v>
      </c>
      <c r="U44" s="21">
        <v>12</v>
      </c>
      <c r="V44" s="21">
        <v>84430244.461068213</v>
      </c>
    </row>
    <row r="45" spans="1:24" x14ac:dyDescent="0.25">
      <c r="A45" s="5">
        <v>13</v>
      </c>
      <c r="B45" s="5">
        <v>711138002.37928009</v>
      </c>
      <c r="F45" s="10">
        <v>13</v>
      </c>
      <c r="G45" s="9">
        <v>153687072.45501682</v>
      </c>
      <c r="K45" s="2">
        <v>13</v>
      </c>
      <c r="L45" s="2">
        <v>121778850.98764849</v>
      </c>
      <c r="P45" s="1">
        <v>13</v>
      </c>
      <c r="Q45" s="20">
        <v>22671653.853082381</v>
      </c>
      <c r="U45" s="21">
        <v>13</v>
      </c>
      <c r="V45" s="21">
        <v>84283004.461454004</v>
      </c>
    </row>
    <row r="46" spans="1:24" x14ac:dyDescent="0.25">
      <c r="A46" s="5">
        <v>14</v>
      </c>
      <c r="B46" s="5">
        <v>720844852.75547028</v>
      </c>
      <c r="F46" s="10">
        <v>14</v>
      </c>
      <c r="G46" s="9">
        <v>149539333.23800167</v>
      </c>
      <c r="K46" s="2">
        <v>14</v>
      </c>
      <c r="L46" s="2">
        <v>126194975.05709964</v>
      </c>
      <c r="P46" s="1">
        <v>14</v>
      </c>
      <c r="Q46" s="20">
        <v>23812487.576448668</v>
      </c>
      <c r="U46" s="21">
        <v>14</v>
      </c>
      <c r="V46" s="21">
        <v>82452459.153548032</v>
      </c>
    </row>
    <row r="47" spans="1:24" x14ac:dyDescent="0.25">
      <c r="A47" s="5">
        <v>15</v>
      </c>
      <c r="B47" s="5">
        <v>710119439.82944119</v>
      </c>
      <c r="F47" s="10">
        <v>15</v>
      </c>
      <c r="G47" s="9">
        <v>154216759.50679693</v>
      </c>
      <c r="K47" s="2">
        <v>15</v>
      </c>
      <c r="L47" s="2">
        <v>128241697.10370034</v>
      </c>
      <c r="P47" s="1">
        <v>15</v>
      </c>
      <c r="Q47" s="20">
        <v>23559906.642445084</v>
      </c>
      <c r="U47" s="21">
        <v>15</v>
      </c>
      <c r="V47" s="21">
        <v>82223290.014911473</v>
      </c>
    </row>
    <row r="48" spans="1:24" x14ac:dyDescent="0.25">
      <c r="A48" s="5">
        <v>16</v>
      </c>
      <c r="B48" s="5">
        <v>713963650.177827</v>
      </c>
      <c r="F48" s="10">
        <v>16</v>
      </c>
      <c r="G48" s="9">
        <v>148804896.59708217</v>
      </c>
      <c r="K48" s="2">
        <v>16</v>
      </c>
      <c r="L48" s="2">
        <v>125233702.67132317</v>
      </c>
      <c r="P48" s="1">
        <v>16</v>
      </c>
      <c r="Q48" s="20">
        <v>23216999.172147907</v>
      </c>
      <c r="U48" s="21">
        <v>16</v>
      </c>
      <c r="V48" s="21">
        <v>78753113.3313573</v>
      </c>
    </row>
    <row r="49" spans="1:22" x14ac:dyDescent="0.25">
      <c r="A49" s="5">
        <v>17</v>
      </c>
      <c r="B49" s="5">
        <v>721018961.05347681</v>
      </c>
      <c r="F49" s="10">
        <v>17</v>
      </c>
      <c r="G49" s="9">
        <v>150722118.82206324</v>
      </c>
      <c r="K49" s="2">
        <v>17</v>
      </c>
      <c r="L49" s="2">
        <v>123284318.65929186</v>
      </c>
      <c r="P49" s="1">
        <v>17</v>
      </c>
      <c r="Q49" s="20">
        <v>23567955.129918791</v>
      </c>
      <c r="U49" s="21">
        <v>17</v>
      </c>
      <c r="V49" s="21">
        <v>79145553.025283933</v>
      </c>
    </row>
    <row r="50" spans="1:22" x14ac:dyDescent="0.25">
      <c r="A50" s="5">
        <v>18</v>
      </c>
      <c r="B50" s="5">
        <v>695798464.50691617</v>
      </c>
      <c r="F50" s="10">
        <v>18</v>
      </c>
      <c r="G50" s="9">
        <v>151412178.1605368</v>
      </c>
      <c r="K50" s="2">
        <v>18</v>
      </c>
      <c r="L50" s="2">
        <v>125447119.92352432</v>
      </c>
      <c r="P50" s="1">
        <v>18</v>
      </c>
      <c r="Q50" s="20">
        <v>23295735.836229704</v>
      </c>
      <c r="U50" s="21">
        <v>18</v>
      </c>
      <c r="V50" s="21">
        <v>87256638.587764904</v>
      </c>
    </row>
    <row r="51" spans="1:22" x14ac:dyDescent="0.25">
      <c r="A51" s="5">
        <v>19</v>
      </c>
      <c r="B51" s="5">
        <v>692337676.16287267</v>
      </c>
      <c r="F51" s="10">
        <v>19</v>
      </c>
      <c r="G51" s="9">
        <v>148985607.74811783</v>
      </c>
      <c r="K51" s="2">
        <v>19</v>
      </c>
      <c r="L51" s="2">
        <v>125143086.00529379</v>
      </c>
      <c r="P51" s="1">
        <v>19</v>
      </c>
      <c r="Q51" s="20">
        <v>23890344.437096789</v>
      </c>
      <c r="U51" s="21">
        <v>19</v>
      </c>
      <c r="V51" s="21">
        <v>81632225.447834998</v>
      </c>
    </row>
    <row r="52" spans="1:22" x14ac:dyDescent="0.25">
      <c r="A52" s="5">
        <v>20</v>
      </c>
      <c r="B52" s="5">
        <v>705228685.3609221</v>
      </c>
      <c r="F52" s="10">
        <v>20</v>
      </c>
      <c r="G52" s="9">
        <v>148020580.06525484</v>
      </c>
      <c r="K52" s="2">
        <v>20</v>
      </c>
      <c r="L52" s="2">
        <v>125749660.95432922</v>
      </c>
      <c r="P52" s="1">
        <v>20</v>
      </c>
      <c r="Q52" s="20">
        <v>24132476.214647532</v>
      </c>
      <c r="U52" s="21">
        <v>20</v>
      </c>
      <c r="V52" s="21">
        <v>83621451.515789568</v>
      </c>
    </row>
    <row r="53" spans="1:22" x14ac:dyDescent="0.25">
      <c r="A53" s="5">
        <v>21</v>
      </c>
      <c r="B53" s="5">
        <v>721161136.92173326</v>
      </c>
      <c r="F53" s="10">
        <v>21</v>
      </c>
      <c r="G53" s="9">
        <v>153839324.66243026</v>
      </c>
      <c r="K53" s="2">
        <v>21</v>
      </c>
      <c r="L53" s="2">
        <v>126146055.08466315</v>
      </c>
      <c r="P53" s="1">
        <v>21</v>
      </c>
      <c r="Q53" s="20">
        <v>23343912.498137642</v>
      </c>
      <c r="U53" s="21">
        <v>21</v>
      </c>
      <c r="V53" s="21">
        <v>83748550.034868062</v>
      </c>
    </row>
    <row r="54" spans="1:22" x14ac:dyDescent="0.25">
      <c r="A54" s="5">
        <v>22</v>
      </c>
      <c r="B54" s="5">
        <v>694300257.60172069</v>
      </c>
      <c r="F54" s="10">
        <v>22</v>
      </c>
      <c r="G54" s="9">
        <v>147847709.23892182</v>
      </c>
      <c r="K54" s="2">
        <v>22</v>
      </c>
      <c r="L54" s="2">
        <v>126329604.20718397</v>
      </c>
      <c r="P54" s="1">
        <v>22</v>
      </c>
      <c r="Q54" s="20">
        <v>23047829.633193992</v>
      </c>
      <c r="U54" s="21">
        <v>22</v>
      </c>
      <c r="V54" s="21">
        <v>83536837.10861288</v>
      </c>
    </row>
    <row r="55" spans="1:22" x14ac:dyDescent="0.25">
      <c r="A55" s="5">
        <v>23</v>
      </c>
      <c r="B55" s="5">
        <v>694776992.56631303</v>
      </c>
      <c r="F55" s="10">
        <v>23</v>
      </c>
      <c r="G55" s="9">
        <v>153487143.04811487</v>
      </c>
      <c r="K55" s="2">
        <v>23</v>
      </c>
      <c r="L55" s="2">
        <v>126086438.55734102</v>
      </c>
      <c r="P55" s="1">
        <v>23</v>
      </c>
      <c r="Q55" s="20">
        <v>23890868.070741564</v>
      </c>
      <c r="U55" s="21">
        <v>23</v>
      </c>
      <c r="V55" s="21">
        <v>83160549.112943128</v>
      </c>
    </row>
    <row r="56" spans="1:22" x14ac:dyDescent="0.25">
      <c r="A56" s="5">
        <v>24</v>
      </c>
      <c r="B56" s="5">
        <v>697795952.60665965</v>
      </c>
      <c r="F56" s="10">
        <v>24</v>
      </c>
      <c r="G56" s="9">
        <v>150166042.81366429</v>
      </c>
      <c r="K56" s="2">
        <v>24</v>
      </c>
      <c r="L56" s="2">
        <v>128256514.90502101</v>
      </c>
      <c r="P56" s="1">
        <v>24</v>
      </c>
      <c r="Q56" s="20">
        <v>23587198.281584706</v>
      </c>
      <c r="U56" s="21">
        <v>24</v>
      </c>
      <c r="V56" s="21">
        <v>80770507.408023044</v>
      </c>
    </row>
    <row r="57" spans="1:22" x14ac:dyDescent="0.25">
      <c r="A57" s="5">
        <v>25</v>
      </c>
      <c r="B57" s="5">
        <v>712425123.95165086</v>
      </c>
      <c r="F57" s="10">
        <v>25</v>
      </c>
      <c r="G57" s="9">
        <v>148277733.08528894</v>
      </c>
      <c r="K57" s="2">
        <v>25</v>
      </c>
      <c r="L57" s="2">
        <v>123905922.58295421</v>
      </c>
      <c r="P57" s="1">
        <v>25</v>
      </c>
      <c r="Q57" s="20">
        <v>23733660.76890998</v>
      </c>
      <c r="U57" s="21">
        <v>25</v>
      </c>
      <c r="V57" s="21">
        <v>81026333.888748571</v>
      </c>
    </row>
    <row r="58" spans="1:22" x14ac:dyDescent="0.25">
      <c r="A58" s="5">
        <v>26</v>
      </c>
      <c r="B58" s="5">
        <v>702711050.29736805</v>
      </c>
      <c r="F58" s="10">
        <v>26</v>
      </c>
      <c r="G58" s="9">
        <v>155744966.93733767</v>
      </c>
      <c r="K58" s="2">
        <v>26</v>
      </c>
      <c r="L58" s="2">
        <v>125319687.03550363</v>
      </c>
      <c r="P58" s="1">
        <v>26</v>
      </c>
      <c r="Q58" s="20">
        <v>24020733.953455899</v>
      </c>
      <c r="U58" s="21">
        <v>26</v>
      </c>
      <c r="V58" s="21">
        <v>84174308.633459017</v>
      </c>
    </row>
    <row r="59" spans="1:22" x14ac:dyDescent="0.25">
      <c r="A59" s="5">
        <v>27</v>
      </c>
      <c r="B59" s="5">
        <v>715462000.09218144</v>
      </c>
      <c r="F59" s="10">
        <v>27</v>
      </c>
      <c r="G59" s="9">
        <v>150218701.55035669</v>
      </c>
      <c r="K59" s="2">
        <v>27</v>
      </c>
      <c r="L59" s="2">
        <v>123331493.85222931</v>
      </c>
      <c r="P59" s="1">
        <v>27</v>
      </c>
      <c r="Q59" s="20">
        <v>23945473.80902411</v>
      </c>
      <c r="U59" s="21">
        <v>27</v>
      </c>
      <c r="V59" s="21">
        <v>79112647.884576365</v>
      </c>
    </row>
    <row r="60" spans="1:22" x14ac:dyDescent="0.25">
      <c r="A60" s="5">
        <v>28</v>
      </c>
      <c r="B60" s="5">
        <v>696696605.25428724</v>
      </c>
      <c r="F60" s="10">
        <v>28</v>
      </c>
      <c r="G60" s="9">
        <v>146463035.60560259</v>
      </c>
      <c r="K60" s="2">
        <v>28</v>
      </c>
      <c r="L60" s="2">
        <v>124166104.38601661</v>
      </c>
      <c r="P60" s="1">
        <v>28</v>
      </c>
      <c r="Q60" s="20">
        <v>22443511.881261721</v>
      </c>
      <c r="U60" s="21">
        <v>28</v>
      </c>
      <c r="V60" s="21">
        <v>82785475.088161483</v>
      </c>
    </row>
    <row r="61" spans="1:22" x14ac:dyDescent="0.25">
      <c r="A61" s="5">
        <v>29</v>
      </c>
      <c r="B61" s="5">
        <v>718126329.06816661</v>
      </c>
      <c r="F61" s="10">
        <v>29</v>
      </c>
      <c r="G61" s="9">
        <v>150913154.01473814</v>
      </c>
      <c r="K61" s="2">
        <v>29</v>
      </c>
      <c r="L61" s="2">
        <v>125525736.07118076</v>
      </c>
      <c r="P61" s="1">
        <v>29</v>
      </c>
      <c r="Q61" s="20">
        <v>22845734.876096081</v>
      </c>
      <c r="U61" s="21">
        <v>29</v>
      </c>
      <c r="V61" s="21">
        <v>82070159.51078096</v>
      </c>
    </row>
    <row r="62" spans="1:22" x14ac:dyDescent="0.25">
      <c r="A62" s="5">
        <v>30</v>
      </c>
      <c r="B62" s="5">
        <v>676579362.34513044</v>
      </c>
      <c r="F62" s="10">
        <v>30</v>
      </c>
      <c r="G62" s="9">
        <v>145735018.82276469</v>
      </c>
      <c r="K62" s="2">
        <v>30</v>
      </c>
      <c r="L62" s="2">
        <v>124064830.93173143</v>
      </c>
      <c r="P62" s="1">
        <v>30</v>
      </c>
      <c r="Q62" s="20">
        <v>23063509.535563532</v>
      </c>
      <c r="U62" s="21">
        <v>30</v>
      </c>
      <c r="V62" s="21">
        <v>84042420.835352659</v>
      </c>
    </row>
    <row r="63" spans="1:22" x14ac:dyDescent="0.25">
      <c r="A63" s="5">
        <v>31</v>
      </c>
      <c r="B63" s="5">
        <v>697560404.73710418</v>
      </c>
      <c r="F63" s="10">
        <v>31</v>
      </c>
      <c r="G63" s="9">
        <v>149470185.46969977</v>
      </c>
      <c r="K63" s="2">
        <v>31</v>
      </c>
      <c r="L63" s="2">
        <v>125391033.01734269</v>
      </c>
      <c r="P63" s="1">
        <v>31</v>
      </c>
      <c r="Q63" s="20">
        <v>24095653.294886578</v>
      </c>
      <c r="U63" s="21">
        <v>31</v>
      </c>
      <c r="V63" s="21">
        <v>83003263.964947894</v>
      </c>
    </row>
    <row r="64" spans="1:22" x14ac:dyDescent="0.25">
      <c r="A64" s="5">
        <v>32</v>
      </c>
      <c r="B64" s="5">
        <v>729980877.03387332</v>
      </c>
      <c r="F64" s="10">
        <v>32</v>
      </c>
      <c r="G64" s="9">
        <v>152493133.81533521</v>
      </c>
      <c r="K64" s="2">
        <v>32</v>
      </c>
      <c r="L64" s="2">
        <v>124517145.54362467</v>
      </c>
      <c r="P64" s="1">
        <v>32</v>
      </c>
      <c r="Q64" s="20">
        <v>23111776.747436609</v>
      </c>
      <c r="U64" s="21">
        <v>32</v>
      </c>
      <c r="V64" s="21">
        <v>81245805.180711985</v>
      </c>
    </row>
    <row r="65" spans="1:22" x14ac:dyDescent="0.25">
      <c r="A65" s="5">
        <v>33</v>
      </c>
      <c r="B65" s="5">
        <v>709301612.49529135</v>
      </c>
      <c r="F65" s="10">
        <v>33</v>
      </c>
      <c r="G65" s="9">
        <v>144949221.54204249</v>
      </c>
      <c r="K65" s="2">
        <v>33</v>
      </c>
      <c r="L65" s="2">
        <v>119871698.07552861</v>
      </c>
      <c r="P65" s="1">
        <v>33</v>
      </c>
      <c r="Q65" s="20">
        <v>23328376.596401181</v>
      </c>
      <c r="U65" s="21">
        <v>33</v>
      </c>
      <c r="V65" s="21">
        <v>86798353.818836927</v>
      </c>
    </row>
    <row r="66" spans="1:22" x14ac:dyDescent="0.25">
      <c r="A66" s="5">
        <v>34</v>
      </c>
      <c r="B66" s="5">
        <v>699546683.22473264</v>
      </c>
      <c r="F66" s="10">
        <v>34</v>
      </c>
      <c r="G66" s="9">
        <v>147767591.20827249</v>
      </c>
      <c r="K66" s="2">
        <v>34</v>
      </c>
      <c r="L66" s="2">
        <v>118307777.27025759</v>
      </c>
      <c r="P66" s="1">
        <v>34</v>
      </c>
      <c r="Q66" s="20">
        <v>23505713.600636438</v>
      </c>
      <c r="U66" s="21">
        <v>34</v>
      </c>
      <c r="V66" s="21">
        <v>82179472.963854671</v>
      </c>
    </row>
    <row r="67" spans="1:22" x14ac:dyDescent="0.25">
      <c r="A67" s="5">
        <v>35</v>
      </c>
      <c r="B67" s="5">
        <v>711124145.15961838</v>
      </c>
      <c r="F67" s="10">
        <v>35</v>
      </c>
      <c r="G67" s="9">
        <v>148248402.826094</v>
      </c>
      <c r="K67" s="2">
        <v>35</v>
      </c>
      <c r="L67" s="2">
        <v>119923223.90021925</v>
      </c>
      <c r="P67" s="1">
        <v>35</v>
      </c>
      <c r="Q67" s="20">
        <v>24036469.724515151</v>
      </c>
      <c r="U67" s="21">
        <v>35</v>
      </c>
      <c r="V67" s="21">
        <v>80747057.65694581</v>
      </c>
    </row>
    <row r="68" spans="1:22" x14ac:dyDescent="0.25">
      <c r="A68" s="5">
        <v>36</v>
      </c>
      <c r="B68" s="5">
        <v>714886622.13676763</v>
      </c>
      <c r="F68" s="10">
        <v>36</v>
      </c>
      <c r="G68" s="9">
        <v>146824361.44775549</v>
      </c>
      <c r="K68" s="2">
        <v>36</v>
      </c>
      <c r="L68" s="2">
        <v>128626165.60326667</v>
      </c>
      <c r="P68" s="1">
        <v>36</v>
      </c>
      <c r="Q68" s="20">
        <v>23794680.9140875</v>
      </c>
      <c r="U68" s="21">
        <v>36</v>
      </c>
      <c r="V68" s="21">
        <v>79445499.800978199</v>
      </c>
    </row>
    <row r="69" spans="1:22" x14ac:dyDescent="0.25">
      <c r="A69" s="5">
        <v>37</v>
      </c>
      <c r="B69" s="5">
        <v>671414175.27204156</v>
      </c>
      <c r="F69" s="10">
        <v>37</v>
      </c>
      <c r="G69" s="9">
        <v>150303890.52682626</v>
      </c>
      <c r="K69" s="2">
        <v>37</v>
      </c>
      <c r="L69" s="2">
        <v>123923148.21730214</v>
      </c>
      <c r="P69" s="1">
        <v>37</v>
      </c>
      <c r="Q69" s="20">
        <v>23374582.166565727</v>
      </c>
      <c r="U69" s="21">
        <v>37</v>
      </c>
      <c r="V69" s="21">
        <v>82053450.953057989</v>
      </c>
    </row>
    <row r="70" spans="1:22" x14ac:dyDescent="0.25">
      <c r="A70" s="5">
        <v>38</v>
      </c>
      <c r="B70" s="5">
        <v>695056212.74915981</v>
      </c>
      <c r="F70" s="10">
        <v>38</v>
      </c>
      <c r="G70" s="9">
        <v>148724517.25009707</v>
      </c>
      <c r="K70" s="2">
        <v>38</v>
      </c>
      <c r="L70" s="2">
        <v>122974832.35332492</v>
      </c>
      <c r="P70" s="1">
        <v>38</v>
      </c>
      <c r="Q70" s="20">
        <v>24260593.036055174</v>
      </c>
      <c r="U70" s="21">
        <v>38</v>
      </c>
      <c r="V70" s="21">
        <v>83788304.812284261</v>
      </c>
    </row>
    <row r="71" spans="1:22" x14ac:dyDescent="0.25">
      <c r="A71" s="5">
        <v>39</v>
      </c>
      <c r="B71" s="5">
        <v>689231333.59458935</v>
      </c>
      <c r="F71" s="10">
        <v>39</v>
      </c>
      <c r="G71" s="9">
        <v>150357172.78163907</v>
      </c>
      <c r="K71" s="2">
        <v>39</v>
      </c>
      <c r="L71" s="2">
        <v>123323407.46841781</v>
      </c>
      <c r="P71" s="1">
        <v>39</v>
      </c>
      <c r="Q71" s="20">
        <v>24532153.804240689</v>
      </c>
      <c r="U71" s="21">
        <v>39</v>
      </c>
      <c r="V71" s="21">
        <v>81569151.131830364</v>
      </c>
    </row>
    <row r="72" spans="1:22" x14ac:dyDescent="0.25">
      <c r="A72" s="5">
        <v>40</v>
      </c>
      <c r="B72" s="5">
        <v>693950068.79799449</v>
      </c>
      <c r="F72" s="10">
        <v>40</v>
      </c>
      <c r="G72" s="9">
        <v>150567998.00422516</v>
      </c>
      <c r="K72" s="2">
        <v>40</v>
      </c>
      <c r="L72" s="2">
        <v>126283297.96764982</v>
      </c>
      <c r="P72" s="1">
        <v>40</v>
      </c>
      <c r="Q72" s="20">
        <v>23398022.343159214</v>
      </c>
      <c r="U72" s="21">
        <v>40</v>
      </c>
      <c r="V72" s="21">
        <v>79451753.872878879</v>
      </c>
    </row>
    <row r="73" spans="1:22" x14ac:dyDescent="0.25">
      <c r="A73" s="5">
        <v>41</v>
      </c>
      <c r="B73" s="5">
        <v>705219187.83389223</v>
      </c>
      <c r="F73" s="10">
        <v>41</v>
      </c>
      <c r="G73" s="9">
        <v>150410771.45951319</v>
      </c>
      <c r="K73" s="2">
        <v>41</v>
      </c>
      <c r="L73" s="2">
        <v>128576285.87928692</v>
      </c>
      <c r="P73" s="1">
        <v>41</v>
      </c>
      <c r="Q73" s="20">
        <v>23271748.044491526</v>
      </c>
      <c r="U73" s="21">
        <v>41</v>
      </c>
      <c r="V73" s="21">
        <v>81939041.728941083</v>
      </c>
    </row>
    <row r="74" spans="1:22" x14ac:dyDescent="0.25">
      <c r="A74" s="5">
        <v>42</v>
      </c>
      <c r="B74" s="5">
        <v>712496818.28687739</v>
      </c>
      <c r="F74" s="10">
        <v>42</v>
      </c>
      <c r="G74" s="9">
        <v>151353528.75059885</v>
      </c>
      <c r="K74" s="2">
        <v>42</v>
      </c>
      <c r="L74" s="2">
        <v>131922675.9067031</v>
      </c>
      <c r="P74" s="1">
        <v>42</v>
      </c>
      <c r="Q74" s="20">
        <v>23251572.785932809</v>
      </c>
      <c r="U74" s="21">
        <v>42</v>
      </c>
      <c r="V74" s="21">
        <v>85531002.455544338</v>
      </c>
    </row>
    <row r="75" spans="1:22" x14ac:dyDescent="0.25">
      <c r="A75" s="5">
        <v>43</v>
      </c>
      <c r="B75" s="5">
        <v>701965603.37097061</v>
      </c>
      <c r="F75" s="10">
        <v>43</v>
      </c>
      <c r="G75" s="9">
        <v>151549951.0634822</v>
      </c>
      <c r="K75" s="2">
        <v>43</v>
      </c>
      <c r="L75" s="2">
        <v>122830761.61438288</v>
      </c>
      <c r="P75" s="1">
        <v>43</v>
      </c>
      <c r="Q75" s="20">
        <v>23924114.507201444</v>
      </c>
      <c r="U75" s="21">
        <v>43</v>
      </c>
      <c r="V75" s="21">
        <v>80715114.179861709</v>
      </c>
    </row>
    <row r="76" spans="1:22" x14ac:dyDescent="0.25">
      <c r="A76" s="5">
        <v>44</v>
      </c>
      <c r="B76" s="5">
        <v>693144524.19398165</v>
      </c>
      <c r="F76" s="10">
        <v>44</v>
      </c>
      <c r="G76" s="9">
        <v>150008329.93239859</v>
      </c>
      <c r="K76" s="2">
        <v>44</v>
      </c>
      <c r="L76" s="2">
        <v>123279159.79543455</v>
      </c>
      <c r="P76" s="1">
        <v>44</v>
      </c>
      <c r="Q76" s="20">
        <v>23730993.535932545</v>
      </c>
      <c r="U76" s="21">
        <v>44</v>
      </c>
      <c r="V76" s="21">
        <v>81644818.191320971</v>
      </c>
    </row>
    <row r="77" spans="1:22" x14ac:dyDescent="0.25">
      <c r="A77" s="5">
        <v>45</v>
      </c>
      <c r="B77" s="5">
        <v>731470624.79922462</v>
      </c>
      <c r="F77" s="10">
        <v>45</v>
      </c>
      <c r="G77" s="9">
        <v>148608678.93893698</v>
      </c>
      <c r="K77" s="2">
        <v>45</v>
      </c>
      <c r="L77" s="2">
        <v>128818978.08219181</v>
      </c>
      <c r="P77" s="1">
        <v>45</v>
      </c>
      <c r="Q77" s="20">
        <v>22412596.580044948</v>
      </c>
      <c r="U77" s="21">
        <v>45</v>
      </c>
      <c r="V77" s="21">
        <v>80864104.051214322</v>
      </c>
    </row>
    <row r="78" spans="1:22" x14ac:dyDescent="0.25">
      <c r="A78" s="5">
        <v>46</v>
      </c>
      <c r="B78" s="5">
        <v>701902394.49565363</v>
      </c>
      <c r="F78" s="10">
        <v>46</v>
      </c>
      <c r="G78" s="9">
        <v>148798788.40088186</v>
      </c>
      <c r="K78" s="2">
        <v>46</v>
      </c>
      <c r="L78" s="2">
        <v>125469023.44248495</v>
      </c>
      <c r="P78" s="1">
        <v>46</v>
      </c>
      <c r="Q78" s="20">
        <v>23520800.874539983</v>
      </c>
      <c r="U78" s="21">
        <v>46</v>
      </c>
      <c r="V78" s="21">
        <v>83632980.368491992</v>
      </c>
    </row>
    <row r="79" spans="1:22" x14ac:dyDescent="0.25">
      <c r="A79" s="5">
        <v>47</v>
      </c>
      <c r="B79" s="5">
        <v>714494976.83550894</v>
      </c>
      <c r="F79" s="10">
        <v>47</v>
      </c>
      <c r="G79" s="9">
        <v>146597917.12004521</v>
      </c>
      <c r="K79" s="2">
        <v>47</v>
      </c>
      <c r="L79" s="2">
        <v>125403231.94770333</v>
      </c>
      <c r="P79" s="1">
        <v>47</v>
      </c>
      <c r="Q79" s="20">
        <v>22902787.487473466</v>
      </c>
      <c r="U79" s="21">
        <v>47</v>
      </c>
      <c r="V79" s="21">
        <v>83856566.836807698</v>
      </c>
    </row>
    <row r="80" spans="1:22" x14ac:dyDescent="0.25">
      <c r="A80" s="5">
        <v>48</v>
      </c>
      <c r="B80" s="5">
        <v>706596574.24379551</v>
      </c>
      <c r="F80" s="10">
        <v>48</v>
      </c>
      <c r="G80" s="9">
        <v>148251490.26213476</v>
      </c>
      <c r="K80" s="2">
        <v>48</v>
      </c>
      <c r="L80" s="2">
        <v>117555112.4348406</v>
      </c>
      <c r="P80" s="1">
        <v>48</v>
      </c>
      <c r="Q80" s="20">
        <v>23927659.836664736</v>
      </c>
      <c r="U80" s="21">
        <v>48</v>
      </c>
      <c r="V80" s="21">
        <v>82565902.747469053</v>
      </c>
    </row>
    <row r="81" spans="1:22" x14ac:dyDescent="0.25">
      <c r="A81" s="5">
        <v>49</v>
      </c>
      <c r="B81" s="5">
        <v>714632016.98239434</v>
      </c>
      <c r="F81" s="10">
        <v>49</v>
      </c>
      <c r="G81" s="9">
        <v>151204504.40508103</v>
      </c>
      <c r="K81" s="2">
        <v>49</v>
      </c>
      <c r="L81" s="2">
        <v>126635836.92172594</v>
      </c>
      <c r="P81" s="1">
        <v>49</v>
      </c>
      <c r="Q81" s="20">
        <v>22201535.958421372</v>
      </c>
      <c r="U81" s="21">
        <v>49</v>
      </c>
      <c r="V81" s="21">
        <v>84856247.04789865</v>
      </c>
    </row>
    <row r="82" spans="1:22" x14ac:dyDescent="0.25">
      <c r="A82" s="5">
        <v>50</v>
      </c>
      <c r="B82" s="5">
        <v>700770013.76128495</v>
      </c>
      <c r="F82" s="10">
        <v>50</v>
      </c>
      <c r="G82" s="9">
        <v>149376522.33754855</v>
      </c>
      <c r="K82" s="2">
        <v>50</v>
      </c>
      <c r="L82" s="2">
        <v>124988644.0514186</v>
      </c>
      <c r="P82" s="1">
        <v>50</v>
      </c>
      <c r="Q82" s="20">
        <v>24030649.947411411</v>
      </c>
      <c r="U82" s="21">
        <v>50</v>
      </c>
      <c r="V82" s="21">
        <v>82957247.469985187</v>
      </c>
    </row>
    <row r="83" spans="1:22" x14ac:dyDescent="0.25">
      <c r="A83" s="5">
        <v>51</v>
      </c>
      <c r="B83" s="5">
        <v>711394211.41013134</v>
      </c>
      <c r="F83" s="10">
        <v>51</v>
      </c>
      <c r="G83" s="9">
        <v>147807810.08067951</v>
      </c>
      <c r="K83" s="2">
        <v>51</v>
      </c>
      <c r="L83" s="2">
        <v>120901956.09565365</v>
      </c>
      <c r="P83" s="1">
        <v>51</v>
      </c>
      <c r="Q83" s="20">
        <v>23253029.026627377</v>
      </c>
      <c r="U83" s="21">
        <v>51</v>
      </c>
      <c r="V83" s="21">
        <v>84945950.605338141</v>
      </c>
    </row>
    <row r="84" spans="1:22" x14ac:dyDescent="0.25">
      <c r="A84" s="5">
        <v>52</v>
      </c>
      <c r="B84" s="5">
        <v>674264277.07886398</v>
      </c>
      <c r="F84" s="10">
        <v>52</v>
      </c>
      <c r="G84" s="9">
        <v>148248411.85736704</v>
      </c>
      <c r="K84" s="2">
        <v>52</v>
      </c>
      <c r="L84" s="2">
        <v>125605369.72488177</v>
      </c>
      <c r="P84" s="1">
        <v>52</v>
      </c>
      <c r="Q84" s="20">
        <v>22496289.88700537</v>
      </c>
      <c r="U84" s="21">
        <v>52</v>
      </c>
      <c r="V84" s="21">
        <v>81635939.999013379</v>
      </c>
    </row>
    <row r="85" spans="1:22" x14ac:dyDescent="0.25">
      <c r="A85" s="5">
        <v>53</v>
      </c>
      <c r="B85" s="5">
        <v>675778652.28139472</v>
      </c>
      <c r="F85" s="10">
        <v>53</v>
      </c>
      <c r="G85" s="9">
        <v>145620472.61789387</v>
      </c>
      <c r="K85" s="2">
        <v>53</v>
      </c>
      <c r="L85" s="2">
        <v>127061108.74303031</v>
      </c>
      <c r="P85" s="1">
        <v>53</v>
      </c>
      <c r="Q85" s="20">
        <v>23191205.076399717</v>
      </c>
      <c r="U85" s="21">
        <v>53</v>
      </c>
      <c r="V85" s="21">
        <v>85437558.138926104</v>
      </c>
    </row>
    <row r="86" spans="1:22" x14ac:dyDescent="0.25">
      <c r="A86" s="5">
        <v>54</v>
      </c>
      <c r="B86" s="5">
        <v>723165010.31831777</v>
      </c>
      <c r="F86" s="10">
        <v>54</v>
      </c>
      <c r="G86" s="9">
        <v>159087611.94753879</v>
      </c>
      <c r="K86" s="2">
        <v>54</v>
      </c>
      <c r="L86" s="2">
        <v>130454483.03898716</v>
      </c>
      <c r="P86" s="1">
        <v>54</v>
      </c>
      <c r="Q86" s="20">
        <v>23545420.611423712</v>
      </c>
      <c r="U86" s="21">
        <v>54</v>
      </c>
      <c r="V86" s="21">
        <v>81930219.062069908</v>
      </c>
    </row>
    <row r="87" spans="1:22" x14ac:dyDescent="0.25">
      <c r="A87" s="5">
        <v>55</v>
      </c>
      <c r="B87" s="5">
        <v>698513898.9399097</v>
      </c>
      <c r="F87" s="10">
        <v>55</v>
      </c>
      <c r="G87" s="9">
        <v>148656229.56397915</v>
      </c>
      <c r="K87" s="2">
        <v>55</v>
      </c>
      <c r="L87" s="2">
        <v>122848150.30457085</v>
      </c>
      <c r="P87" s="1">
        <v>55</v>
      </c>
      <c r="Q87" s="20">
        <v>23020700.840470526</v>
      </c>
      <c r="U87" s="21">
        <v>55</v>
      </c>
      <c r="V87" s="21">
        <v>77099007.183626845</v>
      </c>
    </row>
    <row r="88" spans="1:22" x14ac:dyDescent="0.25">
      <c r="A88" s="5">
        <v>56</v>
      </c>
      <c r="B88" s="5">
        <v>712158796.01826704</v>
      </c>
      <c r="F88" s="10">
        <v>56</v>
      </c>
      <c r="G88" s="9">
        <v>150676706.21673256</v>
      </c>
      <c r="K88" s="2">
        <v>56</v>
      </c>
      <c r="L88" s="2">
        <v>125768275.52391385</v>
      </c>
      <c r="P88" s="1">
        <v>56</v>
      </c>
      <c r="Q88" s="20">
        <v>23615968.031414162</v>
      </c>
      <c r="U88" s="21">
        <v>56</v>
      </c>
      <c r="V88" s="21">
        <v>83870567.382267892</v>
      </c>
    </row>
    <row r="89" spans="1:22" x14ac:dyDescent="0.25">
      <c r="A89" s="5">
        <v>57</v>
      </c>
      <c r="B89" s="5">
        <v>713913093.95391583</v>
      </c>
      <c r="F89" s="10">
        <v>57</v>
      </c>
      <c r="G89" s="9">
        <v>151090882.17009917</v>
      </c>
      <c r="K89" s="2">
        <v>57</v>
      </c>
      <c r="L89" s="2">
        <v>121881750.76358102</v>
      </c>
      <c r="P89" s="1">
        <v>57</v>
      </c>
      <c r="Q89" s="20">
        <v>23288491.293368399</v>
      </c>
      <c r="U89" s="21">
        <v>57</v>
      </c>
      <c r="V89" s="21">
        <v>85736578.496804416</v>
      </c>
    </row>
    <row r="90" spans="1:22" x14ac:dyDescent="0.25">
      <c r="A90" s="5">
        <v>58</v>
      </c>
      <c r="B90" s="5">
        <v>738404149.83207738</v>
      </c>
      <c r="F90" s="10">
        <v>58</v>
      </c>
      <c r="G90" s="9">
        <v>148562782.2042934</v>
      </c>
      <c r="K90" s="2">
        <v>58</v>
      </c>
      <c r="L90" s="2">
        <v>128863456.41248563</v>
      </c>
      <c r="P90" s="1">
        <v>58</v>
      </c>
      <c r="Q90" s="20">
        <v>23685574.551755458</v>
      </c>
      <c r="U90" s="21">
        <v>58</v>
      </c>
      <c r="V90" s="21">
        <v>83801573.856282458</v>
      </c>
    </row>
    <row r="91" spans="1:22" x14ac:dyDescent="0.25">
      <c r="A91" s="5">
        <v>59</v>
      </c>
      <c r="B91" s="5">
        <v>721073313.24465549</v>
      </c>
      <c r="F91" s="10">
        <v>59</v>
      </c>
      <c r="G91" s="9">
        <v>139745450.16690403</v>
      </c>
      <c r="K91" s="2">
        <v>59</v>
      </c>
      <c r="L91" s="2">
        <v>123750137.12210503</v>
      </c>
      <c r="P91" s="1">
        <v>59</v>
      </c>
      <c r="Q91" s="20">
        <v>24582808.068000849</v>
      </c>
      <c r="U91" s="21">
        <v>59</v>
      </c>
      <c r="V91" s="21">
        <v>82354224.949579507</v>
      </c>
    </row>
    <row r="92" spans="1:22" x14ac:dyDescent="0.25">
      <c r="A92" s="5">
        <v>60</v>
      </c>
      <c r="B92" s="5">
        <v>757076937.03008163</v>
      </c>
      <c r="F92" s="10">
        <v>60</v>
      </c>
      <c r="G92" s="9">
        <v>153969034.27266812</v>
      </c>
      <c r="K92" s="2">
        <v>60</v>
      </c>
      <c r="L92" s="2">
        <v>118511405.83507931</v>
      </c>
      <c r="P92" s="1">
        <v>60</v>
      </c>
      <c r="Q92" s="20">
        <v>23089149.427572221</v>
      </c>
      <c r="U92" s="21">
        <v>60</v>
      </c>
      <c r="V92" s="21">
        <v>84580109.168349236</v>
      </c>
    </row>
    <row r="93" spans="1:22" x14ac:dyDescent="0.25">
      <c r="A93" s="5">
        <v>61</v>
      </c>
      <c r="B93" s="5">
        <v>705478421.85731184</v>
      </c>
      <c r="F93" s="10">
        <v>61</v>
      </c>
      <c r="G93" s="9">
        <v>151730227.84449902</v>
      </c>
      <c r="K93" s="2">
        <v>61</v>
      </c>
      <c r="L93" s="2">
        <v>120359149.75482903</v>
      </c>
      <c r="P93" s="1">
        <v>61</v>
      </c>
      <c r="Q93" s="20">
        <v>23712394.981971148</v>
      </c>
      <c r="U93" s="21">
        <v>61</v>
      </c>
      <c r="V93" s="21">
        <v>84546133.372045323</v>
      </c>
    </row>
    <row r="94" spans="1:22" x14ac:dyDescent="0.25">
      <c r="A94" s="5">
        <v>62</v>
      </c>
      <c r="B94" s="5">
        <v>710153694.09617484</v>
      </c>
      <c r="F94" s="10">
        <v>62</v>
      </c>
      <c r="G94" s="9">
        <v>150818165.248703</v>
      </c>
      <c r="K94" s="2">
        <v>62</v>
      </c>
      <c r="L94" s="2">
        <v>126033780.37188166</v>
      </c>
      <c r="P94" s="1">
        <v>62</v>
      </c>
      <c r="Q94" s="20">
        <v>23039268.462373566</v>
      </c>
      <c r="U94" s="21">
        <v>62</v>
      </c>
      <c r="V94" s="21">
        <v>82889840.537034556</v>
      </c>
    </row>
    <row r="95" spans="1:22" x14ac:dyDescent="0.25">
      <c r="A95" s="5">
        <v>63</v>
      </c>
      <c r="B95" s="5">
        <v>710801813.42979825</v>
      </c>
      <c r="F95" s="10">
        <v>63</v>
      </c>
      <c r="G95" s="9">
        <v>157886680.32158637</v>
      </c>
      <c r="K95" s="2">
        <v>63</v>
      </c>
      <c r="L95" s="2">
        <v>127092462.28862126</v>
      </c>
      <c r="P95" s="1">
        <v>63</v>
      </c>
      <c r="Q95" s="20">
        <v>22872540.257398617</v>
      </c>
      <c r="U95" s="21">
        <v>63</v>
      </c>
      <c r="V95" s="21">
        <v>84978282.040186256</v>
      </c>
    </row>
    <row r="96" spans="1:22" x14ac:dyDescent="0.25">
      <c r="A96" s="5">
        <v>64</v>
      </c>
      <c r="B96" s="5">
        <v>714122464.23919988</v>
      </c>
      <c r="F96" s="10">
        <v>64</v>
      </c>
      <c r="G96" s="9">
        <v>154021765.73807737</v>
      </c>
      <c r="K96" s="2">
        <v>64</v>
      </c>
      <c r="L96" s="2">
        <v>125497852.59784822</v>
      </c>
      <c r="P96" s="1">
        <v>64</v>
      </c>
      <c r="Q96" s="20">
        <v>23185074.987747259</v>
      </c>
      <c r="U96" s="21">
        <v>64</v>
      </c>
      <c r="V96" s="21">
        <v>83359243.86521329</v>
      </c>
    </row>
    <row r="97" spans="1:22" x14ac:dyDescent="0.25">
      <c r="A97" s="5">
        <v>65</v>
      </c>
      <c r="B97" s="5">
        <v>702274820.89767957</v>
      </c>
      <c r="F97" s="10">
        <v>65</v>
      </c>
      <c r="G97" s="9">
        <v>144761965.45695227</v>
      </c>
      <c r="K97" s="2">
        <v>65</v>
      </c>
      <c r="L97" s="2">
        <v>128518757.63521588</v>
      </c>
      <c r="P97" s="1">
        <v>65</v>
      </c>
      <c r="Q97" s="20">
        <v>22792267.904354788</v>
      </c>
      <c r="U97" s="21">
        <v>65</v>
      </c>
      <c r="V97" s="21">
        <v>81674995.468852863</v>
      </c>
    </row>
    <row r="98" spans="1:22" x14ac:dyDescent="0.25">
      <c r="A98" s="5">
        <v>66</v>
      </c>
      <c r="B98" s="5">
        <v>727766674.11515784</v>
      </c>
      <c r="F98" s="10">
        <v>66</v>
      </c>
      <c r="G98" s="9">
        <v>153509400.91894421</v>
      </c>
      <c r="K98" s="2">
        <v>66</v>
      </c>
      <c r="L98" s="2">
        <v>125519830.17382431</v>
      </c>
      <c r="P98" s="1">
        <v>66</v>
      </c>
      <c r="Q98" s="20">
        <v>23904134.287158508</v>
      </c>
      <c r="U98" s="21">
        <v>66</v>
      </c>
      <c r="V98" s="21">
        <v>80913443.900857672</v>
      </c>
    </row>
    <row r="99" spans="1:22" x14ac:dyDescent="0.25">
      <c r="A99" s="5">
        <v>67</v>
      </c>
      <c r="B99" s="5">
        <v>698413711.83897841</v>
      </c>
      <c r="F99" s="10">
        <v>67</v>
      </c>
      <c r="G99" s="9">
        <v>144597138.13511842</v>
      </c>
      <c r="K99" s="2">
        <v>67</v>
      </c>
      <c r="L99" s="2">
        <v>123055378.31692335</v>
      </c>
      <c r="P99" s="1">
        <v>67</v>
      </c>
      <c r="Q99" s="20">
        <v>24236905.673176516</v>
      </c>
      <c r="U99" s="21">
        <v>67</v>
      </c>
      <c r="V99" s="21">
        <v>85445937.269203544</v>
      </c>
    </row>
    <row r="100" spans="1:22" x14ac:dyDescent="0.25">
      <c r="A100" s="5">
        <v>68</v>
      </c>
      <c r="B100" s="5">
        <v>686815971.14607203</v>
      </c>
      <c r="F100" s="10">
        <v>68</v>
      </c>
      <c r="G100" s="9">
        <v>141375575.80278239</v>
      </c>
      <c r="K100" s="2">
        <v>68</v>
      </c>
      <c r="L100" s="2">
        <v>124966449.78547922</v>
      </c>
      <c r="P100" s="1">
        <v>68</v>
      </c>
      <c r="Q100" s="20">
        <v>23539217.696401607</v>
      </c>
      <c r="U100" s="21">
        <v>68</v>
      </c>
      <c r="V100" s="21">
        <v>83082862.964488283</v>
      </c>
    </row>
    <row r="101" spans="1:22" x14ac:dyDescent="0.25">
      <c r="A101" s="5">
        <v>69</v>
      </c>
      <c r="B101" s="5">
        <v>712862221.69258523</v>
      </c>
      <c r="F101" s="10">
        <v>69</v>
      </c>
      <c r="G101" s="9">
        <v>155532233.21714678</v>
      </c>
      <c r="K101" s="2">
        <v>69</v>
      </c>
      <c r="L101" s="2">
        <v>120696449.57713971</v>
      </c>
      <c r="P101" s="1">
        <v>69</v>
      </c>
      <c r="Q101" s="20">
        <v>23343691.118056983</v>
      </c>
      <c r="U101" s="21">
        <v>69</v>
      </c>
      <c r="V101" s="21">
        <v>80579456.139165774</v>
      </c>
    </row>
    <row r="102" spans="1:22" x14ac:dyDescent="0.25">
      <c r="A102" s="5">
        <v>70</v>
      </c>
      <c r="B102" s="5">
        <v>706914949.2450403</v>
      </c>
      <c r="F102" s="10">
        <v>70</v>
      </c>
      <c r="G102" s="9">
        <v>149265003.21254078</v>
      </c>
      <c r="K102" s="2">
        <v>70</v>
      </c>
      <c r="L102" s="2">
        <v>124214713.11622325</v>
      </c>
      <c r="P102" s="1">
        <v>70</v>
      </c>
      <c r="Q102" s="20">
        <v>23641359.402147092</v>
      </c>
      <c r="U102" s="21">
        <v>70</v>
      </c>
      <c r="V102" s="21">
        <v>83584526.69738856</v>
      </c>
    </row>
    <row r="103" spans="1:22" x14ac:dyDescent="0.25">
      <c r="A103" s="5">
        <v>71</v>
      </c>
      <c r="B103" s="5">
        <v>695833520.6836586</v>
      </c>
      <c r="F103" s="10">
        <v>71</v>
      </c>
      <c r="G103" s="9">
        <v>149250621.80136701</v>
      </c>
      <c r="K103" s="2">
        <v>71</v>
      </c>
      <c r="L103" s="2">
        <v>128280969.27489372</v>
      </c>
      <c r="P103" s="1">
        <v>71</v>
      </c>
      <c r="Q103" s="20">
        <v>24897457.89740115</v>
      </c>
      <c r="U103" s="21">
        <v>71</v>
      </c>
      <c r="V103" s="21">
        <v>81339914.416623145</v>
      </c>
    </row>
    <row r="104" spans="1:22" x14ac:dyDescent="0.25">
      <c r="A104" s="5">
        <v>72</v>
      </c>
      <c r="B104" s="5">
        <v>695006178.93280065</v>
      </c>
      <c r="F104" s="10">
        <v>72</v>
      </c>
      <c r="G104" s="9">
        <v>154209916.17052123</v>
      </c>
      <c r="K104" s="2">
        <v>72</v>
      </c>
      <c r="L104" s="2">
        <v>121961193.28580132</v>
      </c>
      <c r="P104" s="1">
        <v>72</v>
      </c>
      <c r="Q104" s="20">
        <v>23464334.364986297</v>
      </c>
      <c r="U104" s="21">
        <v>72</v>
      </c>
      <c r="V104" s="21">
        <v>83398400.520718962</v>
      </c>
    </row>
    <row r="105" spans="1:22" x14ac:dyDescent="0.25">
      <c r="A105" s="5">
        <v>73</v>
      </c>
      <c r="B105" s="5">
        <v>691216105.66204035</v>
      </c>
      <c r="F105" s="10">
        <v>73</v>
      </c>
      <c r="G105" s="9">
        <v>151242418.98145291</v>
      </c>
      <c r="K105" s="2">
        <v>73</v>
      </c>
      <c r="L105" s="2">
        <v>127377849.58425276</v>
      </c>
      <c r="P105" s="1">
        <v>73</v>
      </c>
      <c r="Q105" s="20">
        <v>24852747.822512075</v>
      </c>
      <c r="U105" s="21">
        <v>73</v>
      </c>
      <c r="V105" s="21">
        <v>85876587.520682186</v>
      </c>
    </row>
    <row r="106" spans="1:22" x14ac:dyDescent="0.25">
      <c r="A106" s="5">
        <v>74</v>
      </c>
      <c r="B106" s="5">
        <v>716837429.75203109</v>
      </c>
      <c r="F106" s="10">
        <v>74</v>
      </c>
      <c r="G106" s="9">
        <v>145768692.54774731</v>
      </c>
      <c r="K106" s="2">
        <v>74</v>
      </c>
      <c r="L106" s="2">
        <v>124722890.35123613</v>
      </c>
      <c r="P106" s="1">
        <v>74</v>
      </c>
      <c r="Q106" s="20">
        <v>23101341.269348212</v>
      </c>
      <c r="U106" s="21">
        <v>74</v>
      </c>
      <c r="V106" s="21">
        <v>83183588.493803933</v>
      </c>
    </row>
    <row r="107" spans="1:22" x14ac:dyDescent="0.25">
      <c r="A107" s="5">
        <v>75</v>
      </c>
      <c r="B107" s="5">
        <v>699207336.10578609</v>
      </c>
      <c r="F107" s="10">
        <v>75</v>
      </c>
      <c r="G107" s="9">
        <v>150179757.55019945</v>
      </c>
      <c r="K107" s="2">
        <v>75</v>
      </c>
      <c r="L107" s="2">
        <v>121041297.16792804</v>
      </c>
      <c r="P107" s="1">
        <v>75</v>
      </c>
      <c r="Q107" s="20">
        <v>23214781.919073008</v>
      </c>
      <c r="U107" s="21">
        <v>75</v>
      </c>
      <c r="V107" s="21">
        <v>80966122.393945158</v>
      </c>
    </row>
    <row r="108" spans="1:22" x14ac:dyDescent="0.25">
      <c r="A108" s="5">
        <v>76</v>
      </c>
      <c r="B108" s="5">
        <v>736147900.91394579</v>
      </c>
      <c r="F108" s="10">
        <v>76</v>
      </c>
      <c r="G108" s="9">
        <v>148041103.76033852</v>
      </c>
      <c r="K108" s="2">
        <v>76</v>
      </c>
      <c r="L108" s="2">
        <v>126214884.62952255</v>
      </c>
      <c r="P108" s="1">
        <v>76</v>
      </c>
      <c r="Q108" s="20">
        <v>23033533.447211821</v>
      </c>
      <c r="U108" s="21">
        <v>76</v>
      </c>
      <c r="V108" s="21">
        <v>84711719.490778163</v>
      </c>
    </row>
    <row r="109" spans="1:22" x14ac:dyDescent="0.25">
      <c r="A109" s="5">
        <v>77</v>
      </c>
      <c r="B109" s="5">
        <v>689031567.95144498</v>
      </c>
      <c r="F109" s="10">
        <v>77</v>
      </c>
      <c r="G109" s="9">
        <v>145698167.51467469</v>
      </c>
      <c r="K109" s="2">
        <v>77</v>
      </c>
      <c r="L109" s="2">
        <v>122262923.83247614</v>
      </c>
      <c r="P109" s="1">
        <v>77</v>
      </c>
      <c r="Q109" s="20">
        <v>23634238.492861986</v>
      </c>
      <c r="U109" s="21">
        <v>77</v>
      </c>
      <c r="V109" s="21">
        <v>84750944.656876966</v>
      </c>
    </row>
    <row r="110" spans="1:22" x14ac:dyDescent="0.25">
      <c r="A110" s="5">
        <v>78</v>
      </c>
      <c r="B110" s="5">
        <v>701067831.44857192</v>
      </c>
      <c r="F110" s="10">
        <v>78</v>
      </c>
      <c r="G110" s="9">
        <v>144384560.5541583</v>
      </c>
      <c r="K110" s="2">
        <v>78</v>
      </c>
      <c r="L110" s="2">
        <v>126065696.33038902</v>
      </c>
      <c r="P110" s="1">
        <v>78</v>
      </c>
      <c r="Q110" s="20">
        <v>22430004.701734796</v>
      </c>
      <c r="U110" s="21">
        <v>78</v>
      </c>
      <c r="V110" s="21">
        <v>80923773.24085106</v>
      </c>
    </row>
    <row r="111" spans="1:22" x14ac:dyDescent="0.25">
      <c r="A111" s="5">
        <v>79</v>
      </c>
      <c r="B111" s="5">
        <v>697843978.29814792</v>
      </c>
      <c r="F111" s="10">
        <v>79</v>
      </c>
      <c r="G111" s="9">
        <v>151270275.87048879</v>
      </c>
      <c r="K111" s="2">
        <v>79</v>
      </c>
      <c r="L111" s="2">
        <v>123458185.97381054</v>
      </c>
      <c r="P111" s="1">
        <v>79</v>
      </c>
      <c r="Q111" s="20">
        <v>23924776.768449873</v>
      </c>
      <c r="U111" s="21">
        <v>79</v>
      </c>
      <c r="V111" s="21">
        <v>82159847.047002777</v>
      </c>
    </row>
    <row r="112" spans="1:22" x14ac:dyDescent="0.25">
      <c r="A112" s="5">
        <v>80</v>
      </c>
      <c r="B112" s="5">
        <v>715323018.03012478</v>
      </c>
      <c r="F112" s="10">
        <v>80</v>
      </c>
      <c r="G112" s="9">
        <v>152655132.91244197</v>
      </c>
      <c r="K112" s="2">
        <v>80</v>
      </c>
      <c r="L112" s="2">
        <v>126873737.62066285</v>
      </c>
      <c r="P112" s="1">
        <v>80</v>
      </c>
      <c r="Q112" s="20">
        <v>22694964.85315137</v>
      </c>
      <c r="U112" s="21">
        <v>80</v>
      </c>
      <c r="V112" s="21">
        <v>86066051.447457269</v>
      </c>
    </row>
    <row r="113" spans="1:22" x14ac:dyDescent="0.25">
      <c r="A113" s="5">
        <v>81</v>
      </c>
      <c r="B113" s="5">
        <v>691958254.68019855</v>
      </c>
      <c r="F113" s="10">
        <v>81</v>
      </c>
      <c r="G113" s="9">
        <v>150705873.87245938</v>
      </c>
      <c r="K113" s="2">
        <v>81</v>
      </c>
      <c r="L113" s="2">
        <v>120477491.48730586</v>
      </c>
      <c r="P113" s="1">
        <v>81</v>
      </c>
      <c r="Q113" s="20">
        <v>23360281.016775168</v>
      </c>
      <c r="U113" s="21">
        <v>81</v>
      </c>
      <c r="V113" s="21">
        <v>81461550.50381586</v>
      </c>
    </row>
    <row r="114" spans="1:22" x14ac:dyDescent="0.25">
      <c r="A114" s="5">
        <v>82</v>
      </c>
      <c r="B114" s="5">
        <v>698720265.64080322</v>
      </c>
      <c r="F114" s="10">
        <v>82</v>
      </c>
      <c r="G114" s="9">
        <v>153166664.37639654</v>
      </c>
      <c r="K114" s="2">
        <v>82</v>
      </c>
      <c r="L114" s="2">
        <v>124177783.81591101</v>
      </c>
      <c r="P114" s="1">
        <v>82</v>
      </c>
      <c r="Q114" s="20">
        <v>24220443.728307467</v>
      </c>
      <c r="U114" s="21">
        <v>82</v>
      </c>
      <c r="V114" s="21">
        <v>83701286.43305628</v>
      </c>
    </row>
    <row r="115" spans="1:22" x14ac:dyDescent="0.25">
      <c r="A115" s="5">
        <v>83</v>
      </c>
      <c r="B115" s="5">
        <v>694148093.19946527</v>
      </c>
      <c r="F115" s="10">
        <v>83</v>
      </c>
      <c r="G115" s="9">
        <v>153704353.89227024</v>
      </c>
      <c r="K115" s="2">
        <v>83</v>
      </c>
      <c r="L115" s="2">
        <v>122667073.43091401</v>
      </c>
      <c r="P115" s="1">
        <v>83</v>
      </c>
      <c r="Q115" s="20">
        <v>22668668.508436631</v>
      </c>
      <c r="U115" s="21">
        <v>83</v>
      </c>
      <c r="V115" s="21">
        <v>81023147.152265042</v>
      </c>
    </row>
    <row r="116" spans="1:22" x14ac:dyDescent="0.25">
      <c r="A116" s="5">
        <v>84</v>
      </c>
      <c r="B116" s="5">
        <v>735138425.30888963</v>
      </c>
      <c r="F116" s="10">
        <v>84</v>
      </c>
      <c r="G116" s="9">
        <v>142700515.6131162</v>
      </c>
      <c r="K116" s="2">
        <v>84</v>
      </c>
      <c r="L116" s="2">
        <v>128394986.42773303</v>
      </c>
      <c r="P116" s="1">
        <v>84</v>
      </c>
      <c r="Q116" s="20">
        <v>23109848.916716304</v>
      </c>
      <c r="U116" s="21">
        <v>84</v>
      </c>
      <c r="V116" s="21">
        <v>82214837.932200179</v>
      </c>
    </row>
    <row r="117" spans="1:22" x14ac:dyDescent="0.25">
      <c r="A117" s="5">
        <v>85</v>
      </c>
      <c r="B117" s="5">
        <v>729085977.48851264</v>
      </c>
      <c r="F117" s="10">
        <v>85</v>
      </c>
      <c r="G117" s="9">
        <v>151064296.40247989</v>
      </c>
      <c r="K117" s="2">
        <v>85</v>
      </c>
      <c r="L117" s="2">
        <v>124751102.962513</v>
      </c>
      <c r="P117" s="1">
        <v>85</v>
      </c>
      <c r="Q117" s="20">
        <v>22678028.826161511</v>
      </c>
      <c r="U117" s="21">
        <v>85</v>
      </c>
      <c r="V117" s="21">
        <v>82018608.242237911</v>
      </c>
    </row>
    <row r="118" spans="1:22" x14ac:dyDescent="0.25">
      <c r="A118" s="5">
        <v>86</v>
      </c>
      <c r="B118" s="5">
        <v>701010903.45609748</v>
      </c>
      <c r="F118" s="10">
        <v>86</v>
      </c>
      <c r="G118" s="9">
        <v>151518099.15921775</v>
      </c>
      <c r="K118" s="2">
        <v>86</v>
      </c>
      <c r="L118" s="2">
        <v>126823016.01688346</v>
      </c>
      <c r="P118" s="1">
        <v>86</v>
      </c>
      <c r="Q118" s="20">
        <v>22997788.43918277</v>
      </c>
      <c r="U118" s="21">
        <v>86</v>
      </c>
      <c r="V118" s="21">
        <v>86229557.904563576</v>
      </c>
    </row>
    <row r="119" spans="1:22" x14ac:dyDescent="0.25">
      <c r="A119" s="5">
        <v>87</v>
      </c>
      <c r="B119" s="5">
        <v>703243867.57789922</v>
      </c>
      <c r="F119" s="10">
        <v>87</v>
      </c>
      <c r="G119" s="9">
        <v>142667074.57354733</v>
      </c>
      <c r="K119" s="2">
        <v>87</v>
      </c>
      <c r="L119" s="2">
        <v>123215654.23239058</v>
      </c>
      <c r="P119" s="1">
        <v>87</v>
      </c>
      <c r="Q119" s="20">
        <v>23716836.484471124</v>
      </c>
      <c r="U119" s="21">
        <v>87</v>
      </c>
      <c r="V119" s="21">
        <v>78932417.266254991</v>
      </c>
    </row>
    <row r="120" spans="1:22" x14ac:dyDescent="0.25">
      <c r="A120" s="5">
        <v>88</v>
      </c>
      <c r="B120" s="5">
        <v>713261883.57755423</v>
      </c>
      <c r="F120" s="10">
        <v>88</v>
      </c>
      <c r="G120" s="9">
        <v>152841652.59804559</v>
      </c>
      <c r="K120" s="2">
        <v>88</v>
      </c>
      <c r="L120" s="2">
        <v>126151223.82461451</v>
      </c>
      <c r="P120" s="1">
        <v>88</v>
      </c>
      <c r="Q120" s="20">
        <v>23341027.885007013</v>
      </c>
      <c r="U120" s="21">
        <v>88</v>
      </c>
      <c r="V120" s="21">
        <v>81714304.064397871</v>
      </c>
    </row>
    <row r="121" spans="1:22" x14ac:dyDescent="0.25">
      <c r="A121" s="5">
        <v>89</v>
      </c>
      <c r="B121" s="5">
        <v>711366240.05714917</v>
      </c>
      <c r="F121" s="10">
        <v>89</v>
      </c>
      <c r="G121" s="9">
        <v>151234148.78662869</v>
      </c>
      <c r="K121" s="2">
        <v>89</v>
      </c>
      <c r="L121" s="2">
        <v>128230328.29799597</v>
      </c>
      <c r="P121" s="1">
        <v>89</v>
      </c>
      <c r="Q121" s="20">
        <v>24356602.85863005</v>
      </c>
      <c r="U121" s="21">
        <v>89</v>
      </c>
      <c r="V121" s="21">
        <v>79447846.802560136</v>
      </c>
    </row>
    <row r="122" spans="1:22" x14ac:dyDescent="0.25">
      <c r="A122" s="5">
        <v>90</v>
      </c>
      <c r="B122" s="5">
        <v>740590645.3623054</v>
      </c>
      <c r="F122" s="10">
        <v>90</v>
      </c>
      <c r="G122" s="9">
        <v>149666316.11995283</v>
      </c>
      <c r="K122" s="2">
        <v>90</v>
      </c>
      <c r="L122" s="2">
        <v>122134114.49801475</v>
      </c>
      <c r="P122" s="1">
        <v>90</v>
      </c>
      <c r="Q122" s="20">
        <v>22887324.130678415</v>
      </c>
      <c r="U122" s="21">
        <v>90</v>
      </c>
      <c r="V122" s="21">
        <v>80583366.993213981</v>
      </c>
    </row>
    <row r="123" spans="1:22" x14ac:dyDescent="0.25">
      <c r="A123" s="5">
        <v>91</v>
      </c>
      <c r="B123" s="5">
        <v>721507333.96206903</v>
      </c>
      <c r="F123" s="10">
        <v>91</v>
      </c>
      <c r="G123" s="9">
        <v>144707178.90654168</v>
      </c>
      <c r="K123" s="2">
        <v>91</v>
      </c>
      <c r="L123" s="2">
        <v>127786215.4033595</v>
      </c>
      <c r="P123" s="1">
        <v>91</v>
      </c>
      <c r="Q123" s="20">
        <v>23355148.249864504</v>
      </c>
      <c r="U123" s="21">
        <v>91</v>
      </c>
      <c r="V123" s="21">
        <v>82205240.024664178</v>
      </c>
    </row>
    <row r="124" spans="1:22" x14ac:dyDescent="0.25">
      <c r="A124" s="5">
        <v>92</v>
      </c>
      <c r="B124" s="5">
        <v>724434979.04080606</v>
      </c>
      <c r="F124" s="10">
        <v>92</v>
      </c>
      <c r="G124" s="9">
        <v>151504539.42624578</v>
      </c>
      <c r="K124" s="2">
        <v>92</v>
      </c>
      <c r="L124" s="2">
        <v>119773615.79600674</v>
      </c>
      <c r="P124" s="1">
        <v>92</v>
      </c>
      <c r="Q124" s="20">
        <v>23830341.243772965</v>
      </c>
      <c r="U124" s="21">
        <v>92</v>
      </c>
      <c r="V124" s="21">
        <v>84164934.632044211</v>
      </c>
    </row>
    <row r="125" spans="1:22" x14ac:dyDescent="0.25">
      <c r="A125" s="5">
        <v>93</v>
      </c>
      <c r="B125" s="5">
        <v>700724302.79223442</v>
      </c>
      <c r="F125" s="10">
        <v>93</v>
      </c>
      <c r="G125" s="9">
        <v>147663024.02981403</v>
      </c>
      <c r="K125" s="2">
        <v>93</v>
      </c>
      <c r="L125" s="2">
        <v>121165689.21286614</v>
      </c>
      <c r="P125" s="1">
        <v>93</v>
      </c>
      <c r="Q125" s="20">
        <v>23771867.590880498</v>
      </c>
      <c r="U125" s="21">
        <v>93</v>
      </c>
      <c r="V125" s="21">
        <v>85690784.299831197</v>
      </c>
    </row>
    <row r="126" spans="1:22" x14ac:dyDescent="0.25">
      <c r="A126" s="5">
        <v>94</v>
      </c>
      <c r="B126" s="5">
        <v>707039191.91844773</v>
      </c>
      <c r="F126" s="10">
        <v>94</v>
      </c>
      <c r="G126" s="9">
        <v>149904002.95513195</v>
      </c>
      <c r="K126" s="2">
        <v>94</v>
      </c>
      <c r="L126" s="2">
        <v>127165369.00194265</v>
      </c>
      <c r="P126" s="1">
        <v>94</v>
      </c>
      <c r="Q126" s="20">
        <v>23134069.481153812</v>
      </c>
      <c r="U126" s="21">
        <v>94</v>
      </c>
      <c r="V126" s="21">
        <v>81004181.110906929</v>
      </c>
    </row>
    <row r="127" spans="1:22" x14ac:dyDescent="0.25">
      <c r="A127" s="5">
        <v>95</v>
      </c>
      <c r="B127" s="5">
        <v>699526900.24918997</v>
      </c>
      <c r="F127" s="10">
        <v>95</v>
      </c>
      <c r="G127" s="9">
        <v>146373911.31166357</v>
      </c>
      <c r="K127" s="2">
        <v>95</v>
      </c>
      <c r="L127" s="2">
        <v>120905395.85940786</v>
      </c>
      <c r="P127" s="1">
        <v>95</v>
      </c>
      <c r="Q127" s="20">
        <v>23797592.224183068</v>
      </c>
      <c r="U127" s="21">
        <v>95</v>
      </c>
      <c r="V127" s="21">
        <v>81189267.894305989</v>
      </c>
    </row>
    <row r="128" spans="1:22" x14ac:dyDescent="0.25">
      <c r="A128" s="5">
        <v>96</v>
      </c>
      <c r="B128" s="5">
        <v>685146905.75277162</v>
      </c>
      <c r="F128" s="10">
        <v>96</v>
      </c>
      <c r="G128" s="9">
        <v>150899849.15349641</v>
      </c>
      <c r="K128" s="2">
        <v>96</v>
      </c>
      <c r="L128" s="2">
        <v>127256609.65012102</v>
      </c>
      <c r="P128" s="1">
        <v>96</v>
      </c>
      <c r="Q128" s="20">
        <v>23455711.063273914</v>
      </c>
      <c r="U128" s="21">
        <v>96</v>
      </c>
      <c r="V128" s="21">
        <v>79897774.401189625</v>
      </c>
    </row>
    <row r="129" spans="1:22" x14ac:dyDescent="0.25">
      <c r="A129" s="5">
        <v>97</v>
      </c>
      <c r="B129" s="5">
        <v>730530285.86577034</v>
      </c>
      <c r="F129" s="10">
        <v>97</v>
      </c>
      <c r="G129" s="9">
        <v>156539808.71063337</v>
      </c>
      <c r="K129" s="2">
        <v>97</v>
      </c>
      <c r="L129" s="2">
        <v>126445938.81888969</v>
      </c>
      <c r="P129" s="1">
        <v>97</v>
      </c>
      <c r="Q129" s="20">
        <v>22627758.656816464</v>
      </c>
      <c r="U129" s="21">
        <v>97</v>
      </c>
      <c r="V129" s="21">
        <v>82606908.755899101</v>
      </c>
    </row>
    <row r="130" spans="1:22" x14ac:dyDescent="0.25">
      <c r="A130" s="5">
        <v>98</v>
      </c>
      <c r="B130" s="5">
        <v>746024668.12052894</v>
      </c>
      <c r="F130" s="10">
        <v>98</v>
      </c>
      <c r="G130" s="9">
        <v>151225268.70223698</v>
      </c>
      <c r="K130" s="2">
        <v>98</v>
      </c>
      <c r="L130" s="2">
        <v>121435268.84349428</v>
      </c>
      <c r="P130" s="1">
        <v>98</v>
      </c>
      <c r="Q130" s="20">
        <v>23490277.230731562</v>
      </c>
      <c r="U130" s="21">
        <v>98</v>
      </c>
      <c r="V130" s="21">
        <v>82440641.180198744</v>
      </c>
    </row>
    <row r="131" spans="1:22" x14ac:dyDescent="0.25">
      <c r="A131" s="5">
        <v>99</v>
      </c>
      <c r="B131" s="5">
        <v>683025966.79964173</v>
      </c>
      <c r="F131" s="10">
        <v>99</v>
      </c>
      <c r="G131" s="9">
        <v>142804705.66050214</v>
      </c>
      <c r="K131" s="2">
        <v>99</v>
      </c>
      <c r="L131" s="2">
        <v>121590078.82631832</v>
      </c>
      <c r="P131" s="1">
        <v>99</v>
      </c>
      <c r="Q131" s="20">
        <v>23741029.853353858</v>
      </c>
      <c r="U131" s="21">
        <v>99</v>
      </c>
      <c r="V131" s="21">
        <v>81567021.041848153</v>
      </c>
    </row>
    <row r="132" spans="1:22" x14ac:dyDescent="0.25">
      <c r="A132" s="5">
        <v>100</v>
      </c>
      <c r="B132" s="5">
        <v>705622755.2852962</v>
      </c>
      <c r="F132" s="10">
        <v>100</v>
      </c>
      <c r="G132" s="9">
        <v>150132302.53453496</v>
      </c>
      <c r="K132" s="2">
        <v>100</v>
      </c>
      <c r="L132" s="2">
        <v>120644289.03894913</v>
      </c>
      <c r="P132" s="1">
        <v>100</v>
      </c>
      <c r="Q132" s="20">
        <v>22941873.369457036</v>
      </c>
      <c r="U132" s="21">
        <v>100</v>
      </c>
      <c r="V132" s="21">
        <v>81393454.597590715</v>
      </c>
    </row>
    <row r="133" spans="1:22" x14ac:dyDescent="0.25">
      <c r="A133" s="5">
        <v>101</v>
      </c>
      <c r="B133" s="5">
        <v>712568007.17391372</v>
      </c>
      <c r="F133" s="10">
        <v>101</v>
      </c>
      <c r="G133" s="9">
        <v>149949656.45393845</v>
      </c>
      <c r="K133" s="2">
        <v>101</v>
      </c>
      <c r="L133" s="2">
        <v>126216254.12191576</v>
      </c>
      <c r="P133" s="1">
        <v>101</v>
      </c>
      <c r="Q133" s="20">
        <v>23011546.141029436</v>
      </c>
      <c r="U133" s="21">
        <v>101</v>
      </c>
      <c r="V133" s="21">
        <v>81474637.014116973</v>
      </c>
    </row>
    <row r="134" spans="1:22" x14ac:dyDescent="0.25">
      <c r="A134" s="5">
        <v>102</v>
      </c>
      <c r="B134" s="5">
        <v>709902294.5363307</v>
      </c>
      <c r="F134" s="10">
        <v>102</v>
      </c>
      <c r="G134" s="9">
        <v>149340724.98437935</v>
      </c>
      <c r="K134" s="2">
        <v>102</v>
      </c>
      <c r="L134" s="2">
        <v>121641247.10862188</v>
      </c>
      <c r="P134" s="1">
        <v>102</v>
      </c>
      <c r="Q134" s="20">
        <v>23370584.474281579</v>
      </c>
      <c r="U134" s="21">
        <v>102</v>
      </c>
      <c r="V134" s="21">
        <v>81497404.178389311</v>
      </c>
    </row>
    <row r="135" spans="1:22" x14ac:dyDescent="0.25">
      <c r="A135" s="5">
        <v>103</v>
      </c>
      <c r="B135" s="5">
        <v>689217870.05510092</v>
      </c>
      <c r="F135" s="10">
        <v>103</v>
      </c>
      <c r="G135" s="9">
        <v>151417065.56545302</v>
      </c>
      <c r="K135" s="2">
        <v>103</v>
      </c>
      <c r="L135" s="2">
        <v>128024824.8990541</v>
      </c>
      <c r="P135" s="1">
        <v>103</v>
      </c>
      <c r="Q135" s="20">
        <v>23850016.689738721</v>
      </c>
      <c r="U135" s="21">
        <v>103</v>
      </c>
      <c r="V135" s="21">
        <v>81970154.968197167</v>
      </c>
    </row>
    <row r="136" spans="1:22" x14ac:dyDescent="0.25">
      <c r="A136" s="5">
        <v>104</v>
      </c>
      <c r="B136" s="5">
        <v>709808145.24355233</v>
      </c>
      <c r="F136" s="10">
        <v>104</v>
      </c>
      <c r="G136" s="9">
        <v>149646730.81000358</v>
      </c>
      <c r="K136" s="2">
        <v>104</v>
      </c>
      <c r="L136" s="2">
        <v>121513104.26192549</v>
      </c>
      <c r="P136" s="1">
        <v>104</v>
      </c>
      <c r="Q136" s="20">
        <v>23287093.330345515</v>
      </c>
      <c r="U136" s="21">
        <v>104</v>
      </c>
      <c r="V136" s="21">
        <v>84506738.381703466</v>
      </c>
    </row>
    <row r="137" spans="1:22" x14ac:dyDescent="0.25">
      <c r="A137" s="5">
        <v>105</v>
      </c>
      <c r="B137" s="5">
        <v>719746111.51160288</v>
      </c>
      <c r="F137" s="10">
        <v>105</v>
      </c>
      <c r="G137" s="9">
        <v>154688646.13949808</v>
      </c>
      <c r="K137" s="2">
        <v>105</v>
      </c>
      <c r="L137" s="2">
        <v>124272053.93964581</v>
      </c>
      <c r="P137" s="1">
        <v>105</v>
      </c>
      <c r="Q137" s="20">
        <v>22726390.867891859</v>
      </c>
      <c r="U137" s="21">
        <v>105</v>
      </c>
      <c r="V137" s="21">
        <v>81340547.365412369</v>
      </c>
    </row>
    <row r="138" spans="1:22" x14ac:dyDescent="0.25">
      <c r="A138" s="5">
        <v>106</v>
      </c>
      <c r="B138" s="5">
        <v>704458073.15917397</v>
      </c>
      <c r="F138" s="10">
        <v>106</v>
      </c>
      <c r="G138" s="9">
        <v>152625755.55702794</v>
      </c>
      <c r="K138" s="2">
        <v>106</v>
      </c>
      <c r="L138" s="2">
        <v>125186496.67794055</v>
      </c>
      <c r="P138" s="1">
        <v>106</v>
      </c>
      <c r="Q138" s="20">
        <v>24381067.010202039</v>
      </c>
      <c r="U138" s="21">
        <v>106</v>
      </c>
      <c r="V138" s="21">
        <v>83723738.219158515</v>
      </c>
    </row>
    <row r="139" spans="1:22" x14ac:dyDescent="0.25">
      <c r="A139" s="5">
        <v>107</v>
      </c>
      <c r="B139" s="5">
        <v>712245091.86286366</v>
      </c>
      <c r="F139" s="10">
        <v>107</v>
      </c>
      <c r="G139" s="9">
        <v>160281025.34808129</v>
      </c>
      <c r="K139" s="2">
        <v>107</v>
      </c>
      <c r="L139" s="2">
        <v>122079467.82037839</v>
      </c>
      <c r="P139" s="1">
        <v>107</v>
      </c>
      <c r="Q139" s="20">
        <v>23362060.197487596</v>
      </c>
      <c r="U139" s="21">
        <v>107</v>
      </c>
      <c r="V139" s="21">
        <v>81708569.527630046</v>
      </c>
    </row>
    <row r="140" spans="1:22" x14ac:dyDescent="0.25">
      <c r="A140" s="5">
        <v>108</v>
      </c>
      <c r="B140" s="5">
        <v>706745012.31909192</v>
      </c>
      <c r="F140" s="10">
        <v>108</v>
      </c>
      <c r="G140" s="9">
        <v>150213369.83691829</v>
      </c>
      <c r="K140" s="2">
        <v>108</v>
      </c>
      <c r="L140" s="2">
        <v>124552162.03328922</v>
      </c>
      <c r="P140" s="1">
        <v>108</v>
      </c>
      <c r="Q140" s="20">
        <v>22945082.80384947</v>
      </c>
      <c r="U140" s="21">
        <v>108</v>
      </c>
      <c r="V140" s="21">
        <v>82036815.516709983</v>
      </c>
    </row>
    <row r="141" spans="1:22" x14ac:dyDescent="0.25">
      <c r="A141" s="5">
        <v>109</v>
      </c>
      <c r="B141" s="5">
        <v>735140154.96966922</v>
      </c>
      <c r="F141" s="10">
        <v>109</v>
      </c>
      <c r="G141" s="9">
        <v>149450753.89701885</v>
      </c>
      <c r="K141" s="2">
        <v>109</v>
      </c>
      <c r="L141" s="2">
        <v>126829747.12786432</v>
      </c>
      <c r="P141" s="1">
        <v>109</v>
      </c>
      <c r="Q141" s="20">
        <v>23643612.620982151</v>
      </c>
      <c r="U141" s="21">
        <v>109</v>
      </c>
      <c r="V141" s="21">
        <v>82278792.147177517</v>
      </c>
    </row>
    <row r="142" spans="1:22" x14ac:dyDescent="0.25">
      <c r="A142" s="5">
        <v>110</v>
      </c>
      <c r="B142" s="5">
        <v>716109957.8976748</v>
      </c>
      <c r="F142" s="10">
        <v>110</v>
      </c>
      <c r="G142" s="9">
        <v>146333683.75638011</v>
      </c>
      <c r="K142" s="2">
        <v>110</v>
      </c>
      <c r="L142" s="2">
        <v>124138013.37155141</v>
      </c>
      <c r="P142" s="1">
        <v>110</v>
      </c>
      <c r="Q142" s="20">
        <v>24104994.276919842</v>
      </c>
      <c r="U142" s="21">
        <v>110</v>
      </c>
      <c r="V142" s="21">
        <v>79684061.434286922</v>
      </c>
    </row>
    <row r="143" spans="1:22" x14ac:dyDescent="0.25">
      <c r="A143" s="5">
        <v>111</v>
      </c>
      <c r="B143" s="5">
        <v>726096209.97370434</v>
      </c>
      <c r="F143" s="10">
        <v>111</v>
      </c>
      <c r="G143" s="9">
        <v>142485597.84248224</v>
      </c>
      <c r="K143" s="2">
        <v>111</v>
      </c>
      <c r="L143" s="2">
        <v>128391185.02514836</v>
      </c>
      <c r="P143" s="1">
        <v>111</v>
      </c>
      <c r="Q143" s="20">
        <v>23383029.347833823</v>
      </c>
      <c r="U143" s="21">
        <v>111</v>
      </c>
      <c r="V143" s="21">
        <v>82140270.345264822</v>
      </c>
    </row>
    <row r="144" spans="1:22" x14ac:dyDescent="0.25">
      <c r="A144" s="5">
        <v>112</v>
      </c>
      <c r="B144" s="5">
        <v>705013142.50857556</v>
      </c>
      <c r="F144" s="10">
        <v>112</v>
      </c>
      <c r="G144" s="9">
        <v>150152891.363637</v>
      </c>
      <c r="K144" s="2">
        <v>112</v>
      </c>
      <c r="L144" s="2">
        <v>124728596.76452874</v>
      </c>
      <c r="P144" s="1">
        <v>112</v>
      </c>
      <c r="Q144" s="20">
        <v>23177280.842405207</v>
      </c>
      <c r="U144" s="21">
        <v>112</v>
      </c>
      <c r="V144" s="21">
        <v>81454428.122260302</v>
      </c>
    </row>
    <row r="145" spans="1:22" x14ac:dyDescent="0.25">
      <c r="A145" s="5">
        <v>113</v>
      </c>
      <c r="B145" s="5">
        <v>695104680.88125098</v>
      </c>
      <c r="F145" s="10">
        <v>113</v>
      </c>
      <c r="G145" s="9">
        <v>143056584.44077262</v>
      </c>
      <c r="K145" s="2">
        <v>113</v>
      </c>
      <c r="L145" s="2">
        <v>123469936.62459366</v>
      </c>
      <c r="P145" s="1">
        <v>113</v>
      </c>
      <c r="Q145" s="20">
        <v>23784518.123380452</v>
      </c>
      <c r="U145" s="21">
        <v>113</v>
      </c>
      <c r="V145" s="21">
        <v>84331529.861520737</v>
      </c>
    </row>
    <row r="146" spans="1:22" x14ac:dyDescent="0.25">
      <c r="A146" s="5">
        <v>114</v>
      </c>
      <c r="B146" s="5">
        <v>719178411.97352743</v>
      </c>
      <c r="F146" s="10">
        <v>114</v>
      </c>
      <c r="G146" s="9">
        <v>153543225.27196449</v>
      </c>
      <c r="K146" s="2">
        <v>114</v>
      </c>
      <c r="L146" s="2">
        <v>128249379.89390302</v>
      </c>
      <c r="P146" s="1">
        <v>114</v>
      </c>
      <c r="Q146" s="20">
        <v>22463806.617627274</v>
      </c>
      <c r="U146" s="21">
        <v>114</v>
      </c>
      <c r="V146" s="21">
        <v>78907458.987760082</v>
      </c>
    </row>
    <row r="147" spans="1:22" x14ac:dyDescent="0.25">
      <c r="A147" s="5">
        <v>115</v>
      </c>
      <c r="B147" s="5">
        <v>713678766.37431574</v>
      </c>
      <c r="F147" s="10">
        <v>115</v>
      </c>
      <c r="G147" s="9">
        <v>158525326.53981441</v>
      </c>
      <c r="K147" s="2">
        <v>115</v>
      </c>
      <c r="L147" s="2">
        <v>125154502.12249015</v>
      </c>
      <c r="P147" s="1">
        <v>115</v>
      </c>
      <c r="Q147" s="20">
        <v>22672103.74524555</v>
      </c>
      <c r="U147" s="21">
        <v>115</v>
      </c>
      <c r="V147" s="21">
        <v>83698091.85288167</v>
      </c>
    </row>
    <row r="148" spans="1:22" x14ac:dyDescent="0.25">
      <c r="A148" s="5">
        <v>116</v>
      </c>
      <c r="B148" s="5">
        <v>712671396.05525219</v>
      </c>
      <c r="F148" s="10">
        <v>116</v>
      </c>
      <c r="G148" s="9">
        <v>154177341.14096379</v>
      </c>
      <c r="K148" s="2">
        <v>116</v>
      </c>
      <c r="L148" s="2">
        <v>120320674.70576417</v>
      </c>
      <c r="P148" s="1">
        <v>116</v>
      </c>
      <c r="Q148" s="20">
        <v>23221927.321603</v>
      </c>
      <c r="U148" s="21">
        <v>116</v>
      </c>
      <c r="V148" s="21">
        <v>79540703.772761047</v>
      </c>
    </row>
    <row r="149" spans="1:22" x14ac:dyDescent="0.25">
      <c r="A149" s="5">
        <v>117</v>
      </c>
      <c r="B149" s="5">
        <v>713527725.42019427</v>
      </c>
      <c r="F149" s="10">
        <v>117</v>
      </c>
      <c r="G149" s="9">
        <v>146597164.40913507</v>
      </c>
      <c r="K149" s="2">
        <v>117</v>
      </c>
      <c r="L149" s="2">
        <v>129316135.81770703</v>
      </c>
      <c r="P149" s="1">
        <v>117</v>
      </c>
      <c r="Q149" s="20">
        <v>23254874.969038263</v>
      </c>
      <c r="U149" s="21">
        <v>117</v>
      </c>
      <c r="V149" s="21">
        <v>81467493.110298812</v>
      </c>
    </row>
    <row r="150" spans="1:22" x14ac:dyDescent="0.25">
      <c r="A150" s="5">
        <v>118</v>
      </c>
      <c r="B150" s="5">
        <v>688175642.52387714</v>
      </c>
      <c r="F150" s="10">
        <v>118</v>
      </c>
      <c r="G150" s="9">
        <v>147721727.08109152</v>
      </c>
      <c r="K150" s="2">
        <v>118</v>
      </c>
      <c r="L150" s="2">
        <v>124990616.08868477</v>
      </c>
      <c r="P150" s="1">
        <v>118</v>
      </c>
      <c r="Q150" s="20">
        <v>23276894.07275435</v>
      </c>
      <c r="U150" s="21">
        <v>118</v>
      </c>
      <c r="V150" s="21">
        <v>81534614.313650027</v>
      </c>
    </row>
    <row r="151" spans="1:22" x14ac:dyDescent="0.25">
      <c r="A151" s="5">
        <v>119</v>
      </c>
      <c r="B151" s="5">
        <v>709738125.70267761</v>
      </c>
      <c r="F151" s="10">
        <v>119</v>
      </c>
      <c r="G151" s="9">
        <v>148527236.22056422</v>
      </c>
      <c r="K151" s="2">
        <v>119</v>
      </c>
      <c r="L151" s="2">
        <v>122095392.35455476</v>
      </c>
      <c r="P151" s="1">
        <v>119</v>
      </c>
      <c r="Q151" s="20">
        <v>23404017.860732522</v>
      </c>
      <c r="U151" s="21">
        <v>119</v>
      </c>
      <c r="V151" s="21">
        <v>79335145.199271128</v>
      </c>
    </row>
    <row r="152" spans="1:22" x14ac:dyDescent="0.25">
      <c r="A152" s="5">
        <v>120</v>
      </c>
      <c r="B152" s="5">
        <v>703108186.94179583</v>
      </c>
      <c r="F152" s="10">
        <v>120</v>
      </c>
      <c r="G152" s="9">
        <v>151685671.88145909</v>
      </c>
      <c r="K152" s="2">
        <v>120</v>
      </c>
      <c r="L152" s="2">
        <v>122344479.61036359</v>
      </c>
      <c r="P152" s="1">
        <v>120</v>
      </c>
      <c r="Q152" s="20">
        <v>22716085.323355932</v>
      </c>
      <c r="U152" s="21">
        <v>120</v>
      </c>
      <c r="V152" s="21">
        <v>81470771.929800704</v>
      </c>
    </row>
    <row r="153" spans="1:22" x14ac:dyDescent="0.25">
      <c r="A153" s="5">
        <v>121</v>
      </c>
      <c r="B153" s="5">
        <v>726686902.55164611</v>
      </c>
      <c r="F153" s="10">
        <v>121</v>
      </c>
      <c r="G153" s="9">
        <v>147873232.24984506</v>
      </c>
      <c r="K153" s="2">
        <v>121</v>
      </c>
      <c r="L153" s="2">
        <v>122599742.41626142</v>
      </c>
      <c r="P153" s="1">
        <v>121</v>
      </c>
      <c r="Q153" s="20">
        <v>23386707.037211813</v>
      </c>
      <c r="U153" s="21">
        <v>121</v>
      </c>
      <c r="V153" s="21">
        <v>82553668.885894462</v>
      </c>
    </row>
    <row r="154" spans="1:22" x14ac:dyDescent="0.25">
      <c r="A154" s="5">
        <v>122</v>
      </c>
      <c r="B154" s="5">
        <v>696682971.06083906</v>
      </c>
      <c r="F154" s="10">
        <v>122</v>
      </c>
      <c r="G154" s="9">
        <v>148957008.02235952</v>
      </c>
      <c r="K154" s="2">
        <v>122</v>
      </c>
      <c r="L154" s="2">
        <v>127478671.72740784</v>
      </c>
      <c r="P154" s="1">
        <v>122</v>
      </c>
      <c r="Q154" s="20">
        <v>23580686.20302543</v>
      </c>
      <c r="U154" s="21">
        <v>122</v>
      </c>
      <c r="V154" s="21">
        <v>83008960.306940243</v>
      </c>
    </row>
    <row r="155" spans="1:22" x14ac:dyDescent="0.25">
      <c r="A155" s="5">
        <v>123</v>
      </c>
      <c r="B155" s="5">
        <v>720013218.15102768</v>
      </c>
      <c r="F155" s="10">
        <v>123</v>
      </c>
      <c r="G155" s="9">
        <v>153377531.21458492</v>
      </c>
      <c r="K155" s="2">
        <v>123</v>
      </c>
      <c r="L155" s="2">
        <v>125887946.44263923</v>
      </c>
      <c r="P155" s="1">
        <v>123</v>
      </c>
      <c r="Q155" s="20">
        <v>23202397.875815582</v>
      </c>
      <c r="U155" s="21">
        <v>123</v>
      </c>
      <c r="V155" s="21">
        <v>81859949.311402023</v>
      </c>
    </row>
    <row r="156" spans="1:22" x14ac:dyDescent="0.25">
      <c r="A156" s="5">
        <v>124</v>
      </c>
      <c r="B156" s="5">
        <v>709597757.178424</v>
      </c>
      <c r="F156" s="10">
        <v>124</v>
      </c>
      <c r="G156" s="9">
        <v>148245535.5305109</v>
      </c>
      <c r="K156" s="2">
        <v>124</v>
      </c>
      <c r="L156" s="2">
        <v>123381604.03914247</v>
      </c>
      <c r="P156" s="1">
        <v>124</v>
      </c>
      <c r="Q156" s="20">
        <v>22784455.282309514</v>
      </c>
      <c r="U156" s="21">
        <v>124</v>
      </c>
      <c r="V156" s="21">
        <v>82341703.404301748</v>
      </c>
    </row>
    <row r="157" spans="1:22" x14ac:dyDescent="0.25">
      <c r="A157" s="5">
        <v>125</v>
      </c>
      <c r="B157" s="5">
        <v>713145853.67797565</v>
      </c>
      <c r="F157" s="10">
        <v>125</v>
      </c>
      <c r="G157" s="9">
        <v>150188868.07094404</v>
      </c>
      <c r="K157" s="2">
        <v>125</v>
      </c>
      <c r="L157" s="2">
        <v>124142071.21473081</v>
      </c>
      <c r="P157" s="1">
        <v>125</v>
      </c>
      <c r="Q157" s="20">
        <v>22532557.480433829</v>
      </c>
      <c r="U157" s="21">
        <v>125</v>
      </c>
      <c r="V157" s="21">
        <v>86090908.55174394</v>
      </c>
    </row>
    <row r="158" spans="1:22" x14ac:dyDescent="0.25">
      <c r="A158" s="5">
        <v>126</v>
      </c>
      <c r="B158" s="5">
        <v>728653436.82580018</v>
      </c>
      <c r="F158" s="10">
        <v>126</v>
      </c>
      <c r="G158" s="9">
        <v>159123682.78696921</v>
      </c>
      <c r="K158" s="2">
        <v>126</v>
      </c>
      <c r="L158" s="2">
        <v>120992939.58343403</v>
      </c>
      <c r="P158" s="1">
        <v>126</v>
      </c>
      <c r="Q158" s="20">
        <v>22871316.415596668</v>
      </c>
      <c r="U158" s="21">
        <v>126</v>
      </c>
      <c r="V158" s="21">
        <v>80964478.63259694</v>
      </c>
    </row>
    <row r="159" spans="1:22" x14ac:dyDescent="0.25">
      <c r="A159" s="5">
        <v>127</v>
      </c>
      <c r="B159" s="5">
        <v>719654248.07232869</v>
      </c>
      <c r="F159" s="10">
        <v>127</v>
      </c>
      <c r="G159" s="9">
        <v>153677991.44038633</v>
      </c>
      <c r="K159" s="2">
        <v>127</v>
      </c>
      <c r="L159" s="2">
        <v>124955836.51640671</v>
      </c>
      <c r="P159" s="1">
        <v>127</v>
      </c>
      <c r="Q159" s="20">
        <v>23094057.544686038</v>
      </c>
      <c r="U159" s="21">
        <v>127</v>
      </c>
      <c r="V159" s="21">
        <v>78674704.526945025</v>
      </c>
    </row>
    <row r="160" spans="1:22" x14ac:dyDescent="0.25">
      <c r="A160" s="5">
        <v>128</v>
      </c>
      <c r="B160" s="5">
        <v>686314837.8655926</v>
      </c>
      <c r="F160" s="10">
        <v>128</v>
      </c>
      <c r="G160" s="9">
        <v>153206985.57223675</v>
      </c>
      <c r="K160" s="2">
        <v>128</v>
      </c>
      <c r="L160" s="2">
        <v>120924456.17540605</v>
      </c>
      <c r="P160" s="1">
        <v>128</v>
      </c>
      <c r="Q160" s="20">
        <v>23285928.261309896</v>
      </c>
      <c r="U160" s="21">
        <v>128</v>
      </c>
      <c r="V160" s="21">
        <v>85505444.831985325</v>
      </c>
    </row>
    <row r="161" spans="1:22" x14ac:dyDescent="0.25">
      <c r="A161" s="5">
        <v>129</v>
      </c>
      <c r="B161" s="5">
        <v>727438489.1773231</v>
      </c>
      <c r="F161" s="10">
        <v>129</v>
      </c>
      <c r="G161" s="9">
        <v>150390633.64283884</v>
      </c>
      <c r="K161" s="2">
        <v>129</v>
      </c>
      <c r="L161" s="2">
        <v>126576097.02544411</v>
      </c>
      <c r="P161" s="1">
        <v>129</v>
      </c>
      <c r="Q161" s="20">
        <v>23328741.624339417</v>
      </c>
      <c r="U161" s="21">
        <v>129</v>
      </c>
      <c r="V161" s="21">
        <v>79552686.734316185</v>
      </c>
    </row>
    <row r="162" spans="1:22" x14ac:dyDescent="0.25">
      <c r="A162" s="5">
        <v>130</v>
      </c>
      <c r="B162" s="5">
        <v>720575619.31498575</v>
      </c>
      <c r="F162" s="10">
        <v>130</v>
      </c>
      <c r="G162" s="9">
        <v>147375847.07873878</v>
      </c>
      <c r="K162" s="2">
        <v>130</v>
      </c>
      <c r="L162" s="2">
        <v>122948560.26232201</v>
      </c>
      <c r="P162" s="1">
        <v>130</v>
      </c>
      <c r="Q162" s="20">
        <v>23291029.450846456</v>
      </c>
      <c r="U162" s="21">
        <v>130</v>
      </c>
      <c r="V162" s="21">
        <v>80852674.020896912</v>
      </c>
    </row>
    <row r="163" spans="1:22" x14ac:dyDescent="0.25">
      <c r="A163" s="5">
        <v>131</v>
      </c>
      <c r="B163" s="5">
        <v>697379466.4936316</v>
      </c>
      <c r="F163" s="10">
        <v>131</v>
      </c>
      <c r="G163" s="9">
        <v>157051691.59833044</v>
      </c>
      <c r="K163" s="2">
        <v>131</v>
      </c>
      <c r="L163" s="2">
        <v>125169389.05297187</v>
      </c>
      <c r="P163" s="1">
        <v>131</v>
      </c>
      <c r="Q163" s="20">
        <v>24121839.339616697</v>
      </c>
      <c r="U163" s="21">
        <v>131</v>
      </c>
      <c r="V163" s="21">
        <v>83314205.424855471</v>
      </c>
    </row>
    <row r="164" spans="1:22" x14ac:dyDescent="0.25">
      <c r="A164" s="5">
        <v>132</v>
      </c>
      <c r="B164" s="5">
        <v>701615312.57287681</v>
      </c>
      <c r="F164" s="10">
        <v>132</v>
      </c>
      <c r="G164" s="9">
        <v>150007160.47542441</v>
      </c>
      <c r="K164" s="2">
        <v>132</v>
      </c>
      <c r="L164" s="2">
        <v>125742868.77773029</v>
      </c>
      <c r="P164" s="1">
        <v>132</v>
      </c>
      <c r="Q164" s="20">
        <v>24499053.318895776</v>
      </c>
      <c r="U164" s="21">
        <v>132</v>
      </c>
      <c r="V164" s="21">
        <v>80717330.042854786</v>
      </c>
    </row>
    <row r="165" spans="1:22" x14ac:dyDescent="0.25">
      <c r="A165" s="5">
        <v>133</v>
      </c>
      <c r="B165" s="5">
        <v>729919295.26169348</v>
      </c>
      <c r="F165" s="10">
        <v>133</v>
      </c>
      <c r="G165" s="9">
        <v>153956670.53086513</v>
      </c>
      <c r="K165" s="2">
        <v>133</v>
      </c>
      <c r="L165" s="2">
        <v>122044808.94295026</v>
      </c>
      <c r="P165" s="1">
        <v>133</v>
      </c>
      <c r="Q165" s="20">
        <v>22560386.422188949</v>
      </c>
      <c r="U165" s="21">
        <v>133</v>
      </c>
      <c r="V165" s="21">
        <v>81878098.667904511</v>
      </c>
    </row>
    <row r="166" spans="1:22" x14ac:dyDescent="0.25">
      <c r="A166" s="5">
        <v>134</v>
      </c>
      <c r="B166" s="5">
        <v>680284643.13233018</v>
      </c>
      <c r="F166" s="10">
        <v>134</v>
      </c>
      <c r="G166" s="9">
        <v>155280687.99859014</v>
      </c>
      <c r="K166" s="2">
        <v>134</v>
      </c>
      <c r="L166" s="2">
        <v>119887021.95677456</v>
      </c>
      <c r="P166" s="1">
        <v>134</v>
      </c>
      <c r="Q166" s="20">
        <v>22814957.152224638</v>
      </c>
      <c r="U166" s="21">
        <v>134</v>
      </c>
      <c r="V166" s="21">
        <v>83554068.748150736</v>
      </c>
    </row>
    <row r="167" spans="1:22" x14ac:dyDescent="0.25">
      <c r="A167" s="5">
        <v>135</v>
      </c>
      <c r="B167" s="5">
        <v>712914726.00627112</v>
      </c>
      <c r="F167" s="10">
        <v>135</v>
      </c>
      <c r="G167" s="9">
        <v>148616759.52800977</v>
      </c>
      <c r="K167" s="2">
        <v>135</v>
      </c>
      <c r="L167" s="2">
        <v>118828709.60233711</v>
      </c>
      <c r="P167" s="1">
        <v>135</v>
      </c>
      <c r="Q167" s="20">
        <v>23859928.196638275</v>
      </c>
      <c r="U167" s="21">
        <v>135</v>
      </c>
      <c r="V167" s="21">
        <v>83568741.036421239</v>
      </c>
    </row>
    <row r="168" spans="1:22" x14ac:dyDescent="0.25">
      <c r="A168" s="5">
        <v>136</v>
      </c>
      <c r="B168" s="5">
        <v>717230661.35721898</v>
      </c>
      <c r="F168" s="10">
        <v>136</v>
      </c>
      <c r="G168" s="9">
        <v>148342426.44109821</v>
      </c>
      <c r="K168" s="2">
        <v>136</v>
      </c>
      <c r="L168" s="2">
        <v>125654664.23028795</v>
      </c>
      <c r="P168" s="1">
        <v>136</v>
      </c>
      <c r="Q168" s="20">
        <v>23439218.552442502</v>
      </c>
      <c r="U168" s="21">
        <v>136</v>
      </c>
      <c r="V168" s="21">
        <v>84082476.453588665</v>
      </c>
    </row>
    <row r="169" spans="1:22" x14ac:dyDescent="0.25">
      <c r="A169" s="5">
        <v>137</v>
      </c>
      <c r="B169" s="5">
        <v>715671427.22948277</v>
      </c>
      <c r="F169" s="10">
        <v>137</v>
      </c>
      <c r="G169" s="9">
        <v>155066499.862542</v>
      </c>
      <c r="K169" s="2">
        <v>137</v>
      </c>
      <c r="L169" s="2">
        <v>130581196.08742243</v>
      </c>
      <c r="P169" s="1">
        <v>137</v>
      </c>
      <c r="Q169" s="20">
        <v>23375002.100825064</v>
      </c>
      <c r="U169" s="21">
        <v>137</v>
      </c>
      <c r="V169" s="21">
        <v>78804668.461568773</v>
      </c>
    </row>
    <row r="170" spans="1:22" x14ac:dyDescent="0.25">
      <c r="A170" s="5">
        <v>138</v>
      </c>
      <c r="B170" s="5">
        <v>739963219.15060282</v>
      </c>
      <c r="F170" s="10">
        <v>138</v>
      </c>
      <c r="G170" s="9">
        <v>148085591.39721611</v>
      </c>
      <c r="K170" s="2">
        <v>138</v>
      </c>
      <c r="L170" s="2">
        <v>125793779.52201964</v>
      </c>
      <c r="P170" s="1">
        <v>138</v>
      </c>
      <c r="Q170" s="20">
        <v>23680098.395761158</v>
      </c>
      <c r="U170" s="21">
        <v>138</v>
      </c>
      <c r="V170" s="21">
        <v>87966810.128139392</v>
      </c>
    </row>
    <row r="171" spans="1:22" x14ac:dyDescent="0.25">
      <c r="A171" s="5">
        <v>139</v>
      </c>
      <c r="B171" s="5">
        <v>739677161.19324601</v>
      </c>
      <c r="F171" s="10">
        <v>139</v>
      </c>
      <c r="G171" s="9">
        <v>149685743.19335434</v>
      </c>
      <c r="K171" s="2">
        <v>139</v>
      </c>
      <c r="L171" s="2">
        <v>123417256.12436675</v>
      </c>
      <c r="P171" s="1">
        <v>139</v>
      </c>
      <c r="Q171" s="20">
        <v>23428547.435545839</v>
      </c>
      <c r="U171" s="21">
        <v>139</v>
      </c>
      <c r="V171" s="21">
        <v>83042641.071335986</v>
      </c>
    </row>
    <row r="172" spans="1:22" x14ac:dyDescent="0.25">
      <c r="A172" s="5">
        <v>140</v>
      </c>
      <c r="B172" s="5">
        <v>715061198.30571377</v>
      </c>
      <c r="F172" s="10">
        <v>140</v>
      </c>
      <c r="G172" s="9">
        <v>149255552.12675416</v>
      </c>
      <c r="K172" s="2">
        <v>140</v>
      </c>
      <c r="L172" s="2">
        <v>125695114.59102754</v>
      </c>
      <c r="P172" s="1">
        <v>140</v>
      </c>
      <c r="Q172" s="20">
        <v>23470609.221697804</v>
      </c>
      <c r="U172" s="21">
        <v>140</v>
      </c>
      <c r="V172" s="21">
        <v>79069849.09170346</v>
      </c>
    </row>
    <row r="173" spans="1:22" x14ac:dyDescent="0.25">
      <c r="A173" s="5">
        <v>141</v>
      </c>
      <c r="B173" s="5">
        <v>702677319.40791261</v>
      </c>
      <c r="F173" s="10">
        <v>141</v>
      </c>
      <c r="G173" s="9">
        <v>153947490.66889831</v>
      </c>
      <c r="K173" s="2">
        <v>141</v>
      </c>
      <c r="L173" s="2">
        <v>125769383.15410203</v>
      </c>
      <c r="P173" s="1">
        <v>141</v>
      </c>
      <c r="Q173" s="20">
        <v>23268613.536269464</v>
      </c>
      <c r="U173" s="21">
        <v>141</v>
      </c>
      <c r="V173" s="21">
        <v>80816114.350271404</v>
      </c>
    </row>
    <row r="174" spans="1:22" x14ac:dyDescent="0.25">
      <c r="A174" s="5">
        <v>142</v>
      </c>
      <c r="B174" s="5">
        <v>718703736.13605893</v>
      </c>
      <c r="F174" s="10">
        <v>142</v>
      </c>
      <c r="G174" s="9">
        <v>146979267.48210433</v>
      </c>
      <c r="K174" s="2">
        <v>142</v>
      </c>
      <c r="L174" s="2">
        <v>129556351.62413274</v>
      </c>
      <c r="P174" s="1">
        <v>142</v>
      </c>
      <c r="Q174" s="20">
        <v>23561718.378161389</v>
      </c>
      <c r="U174" s="21">
        <v>142</v>
      </c>
      <c r="V174" s="21">
        <v>80419464.890378162</v>
      </c>
    </row>
    <row r="175" spans="1:22" x14ac:dyDescent="0.25">
      <c r="A175" s="5">
        <v>143</v>
      </c>
      <c r="B175" s="5">
        <v>705861465.87720442</v>
      </c>
      <c r="F175" s="10">
        <v>143</v>
      </c>
      <c r="G175" s="9">
        <v>149436370.91553372</v>
      </c>
      <c r="K175" s="2">
        <v>143</v>
      </c>
      <c r="L175" s="2">
        <v>127042076.82626799</v>
      </c>
      <c r="P175" s="1">
        <v>143</v>
      </c>
      <c r="Q175" s="20">
        <v>23260919.417838149</v>
      </c>
      <c r="U175" s="21">
        <v>143</v>
      </c>
      <c r="V175" s="21">
        <v>84507834.130685017</v>
      </c>
    </row>
    <row r="176" spans="1:22" x14ac:dyDescent="0.25">
      <c r="A176" s="5">
        <v>144</v>
      </c>
      <c r="B176" s="5">
        <v>688008388.63707423</v>
      </c>
      <c r="F176" s="10">
        <v>144</v>
      </c>
      <c r="G176" s="9">
        <v>149011116.1147019</v>
      </c>
      <c r="K176" s="2">
        <v>144</v>
      </c>
      <c r="L176" s="2">
        <v>124291289.80809106</v>
      </c>
      <c r="P176" s="1">
        <v>144</v>
      </c>
      <c r="Q176" s="20">
        <v>23489472.275853291</v>
      </c>
      <c r="U176" s="21">
        <v>144</v>
      </c>
      <c r="V176" s="21">
        <v>81472243.525923371</v>
      </c>
    </row>
    <row r="177" spans="1:22" x14ac:dyDescent="0.25">
      <c r="A177" s="5">
        <v>145</v>
      </c>
      <c r="B177" s="5">
        <v>753529384.41750622</v>
      </c>
      <c r="F177" s="10">
        <v>145</v>
      </c>
      <c r="G177" s="9">
        <v>149680165.03800079</v>
      </c>
      <c r="K177" s="2">
        <v>145</v>
      </c>
      <c r="L177" s="2">
        <v>120751440.88373883</v>
      </c>
      <c r="P177" s="1">
        <v>145</v>
      </c>
      <c r="Q177" s="20">
        <v>22413488.307293579</v>
      </c>
      <c r="U177" s="21">
        <v>145</v>
      </c>
      <c r="V177" s="21">
        <v>82998294.508804545</v>
      </c>
    </row>
    <row r="178" spans="1:22" x14ac:dyDescent="0.25">
      <c r="A178" s="5">
        <v>146</v>
      </c>
      <c r="B178" s="5">
        <v>714503487.62665987</v>
      </c>
      <c r="F178" s="10">
        <v>146</v>
      </c>
      <c r="G178" s="9">
        <v>153161969.18697441</v>
      </c>
      <c r="K178" s="2">
        <v>146</v>
      </c>
      <c r="L178" s="2">
        <v>125604849.56197312</v>
      </c>
      <c r="P178" s="1">
        <v>146</v>
      </c>
      <c r="Q178" s="20">
        <v>23293754.744274262</v>
      </c>
      <c r="U178" s="21">
        <v>146</v>
      </c>
      <c r="V178" s="21">
        <v>82593805.243652031</v>
      </c>
    </row>
    <row r="179" spans="1:22" x14ac:dyDescent="0.25">
      <c r="A179" s="5">
        <v>147</v>
      </c>
      <c r="B179" s="5">
        <v>699171478.52561653</v>
      </c>
      <c r="F179" s="10">
        <v>147</v>
      </c>
      <c r="G179" s="9">
        <v>144555926.6224398</v>
      </c>
      <c r="K179" s="2">
        <v>147</v>
      </c>
      <c r="L179" s="2">
        <v>127344234.07146785</v>
      </c>
      <c r="P179" s="1">
        <v>147</v>
      </c>
      <c r="Q179" s="20">
        <v>22554412.042695731</v>
      </c>
      <c r="U179" s="21">
        <v>147</v>
      </c>
      <c r="V179" s="21">
        <v>80487957.858616531</v>
      </c>
    </row>
    <row r="180" spans="1:22" x14ac:dyDescent="0.25">
      <c r="A180" s="5">
        <v>148</v>
      </c>
      <c r="B180" s="5">
        <v>733532724.57373571</v>
      </c>
      <c r="F180" s="10">
        <v>148</v>
      </c>
      <c r="G180" s="9">
        <v>147879067.12955305</v>
      </c>
      <c r="K180" s="2">
        <v>148</v>
      </c>
      <c r="L180" s="2">
        <v>124103442.9658718</v>
      </c>
      <c r="P180" s="1">
        <v>148</v>
      </c>
      <c r="Q180" s="20">
        <v>23645598.946533874</v>
      </c>
      <c r="U180" s="21">
        <v>148</v>
      </c>
      <c r="V180" s="21">
        <v>83324317.33769919</v>
      </c>
    </row>
    <row r="181" spans="1:22" x14ac:dyDescent="0.25">
      <c r="A181" s="5">
        <v>149</v>
      </c>
      <c r="B181" s="5">
        <v>739445702.82154739</v>
      </c>
      <c r="F181" s="10">
        <v>149</v>
      </c>
      <c r="G181" s="9">
        <v>154963533.01185861</v>
      </c>
      <c r="K181" s="2">
        <v>149</v>
      </c>
      <c r="L181" s="2">
        <v>122096139.90954189</v>
      </c>
      <c r="P181" s="1">
        <v>149</v>
      </c>
      <c r="Q181" s="20">
        <v>22949464.155533448</v>
      </c>
      <c r="U181" s="21">
        <v>149</v>
      </c>
      <c r="V181" s="21">
        <v>84218396.468120366</v>
      </c>
    </row>
    <row r="182" spans="1:22" x14ac:dyDescent="0.25">
      <c r="A182" s="5">
        <v>150</v>
      </c>
      <c r="B182" s="5">
        <v>704159280.66647625</v>
      </c>
      <c r="F182" s="10">
        <v>150</v>
      </c>
      <c r="G182" s="9">
        <v>147753508.36324036</v>
      </c>
      <c r="K182" s="2">
        <v>150</v>
      </c>
      <c r="L182" s="2">
        <v>120925888.81595564</v>
      </c>
      <c r="P182" s="1">
        <v>150</v>
      </c>
      <c r="Q182" s="20">
        <v>23227080.315573651</v>
      </c>
      <c r="U182" s="21">
        <v>150</v>
      </c>
      <c r="V182" s="21">
        <v>82310264.463709816</v>
      </c>
    </row>
    <row r="183" spans="1:22" x14ac:dyDescent="0.25">
      <c r="A183" s="5">
        <v>151</v>
      </c>
      <c r="B183" s="5">
        <v>703946342.95862913</v>
      </c>
      <c r="F183" s="10">
        <v>151</v>
      </c>
      <c r="G183" s="9">
        <v>148149177.88959494</v>
      </c>
      <c r="K183" s="2">
        <v>151</v>
      </c>
      <c r="L183" s="2">
        <v>129583958.48636357</v>
      </c>
      <c r="P183" s="1">
        <v>151</v>
      </c>
      <c r="Q183" s="20">
        <v>21874514.184437506</v>
      </c>
      <c r="U183" s="21">
        <v>151</v>
      </c>
      <c r="V183" s="21">
        <v>82659953.831764042</v>
      </c>
    </row>
    <row r="184" spans="1:22" x14ac:dyDescent="0.25">
      <c r="A184" s="5">
        <v>152</v>
      </c>
      <c r="B184" s="5">
        <v>678443068.82872248</v>
      </c>
      <c r="F184" s="10">
        <v>152</v>
      </c>
      <c r="G184" s="9">
        <v>146224810.47884902</v>
      </c>
      <c r="K184" s="2">
        <v>152</v>
      </c>
      <c r="L184" s="2">
        <v>125739338.6081361</v>
      </c>
      <c r="P184" s="1">
        <v>152</v>
      </c>
      <c r="Q184" s="20">
        <v>23522027.867469639</v>
      </c>
      <c r="U184" s="21">
        <v>152</v>
      </c>
      <c r="V184" s="21">
        <v>79602824.472861513</v>
      </c>
    </row>
    <row r="185" spans="1:22" x14ac:dyDescent="0.25">
      <c r="A185" s="5">
        <v>153</v>
      </c>
      <c r="B185" s="5">
        <v>682867569.19002759</v>
      </c>
      <c r="F185" s="10">
        <v>153</v>
      </c>
      <c r="G185" s="9">
        <v>149719561.8250353</v>
      </c>
      <c r="K185" s="2">
        <v>153</v>
      </c>
      <c r="L185" s="2">
        <v>125603724.53240506</v>
      </c>
      <c r="P185" s="1">
        <v>153</v>
      </c>
      <c r="Q185" s="20">
        <v>23333102.733037367</v>
      </c>
      <c r="U185" s="21">
        <v>153</v>
      </c>
      <c r="V185" s="21">
        <v>82174980.452162609</v>
      </c>
    </row>
    <row r="186" spans="1:22" x14ac:dyDescent="0.25">
      <c r="A186" s="5">
        <v>154</v>
      </c>
      <c r="B186" s="5">
        <v>721320927.20892501</v>
      </c>
      <c r="F186" s="10">
        <v>154</v>
      </c>
      <c r="G186" s="9">
        <v>151530718.71473536</v>
      </c>
      <c r="K186" s="2">
        <v>154</v>
      </c>
      <c r="L186" s="2">
        <v>125988970.76372066</v>
      </c>
      <c r="P186" s="1">
        <v>154</v>
      </c>
      <c r="Q186" s="20">
        <v>23708730.003620546</v>
      </c>
      <c r="U186" s="21">
        <v>154</v>
      </c>
      <c r="V186" s="21">
        <v>78830843.809125811</v>
      </c>
    </row>
    <row r="187" spans="1:22" x14ac:dyDescent="0.25">
      <c r="A187" s="5">
        <v>155</v>
      </c>
      <c r="B187" s="5">
        <v>717675672.65861642</v>
      </c>
      <c r="F187" s="10">
        <v>155</v>
      </c>
      <c r="G187" s="9">
        <v>149069227.97414532</v>
      </c>
      <c r="K187" s="2">
        <v>155</v>
      </c>
      <c r="L187" s="2">
        <v>124703204.27900752</v>
      </c>
      <c r="P187" s="1">
        <v>155</v>
      </c>
      <c r="Q187" s="20">
        <v>23520417.961884428</v>
      </c>
      <c r="U187" s="21">
        <v>155</v>
      </c>
      <c r="V187" s="21">
        <v>82873004.461684555</v>
      </c>
    </row>
    <row r="188" spans="1:22" x14ac:dyDescent="0.25">
      <c r="A188" s="5">
        <v>156</v>
      </c>
      <c r="B188" s="5">
        <v>721357683.84242535</v>
      </c>
      <c r="F188" s="10">
        <v>156</v>
      </c>
      <c r="G188" s="9">
        <v>154966533.48871759</v>
      </c>
      <c r="K188" s="2">
        <v>156</v>
      </c>
      <c r="L188" s="2">
        <v>121667936.39992733</v>
      </c>
      <c r="P188" s="1">
        <v>156</v>
      </c>
      <c r="Q188" s="20">
        <v>23622425.632570345</v>
      </c>
      <c r="U188" s="21">
        <v>156</v>
      </c>
      <c r="V188" s="21">
        <v>80745475.631058529</v>
      </c>
    </row>
    <row r="189" spans="1:22" x14ac:dyDescent="0.25">
      <c r="A189" s="5">
        <v>157</v>
      </c>
      <c r="B189" s="5">
        <v>685488577.36903548</v>
      </c>
      <c r="F189" s="10">
        <v>157</v>
      </c>
      <c r="G189" s="9">
        <v>148845268.96941671</v>
      </c>
      <c r="K189" s="2">
        <v>157</v>
      </c>
      <c r="L189" s="2">
        <v>122603521.74487515</v>
      </c>
      <c r="P189" s="1">
        <v>157</v>
      </c>
      <c r="Q189" s="20">
        <v>23823194.480623178</v>
      </c>
      <c r="U189" s="21">
        <v>157</v>
      </c>
      <c r="V189" s="21">
        <v>80716124.032173768</v>
      </c>
    </row>
    <row r="190" spans="1:22" x14ac:dyDescent="0.25">
      <c r="A190" s="5">
        <v>158</v>
      </c>
      <c r="B190" s="5">
        <v>672978213.58349884</v>
      </c>
      <c r="F190" s="10">
        <v>158</v>
      </c>
      <c r="G190" s="9">
        <v>149475712.48444977</v>
      </c>
      <c r="K190" s="2">
        <v>158</v>
      </c>
      <c r="L190" s="2">
        <v>119319682.83468978</v>
      </c>
      <c r="P190" s="1">
        <v>158</v>
      </c>
      <c r="Q190" s="20">
        <v>24333146.311350107</v>
      </c>
      <c r="U190" s="21">
        <v>158</v>
      </c>
      <c r="V190" s="21">
        <v>83440174.523729384</v>
      </c>
    </row>
    <row r="191" spans="1:22" x14ac:dyDescent="0.25">
      <c r="A191" s="5">
        <v>159</v>
      </c>
      <c r="B191" s="5">
        <v>730151889.36523247</v>
      </c>
      <c r="F191" s="10">
        <v>159</v>
      </c>
      <c r="G191" s="9">
        <v>154899743.5177272</v>
      </c>
      <c r="K191" s="2">
        <v>159</v>
      </c>
      <c r="L191" s="2">
        <v>125755285.950553</v>
      </c>
      <c r="P191" s="1">
        <v>159</v>
      </c>
      <c r="Q191" s="20">
        <v>23944285.569171086</v>
      </c>
      <c r="U191" s="21">
        <v>159</v>
      </c>
      <c r="V191" s="21">
        <v>81505921.656813622</v>
      </c>
    </row>
    <row r="192" spans="1:22" x14ac:dyDescent="0.25">
      <c r="A192" s="5">
        <v>160</v>
      </c>
      <c r="B192" s="5">
        <v>712391462.90750015</v>
      </c>
      <c r="F192" s="10">
        <v>160</v>
      </c>
      <c r="G192" s="9">
        <v>149978315.33676153</v>
      </c>
      <c r="K192" s="2">
        <v>160</v>
      </c>
      <c r="L192" s="2">
        <v>118645200.39500572</v>
      </c>
      <c r="P192" s="1">
        <v>160</v>
      </c>
      <c r="Q192" s="20">
        <v>23025596.586884417</v>
      </c>
      <c r="U192" s="21">
        <v>160</v>
      </c>
      <c r="V192" s="21">
        <v>81208516.82762672</v>
      </c>
    </row>
    <row r="193" spans="1:22" x14ac:dyDescent="0.25">
      <c r="A193" s="5">
        <v>161</v>
      </c>
      <c r="B193" s="5">
        <v>737056632.24397445</v>
      </c>
      <c r="F193" s="10">
        <v>161</v>
      </c>
      <c r="G193" s="9">
        <v>152802659.65433919</v>
      </c>
      <c r="K193" s="2">
        <v>161</v>
      </c>
      <c r="L193" s="2">
        <v>125712130.41879383</v>
      </c>
      <c r="P193" s="1">
        <v>161</v>
      </c>
      <c r="Q193" s="20">
        <v>24193513.272546284</v>
      </c>
      <c r="U193" s="21">
        <v>161</v>
      </c>
      <c r="V193" s="21">
        <v>80918016.729972467</v>
      </c>
    </row>
    <row r="194" spans="1:22" x14ac:dyDescent="0.25">
      <c r="A194" s="5">
        <v>162</v>
      </c>
      <c r="B194" s="5">
        <v>718922421.23913324</v>
      </c>
      <c r="F194" s="10">
        <v>162</v>
      </c>
      <c r="G194" s="9">
        <v>148547381.25608453</v>
      </c>
      <c r="K194" s="2">
        <v>162</v>
      </c>
      <c r="L194" s="2">
        <v>129002415.35851967</v>
      </c>
      <c r="P194" s="1">
        <v>162</v>
      </c>
      <c r="Q194" s="20">
        <v>23789133.701830707</v>
      </c>
      <c r="U194" s="21">
        <v>162</v>
      </c>
      <c r="V194" s="21">
        <v>81736537.967300862</v>
      </c>
    </row>
    <row r="195" spans="1:22" x14ac:dyDescent="0.25">
      <c r="A195" s="5">
        <v>163</v>
      </c>
      <c r="B195" s="5">
        <v>727073357.29231799</v>
      </c>
      <c r="F195" s="10">
        <v>163</v>
      </c>
      <c r="G195" s="9">
        <v>147604141.05257732</v>
      </c>
      <c r="K195" s="2">
        <v>163</v>
      </c>
      <c r="L195" s="2">
        <v>128785032.49386562</v>
      </c>
      <c r="P195" s="1">
        <v>163</v>
      </c>
      <c r="Q195" s="20">
        <v>22896223.860594045</v>
      </c>
      <c r="U195" s="21">
        <v>163</v>
      </c>
      <c r="V195" s="21">
        <v>82318422.253445834</v>
      </c>
    </row>
    <row r="196" spans="1:22" x14ac:dyDescent="0.25">
      <c r="A196" s="5">
        <v>164</v>
      </c>
      <c r="B196" s="5">
        <v>744638995.45288551</v>
      </c>
      <c r="F196" s="10">
        <v>164</v>
      </c>
      <c r="G196" s="9">
        <v>148185294.27879488</v>
      </c>
      <c r="K196" s="2">
        <v>164</v>
      </c>
      <c r="L196" s="2">
        <v>125161731.65184225</v>
      </c>
      <c r="P196" s="1">
        <v>164</v>
      </c>
      <c r="Q196" s="20">
        <v>23215014.778871771</v>
      </c>
      <c r="U196" s="21">
        <v>164</v>
      </c>
      <c r="V196" s="21">
        <v>83677820.203795299</v>
      </c>
    </row>
    <row r="197" spans="1:22" x14ac:dyDescent="0.25">
      <c r="A197" s="5">
        <v>165</v>
      </c>
      <c r="B197" s="5">
        <v>720602952.30028212</v>
      </c>
      <c r="F197" s="10">
        <v>165</v>
      </c>
      <c r="G197" s="9">
        <v>149299712.7618854</v>
      </c>
      <c r="K197" s="2">
        <v>165</v>
      </c>
      <c r="L197" s="2">
        <v>125334009.94016138</v>
      </c>
      <c r="P197" s="1">
        <v>165</v>
      </c>
      <c r="Q197" s="20">
        <v>23566976.817343622</v>
      </c>
      <c r="U197" s="21">
        <v>165</v>
      </c>
      <c r="V197" s="21">
        <v>81363843.609650075</v>
      </c>
    </row>
    <row r="198" spans="1:22" x14ac:dyDescent="0.25">
      <c r="A198" s="5">
        <v>166</v>
      </c>
      <c r="B198" s="5">
        <v>703171759.79646611</v>
      </c>
      <c r="F198" s="10">
        <v>166</v>
      </c>
      <c r="G198" s="9">
        <v>153731076.37008616</v>
      </c>
      <c r="K198" s="2">
        <v>166</v>
      </c>
      <c r="L198" s="2">
        <v>126245787.64027755</v>
      </c>
      <c r="P198" s="1">
        <v>166</v>
      </c>
      <c r="Q198" s="20">
        <v>22841027.837016158</v>
      </c>
      <c r="U198" s="21">
        <v>166</v>
      </c>
      <c r="V198" s="21">
        <v>83156835.836704984</v>
      </c>
    </row>
    <row r="199" spans="1:22" x14ac:dyDescent="0.25">
      <c r="A199" s="5">
        <v>167</v>
      </c>
      <c r="B199" s="5">
        <v>705397251.94564748</v>
      </c>
      <c r="F199" s="10">
        <v>167</v>
      </c>
      <c r="G199" s="9">
        <v>150308830.66032305</v>
      </c>
      <c r="K199" s="2">
        <v>167</v>
      </c>
      <c r="L199" s="2">
        <v>130425432.93336648</v>
      </c>
      <c r="P199" s="1">
        <v>167</v>
      </c>
      <c r="Q199" s="20">
        <v>23631696.534085363</v>
      </c>
      <c r="U199" s="21">
        <v>167</v>
      </c>
      <c r="V199" s="21">
        <v>83209704.978825286</v>
      </c>
    </row>
    <row r="200" spans="1:22" x14ac:dyDescent="0.25">
      <c r="A200" s="5">
        <v>168</v>
      </c>
      <c r="B200" s="5">
        <v>696889865.21982539</v>
      </c>
      <c r="F200" s="10">
        <v>168</v>
      </c>
      <c r="G200" s="9">
        <v>154718249.66258073</v>
      </c>
      <c r="K200" s="2">
        <v>168</v>
      </c>
      <c r="L200" s="2">
        <v>123584996.61164609</v>
      </c>
      <c r="P200" s="1">
        <v>168</v>
      </c>
      <c r="Q200" s="20">
        <v>23190670.219752531</v>
      </c>
      <c r="U200" s="21">
        <v>168</v>
      </c>
      <c r="V200" s="21">
        <v>83141110.961160839</v>
      </c>
    </row>
    <row r="201" spans="1:22" x14ac:dyDescent="0.25">
      <c r="A201" s="5">
        <v>169</v>
      </c>
      <c r="B201" s="5">
        <v>720747382.06030023</v>
      </c>
      <c r="F201" s="10">
        <v>169</v>
      </c>
      <c r="G201" s="9">
        <v>150099772.15665331</v>
      </c>
      <c r="K201" s="2">
        <v>169</v>
      </c>
      <c r="L201" s="2">
        <v>129121110.42745672</v>
      </c>
      <c r="P201" s="1">
        <v>169</v>
      </c>
      <c r="Q201" s="20">
        <v>23227032.776941326</v>
      </c>
      <c r="U201" s="21">
        <v>169</v>
      </c>
      <c r="V201" s="21">
        <v>78829559.104269147</v>
      </c>
    </row>
    <row r="202" spans="1:22" x14ac:dyDescent="0.25">
      <c r="A202" s="5">
        <v>170</v>
      </c>
      <c r="B202" s="5">
        <v>744203020.09834516</v>
      </c>
      <c r="F202" s="10">
        <v>170</v>
      </c>
      <c r="G202" s="9">
        <v>152082550.81541646</v>
      </c>
      <c r="K202" s="2">
        <v>170</v>
      </c>
      <c r="L202" s="2">
        <v>121191555.45826669</v>
      </c>
      <c r="P202" s="1">
        <v>170</v>
      </c>
      <c r="Q202" s="20">
        <v>23943736.092219062</v>
      </c>
      <c r="U202" s="21">
        <v>170</v>
      </c>
      <c r="V202" s="21">
        <v>81275554.300482392</v>
      </c>
    </row>
    <row r="203" spans="1:22" x14ac:dyDescent="0.25">
      <c r="A203" s="5">
        <v>171</v>
      </c>
      <c r="B203" s="5">
        <v>715220028.23232293</v>
      </c>
      <c r="F203" s="10">
        <v>171</v>
      </c>
      <c r="G203" s="9">
        <v>149153955.60436466</v>
      </c>
      <c r="K203" s="2">
        <v>171</v>
      </c>
      <c r="L203" s="2">
        <v>122357810.34303409</v>
      </c>
      <c r="P203" s="1">
        <v>171</v>
      </c>
      <c r="Q203" s="20">
        <v>23476591.711088609</v>
      </c>
      <c r="U203" s="21">
        <v>171</v>
      </c>
      <c r="V203" s="21">
        <v>82647985.158596143</v>
      </c>
    </row>
    <row r="204" spans="1:22" x14ac:dyDescent="0.25">
      <c r="A204" s="5">
        <v>172</v>
      </c>
      <c r="B204" s="5">
        <v>704359662.23139453</v>
      </c>
      <c r="F204" s="10">
        <v>172</v>
      </c>
      <c r="G204" s="9">
        <v>149048229.73766169</v>
      </c>
      <c r="K204" s="2">
        <v>172</v>
      </c>
      <c r="L204" s="2">
        <v>125484040.33548471</v>
      </c>
      <c r="P204" s="1">
        <v>172</v>
      </c>
      <c r="Q204" s="20">
        <v>23092279.757255007</v>
      </c>
      <c r="U204" s="21">
        <v>172</v>
      </c>
      <c r="V204" s="21">
        <v>79147551.759183988</v>
      </c>
    </row>
    <row r="205" spans="1:22" x14ac:dyDescent="0.25">
      <c r="A205" s="5">
        <v>173</v>
      </c>
      <c r="B205" s="5">
        <v>726226657.09970367</v>
      </c>
      <c r="F205" s="10">
        <v>173</v>
      </c>
      <c r="G205" s="9">
        <v>152682201.101477</v>
      </c>
      <c r="K205" s="2">
        <v>173</v>
      </c>
      <c r="L205" s="2">
        <v>122325056.06733067</v>
      </c>
      <c r="P205" s="1">
        <v>173</v>
      </c>
      <c r="Q205" s="20">
        <v>23258646.944417849</v>
      </c>
      <c r="U205" s="21">
        <v>173</v>
      </c>
      <c r="V205" s="21">
        <v>78449526.64218168</v>
      </c>
    </row>
    <row r="206" spans="1:22" x14ac:dyDescent="0.25">
      <c r="A206" s="5">
        <v>174</v>
      </c>
      <c r="B206" s="5">
        <v>717536279.44931638</v>
      </c>
      <c r="F206" s="10">
        <v>174</v>
      </c>
      <c r="G206" s="9">
        <v>154956786.30037937</v>
      </c>
      <c r="K206" s="2">
        <v>174</v>
      </c>
      <c r="L206" s="2">
        <v>126947432.29896906</v>
      </c>
      <c r="P206" s="1">
        <v>174</v>
      </c>
      <c r="Q206" s="20">
        <v>22502662.673030384</v>
      </c>
      <c r="U206" s="21">
        <v>174</v>
      </c>
      <c r="V206" s="21">
        <v>82176742.984523311</v>
      </c>
    </row>
    <row r="207" spans="1:22" x14ac:dyDescent="0.25">
      <c r="A207" s="5">
        <v>175</v>
      </c>
      <c r="B207" s="5">
        <v>705648531.84138095</v>
      </c>
      <c r="F207" s="10">
        <v>175</v>
      </c>
      <c r="G207" s="9">
        <v>145835280.1916855</v>
      </c>
      <c r="K207" s="2">
        <v>175</v>
      </c>
      <c r="L207" s="2">
        <v>126083534.27112126</v>
      </c>
      <c r="P207" s="1">
        <v>175</v>
      </c>
      <c r="Q207" s="20">
        <v>23396353.358566791</v>
      </c>
      <c r="U207" s="21">
        <v>175</v>
      </c>
      <c r="V207" s="21">
        <v>82628301.327648371</v>
      </c>
    </row>
    <row r="208" spans="1:22" x14ac:dyDescent="0.25">
      <c r="A208" s="5">
        <v>176</v>
      </c>
      <c r="B208" s="5">
        <v>729663656.14469445</v>
      </c>
      <c r="F208" s="10">
        <v>176</v>
      </c>
      <c r="G208" s="9">
        <v>154815510.93697563</v>
      </c>
      <c r="K208" s="2">
        <v>176</v>
      </c>
      <c r="L208" s="2">
        <v>121078226.54483084</v>
      </c>
      <c r="P208" s="1">
        <v>176</v>
      </c>
      <c r="Q208" s="20">
        <v>24018713.662082694</v>
      </c>
      <c r="U208" s="21">
        <v>176</v>
      </c>
      <c r="V208" s="21">
        <v>84379618.658353761</v>
      </c>
    </row>
    <row r="209" spans="1:22" x14ac:dyDescent="0.25">
      <c r="A209" s="5">
        <v>177</v>
      </c>
      <c r="B209" s="5">
        <v>705575147.52264547</v>
      </c>
      <c r="F209" s="10">
        <v>177</v>
      </c>
      <c r="G209" s="9">
        <v>150770158.15506002</v>
      </c>
      <c r="K209" s="2">
        <v>177</v>
      </c>
      <c r="L209" s="2">
        <v>128633589.25763802</v>
      </c>
      <c r="P209" s="1">
        <v>177</v>
      </c>
      <c r="Q209" s="20">
        <v>23984698.33919432</v>
      </c>
      <c r="U209" s="21">
        <v>177</v>
      </c>
      <c r="V209" s="21">
        <v>81165998.77589193</v>
      </c>
    </row>
    <row r="210" spans="1:22" x14ac:dyDescent="0.25">
      <c r="A210" s="5">
        <v>178</v>
      </c>
      <c r="B210" s="5">
        <v>694300047.23887944</v>
      </c>
      <c r="F210" s="10">
        <v>178</v>
      </c>
      <c r="G210" s="9">
        <v>152629245.02037817</v>
      </c>
      <c r="K210" s="2">
        <v>178</v>
      </c>
      <c r="L210" s="2">
        <v>123963111.05138618</v>
      </c>
      <c r="P210" s="1">
        <v>178</v>
      </c>
      <c r="Q210" s="20">
        <v>23788093.649350896</v>
      </c>
      <c r="U210" s="21">
        <v>178</v>
      </c>
      <c r="V210" s="21">
        <v>84632054.415988669</v>
      </c>
    </row>
    <row r="211" spans="1:22" x14ac:dyDescent="0.25">
      <c r="A211" s="5">
        <v>179</v>
      </c>
      <c r="B211" s="5">
        <v>700443629.01572883</v>
      </c>
      <c r="F211" s="10">
        <v>179</v>
      </c>
      <c r="G211" s="9">
        <v>146926608.28857842</v>
      </c>
      <c r="K211" s="2">
        <v>179</v>
      </c>
      <c r="L211" s="2">
        <v>120781299.64764296</v>
      </c>
      <c r="P211" s="1">
        <v>179</v>
      </c>
      <c r="Q211" s="20">
        <v>23421866.46419422</v>
      </c>
      <c r="U211" s="21">
        <v>179</v>
      </c>
      <c r="V211" s="21">
        <v>81077172.433928013</v>
      </c>
    </row>
    <row r="212" spans="1:22" x14ac:dyDescent="0.25">
      <c r="A212" s="5">
        <v>180</v>
      </c>
      <c r="B212" s="5">
        <v>685192545.22283196</v>
      </c>
      <c r="F212" s="10">
        <v>180</v>
      </c>
      <c r="G212" s="9">
        <v>145971625.36359939</v>
      </c>
      <c r="K212" s="2">
        <v>180</v>
      </c>
      <c r="L212" s="2">
        <v>124348291.7168906</v>
      </c>
      <c r="P212" s="1">
        <v>180</v>
      </c>
      <c r="Q212" s="20">
        <v>23119798.513304941</v>
      </c>
      <c r="U212" s="21">
        <v>180</v>
      </c>
      <c r="V212" s="21">
        <v>85291560.633545935</v>
      </c>
    </row>
    <row r="213" spans="1:22" x14ac:dyDescent="0.25">
      <c r="A213" s="5">
        <v>181</v>
      </c>
      <c r="B213" s="5">
        <v>697752410.62534356</v>
      </c>
      <c r="F213" s="10">
        <v>181</v>
      </c>
      <c r="G213" s="9">
        <v>143587339.14307192</v>
      </c>
      <c r="K213" s="2">
        <v>181</v>
      </c>
      <c r="L213" s="2">
        <v>123947195.03002551</v>
      </c>
      <c r="P213" s="1">
        <v>181</v>
      </c>
      <c r="Q213" s="20">
        <v>23460587.631900556</v>
      </c>
      <c r="U213" s="21">
        <v>181</v>
      </c>
      <c r="V213" s="21">
        <v>83196435.429326922</v>
      </c>
    </row>
    <row r="214" spans="1:22" x14ac:dyDescent="0.25">
      <c r="A214" s="5">
        <v>182</v>
      </c>
      <c r="B214" s="5">
        <v>683876778.51024139</v>
      </c>
      <c r="F214" s="10">
        <v>182</v>
      </c>
      <c r="G214" s="9">
        <v>150182923.66477412</v>
      </c>
      <c r="K214" s="2">
        <v>182</v>
      </c>
      <c r="L214" s="2">
        <v>125576691.2997677</v>
      </c>
      <c r="P214" s="1">
        <v>182</v>
      </c>
      <c r="Q214" s="20">
        <v>23003990.899165317</v>
      </c>
      <c r="U214" s="21">
        <v>182</v>
      </c>
      <c r="V214" s="21">
        <v>83865761.19995372</v>
      </c>
    </row>
    <row r="215" spans="1:22" x14ac:dyDescent="0.25">
      <c r="A215" s="5">
        <v>183</v>
      </c>
      <c r="B215" s="5">
        <v>685824489.78185117</v>
      </c>
      <c r="F215" s="10">
        <v>183</v>
      </c>
      <c r="G215" s="9">
        <v>152954803.48287624</v>
      </c>
      <c r="K215" s="2">
        <v>183</v>
      </c>
      <c r="L215" s="2">
        <v>120367351.28263521</v>
      </c>
      <c r="P215" s="1">
        <v>183</v>
      </c>
      <c r="Q215" s="20">
        <v>23893974.901566409</v>
      </c>
      <c r="U215" s="21">
        <v>183</v>
      </c>
      <c r="V215" s="21">
        <v>82351511.214024752</v>
      </c>
    </row>
    <row r="216" spans="1:22" x14ac:dyDescent="0.25">
      <c r="A216" s="5">
        <v>184</v>
      </c>
      <c r="B216" s="5">
        <v>697911443.52777708</v>
      </c>
      <c r="F216" s="10">
        <v>184</v>
      </c>
      <c r="G216" s="9">
        <v>152772320.73930165</v>
      </c>
      <c r="K216" s="2">
        <v>184</v>
      </c>
      <c r="L216" s="2">
        <v>124070884.36774713</v>
      </c>
      <c r="P216" s="1">
        <v>184</v>
      </c>
      <c r="Q216" s="20">
        <v>23342532.769076206</v>
      </c>
      <c r="U216" s="21">
        <v>184</v>
      </c>
      <c r="V216" s="21">
        <v>83005050.240640774</v>
      </c>
    </row>
    <row r="217" spans="1:22" x14ac:dyDescent="0.25">
      <c r="A217" s="5">
        <v>185</v>
      </c>
      <c r="B217" s="5">
        <v>698116591.68547392</v>
      </c>
      <c r="F217" s="10">
        <v>185</v>
      </c>
      <c r="G217" s="9">
        <v>155231245.5491319</v>
      </c>
      <c r="K217" s="2">
        <v>185</v>
      </c>
      <c r="L217" s="2">
        <v>122930953.71555434</v>
      </c>
      <c r="P217" s="1">
        <v>185</v>
      </c>
      <c r="Q217" s="20">
        <v>23895056.490124971</v>
      </c>
      <c r="U217" s="21">
        <v>185</v>
      </c>
      <c r="V217" s="21">
        <v>80857192.654058918</v>
      </c>
    </row>
    <row r="218" spans="1:22" x14ac:dyDescent="0.25">
      <c r="A218" s="5">
        <v>186</v>
      </c>
      <c r="B218" s="5">
        <v>724057628.79626441</v>
      </c>
      <c r="F218" s="10">
        <v>186</v>
      </c>
      <c r="G218" s="9">
        <v>147949749.07347706</v>
      </c>
      <c r="K218" s="2">
        <v>186</v>
      </c>
      <c r="L218" s="2">
        <v>130902694.89611702</v>
      </c>
      <c r="P218" s="1">
        <v>186</v>
      </c>
      <c r="Q218" s="20">
        <v>22713224.553522229</v>
      </c>
      <c r="U218" s="21">
        <v>186</v>
      </c>
      <c r="V218" s="21">
        <v>83994973.580192551</v>
      </c>
    </row>
    <row r="219" spans="1:22" x14ac:dyDescent="0.25">
      <c r="A219" s="5">
        <v>187</v>
      </c>
      <c r="B219" s="5">
        <v>704339592.73972499</v>
      </c>
      <c r="F219" s="10">
        <v>187</v>
      </c>
      <c r="G219" s="9">
        <v>144502025.11716533</v>
      </c>
      <c r="K219" s="2">
        <v>187</v>
      </c>
      <c r="L219" s="2">
        <v>122803413.65853819</v>
      </c>
      <c r="P219" s="1">
        <v>187</v>
      </c>
      <c r="Q219" s="20">
        <v>22386257.482386772</v>
      </c>
      <c r="U219" s="21">
        <v>187</v>
      </c>
      <c r="V219" s="21">
        <v>84740831.198402718</v>
      </c>
    </row>
    <row r="220" spans="1:22" x14ac:dyDescent="0.25">
      <c r="A220" s="5">
        <v>188</v>
      </c>
      <c r="B220" s="5">
        <v>713567085.78438747</v>
      </c>
      <c r="F220" s="10">
        <v>188</v>
      </c>
      <c r="G220" s="9">
        <v>144627192.64038524</v>
      </c>
      <c r="K220" s="2">
        <v>188</v>
      </c>
      <c r="L220" s="2">
        <v>124342589.56491631</v>
      </c>
      <c r="P220" s="1">
        <v>188</v>
      </c>
      <c r="Q220" s="20">
        <v>23261122.192882374</v>
      </c>
      <c r="U220" s="21">
        <v>188</v>
      </c>
      <c r="V220" s="21">
        <v>80373150.619316936</v>
      </c>
    </row>
    <row r="221" spans="1:22" x14ac:dyDescent="0.25">
      <c r="A221" s="5">
        <v>189</v>
      </c>
      <c r="B221" s="5">
        <v>724456928.63156724</v>
      </c>
      <c r="F221" s="10">
        <v>189</v>
      </c>
      <c r="G221" s="9">
        <v>154088590.87768763</v>
      </c>
      <c r="K221" s="2">
        <v>189</v>
      </c>
      <c r="L221" s="2">
        <v>122054306.33768056</v>
      </c>
      <c r="P221" s="1">
        <v>189</v>
      </c>
      <c r="Q221" s="20">
        <v>23681551.385255814</v>
      </c>
      <c r="U221" s="21">
        <v>189</v>
      </c>
      <c r="V221" s="21">
        <v>81743674.399331167</v>
      </c>
    </row>
    <row r="222" spans="1:22" x14ac:dyDescent="0.25">
      <c r="A222" s="5">
        <v>190</v>
      </c>
      <c r="B222" s="5">
        <v>730238269.1121223</v>
      </c>
      <c r="F222" s="10">
        <v>190</v>
      </c>
      <c r="G222" s="9">
        <v>156660279.02524117</v>
      </c>
      <c r="K222" s="2">
        <v>190</v>
      </c>
      <c r="L222" s="2">
        <v>124424949.59131086</v>
      </c>
      <c r="P222" s="1">
        <v>190</v>
      </c>
      <c r="Q222" s="20">
        <v>22324406.442959368</v>
      </c>
      <c r="U222" s="21">
        <v>190</v>
      </c>
      <c r="V222" s="21">
        <v>81214711.931642666</v>
      </c>
    </row>
    <row r="223" spans="1:22" x14ac:dyDescent="0.25">
      <c r="A223" s="5">
        <v>191</v>
      </c>
      <c r="B223" s="5">
        <v>714353293.63149083</v>
      </c>
      <c r="F223" s="10">
        <v>191</v>
      </c>
      <c r="G223" s="9">
        <v>148708240.92922246</v>
      </c>
      <c r="K223" s="2">
        <v>191</v>
      </c>
      <c r="L223" s="2">
        <v>122411788.57013987</v>
      </c>
      <c r="P223" s="1">
        <v>191</v>
      </c>
      <c r="Q223" s="20">
        <v>24011982.29848877</v>
      </c>
      <c r="U223" s="21">
        <v>191</v>
      </c>
      <c r="V223" s="21">
        <v>82662187.713676497</v>
      </c>
    </row>
    <row r="224" spans="1:22" x14ac:dyDescent="0.25">
      <c r="A224" s="5">
        <v>192</v>
      </c>
      <c r="B224" s="5">
        <v>717019548.06975603</v>
      </c>
      <c r="F224" s="10">
        <v>192</v>
      </c>
      <c r="G224" s="9">
        <v>148687105.81434539</v>
      </c>
      <c r="K224" s="2">
        <v>192</v>
      </c>
      <c r="L224" s="2">
        <v>123723134.97375327</v>
      </c>
      <c r="P224" s="1">
        <v>192</v>
      </c>
      <c r="Q224" s="20">
        <v>23480336.467758819</v>
      </c>
      <c r="U224" s="21">
        <v>192</v>
      </c>
      <c r="V224" s="21">
        <v>83660135.837339908</v>
      </c>
    </row>
    <row r="225" spans="1:22" x14ac:dyDescent="0.25">
      <c r="A225" s="5">
        <v>193</v>
      </c>
      <c r="B225" s="5">
        <v>705524076.96477139</v>
      </c>
      <c r="F225" s="10">
        <v>193</v>
      </c>
      <c r="G225" s="9">
        <v>149222878.17505902</v>
      </c>
      <c r="K225" s="2">
        <v>193</v>
      </c>
      <c r="L225" s="2">
        <v>125402505.72817159</v>
      </c>
      <c r="P225" s="1">
        <v>193</v>
      </c>
      <c r="Q225" s="20">
        <v>24149072.885659557</v>
      </c>
      <c r="U225" s="21">
        <v>193</v>
      </c>
      <c r="V225" s="21">
        <v>85029031.715880081</v>
      </c>
    </row>
    <row r="226" spans="1:22" x14ac:dyDescent="0.25">
      <c r="A226" s="5">
        <v>194</v>
      </c>
      <c r="B226" s="5">
        <v>689158441.85384357</v>
      </c>
      <c r="F226" s="10">
        <v>194</v>
      </c>
      <c r="G226" s="9">
        <v>157052375.87609401</v>
      </c>
      <c r="K226" s="2">
        <v>194</v>
      </c>
      <c r="L226" s="2">
        <v>122726437.69834641</v>
      </c>
      <c r="P226" s="1">
        <v>194</v>
      </c>
      <c r="Q226" s="20">
        <v>24361957.360470306</v>
      </c>
      <c r="U226" s="21">
        <v>194</v>
      </c>
      <c r="V226" s="21">
        <v>85298100.317423016</v>
      </c>
    </row>
    <row r="227" spans="1:22" x14ac:dyDescent="0.25">
      <c r="A227" s="5">
        <v>195</v>
      </c>
      <c r="B227" s="5">
        <v>712700552.16322339</v>
      </c>
      <c r="F227" s="10">
        <v>195</v>
      </c>
      <c r="G227" s="9">
        <v>151453424.45524886</v>
      </c>
      <c r="K227" s="2">
        <v>195</v>
      </c>
      <c r="L227" s="2">
        <v>121956487.5660039</v>
      </c>
      <c r="P227" s="1">
        <v>195</v>
      </c>
      <c r="Q227" s="20">
        <v>22569779.284583397</v>
      </c>
      <c r="U227" s="21">
        <v>195</v>
      </c>
      <c r="V227" s="21">
        <v>79702205.695771202</v>
      </c>
    </row>
    <row r="228" spans="1:22" x14ac:dyDescent="0.25">
      <c r="A228" s="5">
        <v>196</v>
      </c>
      <c r="B228" s="5">
        <v>685161669.37723041</v>
      </c>
      <c r="F228" s="10">
        <v>196</v>
      </c>
      <c r="G228" s="9">
        <v>144331959.45901504</v>
      </c>
      <c r="K228" s="2">
        <v>196</v>
      </c>
      <c r="L228" s="2">
        <v>122840660.97495964</v>
      </c>
      <c r="P228" s="1">
        <v>196</v>
      </c>
      <c r="Q228" s="20">
        <v>23298093.074719839</v>
      </c>
      <c r="U228" s="21">
        <v>196</v>
      </c>
      <c r="V228" s="21">
        <v>82695320.350095078</v>
      </c>
    </row>
    <row r="229" spans="1:22" x14ac:dyDescent="0.25">
      <c r="A229" s="5">
        <v>197</v>
      </c>
      <c r="B229" s="5">
        <v>716910248.71675396</v>
      </c>
      <c r="F229" s="10">
        <v>197</v>
      </c>
      <c r="G229" s="9">
        <v>153073349.25120154</v>
      </c>
      <c r="K229" s="2">
        <v>197</v>
      </c>
      <c r="L229" s="2">
        <v>128965196.59066981</v>
      </c>
      <c r="P229" s="1">
        <v>197</v>
      </c>
      <c r="Q229" s="20">
        <v>23625498.738278147</v>
      </c>
      <c r="U229" s="21">
        <v>197</v>
      </c>
      <c r="V229" s="21">
        <v>83613039.229185</v>
      </c>
    </row>
    <row r="230" spans="1:22" x14ac:dyDescent="0.25">
      <c r="A230" s="5">
        <v>198</v>
      </c>
      <c r="B230" s="5">
        <v>725926578.98398483</v>
      </c>
      <c r="F230" s="10">
        <v>198</v>
      </c>
      <c r="G230" s="9">
        <v>155588838.21460295</v>
      </c>
      <c r="K230" s="2">
        <v>198</v>
      </c>
      <c r="L230" s="2">
        <v>126275591.44623759</v>
      </c>
      <c r="P230" s="1">
        <v>198</v>
      </c>
      <c r="Q230" s="20">
        <v>23639774.971608937</v>
      </c>
      <c r="U230" s="21">
        <v>198</v>
      </c>
      <c r="V230" s="21">
        <v>78297147.398172572</v>
      </c>
    </row>
    <row r="231" spans="1:22" x14ac:dyDescent="0.25">
      <c r="A231" s="5">
        <v>199</v>
      </c>
      <c r="B231" s="5">
        <v>702981579.30861008</v>
      </c>
      <c r="F231" s="10">
        <v>199</v>
      </c>
      <c r="G231" s="9">
        <v>150451676.55035076</v>
      </c>
      <c r="K231" s="2">
        <v>199</v>
      </c>
      <c r="L231" s="2">
        <v>125178936.94422445</v>
      </c>
      <c r="P231" s="1">
        <v>199</v>
      </c>
      <c r="Q231" s="20">
        <v>23999319.796976428</v>
      </c>
      <c r="U231" s="21">
        <v>199</v>
      </c>
      <c r="V231" s="21">
        <v>82232004.468330368</v>
      </c>
    </row>
    <row r="232" spans="1:22" x14ac:dyDescent="0.25">
      <c r="A232" s="5">
        <v>200</v>
      </c>
      <c r="B232" s="5">
        <v>661449643.52740514</v>
      </c>
      <c r="F232" s="10">
        <v>200</v>
      </c>
      <c r="G232" s="9">
        <v>148972020.36911717</v>
      </c>
      <c r="K232" s="2">
        <v>200</v>
      </c>
      <c r="L232" s="2">
        <v>126665202.81624454</v>
      </c>
      <c r="P232" s="1">
        <v>200</v>
      </c>
      <c r="Q232" s="20">
        <v>24289532.283902243</v>
      </c>
      <c r="U232" s="21">
        <v>200</v>
      </c>
      <c r="V232" s="21">
        <v>84166874.677020818</v>
      </c>
    </row>
    <row r="233" spans="1:22" x14ac:dyDescent="0.25">
      <c r="A233" s="5">
        <v>201</v>
      </c>
      <c r="B233" s="5">
        <v>704049056.20366263</v>
      </c>
      <c r="F233" s="10">
        <v>201</v>
      </c>
      <c r="G233" s="9">
        <v>148215012.57672009</v>
      </c>
      <c r="K233" s="2">
        <v>201</v>
      </c>
      <c r="L233" s="2">
        <v>127178620.81277175</v>
      </c>
      <c r="P233" s="1">
        <v>201</v>
      </c>
      <c r="Q233" s="20">
        <v>23278004.379577469</v>
      </c>
      <c r="U233" s="21">
        <v>201</v>
      </c>
      <c r="V233" s="21">
        <v>86835133.413339049</v>
      </c>
    </row>
    <row r="234" spans="1:22" x14ac:dyDescent="0.25">
      <c r="A234" s="5">
        <v>202</v>
      </c>
      <c r="B234" s="5">
        <v>713469782.84744561</v>
      </c>
      <c r="F234" s="10">
        <v>202</v>
      </c>
      <c r="G234" s="9">
        <v>148178071.57169583</v>
      </c>
      <c r="K234" s="2">
        <v>202</v>
      </c>
      <c r="L234" s="2">
        <v>126108372.43742155</v>
      </c>
      <c r="P234" s="1">
        <v>202</v>
      </c>
      <c r="Q234" s="20">
        <v>23889585.96289181</v>
      </c>
      <c r="U234" s="21">
        <v>202</v>
      </c>
      <c r="V234" s="21">
        <v>84270018.666317955</v>
      </c>
    </row>
    <row r="235" spans="1:22" x14ac:dyDescent="0.25">
      <c r="A235" s="5">
        <v>203</v>
      </c>
      <c r="B235" s="5">
        <v>707544124.6647644</v>
      </c>
      <c r="F235" s="10">
        <v>203</v>
      </c>
      <c r="G235" s="9">
        <v>148580592.35297292</v>
      </c>
      <c r="K235" s="2">
        <v>203</v>
      </c>
      <c r="L235" s="2">
        <v>119947141.12767926</v>
      </c>
      <c r="P235" s="1">
        <v>203</v>
      </c>
      <c r="Q235" s="20">
        <v>23280286.030118551</v>
      </c>
      <c r="U235" s="21">
        <v>203</v>
      </c>
      <c r="V235" s="21">
        <v>83020188.643257573</v>
      </c>
    </row>
    <row r="236" spans="1:22" x14ac:dyDescent="0.25">
      <c r="A236" s="5">
        <v>204</v>
      </c>
      <c r="B236" s="5">
        <v>732093829.9533304</v>
      </c>
      <c r="F236" s="10">
        <v>204</v>
      </c>
      <c r="G236" s="9">
        <v>147671783.81172919</v>
      </c>
      <c r="K236" s="2">
        <v>204</v>
      </c>
      <c r="L236" s="2">
        <v>124974558.77422969</v>
      </c>
      <c r="P236" s="1">
        <v>204</v>
      </c>
      <c r="Q236" s="20">
        <v>24467337.136240929</v>
      </c>
      <c r="U236" s="21">
        <v>204</v>
      </c>
      <c r="V236" s="21">
        <v>82381283.897752792</v>
      </c>
    </row>
    <row r="237" spans="1:22" x14ac:dyDescent="0.25">
      <c r="A237" s="5">
        <v>205</v>
      </c>
      <c r="B237" s="5">
        <v>703408459.72187901</v>
      </c>
      <c r="F237" s="10">
        <v>205</v>
      </c>
      <c r="G237" s="9">
        <v>152212845.8978579</v>
      </c>
      <c r="K237" s="2">
        <v>205</v>
      </c>
      <c r="L237" s="2">
        <v>125251678.14026338</v>
      </c>
      <c r="P237" s="1">
        <v>205</v>
      </c>
      <c r="Q237" s="20">
        <v>23217500.343372975</v>
      </c>
      <c r="U237" s="21">
        <v>205</v>
      </c>
      <c r="V237" s="21">
        <v>86477000.382088512</v>
      </c>
    </row>
    <row r="238" spans="1:22" x14ac:dyDescent="0.25">
      <c r="A238" s="5">
        <v>206</v>
      </c>
      <c r="B238" s="5">
        <v>702163064.94875264</v>
      </c>
      <c r="F238" s="10">
        <v>206</v>
      </c>
      <c r="G238" s="9">
        <v>151295647.02206543</v>
      </c>
      <c r="K238" s="2">
        <v>206</v>
      </c>
      <c r="L238" s="2">
        <v>126957766.93748079</v>
      </c>
      <c r="P238" s="1">
        <v>206</v>
      </c>
      <c r="Q238" s="20">
        <v>23812068.946934607</v>
      </c>
      <c r="U238" s="21">
        <v>206</v>
      </c>
      <c r="V238" s="21">
        <v>82925893.622895002</v>
      </c>
    </row>
    <row r="239" spans="1:22" x14ac:dyDescent="0.25">
      <c r="A239" s="5">
        <v>207</v>
      </c>
      <c r="B239" s="5">
        <v>711170177.49924421</v>
      </c>
      <c r="F239" s="10">
        <v>207</v>
      </c>
      <c r="G239" s="9">
        <v>144864749.07967833</v>
      </c>
      <c r="K239" s="2">
        <v>207</v>
      </c>
      <c r="L239" s="2">
        <v>125765280.90576346</v>
      </c>
      <c r="P239" s="1">
        <v>207</v>
      </c>
      <c r="Q239" s="20">
        <v>23395566.208315592</v>
      </c>
      <c r="U239" s="21">
        <v>207</v>
      </c>
      <c r="V239" s="21">
        <v>82603651.150344133</v>
      </c>
    </row>
    <row r="240" spans="1:22" x14ac:dyDescent="0.25">
      <c r="A240" s="5">
        <v>208</v>
      </c>
      <c r="B240" s="5">
        <v>735957620.33930898</v>
      </c>
      <c r="F240" s="10">
        <v>208</v>
      </c>
      <c r="G240" s="9">
        <v>148940292.1015715</v>
      </c>
      <c r="K240" s="2">
        <v>208</v>
      </c>
      <c r="L240" s="2">
        <v>121932035.50594352</v>
      </c>
      <c r="P240" s="1">
        <v>208</v>
      </c>
      <c r="Q240" s="20">
        <v>23778722.90451942</v>
      </c>
      <c r="U240" s="21">
        <v>208</v>
      </c>
      <c r="V240" s="21">
        <v>79803370.872305021</v>
      </c>
    </row>
    <row r="241" spans="1:22" x14ac:dyDescent="0.25">
      <c r="A241" s="5">
        <v>209</v>
      </c>
      <c r="B241" s="5">
        <v>707683572.48849893</v>
      </c>
      <c r="F241" s="10">
        <v>209</v>
      </c>
      <c r="G241" s="9">
        <v>148303206.70106423</v>
      </c>
      <c r="K241" s="2">
        <v>209</v>
      </c>
      <c r="L241" s="2">
        <v>125407053.12510751</v>
      </c>
      <c r="P241" s="1">
        <v>209</v>
      </c>
      <c r="Q241" s="20">
        <v>22917880.523260668</v>
      </c>
      <c r="U241" s="21">
        <v>209</v>
      </c>
      <c r="V241" s="21">
        <v>81181591.763639301</v>
      </c>
    </row>
    <row r="242" spans="1:22" x14ac:dyDescent="0.25">
      <c r="A242" s="5">
        <v>210</v>
      </c>
      <c r="B242" s="5">
        <v>716724201.57329452</v>
      </c>
      <c r="F242" s="10">
        <v>210</v>
      </c>
      <c r="G242" s="9">
        <v>142073381.1411458</v>
      </c>
      <c r="K242" s="2">
        <v>210</v>
      </c>
      <c r="L242" s="2">
        <v>127759850.13175528</v>
      </c>
      <c r="P242" s="1">
        <v>210</v>
      </c>
      <c r="Q242" s="20">
        <v>23140960.318260018</v>
      </c>
      <c r="U242" s="21">
        <v>210</v>
      </c>
      <c r="V242" s="21">
        <v>81466826.816921309</v>
      </c>
    </row>
    <row r="243" spans="1:22" x14ac:dyDescent="0.25">
      <c r="A243" s="5">
        <v>211</v>
      </c>
      <c r="B243" s="5">
        <v>704626415.34591901</v>
      </c>
      <c r="F243" s="10">
        <v>211</v>
      </c>
      <c r="G243" s="9">
        <v>155750237.93885776</v>
      </c>
      <c r="K243" s="2">
        <v>211</v>
      </c>
      <c r="L243" s="2">
        <v>125982237.49909656</v>
      </c>
      <c r="P243" s="1">
        <v>211</v>
      </c>
      <c r="Q243" s="20">
        <v>24626500.794801407</v>
      </c>
      <c r="U243" s="21">
        <v>211</v>
      </c>
      <c r="V243" s="21">
        <v>79349534.36138308</v>
      </c>
    </row>
    <row r="244" spans="1:22" x14ac:dyDescent="0.25">
      <c r="A244" s="5">
        <v>212</v>
      </c>
      <c r="B244" s="5">
        <v>718359830.27943218</v>
      </c>
      <c r="F244" s="10">
        <v>212</v>
      </c>
      <c r="G244" s="9">
        <v>149754582.36941648</v>
      </c>
      <c r="K244" s="2">
        <v>212</v>
      </c>
      <c r="L244" s="2">
        <v>124345347.31563203</v>
      </c>
      <c r="P244" s="1">
        <v>212</v>
      </c>
      <c r="Q244" s="20">
        <v>23233987.909135278</v>
      </c>
      <c r="U244" s="21">
        <v>212</v>
      </c>
      <c r="V244" s="21">
        <v>83592288.861170903</v>
      </c>
    </row>
    <row r="245" spans="1:22" x14ac:dyDescent="0.25">
      <c r="A245" s="5">
        <v>213</v>
      </c>
      <c r="B245" s="5">
        <v>672011988.07447529</v>
      </c>
      <c r="F245" s="10">
        <v>213</v>
      </c>
      <c r="G245" s="9">
        <v>147221458.05522025</v>
      </c>
      <c r="K245" s="2">
        <v>213</v>
      </c>
      <c r="L245" s="2">
        <v>121364387.3739506</v>
      </c>
      <c r="P245" s="1">
        <v>213</v>
      </c>
      <c r="Q245" s="20">
        <v>22627796.707690272</v>
      </c>
      <c r="U245" s="21">
        <v>213</v>
      </c>
      <c r="V245" s="21">
        <v>81805413.508978143</v>
      </c>
    </row>
    <row r="246" spans="1:22" x14ac:dyDescent="0.25">
      <c r="A246" s="5">
        <v>214</v>
      </c>
      <c r="B246" s="5">
        <v>703493899.9234587</v>
      </c>
      <c r="F246" s="10">
        <v>214</v>
      </c>
      <c r="G246" s="9">
        <v>146010575.04495439</v>
      </c>
      <c r="K246" s="2">
        <v>214</v>
      </c>
      <c r="L246" s="2">
        <v>120535794.95565987</v>
      </c>
      <c r="P246" s="1">
        <v>214</v>
      </c>
      <c r="Q246" s="20">
        <v>23010094.215268485</v>
      </c>
      <c r="U246" s="21">
        <v>214</v>
      </c>
      <c r="V246" s="21">
        <v>81970320.131899208</v>
      </c>
    </row>
    <row r="247" spans="1:22" x14ac:dyDescent="0.25">
      <c r="A247" s="5">
        <v>215</v>
      </c>
      <c r="B247" s="5">
        <v>707694333.30960882</v>
      </c>
      <c r="F247" s="10">
        <v>215</v>
      </c>
      <c r="G247" s="9">
        <v>149288484.57787624</v>
      </c>
      <c r="K247" s="2">
        <v>215</v>
      </c>
      <c r="L247" s="2">
        <v>122657791.54422368</v>
      </c>
      <c r="P247" s="1">
        <v>215</v>
      </c>
      <c r="Q247" s="20">
        <v>23343236.627325516</v>
      </c>
      <c r="U247" s="21">
        <v>215</v>
      </c>
      <c r="V247" s="21">
        <v>81559180.106549472</v>
      </c>
    </row>
    <row r="248" spans="1:22" x14ac:dyDescent="0.25">
      <c r="A248" s="5">
        <v>216</v>
      </c>
      <c r="B248" s="5">
        <v>731400337.7207377</v>
      </c>
      <c r="F248" s="10">
        <v>216</v>
      </c>
      <c r="G248" s="9">
        <v>143692563.69552544</v>
      </c>
      <c r="K248" s="2">
        <v>216</v>
      </c>
      <c r="L248" s="2">
        <v>122165284.07486488</v>
      </c>
      <c r="P248" s="1">
        <v>216</v>
      </c>
      <c r="Q248" s="20">
        <v>24522886.487275247</v>
      </c>
      <c r="U248" s="21">
        <v>216</v>
      </c>
      <c r="V248" s="21">
        <v>83146890.177499101</v>
      </c>
    </row>
    <row r="249" spans="1:22" x14ac:dyDescent="0.25">
      <c r="A249" s="5">
        <v>217</v>
      </c>
      <c r="B249" s="5">
        <v>734075094.61046505</v>
      </c>
      <c r="F249" s="10">
        <v>217</v>
      </c>
      <c r="G249" s="9">
        <v>145251936.22380361</v>
      </c>
      <c r="K249" s="2">
        <v>217</v>
      </c>
      <c r="L249" s="2">
        <v>128464823.61060345</v>
      </c>
      <c r="P249" s="1">
        <v>217</v>
      </c>
      <c r="Q249" s="20">
        <v>23420715.407317933</v>
      </c>
      <c r="U249" s="21">
        <v>217</v>
      </c>
      <c r="V249" s="21">
        <v>82952906.606330946</v>
      </c>
    </row>
    <row r="250" spans="1:22" x14ac:dyDescent="0.25">
      <c r="A250" s="5">
        <v>218</v>
      </c>
      <c r="B250" s="5">
        <v>719837543.35597241</v>
      </c>
      <c r="F250" s="10">
        <v>218</v>
      </c>
      <c r="G250" s="9">
        <v>153747752.66248739</v>
      </c>
      <c r="K250" s="2">
        <v>218</v>
      </c>
      <c r="L250" s="2">
        <v>128486688.80888951</v>
      </c>
      <c r="P250" s="1">
        <v>218</v>
      </c>
      <c r="Q250" s="20">
        <v>23927166.160061833</v>
      </c>
      <c r="U250" s="21">
        <v>218</v>
      </c>
      <c r="V250" s="21">
        <v>80324640.002695814</v>
      </c>
    </row>
    <row r="251" spans="1:22" x14ac:dyDescent="0.25">
      <c r="A251" s="5">
        <v>219</v>
      </c>
      <c r="B251" s="5">
        <v>736167406.75285006</v>
      </c>
      <c r="F251" s="10">
        <v>219</v>
      </c>
      <c r="G251" s="9">
        <v>145226535.08528891</v>
      </c>
      <c r="K251" s="2">
        <v>219</v>
      </c>
      <c r="L251" s="2">
        <v>125537325.91271915</v>
      </c>
      <c r="P251" s="1">
        <v>219</v>
      </c>
      <c r="Q251" s="20">
        <v>22934609.994764168</v>
      </c>
      <c r="U251" s="21">
        <v>219</v>
      </c>
      <c r="V251" s="21">
        <v>81027320.66349636</v>
      </c>
    </row>
    <row r="252" spans="1:22" x14ac:dyDescent="0.25">
      <c r="A252" s="5">
        <v>220</v>
      </c>
      <c r="B252" s="5">
        <v>708418336.39704239</v>
      </c>
      <c r="F252" s="10">
        <v>220</v>
      </c>
      <c r="G252" s="9">
        <v>149109764.69324768</v>
      </c>
      <c r="K252" s="2">
        <v>220</v>
      </c>
      <c r="L252" s="2">
        <v>122015435.60602047</v>
      </c>
      <c r="P252" s="1">
        <v>220</v>
      </c>
      <c r="Q252" s="20">
        <v>23885291.613884814</v>
      </c>
      <c r="U252" s="21">
        <v>220</v>
      </c>
      <c r="V252" s="21">
        <v>83856788.676213011</v>
      </c>
    </row>
    <row r="253" spans="1:22" x14ac:dyDescent="0.25">
      <c r="A253" s="5">
        <v>221</v>
      </c>
      <c r="B253" s="5">
        <v>740996291.44242835</v>
      </c>
      <c r="F253" s="10">
        <v>221</v>
      </c>
      <c r="G253" s="9">
        <v>151026010.45676488</v>
      </c>
      <c r="K253" s="2">
        <v>221</v>
      </c>
      <c r="L253" s="2">
        <v>123352336.79022729</v>
      </c>
      <c r="P253" s="1">
        <v>221</v>
      </c>
      <c r="Q253" s="20">
        <v>24161587.858529668</v>
      </c>
      <c r="U253" s="21">
        <v>221</v>
      </c>
      <c r="V253" s="21">
        <v>79186807.962644875</v>
      </c>
    </row>
    <row r="254" spans="1:22" x14ac:dyDescent="0.25">
      <c r="A254" s="5">
        <v>222</v>
      </c>
      <c r="B254" s="5">
        <v>729107948.97453272</v>
      </c>
      <c r="F254" s="10">
        <v>222</v>
      </c>
      <c r="G254" s="9">
        <v>149287524.1255419</v>
      </c>
      <c r="K254" s="2">
        <v>222</v>
      </c>
      <c r="L254" s="2">
        <v>126768158.88765982</v>
      </c>
      <c r="P254" s="1">
        <v>222</v>
      </c>
      <c r="Q254" s="20">
        <v>22809574.227007303</v>
      </c>
      <c r="U254" s="21">
        <v>222</v>
      </c>
      <c r="V254" s="21">
        <v>82166152.910182193</v>
      </c>
    </row>
    <row r="255" spans="1:22" x14ac:dyDescent="0.25">
      <c r="A255" s="5">
        <v>223</v>
      </c>
      <c r="B255" s="5">
        <v>708545141.93457472</v>
      </c>
      <c r="F255" s="10">
        <v>223</v>
      </c>
      <c r="G255" s="9">
        <v>152473393.76315984</v>
      </c>
      <c r="K255" s="2">
        <v>223</v>
      </c>
      <c r="L255" s="2">
        <v>120479339.47310382</v>
      </c>
      <c r="P255" s="1">
        <v>223</v>
      </c>
      <c r="Q255" s="20">
        <v>23653851.279379774</v>
      </c>
      <c r="U255" s="21">
        <v>223</v>
      </c>
      <c r="V255" s="21">
        <v>82916184.422993809</v>
      </c>
    </row>
    <row r="256" spans="1:22" x14ac:dyDescent="0.25">
      <c r="A256" s="5">
        <v>224</v>
      </c>
      <c r="B256" s="5">
        <v>717741340.92026317</v>
      </c>
      <c r="F256" s="10">
        <v>224</v>
      </c>
      <c r="G256" s="9">
        <v>145207904.63733444</v>
      </c>
      <c r="K256" s="2">
        <v>224</v>
      </c>
      <c r="L256" s="2">
        <v>126778623.4245726</v>
      </c>
      <c r="P256" s="1">
        <v>224</v>
      </c>
      <c r="Q256" s="20">
        <v>23359159.511149518</v>
      </c>
      <c r="U256" s="21">
        <v>224</v>
      </c>
      <c r="V256" s="21">
        <v>79618434.197560757</v>
      </c>
    </row>
    <row r="257" spans="1:22" x14ac:dyDescent="0.25">
      <c r="A257" s="5">
        <v>225</v>
      </c>
      <c r="B257" s="5">
        <v>720005615.44421279</v>
      </c>
      <c r="F257" s="10">
        <v>225</v>
      </c>
      <c r="G257" s="9">
        <v>151853705.54689619</v>
      </c>
      <c r="K257" s="2">
        <v>225</v>
      </c>
      <c r="L257" s="2">
        <v>120207680.27424948</v>
      </c>
      <c r="P257" s="1">
        <v>225</v>
      </c>
      <c r="Q257" s="20">
        <v>22850635.003946889</v>
      </c>
      <c r="U257" s="21">
        <v>225</v>
      </c>
      <c r="V257" s="21">
        <v>80024133.433959961</v>
      </c>
    </row>
    <row r="258" spans="1:22" x14ac:dyDescent="0.25">
      <c r="A258" s="5">
        <v>226</v>
      </c>
      <c r="B258" s="5">
        <v>696025795.88522029</v>
      </c>
      <c r="F258" s="10">
        <v>226</v>
      </c>
      <c r="G258" s="9">
        <v>147806005.52220246</v>
      </c>
      <c r="K258" s="2">
        <v>226</v>
      </c>
      <c r="L258" s="2">
        <v>127745808.03700635</v>
      </c>
      <c r="P258" s="1">
        <v>226</v>
      </c>
      <c r="Q258" s="20">
        <v>23075144.249559425</v>
      </c>
      <c r="U258" s="21">
        <v>226</v>
      </c>
      <c r="V258" s="21">
        <v>83356104.429178387</v>
      </c>
    </row>
    <row r="259" spans="1:22" x14ac:dyDescent="0.25">
      <c r="A259" s="5">
        <v>227</v>
      </c>
      <c r="B259" s="5">
        <v>701688102.55495334</v>
      </c>
      <c r="F259" s="10">
        <v>227</v>
      </c>
      <c r="G259" s="9">
        <v>143430990.16752949</v>
      </c>
      <c r="K259" s="2">
        <v>227</v>
      </c>
      <c r="L259" s="2">
        <v>130048927.36035623</v>
      </c>
      <c r="P259" s="1">
        <v>227</v>
      </c>
      <c r="Q259" s="20">
        <v>22882772.650075141</v>
      </c>
      <c r="U259" s="21">
        <v>227</v>
      </c>
      <c r="V259" s="21">
        <v>83657300.27504012</v>
      </c>
    </row>
    <row r="260" spans="1:22" x14ac:dyDescent="0.25">
      <c r="A260" s="5">
        <v>228</v>
      </c>
      <c r="B260" s="5">
        <v>721292503.83227897</v>
      </c>
      <c r="F260" s="10">
        <v>228</v>
      </c>
      <c r="G260" s="9">
        <v>151932899.33438987</v>
      </c>
      <c r="K260" s="2">
        <v>228</v>
      </c>
      <c r="L260" s="2">
        <v>123489052.57821591</v>
      </c>
      <c r="P260" s="1">
        <v>228</v>
      </c>
      <c r="Q260" s="20">
        <v>23537665.315826796</v>
      </c>
      <c r="U260" s="21">
        <v>228</v>
      </c>
      <c r="V260" s="21">
        <v>82413535.024985895</v>
      </c>
    </row>
    <row r="261" spans="1:22" x14ac:dyDescent="0.25">
      <c r="A261" s="5">
        <v>229</v>
      </c>
      <c r="B261" s="5">
        <v>737321601.59817135</v>
      </c>
      <c r="F261" s="10">
        <v>229</v>
      </c>
      <c r="G261" s="9">
        <v>148047949.6016297</v>
      </c>
      <c r="K261" s="2">
        <v>229</v>
      </c>
      <c r="L261" s="2">
        <v>119955958.02457516</v>
      </c>
      <c r="P261" s="1">
        <v>229</v>
      </c>
      <c r="Q261" s="20">
        <v>22804730.021585621</v>
      </c>
      <c r="U261" s="21">
        <v>229</v>
      </c>
      <c r="V261" s="21">
        <v>83760459.747463062</v>
      </c>
    </row>
    <row r="262" spans="1:22" x14ac:dyDescent="0.25">
      <c r="A262" s="5">
        <v>230</v>
      </c>
      <c r="B262" s="5">
        <v>722798475.85334682</v>
      </c>
      <c r="F262" s="10">
        <v>230</v>
      </c>
      <c r="G262" s="9">
        <v>143582666.81900215</v>
      </c>
      <c r="K262" s="2">
        <v>230</v>
      </c>
      <c r="L262" s="2">
        <v>127038592.89371704</v>
      </c>
      <c r="P262" s="1">
        <v>230</v>
      </c>
      <c r="Q262" s="20">
        <v>22719744.740231879</v>
      </c>
      <c r="U262" s="21">
        <v>230</v>
      </c>
      <c r="V262" s="21">
        <v>82984383.545403153</v>
      </c>
    </row>
    <row r="263" spans="1:22" x14ac:dyDescent="0.25">
      <c r="A263" s="5">
        <v>231</v>
      </c>
      <c r="B263" s="5">
        <v>710649519.01635528</v>
      </c>
      <c r="F263" s="10">
        <v>231</v>
      </c>
      <c r="G263" s="9">
        <v>145309453.62151375</v>
      </c>
      <c r="K263" s="2">
        <v>231</v>
      </c>
      <c r="L263" s="2">
        <v>122734367.23676342</v>
      </c>
      <c r="P263" s="1">
        <v>231</v>
      </c>
      <c r="Q263" s="20">
        <v>23303562.781833582</v>
      </c>
      <c r="U263" s="21">
        <v>231</v>
      </c>
      <c r="V263" s="21">
        <v>83725947.430746168</v>
      </c>
    </row>
    <row r="264" spans="1:22" x14ac:dyDescent="0.25">
      <c r="A264" s="5">
        <v>232</v>
      </c>
      <c r="B264" s="5">
        <v>709478853.3076179</v>
      </c>
      <c r="F264" s="10">
        <v>232</v>
      </c>
      <c r="G264" s="9">
        <v>150903179.81622586</v>
      </c>
      <c r="K264" s="2">
        <v>232</v>
      </c>
      <c r="L264" s="2">
        <v>121446191.24264997</v>
      </c>
      <c r="P264" s="1">
        <v>232</v>
      </c>
      <c r="Q264" s="20">
        <v>23190862.11631649</v>
      </c>
      <c r="U264" s="21">
        <v>232</v>
      </c>
      <c r="V264" s="21">
        <v>82780441.674047679</v>
      </c>
    </row>
    <row r="265" spans="1:22" x14ac:dyDescent="0.25">
      <c r="A265" s="5">
        <v>233</v>
      </c>
      <c r="B265" s="5">
        <v>742022039.69235671</v>
      </c>
      <c r="F265" s="10">
        <v>233</v>
      </c>
      <c r="G265" s="9">
        <v>149303497.49897134</v>
      </c>
      <c r="K265" s="2">
        <v>233</v>
      </c>
      <c r="L265" s="2">
        <v>121212677.83377448</v>
      </c>
      <c r="P265" s="1">
        <v>233</v>
      </c>
      <c r="Q265" s="20">
        <v>23859831.35264745</v>
      </c>
      <c r="U265" s="21">
        <v>233</v>
      </c>
      <c r="V265" s="21">
        <v>83340128.567743272</v>
      </c>
    </row>
    <row r="266" spans="1:22" x14ac:dyDescent="0.25">
      <c r="A266" s="5">
        <v>234</v>
      </c>
      <c r="B266" s="5">
        <v>708185039.41554487</v>
      </c>
      <c r="F266" s="10">
        <v>234</v>
      </c>
      <c r="G266" s="9">
        <v>149936458.85989058</v>
      </c>
      <c r="K266" s="2">
        <v>234</v>
      </c>
      <c r="L266" s="2">
        <v>120196988.07847354</v>
      </c>
      <c r="P266" s="1">
        <v>234</v>
      </c>
      <c r="Q266" s="20">
        <v>23459570.532338295</v>
      </c>
      <c r="U266" s="21">
        <v>234</v>
      </c>
      <c r="V266" s="21">
        <v>85408628.19261995</v>
      </c>
    </row>
    <row r="267" spans="1:22" x14ac:dyDescent="0.25">
      <c r="A267" s="5">
        <v>235</v>
      </c>
      <c r="B267" s="5">
        <v>751766083.07508838</v>
      </c>
      <c r="F267" s="10">
        <v>235</v>
      </c>
      <c r="G267" s="9">
        <v>151856916.4896093</v>
      </c>
      <c r="K267" s="2">
        <v>235</v>
      </c>
      <c r="L267" s="2">
        <v>130730327.62123768</v>
      </c>
      <c r="P267" s="1">
        <v>235</v>
      </c>
      <c r="Q267" s="20">
        <v>23795781.3137081</v>
      </c>
      <c r="U267" s="21">
        <v>235</v>
      </c>
      <c r="V267" s="21">
        <v>79769268.908341572</v>
      </c>
    </row>
    <row r="268" spans="1:22" x14ac:dyDescent="0.25">
      <c r="A268" s="5">
        <v>236</v>
      </c>
      <c r="B268" s="5">
        <v>725044686.82891476</v>
      </c>
      <c r="F268" s="10">
        <v>236</v>
      </c>
      <c r="G268" s="9">
        <v>146539530.31219992</v>
      </c>
      <c r="K268" s="2">
        <v>236</v>
      </c>
      <c r="L268" s="2">
        <v>128213738.53493312</v>
      </c>
      <c r="P268" s="1">
        <v>236</v>
      </c>
      <c r="Q268" s="20">
        <v>21976792.356434107</v>
      </c>
      <c r="U268" s="21">
        <v>236</v>
      </c>
      <c r="V268" s="21">
        <v>81353046.617975652</v>
      </c>
    </row>
    <row r="269" spans="1:22" x14ac:dyDescent="0.25">
      <c r="A269" s="5">
        <v>237</v>
      </c>
      <c r="B269" s="5">
        <v>739865530.01054823</v>
      </c>
      <c r="F269" s="10">
        <v>237</v>
      </c>
      <c r="G269" s="9">
        <v>147862554.3402063</v>
      </c>
      <c r="K269" s="2">
        <v>237</v>
      </c>
      <c r="L269" s="2">
        <v>125510243.83134265</v>
      </c>
      <c r="P269" s="1">
        <v>237</v>
      </c>
      <c r="Q269" s="20">
        <v>22920589.398260813</v>
      </c>
      <c r="U269" s="21">
        <v>237</v>
      </c>
      <c r="V269" s="21">
        <v>79477319.945138484</v>
      </c>
    </row>
    <row r="270" spans="1:22" x14ac:dyDescent="0.25">
      <c r="A270" s="5">
        <v>238</v>
      </c>
      <c r="B270" s="5">
        <v>708622813.2348814</v>
      </c>
      <c r="F270" s="10">
        <v>238</v>
      </c>
      <c r="G270" s="9">
        <v>148630361.21109247</v>
      </c>
      <c r="K270" s="2">
        <v>238</v>
      </c>
      <c r="L270" s="2">
        <v>126941341.65600236</v>
      </c>
      <c r="P270" s="1">
        <v>238</v>
      </c>
      <c r="Q270" s="20">
        <v>22540216.668757387</v>
      </c>
      <c r="U270" s="21">
        <v>238</v>
      </c>
      <c r="V270" s="21">
        <v>83205291.329263166</v>
      </c>
    </row>
    <row r="271" spans="1:22" x14ac:dyDescent="0.25">
      <c r="A271" s="5">
        <v>239</v>
      </c>
      <c r="B271" s="5">
        <v>696551308.7881248</v>
      </c>
      <c r="F271" s="10">
        <v>239</v>
      </c>
      <c r="G271" s="9">
        <v>146288550.02918229</v>
      </c>
      <c r="K271" s="2">
        <v>239</v>
      </c>
      <c r="L271" s="2">
        <v>129131222.21900725</v>
      </c>
      <c r="P271" s="1">
        <v>239</v>
      </c>
      <c r="Q271" s="20">
        <v>23266382.232698653</v>
      </c>
      <c r="U271" s="21">
        <v>239</v>
      </c>
      <c r="V271" s="21">
        <v>80631952.852038994</v>
      </c>
    </row>
    <row r="272" spans="1:22" x14ac:dyDescent="0.25">
      <c r="A272" s="5">
        <v>240</v>
      </c>
      <c r="B272" s="5">
        <v>693641280.78443825</v>
      </c>
      <c r="F272" s="10">
        <v>240</v>
      </c>
      <c r="G272" s="9">
        <v>148907489.27320272</v>
      </c>
      <c r="K272" s="2">
        <v>240</v>
      </c>
      <c r="L272" s="2">
        <v>122981731.03556645</v>
      </c>
      <c r="P272" s="1">
        <v>240</v>
      </c>
      <c r="Q272" s="20">
        <v>24014836.006392296</v>
      </c>
      <c r="U272" s="21">
        <v>240</v>
      </c>
      <c r="V272" s="21">
        <v>80283734.564618006</v>
      </c>
    </row>
    <row r="273" spans="1:22" x14ac:dyDescent="0.25">
      <c r="A273" s="5">
        <v>241</v>
      </c>
      <c r="B273" s="5">
        <v>720352267.80712342</v>
      </c>
      <c r="F273" s="10">
        <v>241</v>
      </c>
      <c r="G273" s="9">
        <v>143787723.29110554</v>
      </c>
      <c r="K273" s="2">
        <v>241</v>
      </c>
      <c r="L273" s="2">
        <v>123413392.3275294</v>
      </c>
      <c r="P273" s="1">
        <v>241</v>
      </c>
      <c r="Q273" s="20">
        <v>22711147.88110707</v>
      </c>
      <c r="U273" s="21">
        <v>241</v>
      </c>
      <c r="V273" s="21">
        <v>84872704.011811852</v>
      </c>
    </row>
    <row r="274" spans="1:22" x14ac:dyDescent="0.25">
      <c r="A274" s="5">
        <v>242</v>
      </c>
      <c r="B274" s="5">
        <v>715936284.76213396</v>
      </c>
      <c r="F274" s="10">
        <v>242</v>
      </c>
      <c r="G274" s="9">
        <v>148991271.23653844</v>
      </c>
      <c r="K274" s="2">
        <v>242</v>
      </c>
      <c r="L274" s="2">
        <v>127456156.54630776</v>
      </c>
      <c r="P274" s="1">
        <v>242</v>
      </c>
      <c r="Q274" s="20">
        <v>22813436.149702914</v>
      </c>
      <c r="U274" s="21">
        <v>242</v>
      </c>
      <c r="V274" s="21">
        <v>82359517.562689394</v>
      </c>
    </row>
    <row r="275" spans="1:22" x14ac:dyDescent="0.25">
      <c r="A275" s="5">
        <v>243</v>
      </c>
      <c r="B275" s="5">
        <v>688703724.5081917</v>
      </c>
      <c r="F275" s="10">
        <v>243</v>
      </c>
      <c r="G275" s="9">
        <v>145095020.69642732</v>
      </c>
      <c r="K275" s="2">
        <v>243</v>
      </c>
      <c r="L275" s="2">
        <v>118834107.53830244</v>
      </c>
      <c r="P275" s="1">
        <v>243</v>
      </c>
      <c r="Q275" s="20">
        <v>23061679.949203327</v>
      </c>
      <c r="U275" s="21">
        <v>243</v>
      </c>
      <c r="V275" s="21">
        <v>80698976.252087817</v>
      </c>
    </row>
    <row r="276" spans="1:22" x14ac:dyDescent="0.25">
      <c r="A276" s="5">
        <v>244</v>
      </c>
      <c r="B276" s="5">
        <v>714619579.49406505</v>
      </c>
      <c r="F276" s="10">
        <v>244</v>
      </c>
      <c r="G276" s="9">
        <v>143877246.68838817</v>
      </c>
      <c r="K276" s="2">
        <v>244</v>
      </c>
      <c r="L276" s="2">
        <v>126482933.33993605</v>
      </c>
      <c r="P276" s="1">
        <v>244</v>
      </c>
      <c r="Q276" s="20">
        <v>23617157.162778027</v>
      </c>
      <c r="U276" s="21">
        <v>244</v>
      </c>
      <c r="V276" s="21">
        <v>82574349.426375315</v>
      </c>
    </row>
    <row r="277" spans="1:22" x14ac:dyDescent="0.25">
      <c r="A277" s="5">
        <v>245</v>
      </c>
      <c r="B277" s="5">
        <v>688370279.56354451</v>
      </c>
      <c r="F277" s="10">
        <v>245</v>
      </c>
      <c r="G277" s="9">
        <v>145802379.05812585</v>
      </c>
      <c r="K277" s="2">
        <v>245</v>
      </c>
      <c r="L277" s="2">
        <v>125714514.5884081</v>
      </c>
      <c r="P277" s="1">
        <v>245</v>
      </c>
      <c r="Q277" s="20">
        <v>23392243.831342645</v>
      </c>
      <c r="U277" s="21">
        <v>245</v>
      </c>
      <c r="V277" s="21">
        <v>82933324.31436871</v>
      </c>
    </row>
    <row r="278" spans="1:22" x14ac:dyDescent="0.25">
      <c r="A278" s="5">
        <v>246</v>
      </c>
      <c r="B278" s="5">
        <v>736099610.40724134</v>
      </c>
      <c r="F278" s="10">
        <v>246</v>
      </c>
      <c r="G278" s="9">
        <v>149907189.00658289</v>
      </c>
      <c r="K278" s="2">
        <v>246</v>
      </c>
      <c r="L278" s="2">
        <v>125692979.01848403</v>
      </c>
      <c r="P278" s="1">
        <v>246</v>
      </c>
      <c r="Q278" s="20">
        <v>24670390.818393055</v>
      </c>
      <c r="U278" s="21">
        <v>246</v>
      </c>
      <c r="V278" s="21">
        <v>81383159.888556167</v>
      </c>
    </row>
    <row r="279" spans="1:22" x14ac:dyDescent="0.25">
      <c r="A279" s="5">
        <v>247</v>
      </c>
      <c r="B279" s="5">
        <v>721792486.65997398</v>
      </c>
      <c r="F279" s="10">
        <v>247</v>
      </c>
      <c r="G279" s="9">
        <v>149462058.4764421</v>
      </c>
      <c r="K279" s="2">
        <v>247</v>
      </c>
      <c r="L279" s="2">
        <v>121343094.32437949</v>
      </c>
      <c r="P279" s="1">
        <v>247</v>
      </c>
      <c r="Q279" s="20">
        <v>23603515.532535914</v>
      </c>
      <c r="U279" s="21">
        <v>247</v>
      </c>
      <c r="V279" s="21">
        <v>80996988.465480849</v>
      </c>
    </row>
    <row r="280" spans="1:22" x14ac:dyDescent="0.25">
      <c r="A280" s="5">
        <v>248</v>
      </c>
      <c r="B280" s="5">
        <v>715195654.68988359</v>
      </c>
      <c r="F280" s="10">
        <v>248</v>
      </c>
      <c r="G280" s="9">
        <v>151821855.75166821</v>
      </c>
      <c r="K280" s="2">
        <v>248</v>
      </c>
      <c r="L280" s="2">
        <v>121777300.79370181</v>
      </c>
      <c r="P280" s="1">
        <v>248</v>
      </c>
      <c r="Q280" s="20">
        <v>23663773.430067681</v>
      </c>
      <c r="U280" s="21">
        <v>248</v>
      </c>
      <c r="V280" s="21">
        <v>81868938.707589477</v>
      </c>
    </row>
    <row r="281" spans="1:22" x14ac:dyDescent="0.25">
      <c r="A281" s="5">
        <v>249</v>
      </c>
      <c r="B281" s="5">
        <v>705217640.9225297</v>
      </c>
      <c r="F281" s="10">
        <v>249</v>
      </c>
      <c r="G281" s="9">
        <v>148468263.56138071</v>
      </c>
      <c r="K281" s="2">
        <v>249</v>
      </c>
      <c r="L281" s="2">
        <v>124243265.83052479</v>
      </c>
      <c r="P281" s="1">
        <v>249</v>
      </c>
      <c r="Q281" s="20">
        <v>23005102.875340022</v>
      </c>
      <c r="U281" s="21">
        <v>249</v>
      </c>
      <c r="V281" s="21">
        <v>82833254.150165573</v>
      </c>
    </row>
    <row r="282" spans="1:22" x14ac:dyDescent="0.25">
      <c r="A282" s="5">
        <v>250</v>
      </c>
      <c r="B282" s="5">
        <v>722222781.40576243</v>
      </c>
      <c r="F282" s="10">
        <v>250</v>
      </c>
      <c r="G282" s="9">
        <v>154691528.74382579</v>
      </c>
      <c r="K282" s="2">
        <v>250</v>
      </c>
      <c r="L282" s="2">
        <v>122674187.01427051</v>
      </c>
      <c r="P282" s="1">
        <v>250</v>
      </c>
      <c r="Q282" s="20">
        <v>22140902.982434157</v>
      </c>
      <c r="U282" s="21">
        <v>250</v>
      </c>
      <c r="V282" s="21">
        <v>83986201.980602667</v>
      </c>
    </row>
    <row r="283" spans="1:22" x14ac:dyDescent="0.25">
      <c r="A283" s="5">
        <v>251</v>
      </c>
      <c r="B283" s="5">
        <v>678394183.14409375</v>
      </c>
      <c r="F283" s="10">
        <v>251</v>
      </c>
      <c r="G283" s="9">
        <v>148693522.74988493</v>
      </c>
      <c r="K283" s="2">
        <v>251</v>
      </c>
      <c r="L283" s="2">
        <v>125699265.87228221</v>
      </c>
      <c r="P283" s="1">
        <v>251</v>
      </c>
      <c r="Q283" s="20">
        <v>23012247.720072739</v>
      </c>
      <c r="U283" s="21">
        <v>251</v>
      </c>
      <c r="V283" s="21">
        <v>82014377.818363115</v>
      </c>
    </row>
    <row r="284" spans="1:22" x14ac:dyDescent="0.25">
      <c r="A284" s="5">
        <v>252</v>
      </c>
      <c r="B284" s="5">
        <v>700830560.97255969</v>
      </c>
      <c r="F284" s="10">
        <v>252</v>
      </c>
      <c r="G284" s="9">
        <v>145093374.66641289</v>
      </c>
      <c r="K284" s="2">
        <v>252</v>
      </c>
      <c r="L284" s="2">
        <v>126375789.87507917</v>
      </c>
      <c r="P284" s="1">
        <v>252</v>
      </c>
      <c r="Q284" s="20">
        <v>23872768.75396492</v>
      </c>
      <c r="U284" s="21">
        <v>252</v>
      </c>
      <c r="V284" s="21">
        <v>79311076.006888464</v>
      </c>
    </row>
    <row r="285" spans="1:22" x14ac:dyDescent="0.25">
      <c r="A285" s="5">
        <v>253</v>
      </c>
      <c r="B285" s="5">
        <v>707948756.32357752</v>
      </c>
      <c r="F285" s="10">
        <v>253</v>
      </c>
      <c r="G285" s="9">
        <v>148079824.35106319</v>
      </c>
      <c r="K285" s="2">
        <v>253</v>
      </c>
      <c r="L285" s="2">
        <v>123105917.39766571</v>
      </c>
      <c r="P285" s="1">
        <v>253</v>
      </c>
      <c r="Q285" s="20">
        <v>23921705.299579304</v>
      </c>
      <c r="U285" s="21">
        <v>253</v>
      </c>
      <c r="V285" s="21">
        <v>78815776.470088214</v>
      </c>
    </row>
    <row r="286" spans="1:22" x14ac:dyDescent="0.25">
      <c r="A286" s="5">
        <v>254</v>
      </c>
      <c r="B286" s="5">
        <v>721527854.70663786</v>
      </c>
      <c r="F286" s="10">
        <v>254</v>
      </c>
      <c r="G286" s="9">
        <v>144376527.07591826</v>
      </c>
      <c r="K286" s="2">
        <v>254</v>
      </c>
      <c r="L286" s="2">
        <v>123322679.64437066</v>
      </c>
      <c r="P286" s="1">
        <v>254</v>
      </c>
      <c r="Q286" s="20">
        <v>23690373.909394767</v>
      </c>
      <c r="U286" s="21">
        <v>254</v>
      </c>
      <c r="V286" s="21">
        <v>83387643.230309784</v>
      </c>
    </row>
    <row r="287" spans="1:22" x14ac:dyDescent="0.25">
      <c r="A287" s="5">
        <v>255</v>
      </c>
      <c r="B287" s="5">
        <v>747401246.45923495</v>
      </c>
      <c r="F287" s="10">
        <v>255</v>
      </c>
      <c r="G287" s="9">
        <v>146643818.70322117</v>
      </c>
      <c r="K287" s="2">
        <v>255</v>
      </c>
      <c r="L287" s="2">
        <v>124917890.1000037</v>
      </c>
      <c r="P287" s="1">
        <v>255</v>
      </c>
      <c r="Q287" s="20">
        <v>23406100.696680348</v>
      </c>
      <c r="U287" s="21">
        <v>255</v>
      </c>
      <c r="V287" s="21">
        <v>78566401.723344535</v>
      </c>
    </row>
    <row r="288" spans="1:22" x14ac:dyDescent="0.25">
      <c r="A288" s="5">
        <v>256</v>
      </c>
      <c r="B288" s="5">
        <v>728905526.66397631</v>
      </c>
      <c r="F288" s="10">
        <v>256</v>
      </c>
      <c r="G288" s="9">
        <v>156599124.35798219</v>
      </c>
      <c r="K288" s="2">
        <v>256</v>
      </c>
      <c r="L288" s="2">
        <v>123935223.49320704</v>
      </c>
      <c r="P288" s="1">
        <v>256</v>
      </c>
      <c r="Q288" s="20">
        <v>23481095.364112649</v>
      </c>
      <c r="U288" s="21">
        <v>256</v>
      </c>
      <c r="V288" s="21">
        <v>83845056.491813198</v>
      </c>
    </row>
    <row r="289" spans="1:22" x14ac:dyDescent="0.25">
      <c r="A289" s="5">
        <v>257</v>
      </c>
      <c r="B289" s="5">
        <v>718708427.94616544</v>
      </c>
      <c r="F289" s="10">
        <v>257</v>
      </c>
      <c r="G289" s="9">
        <v>149609565.15034914</v>
      </c>
      <c r="K289" s="2">
        <v>257</v>
      </c>
      <c r="L289" s="2">
        <v>125434031.48680334</v>
      </c>
      <c r="P289" s="1">
        <v>257</v>
      </c>
      <c r="Q289" s="20">
        <v>23340234.936287038</v>
      </c>
      <c r="U289" s="21">
        <v>257</v>
      </c>
      <c r="V289" s="21">
        <v>87019348.075212911</v>
      </c>
    </row>
    <row r="290" spans="1:22" x14ac:dyDescent="0.25">
      <c r="A290" s="5">
        <v>258</v>
      </c>
      <c r="B290" s="5">
        <v>718350564.11948085</v>
      </c>
      <c r="F290" s="10">
        <v>258</v>
      </c>
      <c r="G290" s="9">
        <v>147087143.99927554</v>
      </c>
      <c r="K290" s="2">
        <v>258</v>
      </c>
      <c r="L290" s="2">
        <v>126366444.25439917</v>
      </c>
      <c r="P290" s="1">
        <v>258</v>
      </c>
      <c r="Q290" s="20">
        <v>22616059.140498798</v>
      </c>
      <c r="U290" s="21">
        <v>258</v>
      </c>
      <c r="V290" s="21">
        <v>79362087.492256045</v>
      </c>
    </row>
    <row r="291" spans="1:22" x14ac:dyDescent="0.25">
      <c r="A291" s="5">
        <v>259</v>
      </c>
      <c r="B291" s="5">
        <v>730491803.16901672</v>
      </c>
      <c r="F291" s="10">
        <v>259</v>
      </c>
      <c r="G291" s="9">
        <v>149170722.39851448</v>
      </c>
      <c r="K291" s="2">
        <v>259</v>
      </c>
      <c r="L291" s="2">
        <v>124164317.71842861</v>
      </c>
      <c r="P291" s="1">
        <v>259</v>
      </c>
      <c r="Q291" s="20">
        <v>23346268.177701976</v>
      </c>
      <c r="U291" s="21">
        <v>259</v>
      </c>
      <c r="V291" s="21">
        <v>84886219.878350064</v>
      </c>
    </row>
    <row r="292" spans="1:22" x14ac:dyDescent="0.25">
      <c r="A292" s="5">
        <v>260</v>
      </c>
      <c r="B292" s="5">
        <v>702160654.66937482</v>
      </c>
      <c r="F292" s="10">
        <v>260</v>
      </c>
      <c r="G292" s="9">
        <v>152702603.02253675</v>
      </c>
      <c r="K292" s="2">
        <v>260</v>
      </c>
      <c r="L292" s="2">
        <v>125684274.05152683</v>
      </c>
      <c r="P292" s="1">
        <v>260</v>
      </c>
      <c r="Q292" s="20">
        <v>23412408.853990965</v>
      </c>
      <c r="U292" s="21">
        <v>260</v>
      </c>
      <c r="V292" s="21">
        <v>83294305.106909931</v>
      </c>
    </row>
    <row r="293" spans="1:22" x14ac:dyDescent="0.25">
      <c r="A293" s="5">
        <v>261</v>
      </c>
      <c r="B293" s="5">
        <v>699001696.57600892</v>
      </c>
      <c r="F293" s="10">
        <v>261</v>
      </c>
      <c r="G293" s="9">
        <v>153673193.58163673</v>
      </c>
      <c r="K293" s="2">
        <v>261</v>
      </c>
      <c r="L293" s="2">
        <v>124933166.57827784</v>
      </c>
      <c r="P293" s="1">
        <v>261</v>
      </c>
      <c r="Q293" s="20">
        <v>23051021.905195318</v>
      </c>
      <c r="U293" s="21">
        <v>261</v>
      </c>
      <c r="V293" s="21">
        <v>81491153.594303384</v>
      </c>
    </row>
    <row r="294" spans="1:22" x14ac:dyDescent="0.25">
      <c r="A294" s="5">
        <v>262</v>
      </c>
      <c r="B294" s="5">
        <v>699163207.15048945</v>
      </c>
      <c r="F294" s="10">
        <v>262</v>
      </c>
      <c r="G294" s="9">
        <v>145010530.02472591</v>
      </c>
      <c r="K294" s="2">
        <v>262</v>
      </c>
      <c r="L294" s="2">
        <v>125788671.37912941</v>
      </c>
      <c r="P294" s="1">
        <v>262</v>
      </c>
      <c r="Q294" s="20">
        <v>23903451.996754616</v>
      </c>
      <c r="U294" s="21">
        <v>262</v>
      </c>
      <c r="V294" s="21">
        <v>80309191.294314727</v>
      </c>
    </row>
    <row r="295" spans="1:22" x14ac:dyDescent="0.25">
      <c r="A295" s="5">
        <v>263</v>
      </c>
      <c r="B295" s="5">
        <v>714673787.61642015</v>
      </c>
      <c r="F295" s="10">
        <v>263</v>
      </c>
      <c r="G295" s="9">
        <v>145692463.44373089</v>
      </c>
      <c r="K295" s="2">
        <v>263</v>
      </c>
      <c r="L295" s="2">
        <v>126009992.27410635</v>
      </c>
      <c r="P295" s="1">
        <v>263</v>
      </c>
      <c r="Q295" s="20">
        <v>23063736.71106936</v>
      </c>
      <c r="U295" s="21">
        <v>263</v>
      </c>
      <c r="V295" s="21">
        <v>80319526.138523459</v>
      </c>
    </row>
    <row r="296" spans="1:22" x14ac:dyDescent="0.25">
      <c r="A296" s="5">
        <v>264</v>
      </c>
      <c r="B296" s="5">
        <v>722711790.64607465</v>
      </c>
      <c r="F296" s="10">
        <v>264</v>
      </c>
      <c r="G296" s="9">
        <v>151843799.80869937</v>
      </c>
      <c r="K296" s="2">
        <v>264</v>
      </c>
      <c r="L296" s="2">
        <v>123365876.71720996</v>
      </c>
      <c r="P296" s="1">
        <v>264</v>
      </c>
      <c r="Q296" s="20">
        <v>23197716.334068704</v>
      </c>
      <c r="U296" s="21">
        <v>264</v>
      </c>
      <c r="V296" s="21">
        <v>80026393.381095767</v>
      </c>
    </row>
    <row r="297" spans="1:22" x14ac:dyDescent="0.25">
      <c r="A297" s="5">
        <v>265</v>
      </c>
      <c r="B297" s="5">
        <v>713785441.72697115</v>
      </c>
      <c r="F297" s="10">
        <v>265</v>
      </c>
      <c r="G297" s="9">
        <v>144717005.42962891</v>
      </c>
      <c r="K297" s="2">
        <v>265</v>
      </c>
      <c r="L297" s="2">
        <v>123339138.31628074</v>
      </c>
      <c r="P297" s="1">
        <v>265</v>
      </c>
      <c r="Q297" s="20">
        <v>23427092.934499726</v>
      </c>
      <c r="U297" s="21">
        <v>265</v>
      </c>
      <c r="V297" s="21">
        <v>81614945.01501511</v>
      </c>
    </row>
    <row r="298" spans="1:22" x14ac:dyDescent="0.25">
      <c r="A298" s="5">
        <v>266</v>
      </c>
      <c r="B298" s="5">
        <v>711204336.79182243</v>
      </c>
      <c r="F298" s="10">
        <v>266</v>
      </c>
      <c r="G298" s="9">
        <v>150982844.606415</v>
      </c>
      <c r="K298" s="2">
        <v>266</v>
      </c>
      <c r="L298" s="2">
        <v>118724248.22724956</v>
      </c>
      <c r="P298" s="1">
        <v>266</v>
      </c>
      <c r="Q298" s="20">
        <v>23631676.003103852</v>
      </c>
      <c r="U298" s="21">
        <v>266</v>
      </c>
      <c r="V298" s="21">
        <v>84511086.118726388</v>
      </c>
    </row>
    <row r="299" spans="1:22" x14ac:dyDescent="0.25">
      <c r="A299" s="5">
        <v>267</v>
      </c>
      <c r="B299" s="5">
        <v>739762461.70985353</v>
      </c>
      <c r="F299" s="10">
        <v>267</v>
      </c>
      <c r="G299" s="9">
        <v>146605921.29293287</v>
      </c>
      <c r="K299" s="2">
        <v>267</v>
      </c>
      <c r="L299" s="2">
        <v>126843088.26979843</v>
      </c>
      <c r="P299" s="1">
        <v>267</v>
      </c>
      <c r="Q299" s="20">
        <v>24097236.062140338</v>
      </c>
      <c r="U299" s="21">
        <v>267</v>
      </c>
      <c r="V299" s="21">
        <v>82934237.839282021</v>
      </c>
    </row>
    <row r="300" spans="1:22" x14ac:dyDescent="0.25">
      <c r="A300" s="5">
        <v>268</v>
      </c>
      <c r="B300" s="5">
        <v>723015841.96784568</v>
      </c>
      <c r="F300" s="10">
        <v>268</v>
      </c>
      <c r="G300" s="9">
        <v>146157969.01829129</v>
      </c>
      <c r="K300" s="2">
        <v>268</v>
      </c>
      <c r="L300" s="2">
        <v>124961379.47720711</v>
      </c>
      <c r="P300" s="1">
        <v>268</v>
      </c>
      <c r="Q300" s="20">
        <v>23043023.315506853</v>
      </c>
      <c r="U300" s="21">
        <v>268</v>
      </c>
      <c r="V300" s="21">
        <v>83389767.14283587</v>
      </c>
    </row>
    <row r="301" spans="1:22" x14ac:dyDescent="0.25">
      <c r="A301" s="5">
        <v>269</v>
      </c>
      <c r="B301" s="5">
        <v>717206831.22146666</v>
      </c>
      <c r="F301" s="10">
        <v>269</v>
      </c>
      <c r="G301" s="9">
        <v>151532297.26907915</v>
      </c>
      <c r="K301" s="2">
        <v>269</v>
      </c>
      <c r="L301" s="2">
        <v>124389692.75782804</v>
      </c>
      <c r="P301" s="1">
        <v>269</v>
      </c>
      <c r="Q301" s="20">
        <v>22933356.003544867</v>
      </c>
      <c r="U301" s="21">
        <v>269</v>
      </c>
      <c r="V301" s="21">
        <v>82425993.321603134</v>
      </c>
    </row>
    <row r="302" spans="1:22" x14ac:dyDescent="0.25">
      <c r="A302" s="5">
        <v>270</v>
      </c>
      <c r="B302" s="5">
        <v>707326160.81703126</v>
      </c>
      <c r="F302" s="10">
        <v>270</v>
      </c>
      <c r="G302" s="9">
        <v>150085003.3111645</v>
      </c>
      <c r="K302" s="2">
        <v>270</v>
      </c>
      <c r="L302" s="2">
        <v>123649972.61720444</v>
      </c>
      <c r="P302" s="1">
        <v>270</v>
      </c>
      <c r="Q302" s="20">
        <v>22239855.451751478</v>
      </c>
      <c r="U302" s="21">
        <v>270</v>
      </c>
      <c r="V302" s="21">
        <v>83305123.377373368</v>
      </c>
    </row>
    <row r="303" spans="1:22" x14ac:dyDescent="0.25">
      <c r="A303" s="5">
        <v>271</v>
      </c>
      <c r="B303" s="5">
        <v>727462639.75944531</v>
      </c>
      <c r="F303" s="10">
        <v>271</v>
      </c>
      <c r="G303" s="9">
        <v>148379047.61786172</v>
      </c>
      <c r="K303" s="2">
        <v>271</v>
      </c>
      <c r="L303" s="2">
        <v>123770196.23870379</v>
      </c>
      <c r="P303" s="1">
        <v>271</v>
      </c>
      <c r="Q303" s="20">
        <v>23559571.749743368</v>
      </c>
      <c r="U303" s="21">
        <v>271</v>
      </c>
      <c r="V303" s="21">
        <v>81335538.78821604</v>
      </c>
    </row>
    <row r="304" spans="1:22" x14ac:dyDescent="0.25">
      <c r="A304" s="5">
        <v>272</v>
      </c>
      <c r="B304" s="5">
        <v>688377421.69382977</v>
      </c>
      <c r="F304" s="10">
        <v>272</v>
      </c>
      <c r="G304" s="9">
        <v>146190713.5419789</v>
      </c>
      <c r="K304" s="2">
        <v>272</v>
      </c>
      <c r="L304" s="2">
        <v>128115564.77437623</v>
      </c>
      <c r="P304" s="1">
        <v>272</v>
      </c>
      <c r="Q304" s="20">
        <v>23074752.630684081</v>
      </c>
      <c r="U304" s="21">
        <v>272</v>
      </c>
      <c r="V304" s="21">
        <v>80162019.12756893</v>
      </c>
    </row>
    <row r="305" spans="1:22" x14ac:dyDescent="0.25">
      <c r="A305" s="5">
        <v>273</v>
      </c>
      <c r="B305" s="5">
        <v>685394227.40983272</v>
      </c>
      <c r="F305" s="10">
        <v>273</v>
      </c>
      <c r="G305" s="9">
        <v>149532186.9338578</v>
      </c>
      <c r="K305" s="2">
        <v>273</v>
      </c>
      <c r="L305" s="2">
        <v>119482654.05512787</v>
      </c>
      <c r="P305" s="1">
        <v>273</v>
      </c>
      <c r="Q305" s="20">
        <v>23225603.362672307</v>
      </c>
      <c r="U305" s="21">
        <v>273</v>
      </c>
      <c r="V305" s="21">
        <v>83075397.663011476</v>
      </c>
    </row>
    <row r="306" spans="1:22" x14ac:dyDescent="0.25">
      <c r="A306" s="5">
        <v>274</v>
      </c>
      <c r="B306" s="5">
        <v>719059553.21042347</v>
      </c>
      <c r="F306" s="10">
        <v>274</v>
      </c>
      <c r="G306" s="9">
        <v>150525993.05048552</v>
      </c>
      <c r="K306" s="2">
        <v>274</v>
      </c>
      <c r="L306" s="2">
        <v>125018866.70477495</v>
      </c>
      <c r="P306" s="1">
        <v>274</v>
      </c>
      <c r="Q306" s="20">
        <v>23743370.99798483</v>
      </c>
      <c r="U306" s="21">
        <v>274</v>
      </c>
      <c r="V306" s="21">
        <v>78807354.213903785</v>
      </c>
    </row>
    <row r="307" spans="1:22" x14ac:dyDescent="0.25">
      <c r="A307" s="5">
        <v>275</v>
      </c>
      <c r="B307" s="5">
        <v>723352620.67428291</v>
      </c>
      <c r="F307" s="10">
        <v>275</v>
      </c>
      <c r="G307" s="9">
        <v>151539521.20258141</v>
      </c>
      <c r="K307" s="2">
        <v>275</v>
      </c>
      <c r="L307" s="2">
        <v>122071766.53926501</v>
      </c>
      <c r="P307" s="1">
        <v>275</v>
      </c>
      <c r="Q307" s="20">
        <v>23849680.180191919</v>
      </c>
      <c r="U307" s="21">
        <v>275</v>
      </c>
      <c r="V307" s="21">
        <v>82087654.400430828</v>
      </c>
    </row>
    <row r="308" spans="1:22" x14ac:dyDescent="0.25">
      <c r="A308" s="5">
        <v>276</v>
      </c>
      <c r="B308" s="5">
        <v>718593512.60706627</v>
      </c>
      <c r="F308" s="10">
        <v>276</v>
      </c>
      <c r="G308" s="9">
        <v>154905680.12410912</v>
      </c>
      <c r="K308" s="2">
        <v>276</v>
      </c>
      <c r="L308" s="2">
        <v>120119475.74301842</v>
      </c>
      <c r="P308" s="1">
        <v>276</v>
      </c>
      <c r="Q308" s="20">
        <v>22839450.783442419</v>
      </c>
      <c r="U308" s="21">
        <v>276</v>
      </c>
      <c r="V308" s="21">
        <v>83960568.491599724</v>
      </c>
    </row>
    <row r="309" spans="1:22" x14ac:dyDescent="0.25">
      <c r="A309" s="5">
        <v>277</v>
      </c>
      <c r="B309" s="5">
        <v>713722694.14440954</v>
      </c>
      <c r="F309" s="10">
        <v>277</v>
      </c>
      <c r="G309" s="9">
        <v>144429842.34300163</v>
      </c>
      <c r="K309" s="2">
        <v>277</v>
      </c>
      <c r="L309" s="2">
        <v>122775965.83256729</v>
      </c>
      <c r="P309" s="1">
        <v>277</v>
      </c>
      <c r="Q309" s="20">
        <v>23138420.571196761</v>
      </c>
      <c r="U309" s="21">
        <v>277</v>
      </c>
      <c r="V309" s="21">
        <v>79801048.286147177</v>
      </c>
    </row>
    <row r="310" spans="1:22" x14ac:dyDescent="0.25">
      <c r="A310" s="5">
        <v>278</v>
      </c>
      <c r="B310" s="5">
        <v>719611282.38803411</v>
      </c>
      <c r="F310" s="10">
        <v>278</v>
      </c>
      <c r="G310" s="9">
        <v>155656021.67015606</v>
      </c>
      <c r="K310" s="2">
        <v>278</v>
      </c>
      <c r="L310" s="2">
        <v>121474276.88923289</v>
      </c>
      <c r="P310" s="1">
        <v>278</v>
      </c>
      <c r="Q310" s="20">
        <v>23259456.493884411</v>
      </c>
      <c r="U310" s="21">
        <v>278</v>
      </c>
      <c r="V310" s="21">
        <v>81915310.540667236</v>
      </c>
    </row>
    <row r="311" spans="1:22" x14ac:dyDescent="0.25">
      <c r="A311" s="5">
        <v>279</v>
      </c>
      <c r="B311" s="5">
        <v>684494885.0135442</v>
      </c>
      <c r="F311" s="10">
        <v>279</v>
      </c>
      <c r="G311" s="9">
        <v>150793612.67214695</v>
      </c>
      <c r="K311" s="2">
        <v>279</v>
      </c>
      <c r="L311" s="2">
        <v>130458326.76480073</v>
      </c>
      <c r="P311" s="1">
        <v>279</v>
      </c>
      <c r="Q311" s="20">
        <v>22999510.760834739</v>
      </c>
      <c r="U311" s="21">
        <v>279</v>
      </c>
      <c r="V311" s="21">
        <v>80561141.528299138</v>
      </c>
    </row>
    <row r="312" spans="1:22" x14ac:dyDescent="0.25">
      <c r="A312" s="5">
        <v>280</v>
      </c>
      <c r="B312" s="5">
        <v>724735726.12586546</v>
      </c>
      <c r="F312" s="10">
        <v>280</v>
      </c>
      <c r="G312" s="9">
        <v>150021448.52667552</v>
      </c>
      <c r="K312" s="2">
        <v>280</v>
      </c>
      <c r="L312" s="2">
        <v>124404867.02412096</v>
      </c>
      <c r="P312" s="1">
        <v>280</v>
      </c>
      <c r="Q312" s="20">
        <v>23496681.258133847</v>
      </c>
      <c r="U312" s="21">
        <v>280</v>
      </c>
      <c r="V312" s="21">
        <v>78780239.889254227</v>
      </c>
    </row>
    <row r="313" spans="1:22" x14ac:dyDescent="0.25">
      <c r="A313" s="5">
        <v>281</v>
      </c>
      <c r="B313" s="5">
        <v>725849785.1909405</v>
      </c>
      <c r="F313" s="10">
        <v>281</v>
      </c>
      <c r="G313" s="9">
        <v>152319404.2615442</v>
      </c>
      <c r="K313" s="2">
        <v>281</v>
      </c>
      <c r="L313" s="2">
        <v>122775319.47615211</v>
      </c>
      <c r="P313" s="1">
        <v>281</v>
      </c>
      <c r="Q313" s="20">
        <v>22943209.540884286</v>
      </c>
      <c r="U313" s="21">
        <v>281</v>
      </c>
      <c r="V313" s="21">
        <v>80962775.249328077</v>
      </c>
    </row>
    <row r="314" spans="1:22" x14ac:dyDescent="0.25">
      <c r="A314" s="5">
        <v>282</v>
      </c>
      <c r="B314" s="5">
        <v>733690224.57606006</v>
      </c>
      <c r="F314" s="10">
        <v>282</v>
      </c>
      <c r="G314" s="9">
        <v>149083304.54928416</v>
      </c>
      <c r="K314" s="2">
        <v>282</v>
      </c>
      <c r="L314" s="2">
        <v>121478777.20425838</v>
      </c>
      <c r="P314" s="1">
        <v>282</v>
      </c>
      <c r="Q314" s="20">
        <v>23111666.020470355</v>
      </c>
      <c r="U314" s="21">
        <v>282</v>
      </c>
      <c r="V314" s="21">
        <v>82332286.247880831</v>
      </c>
    </row>
    <row r="315" spans="1:22" x14ac:dyDescent="0.25">
      <c r="A315" s="5">
        <v>283</v>
      </c>
      <c r="B315" s="5">
        <v>711861553.80586445</v>
      </c>
      <c r="F315" s="10">
        <v>283</v>
      </c>
      <c r="G315" s="9">
        <v>154553051.48799488</v>
      </c>
      <c r="K315" s="2">
        <v>283</v>
      </c>
      <c r="L315" s="2">
        <v>122699431.37013274</v>
      </c>
      <c r="P315" s="1">
        <v>283</v>
      </c>
      <c r="Q315" s="20">
        <v>23334273.650850073</v>
      </c>
      <c r="U315" s="21">
        <v>283</v>
      </c>
      <c r="V315" s="21">
        <v>79953867.412834272</v>
      </c>
    </row>
    <row r="316" spans="1:22" x14ac:dyDescent="0.25">
      <c r="A316" s="5">
        <v>284</v>
      </c>
      <c r="B316" s="5">
        <v>715567646.12933087</v>
      </c>
      <c r="F316" s="10">
        <v>284</v>
      </c>
      <c r="G316" s="9">
        <v>147057017.29613146</v>
      </c>
      <c r="K316" s="2">
        <v>284</v>
      </c>
      <c r="L316" s="2">
        <v>123065950.89153641</v>
      </c>
      <c r="P316" s="1">
        <v>284</v>
      </c>
      <c r="Q316" s="20">
        <v>24266366.674331754</v>
      </c>
      <c r="U316" s="21">
        <v>284</v>
      </c>
      <c r="V316" s="21">
        <v>81360433.002374709</v>
      </c>
    </row>
    <row r="317" spans="1:22" x14ac:dyDescent="0.25">
      <c r="A317" s="5">
        <v>285</v>
      </c>
      <c r="B317" s="5">
        <v>700097828.81703258</v>
      </c>
      <c r="F317" s="10">
        <v>285</v>
      </c>
      <c r="G317" s="9">
        <v>156409840.18187755</v>
      </c>
      <c r="K317" s="2">
        <v>285</v>
      </c>
      <c r="L317" s="2">
        <v>128098645.09545574</v>
      </c>
      <c r="P317" s="1">
        <v>285</v>
      </c>
      <c r="Q317" s="20">
        <v>23672152.863847911</v>
      </c>
      <c r="U317" s="21">
        <v>285</v>
      </c>
      <c r="V317" s="21">
        <v>82332038.125568241</v>
      </c>
    </row>
    <row r="318" spans="1:22" x14ac:dyDescent="0.25">
      <c r="A318" s="5">
        <v>286</v>
      </c>
      <c r="B318" s="5">
        <v>706622663.73881054</v>
      </c>
      <c r="F318" s="10">
        <v>286</v>
      </c>
      <c r="G318" s="9">
        <v>149477896.44092306</v>
      </c>
      <c r="K318" s="2">
        <v>286</v>
      </c>
      <c r="L318" s="2">
        <v>123442233.97532028</v>
      </c>
      <c r="P318" s="1">
        <v>286</v>
      </c>
      <c r="Q318" s="20">
        <v>23414082.359352283</v>
      </c>
      <c r="U318" s="21">
        <v>286</v>
      </c>
      <c r="V318" s="21">
        <v>79267285.081773609</v>
      </c>
    </row>
    <row r="319" spans="1:22" x14ac:dyDescent="0.25">
      <c r="A319" s="5">
        <v>287</v>
      </c>
      <c r="B319" s="5">
        <v>714436542.68114829</v>
      </c>
      <c r="F319" s="10">
        <v>287</v>
      </c>
      <c r="G319" s="9">
        <v>148209302.67951486</v>
      </c>
      <c r="K319" s="2">
        <v>287</v>
      </c>
      <c r="L319" s="2">
        <v>127682728.78164935</v>
      </c>
      <c r="P319" s="1">
        <v>287</v>
      </c>
      <c r="Q319" s="20">
        <v>23124271.911865108</v>
      </c>
      <c r="U319" s="21">
        <v>287</v>
      </c>
      <c r="V319" s="21">
        <v>82047953.993317619</v>
      </c>
    </row>
    <row r="320" spans="1:22" x14ac:dyDescent="0.25">
      <c r="A320" s="5">
        <v>288</v>
      </c>
      <c r="B320" s="5">
        <v>727071451.85363305</v>
      </c>
      <c r="F320" s="10">
        <v>288</v>
      </c>
      <c r="G320" s="9">
        <v>154719148.30308509</v>
      </c>
      <c r="K320" s="2">
        <v>288</v>
      </c>
      <c r="L320" s="2">
        <v>124999397.63110504</v>
      </c>
      <c r="P320" s="1">
        <v>288</v>
      </c>
      <c r="Q320" s="20">
        <v>22992867.757655639</v>
      </c>
      <c r="U320" s="21">
        <v>288</v>
      </c>
      <c r="V320" s="21">
        <v>85122536.372102022</v>
      </c>
    </row>
    <row r="321" spans="1:22" x14ac:dyDescent="0.25">
      <c r="A321" s="5">
        <v>289</v>
      </c>
      <c r="B321" s="5">
        <v>737910662.58723021</v>
      </c>
      <c r="F321" s="10">
        <v>289</v>
      </c>
      <c r="G321" s="9">
        <v>150187840.11525679</v>
      </c>
      <c r="K321" s="2">
        <v>289</v>
      </c>
      <c r="L321" s="2">
        <v>124061515.74399155</v>
      </c>
      <c r="P321" s="1">
        <v>289</v>
      </c>
      <c r="Q321" s="20">
        <v>22586512.107125495</v>
      </c>
      <c r="U321" s="21">
        <v>289</v>
      </c>
      <c r="V321" s="21">
        <v>80434658.776306435</v>
      </c>
    </row>
    <row r="322" spans="1:22" x14ac:dyDescent="0.25">
      <c r="A322" s="5">
        <v>290</v>
      </c>
      <c r="B322" s="5">
        <v>734631181.07939196</v>
      </c>
      <c r="F322" s="10">
        <v>290</v>
      </c>
      <c r="G322" s="9">
        <v>151040603.36302084</v>
      </c>
      <c r="K322" s="2">
        <v>290</v>
      </c>
      <c r="L322" s="2">
        <v>127270959.04466915</v>
      </c>
      <c r="P322" s="1">
        <v>290</v>
      </c>
      <c r="Q322" s="20">
        <v>23354727.310581252</v>
      </c>
      <c r="U322" s="21">
        <v>290</v>
      </c>
      <c r="V322" s="21">
        <v>84954562.406540498</v>
      </c>
    </row>
    <row r="323" spans="1:22" x14ac:dyDescent="0.25">
      <c r="A323" s="5">
        <v>291</v>
      </c>
      <c r="B323" s="5">
        <v>712663503.96457887</v>
      </c>
      <c r="F323" s="10">
        <v>291</v>
      </c>
      <c r="G323" s="9">
        <v>153650510.50737882</v>
      </c>
      <c r="K323" s="2">
        <v>291</v>
      </c>
      <c r="L323" s="2">
        <v>128148908.11443108</v>
      </c>
      <c r="P323" s="1">
        <v>291</v>
      </c>
      <c r="Q323" s="20">
        <v>22820001.978269447</v>
      </c>
      <c r="U323" s="21">
        <v>291</v>
      </c>
      <c r="V323" s="21">
        <v>79473408.417149678</v>
      </c>
    </row>
    <row r="324" spans="1:22" x14ac:dyDescent="0.25">
      <c r="A324" s="5">
        <v>292</v>
      </c>
      <c r="B324" s="5">
        <v>692556987.04484797</v>
      </c>
      <c r="F324" s="10">
        <v>292</v>
      </c>
      <c r="G324" s="9">
        <v>153481845.54018217</v>
      </c>
      <c r="K324" s="2">
        <v>292</v>
      </c>
      <c r="L324" s="2">
        <v>120943624.90429829</v>
      </c>
      <c r="P324" s="1">
        <v>292</v>
      </c>
      <c r="Q324" s="20">
        <v>22964538.233966924</v>
      </c>
      <c r="U324" s="21">
        <v>292</v>
      </c>
      <c r="V324" s="21">
        <v>82165886.053427786</v>
      </c>
    </row>
    <row r="325" spans="1:22" x14ac:dyDescent="0.25">
      <c r="A325" s="5">
        <v>293</v>
      </c>
      <c r="B325" s="5">
        <v>727531355.5450871</v>
      </c>
      <c r="F325" s="10">
        <v>293</v>
      </c>
      <c r="G325" s="9">
        <v>143612512.32760882</v>
      </c>
      <c r="K325" s="2">
        <v>293</v>
      </c>
      <c r="L325" s="2">
        <v>128606560.22373824</v>
      </c>
      <c r="P325" s="1">
        <v>293</v>
      </c>
      <c r="Q325" s="20">
        <v>22939207.692306388</v>
      </c>
      <c r="U325" s="21">
        <v>293</v>
      </c>
      <c r="V325" s="21">
        <v>83931595.541183293</v>
      </c>
    </row>
    <row r="326" spans="1:22" x14ac:dyDescent="0.25">
      <c r="A326" s="5">
        <v>294</v>
      </c>
      <c r="B326" s="5">
        <v>715081215.90056205</v>
      </c>
      <c r="F326" s="10">
        <v>294</v>
      </c>
      <c r="G326" s="9">
        <v>146128072.2537044</v>
      </c>
      <c r="K326" s="2">
        <v>294</v>
      </c>
      <c r="L326" s="2">
        <v>123662530.91606617</v>
      </c>
      <c r="P326" s="1">
        <v>294</v>
      </c>
      <c r="Q326" s="20">
        <v>23185906.481087815</v>
      </c>
      <c r="U326" s="21">
        <v>294</v>
      </c>
      <c r="V326" s="21">
        <v>82179711.366095021</v>
      </c>
    </row>
    <row r="327" spans="1:22" x14ac:dyDescent="0.25">
      <c r="A327" s="5">
        <v>295</v>
      </c>
      <c r="B327" s="5">
        <v>705472563.6746403</v>
      </c>
      <c r="F327" s="10">
        <v>295</v>
      </c>
      <c r="G327" s="9">
        <v>151622788.00545955</v>
      </c>
      <c r="K327" s="2">
        <v>295</v>
      </c>
      <c r="L327" s="2">
        <v>125523360.1853698</v>
      </c>
      <c r="P327" s="1">
        <v>295</v>
      </c>
      <c r="Q327" s="20">
        <v>22697930.809824806</v>
      </c>
      <c r="U327" s="21">
        <v>295</v>
      </c>
      <c r="V327" s="21">
        <v>82493125.705449104</v>
      </c>
    </row>
    <row r="328" spans="1:22" x14ac:dyDescent="0.25">
      <c r="A328" s="5">
        <v>296</v>
      </c>
      <c r="B328" s="5">
        <v>684227917.70831716</v>
      </c>
      <c r="F328" s="10">
        <v>296</v>
      </c>
      <c r="G328" s="9">
        <v>148870559.05701247</v>
      </c>
      <c r="K328" s="2">
        <v>296</v>
      </c>
      <c r="L328" s="2">
        <v>122914153.03007643</v>
      </c>
      <c r="P328" s="1">
        <v>296</v>
      </c>
      <c r="Q328" s="20">
        <v>24122676.426144332</v>
      </c>
      <c r="U328" s="21">
        <v>296</v>
      </c>
      <c r="V328" s="21">
        <v>85657828.33653152</v>
      </c>
    </row>
    <row r="329" spans="1:22" x14ac:dyDescent="0.25">
      <c r="A329" s="5">
        <v>297</v>
      </c>
      <c r="B329" s="5">
        <v>701798661.03921664</v>
      </c>
      <c r="F329" s="10">
        <v>297</v>
      </c>
      <c r="G329" s="9">
        <v>144284206.8341462</v>
      </c>
      <c r="K329" s="2">
        <v>297</v>
      </c>
      <c r="L329" s="2">
        <v>121469690.169058</v>
      </c>
      <c r="P329" s="1">
        <v>297</v>
      </c>
      <c r="Q329" s="20">
        <v>23152397.075811613</v>
      </c>
      <c r="U329" s="21">
        <v>297</v>
      </c>
      <c r="V329" s="21">
        <v>81756334.095972985</v>
      </c>
    </row>
    <row r="330" spans="1:22" x14ac:dyDescent="0.25">
      <c r="A330" s="5">
        <v>298</v>
      </c>
      <c r="B330" s="5">
        <v>694319593.44555032</v>
      </c>
      <c r="F330" s="10">
        <v>298</v>
      </c>
      <c r="G330" s="9">
        <v>162075998.3931624</v>
      </c>
      <c r="K330" s="2">
        <v>298</v>
      </c>
      <c r="L330" s="2">
        <v>129171215.33531585</v>
      </c>
      <c r="P330" s="1">
        <v>298</v>
      </c>
      <c r="Q330" s="20">
        <v>22969206.247620288</v>
      </c>
      <c r="U330" s="21">
        <v>298</v>
      </c>
      <c r="V330" s="21">
        <v>80792109.055433601</v>
      </c>
    </row>
    <row r="331" spans="1:22" x14ac:dyDescent="0.25">
      <c r="A331" s="5">
        <v>299</v>
      </c>
      <c r="B331" s="5">
        <v>709559055.57365358</v>
      </c>
      <c r="F331" s="10">
        <v>299</v>
      </c>
      <c r="G331" s="9">
        <v>150645596.7972011</v>
      </c>
      <c r="K331" s="2">
        <v>299</v>
      </c>
      <c r="L331" s="2">
        <v>124022736.35991631</v>
      </c>
      <c r="P331" s="1">
        <v>299</v>
      </c>
      <c r="Q331" s="20">
        <v>23417042.115997113</v>
      </c>
      <c r="U331" s="21">
        <v>299</v>
      </c>
      <c r="V331" s="21">
        <v>80186373.986735836</v>
      </c>
    </row>
    <row r="332" spans="1:22" x14ac:dyDescent="0.25">
      <c r="A332" s="5">
        <v>300</v>
      </c>
      <c r="B332" s="5">
        <v>693908087.12634325</v>
      </c>
      <c r="F332" s="10">
        <v>300</v>
      </c>
      <c r="G332" s="9">
        <v>152638678.74124655</v>
      </c>
      <c r="K332" s="2">
        <v>300</v>
      </c>
      <c r="L332" s="2">
        <v>124326596.61937477</v>
      </c>
      <c r="P332" s="1">
        <v>300</v>
      </c>
      <c r="Q332" s="20">
        <v>23393998.540489536</v>
      </c>
      <c r="U332" s="21">
        <v>300</v>
      </c>
      <c r="V332" s="21">
        <v>80362329.620635033</v>
      </c>
    </row>
    <row r="333" spans="1:22" x14ac:dyDescent="0.25">
      <c r="A333" s="5">
        <v>301</v>
      </c>
      <c r="B333" s="5">
        <v>736383469.12110829</v>
      </c>
      <c r="F333" s="10">
        <v>301</v>
      </c>
      <c r="G333" s="9">
        <v>144519491.50144365</v>
      </c>
      <c r="K333" s="2">
        <v>301</v>
      </c>
      <c r="L333" s="2">
        <v>122833452.88044085</v>
      </c>
      <c r="P333" s="1">
        <v>301</v>
      </c>
      <c r="Q333" s="20">
        <v>23484436.498788632</v>
      </c>
      <c r="U333" s="21">
        <v>301</v>
      </c>
      <c r="V333" s="21">
        <v>82503668.464068204</v>
      </c>
    </row>
    <row r="334" spans="1:22" x14ac:dyDescent="0.25">
      <c r="A334" s="5">
        <v>302</v>
      </c>
      <c r="B334" s="5">
        <v>702601215.15178275</v>
      </c>
      <c r="F334" s="10">
        <v>302</v>
      </c>
      <c r="G334" s="9">
        <v>151006637.49476334</v>
      </c>
      <c r="K334" s="2">
        <v>302</v>
      </c>
      <c r="L334" s="2">
        <v>126682255.44125548</v>
      </c>
      <c r="P334" s="1">
        <v>302</v>
      </c>
      <c r="Q334" s="20">
        <v>22840916.046809155</v>
      </c>
      <c r="U334" s="21">
        <v>302</v>
      </c>
      <c r="V334" s="21">
        <v>81217479.584822267</v>
      </c>
    </row>
    <row r="335" spans="1:22" x14ac:dyDescent="0.25">
      <c r="A335" s="5">
        <v>303</v>
      </c>
      <c r="B335" s="5">
        <v>722668819.61645615</v>
      </c>
      <c r="F335" s="10">
        <v>303</v>
      </c>
      <c r="G335" s="9">
        <v>144948801.05007553</v>
      </c>
      <c r="K335" s="2">
        <v>303</v>
      </c>
      <c r="L335" s="2">
        <v>119954749.86141475</v>
      </c>
      <c r="P335" s="1">
        <v>303</v>
      </c>
      <c r="Q335" s="20">
        <v>24171380.861266661</v>
      </c>
      <c r="U335" s="21">
        <v>303</v>
      </c>
      <c r="V335" s="21">
        <v>78456223.574460462</v>
      </c>
    </row>
    <row r="336" spans="1:22" x14ac:dyDescent="0.25">
      <c r="A336" s="5">
        <v>304</v>
      </c>
      <c r="B336" s="5">
        <v>698715029.24492848</v>
      </c>
      <c r="F336" s="10">
        <v>304</v>
      </c>
      <c r="G336" s="9">
        <v>150234153.30857375</v>
      </c>
      <c r="K336" s="2">
        <v>304</v>
      </c>
      <c r="L336" s="2">
        <v>124929681.95694596</v>
      </c>
      <c r="P336" s="1">
        <v>304</v>
      </c>
      <c r="Q336" s="20">
        <v>23880472.615973942</v>
      </c>
      <c r="U336" s="21">
        <v>304</v>
      </c>
      <c r="V336" s="21">
        <v>81701584.060328439</v>
      </c>
    </row>
    <row r="337" spans="1:22" x14ac:dyDescent="0.25">
      <c r="A337" s="5">
        <v>305</v>
      </c>
      <c r="B337" s="5">
        <v>722251456.64011538</v>
      </c>
      <c r="F337" s="10">
        <v>305</v>
      </c>
      <c r="G337" s="9">
        <v>149741690.10603634</v>
      </c>
      <c r="K337" s="2">
        <v>305</v>
      </c>
      <c r="L337" s="2">
        <v>128166473.48785131</v>
      </c>
      <c r="P337" s="1">
        <v>305</v>
      </c>
      <c r="Q337" s="20">
        <v>23457817.612953756</v>
      </c>
      <c r="U337" s="21">
        <v>305</v>
      </c>
      <c r="V337" s="21">
        <v>85105523.979506791</v>
      </c>
    </row>
    <row r="338" spans="1:22" x14ac:dyDescent="0.25">
      <c r="A338" s="5">
        <v>306</v>
      </c>
      <c r="B338" s="5">
        <v>752032578.42471755</v>
      </c>
      <c r="F338" s="10">
        <v>306</v>
      </c>
      <c r="G338" s="9">
        <v>149581802.32370633</v>
      </c>
      <c r="K338" s="2">
        <v>306</v>
      </c>
      <c r="L338" s="2">
        <v>124841503.53064643</v>
      </c>
      <c r="P338" s="1">
        <v>306</v>
      </c>
      <c r="Q338" s="20">
        <v>23287684.697960459</v>
      </c>
      <c r="U338" s="21">
        <v>306</v>
      </c>
      <c r="V338" s="21">
        <v>84184756.249440476</v>
      </c>
    </row>
    <row r="339" spans="1:22" x14ac:dyDescent="0.25">
      <c r="A339" s="5">
        <v>307</v>
      </c>
      <c r="B339" s="5">
        <v>723107701.22788239</v>
      </c>
      <c r="F339" s="10">
        <v>307</v>
      </c>
      <c r="G339" s="9">
        <v>146677993.53703946</v>
      </c>
      <c r="K339" s="2">
        <v>307</v>
      </c>
      <c r="L339" s="2">
        <v>124173549.41938818</v>
      </c>
      <c r="P339" s="1">
        <v>307</v>
      </c>
      <c r="Q339" s="20">
        <v>23287134.617301945</v>
      </c>
      <c r="U339" s="21">
        <v>307</v>
      </c>
      <c r="V339" s="21">
        <v>80705123.687430367</v>
      </c>
    </row>
    <row r="340" spans="1:22" x14ac:dyDescent="0.25">
      <c r="A340" s="5">
        <v>308</v>
      </c>
      <c r="B340" s="5">
        <v>713409639.10748827</v>
      </c>
      <c r="F340" s="10">
        <v>308</v>
      </c>
      <c r="G340" s="9">
        <v>150456267.65354201</v>
      </c>
      <c r="K340" s="2">
        <v>308</v>
      </c>
      <c r="L340" s="2">
        <v>125872420.62084508</v>
      </c>
      <c r="P340" s="1">
        <v>308</v>
      </c>
      <c r="Q340" s="20">
        <v>23425561.270182975</v>
      </c>
      <c r="U340" s="21">
        <v>308</v>
      </c>
      <c r="V340" s="21">
        <v>81448319.812287331</v>
      </c>
    </row>
    <row r="341" spans="1:22" x14ac:dyDescent="0.25">
      <c r="A341" s="5">
        <v>309</v>
      </c>
      <c r="B341" s="5">
        <v>709403729.74711692</v>
      </c>
      <c r="F341" s="10">
        <v>309</v>
      </c>
      <c r="G341" s="9">
        <v>150903971.9589527</v>
      </c>
      <c r="K341" s="2">
        <v>309</v>
      </c>
      <c r="L341" s="2">
        <v>125658422.4226134</v>
      </c>
      <c r="P341" s="1">
        <v>309</v>
      </c>
      <c r="Q341" s="20">
        <v>23268765.762712646</v>
      </c>
      <c r="U341" s="21">
        <v>309</v>
      </c>
      <c r="V341" s="21">
        <v>82834497.430318624</v>
      </c>
    </row>
    <row r="342" spans="1:22" x14ac:dyDescent="0.25">
      <c r="A342" s="5">
        <v>310</v>
      </c>
      <c r="B342" s="5">
        <v>734751279.33946252</v>
      </c>
      <c r="F342" s="10">
        <v>310</v>
      </c>
      <c r="G342" s="9">
        <v>148811780.32905716</v>
      </c>
      <c r="K342" s="2">
        <v>310</v>
      </c>
      <c r="L342" s="2">
        <v>127281206.3042852</v>
      </c>
      <c r="P342" s="1">
        <v>310</v>
      </c>
      <c r="Q342" s="20">
        <v>23669864.645895783</v>
      </c>
      <c r="U342" s="21">
        <v>310</v>
      </c>
      <c r="V342" s="21">
        <v>78908145.895140946</v>
      </c>
    </row>
    <row r="343" spans="1:22" x14ac:dyDescent="0.25">
      <c r="A343" s="5">
        <v>311</v>
      </c>
      <c r="B343" s="5">
        <v>685335698.5025816</v>
      </c>
      <c r="F343" s="10">
        <v>311</v>
      </c>
      <c r="G343" s="9">
        <v>147904402.80276647</v>
      </c>
      <c r="K343" s="2">
        <v>311</v>
      </c>
      <c r="L343" s="2">
        <v>121442909.84824048</v>
      </c>
      <c r="P343" s="1">
        <v>311</v>
      </c>
      <c r="Q343" s="20">
        <v>22850100.816654913</v>
      </c>
      <c r="U343" s="21">
        <v>311</v>
      </c>
      <c r="V343" s="21">
        <v>78903902.979477987</v>
      </c>
    </row>
    <row r="344" spans="1:22" x14ac:dyDescent="0.25">
      <c r="A344" s="5">
        <v>312</v>
      </c>
      <c r="B344" s="5">
        <v>718067949.09629619</v>
      </c>
      <c r="F344" s="10">
        <v>312</v>
      </c>
      <c r="G344" s="9">
        <v>155229159.99938339</v>
      </c>
      <c r="K344" s="2">
        <v>312</v>
      </c>
      <c r="L344" s="2">
        <v>124645784.27983403</v>
      </c>
      <c r="P344" s="1">
        <v>312</v>
      </c>
      <c r="Q344" s="20">
        <v>23773946.069544267</v>
      </c>
      <c r="U344" s="21">
        <v>312</v>
      </c>
      <c r="V344" s="21">
        <v>83233274.23315227</v>
      </c>
    </row>
    <row r="345" spans="1:22" x14ac:dyDescent="0.25">
      <c r="A345" s="5">
        <v>313</v>
      </c>
      <c r="B345" s="5">
        <v>703977824.78514445</v>
      </c>
      <c r="F345" s="10">
        <v>313</v>
      </c>
      <c r="G345" s="9">
        <v>150635841.68489456</v>
      </c>
      <c r="K345" s="2">
        <v>313</v>
      </c>
      <c r="L345" s="2">
        <v>125939967.32556944</v>
      </c>
      <c r="P345" s="1">
        <v>313</v>
      </c>
      <c r="Q345" s="20">
        <v>23418709.589653153</v>
      </c>
      <c r="U345" s="21">
        <v>313</v>
      </c>
      <c r="V345" s="21">
        <v>83227797.084286258</v>
      </c>
    </row>
    <row r="346" spans="1:22" x14ac:dyDescent="0.25">
      <c r="A346" s="5">
        <v>314</v>
      </c>
      <c r="B346" s="5">
        <v>715430475.21511555</v>
      </c>
      <c r="F346" s="10">
        <v>314</v>
      </c>
      <c r="G346" s="9">
        <v>151542561.5881508</v>
      </c>
      <c r="K346" s="2">
        <v>314</v>
      </c>
      <c r="L346" s="2">
        <v>124977506.18991853</v>
      </c>
      <c r="P346" s="1">
        <v>314</v>
      </c>
      <c r="Q346" s="20">
        <v>23381942.511044644</v>
      </c>
      <c r="U346" s="21">
        <v>314</v>
      </c>
      <c r="V346" s="21">
        <v>82634546.945572138</v>
      </c>
    </row>
    <row r="347" spans="1:22" x14ac:dyDescent="0.25">
      <c r="A347" s="5">
        <v>315</v>
      </c>
      <c r="B347" s="5">
        <v>710607022.49863875</v>
      </c>
      <c r="F347" s="10">
        <v>315</v>
      </c>
      <c r="G347" s="9">
        <v>158255843.01810649</v>
      </c>
      <c r="K347" s="2">
        <v>315</v>
      </c>
      <c r="L347" s="2">
        <v>123365019.14658944</v>
      </c>
      <c r="P347" s="1">
        <v>315</v>
      </c>
      <c r="Q347" s="20">
        <v>23303319.456984419</v>
      </c>
      <c r="U347" s="21">
        <v>315</v>
      </c>
      <c r="V347" s="21">
        <v>83378704.22252962</v>
      </c>
    </row>
    <row r="348" spans="1:22" x14ac:dyDescent="0.25">
      <c r="A348" s="5">
        <v>316</v>
      </c>
      <c r="B348" s="5">
        <v>709482811.69072759</v>
      </c>
      <c r="F348" s="10">
        <v>316</v>
      </c>
      <c r="G348" s="9">
        <v>154710746.63729706</v>
      </c>
      <c r="K348" s="2">
        <v>316</v>
      </c>
      <c r="L348" s="2">
        <v>125669140.07485929</v>
      </c>
      <c r="P348" s="1">
        <v>316</v>
      </c>
      <c r="Q348" s="20">
        <v>23200968.276263863</v>
      </c>
      <c r="U348" s="21">
        <v>316</v>
      </c>
      <c r="V348" s="21">
        <v>81031157.262638733</v>
      </c>
    </row>
    <row r="349" spans="1:22" x14ac:dyDescent="0.25">
      <c r="A349" s="5">
        <v>317</v>
      </c>
      <c r="B349" s="5">
        <v>731322823.86945117</v>
      </c>
      <c r="F349" s="10">
        <v>317</v>
      </c>
      <c r="G349" s="9">
        <v>153986666.72086912</v>
      </c>
      <c r="K349" s="2">
        <v>317</v>
      </c>
      <c r="L349" s="2">
        <v>121873477.94700193</v>
      </c>
      <c r="P349" s="1">
        <v>317</v>
      </c>
      <c r="Q349" s="20">
        <v>23460691.777452268</v>
      </c>
      <c r="U349" s="21">
        <v>317</v>
      </c>
      <c r="V349" s="21">
        <v>84441905.814091355</v>
      </c>
    </row>
    <row r="350" spans="1:22" x14ac:dyDescent="0.25">
      <c r="A350" s="5">
        <v>318</v>
      </c>
      <c r="B350" s="5">
        <v>703211622.25718212</v>
      </c>
      <c r="F350" s="10">
        <v>318</v>
      </c>
      <c r="G350" s="9">
        <v>146187867.40113372</v>
      </c>
      <c r="K350" s="2">
        <v>318</v>
      </c>
      <c r="L350" s="2">
        <v>125979202.78617333</v>
      </c>
      <c r="P350" s="1">
        <v>318</v>
      </c>
      <c r="Q350" s="20">
        <v>24045630.703412518</v>
      </c>
      <c r="U350" s="21">
        <v>318</v>
      </c>
      <c r="V350" s="21">
        <v>79434924.490713254</v>
      </c>
    </row>
    <row r="351" spans="1:22" x14ac:dyDescent="0.25">
      <c r="A351" s="5">
        <v>319</v>
      </c>
      <c r="B351" s="5">
        <v>716701960.87133765</v>
      </c>
      <c r="F351" s="10">
        <v>319</v>
      </c>
      <c r="G351" s="9">
        <v>146772106.35402325</v>
      </c>
      <c r="K351" s="2">
        <v>319</v>
      </c>
      <c r="L351" s="2">
        <v>125027443.69754425</v>
      </c>
      <c r="P351" s="1">
        <v>319</v>
      </c>
      <c r="Q351" s="20">
        <v>23457345.834495548</v>
      </c>
      <c r="U351" s="21">
        <v>319</v>
      </c>
      <c r="V351" s="21">
        <v>82331950.245553106</v>
      </c>
    </row>
    <row r="352" spans="1:22" x14ac:dyDescent="0.25">
      <c r="A352" s="5">
        <v>320</v>
      </c>
      <c r="B352" s="5">
        <v>714818234.39181435</v>
      </c>
      <c r="F352" s="10">
        <v>320</v>
      </c>
      <c r="G352" s="9">
        <v>150644250.49939114</v>
      </c>
      <c r="K352" s="2">
        <v>320</v>
      </c>
      <c r="L352" s="2">
        <v>125247321.70858152</v>
      </c>
      <c r="P352" s="1">
        <v>320</v>
      </c>
      <c r="Q352" s="20">
        <v>23682588.573920332</v>
      </c>
      <c r="U352" s="21">
        <v>320</v>
      </c>
      <c r="V352" s="21">
        <v>79984590.525912479</v>
      </c>
    </row>
    <row r="353" spans="1:22" x14ac:dyDescent="0.25">
      <c r="A353" s="5">
        <v>321</v>
      </c>
      <c r="B353" s="5">
        <v>703109612.1203599</v>
      </c>
      <c r="F353" s="10">
        <v>321</v>
      </c>
      <c r="G353" s="9">
        <v>155692752.31386557</v>
      </c>
      <c r="K353" s="2">
        <v>321</v>
      </c>
      <c r="L353" s="2">
        <v>121917353.51434787</v>
      </c>
      <c r="P353" s="1">
        <v>321</v>
      </c>
      <c r="Q353" s="20">
        <v>23643218.40817558</v>
      </c>
      <c r="U353" s="21">
        <v>321</v>
      </c>
      <c r="V353" s="21">
        <v>82409891.112222552</v>
      </c>
    </row>
    <row r="354" spans="1:22" x14ac:dyDescent="0.25">
      <c r="A354" s="5">
        <v>322</v>
      </c>
      <c r="B354" s="5">
        <v>710501659.65501404</v>
      </c>
      <c r="F354" s="10">
        <v>322</v>
      </c>
      <c r="G354" s="9">
        <v>146355351.16034004</v>
      </c>
      <c r="K354" s="2">
        <v>322</v>
      </c>
      <c r="L354" s="2">
        <v>122408126.73470797</v>
      </c>
      <c r="P354" s="1">
        <v>322</v>
      </c>
      <c r="Q354" s="20">
        <v>23281418.6934071</v>
      </c>
      <c r="U354" s="21">
        <v>322</v>
      </c>
      <c r="V354" s="21">
        <v>81652234.045448542</v>
      </c>
    </row>
    <row r="355" spans="1:22" x14ac:dyDescent="0.25">
      <c r="A355" s="5">
        <v>323</v>
      </c>
      <c r="B355" s="5">
        <v>689244701.02073669</v>
      </c>
      <c r="F355" s="10">
        <v>323</v>
      </c>
      <c r="G355" s="9">
        <v>152361119.10442179</v>
      </c>
      <c r="K355" s="2">
        <v>323</v>
      </c>
      <c r="L355" s="2">
        <v>125300351.44771823</v>
      </c>
      <c r="P355" s="1">
        <v>323</v>
      </c>
      <c r="Q355" s="20">
        <v>23544530.412797585</v>
      </c>
      <c r="U355" s="21">
        <v>323</v>
      </c>
      <c r="V355" s="21">
        <v>83478102.656097502</v>
      </c>
    </row>
    <row r="356" spans="1:22" x14ac:dyDescent="0.25">
      <c r="A356" s="5">
        <v>324</v>
      </c>
      <c r="B356" s="5">
        <v>708867330.15221059</v>
      </c>
      <c r="F356" s="10">
        <v>324</v>
      </c>
      <c r="G356" s="9">
        <v>152479129.26284224</v>
      </c>
      <c r="K356" s="2">
        <v>324</v>
      </c>
      <c r="L356" s="2">
        <v>123037257.6402567</v>
      </c>
      <c r="P356" s="1">
        <v>324</v>
      </c>
      <c r="Q356" s="20">
        <v>23675882.532889757</v>
      </c>
      <c r="U356" s="21">
        <v>324</v>
      </c>
      <c r="V356" s="21">
        <v>82937834.096862137</v>
      </c>
    </row>
    <row r="357" spans="1:22" x14ac:dyDescent="0.25">
      <c r="A357" s="5">
        <v>325</v>
      </c>
      <c r="B357" s="5">
        <v>705287653.10723329</v>
      </c>
      <c r="F357" s="10">
        <v>325</v>
      </c>
      <c r="G357" s="9">
        <v>144529875.22351807</v>
      </c>
      <c r="K357" s="2">
        <v>325</v>
      </c>
      <c r="L357" s="2">
        <v>123431639.26768617</v>
      </c>
      <c r="P357" s="1">
        <v>325</v>
      </c>
      <c r="Q357" s="20">
        <v>23882672.487540267</v>
      </c>
      <c r="U357" s="21">
        <v>325</v>
      </c>
      <c r="V357" s="21">
        <v>84991738.456650332</v>
      </c>
    </row>
    <row r="358" spans="1:22" x14ac:dyDescent="0.25">
      <c r="A358" s="5">
        <v>326</v>
      </c>
      <c r="B358" s="5">
        <v>718273812.39771008</v>
      </c>
      <c r="F358" s="10">
        <v>326</v>
      </c>
      <c r="G358" s="9">
        <v>154896198.91196126</v>
      </c>
      <c r="K358" s="2">
        <v>326</v>
      </c>
      <c r="L358" s="2">
        <v>118970643.33758216</v>
      </c>
      <c r="P358" s="1">
        <v>326</v>
      </c>
      <c r="Q358" s="20">
        <v>23338565.925981753</v>
      </c>
      <c r="U358" s="21">
        <v>326</v>
      </c>
      <c r="V358" s="21">
        <v>85024923.163368732</v>
      </c>
    </row>
    <row r="359" spans="1:22" x14ac:dyDescent="0.25">
      <c r="A359" s="5">
        <v>327</v>
      </c>
      <c r="B359" s="5">
        <v>701584147.12444329</v>
      </c>
      <c r="F359" s="10">
        <v>327</v>
      </c>
      <c r="G359" s="9">
        <v>150550031.70020616</v>
      </c>
      <c r="K359" s="2">
        <v>327</v>
      </c>
      <c r="L359" s="2">
        <v>124466836.63010995</v>
      </c>
      <c r="P359" s="1">
        <v>327</v>
      </c>
      <c r="Q359" s="20">
        <v>23494053.944052853</v>
      </c>
      <c r="U359" s="21">
        <v>327</v>
      </c>
      <c r="V359" s="21">
        <v>79034067.58573018</v>
      </c>
    </row>
    <row r="360" spans="1:22" x14ac:dyDescent="0.25">
      <c r="A360" s="5">
        <v>328</v>
      </c>
      <c r="B360" s="5">
        <v>708796768.48063004</v>
      </c>
      <c r="F360" s="10">
        <v>328</v>
      </c>
      <c r="G360" s="9">
        <v>147821587.3707779</v>
      </c>
      <c r="K360" s="2">
        <v>328</v>
      </c>
      <c r="L360" s="2">
        <v>129053654.84313208</v>
      </c>
      <c r="P360" s="1">
        <v>328</v>
      </c>
      <c r="Q360" s="20">
        <v>22990480.999089222</v>
      </c>
      <c r="U360" s="21">
        <v>328</v>
      </c>
      <c r="V360" s="21">
        <v>80101777.555007756</v>
      </c>
    </row>
    <row r="361" spans="1:22" x14ac:dyDescent="0.25">
      <c r="A361" s="5">
        <v>329</v>
      </c>
      <c r="B361" s="5">
        <v>706224432.97633719</v>
      </c>
      <c r="F361" s="10">
        <v>329</v>
      </c>
      <c r="G361" s="9">
        <v>151410273.62860036</v>
      </c>
      <c r="K361" s="2">
        <v>329</v>
      </c>
      <c r="L361" s="2">
        <v>122114196.39413498</v>
      </c>
      <c r="P361" s="1">
        <v>329</v>
      </c>
      <c r="Q361" s="20">
        <v>22834478.335672729</v>
      </c>
      <c r="U361" s="21">
        <v>329</v>
      </c>
      <c r="V361" s="21">
        <v>81629264.334476098</v>
      </c>
    </row>
    <row r="362" spans="1:22" x14ac:dyDescent="0.25">
      <c r="A362" s="5">
        <v>330</v>
      </c>
      <c r="B362" s="5">
        <v>713933102.8128922</v>
      </c>
      <c r="F362" s="10">
        <v>330</v>
      </c>
      <c r="G362" s="9">
        <v>149649545.39184248</v>
      </c>
      <c r="K362" s="2">
        <v>330</v>
      </c>
      <c r="L362" s="2">
        <v>120625309.8732847</v>
      </c>
      <c r="P362" s="1">
        <v>330</v>
      </c>
      <c r="Q362" s="20">
        <v>23224105.654986642</v>
      </c>
      <c r="U362" s="21">
        <v>330</v>
      </c>
      <c r="V362" s="21">
        <v>82965619.197662458</v>
      </c>
    </row>
    <row r="363" spans="1:22" x14ac:dyDescent="0.25">
      <c r="A363" s="5">
        <v>331</v>
      </c>
      <c r="B363" s="5">
        <v>725429703.02512503</v>
      </c>
      <c r="F363" s="10">
        <v>331</v>
      </c>
      <c r="G363" s="9">
        <v>145669135.38798395</v>
      </c>
      <c r="K363" s="2">
        <v>331</v>
      </c>
      <c r="L363" s="2">
        <v>118291110.96322849</v>
      </c>
      <c r="P363" s="1">
        <v>331</v>
      </c>
      <c r="Q363" s="20">
        <v>23786321.912757672</v>
      </c>
      <c r="U363" s="21">
        <v>331</v>
      </c>
      <c r="V363" s="21">
        <v>82085888.277101725</v>
      </c>
    </row>
    <row r="364" spans="1:22" x14ac:dyDescent="0.25">
      <c r="A364" s="5">
        <v>332</v>
      </c>
      <c r="B364" s="5">
        <v>734005080.42801023</v>
      </c>
      <c r="F364" s="10">
        <v>332</v>
      </c>
      <c r="G364" s="9">
        <v>145820325.52593195</v>
      </c>
      <c r="K364" s="2">
        <v>332</v>
      </c>
      <c r="L364" s="2">
        <v>119519410.07901607</v>
      </c>
      <c r="P364" s="1">
        <v>332</v>
      </c>
      <c r="Q364" s="20">
        <v>22291740.051336069</v>
      </c>
      <c r="U364" s="21">
        <v>332</v>
      </c>
      <c r="V364" s="21">
        <v>81419218.088432983</v>
      </c>
    </row>
    <row r="365" spans="1:22" x14ac:dyDescent="0.25">
      <c r="A365" s="5">
        <v>333</v>
      </c>
      <c r="B365" s="5">
        <v>697217066.9569906</v>
      </c>
      <c r="F365" s="10">
        <v>333</v>
      </c>
      <c r="G365" s="9">
        <v>153638124.22582048</v>
      </c>
      <c r="K365" s="2">
        <v>333</v>
      </c>
      <c r="L365" s="2">
        <v>125145650.32135402</v>
      </c>
      <c r="P365" s="1">
        <v>333</v>
      </c>
      <c r="Q365" s="20">
        <v>23071489.093215194</v>
      </c>
      <c r="U365" s="21">
        <v>333</v>
      </c>
      <c r="V365" s="21">
        <v>80793417.055642933</v>
      </c>
    </row>
    <row r="366" spans="1:22" x14ac:dyDescent="0.25">
      <c r="A366" s="5">
        <v>334</v>
      </c>
      <c r="B366" s="5">
        <v>754848834.00507152</v>
      </c>
      <c r="F366" s="10">
        <v>334</v>
      </c>
      <c r="G366" s="9">
        <v>149467328.04234511</v>
      </c>
      <c r="K366" s="2">
        <v>334</v>
      </c>
      <c r="L366" s="2">
        <v>127122059.69970094</v>
      </c>
      <c r="P366" s="1">
        <v>334</v>
      </c>
      <c r="Q366" s="20">
        <v>23094215.81989586</v>
      </c>
      <c r="U366" s="21">
        <v>334</v>
      </c>
      <c r="V366" s="21">
        <v>82310851.986050203</v>
      </c>
    </row>
    <row r="367" spans="1:22" x14ac:dyDescent="0.25">
      <c r="A367" s="5">
        <v>335</v>
      </c>
      <c r="B367" s="5">
        <v>712254858.81491065</v>
      </c>
      <c r="F367" s="10">
        <v>335</v>
      </c>
      <c r="G367" s="9">
        <v>142544815.36844477</v>
      </c>
      <c r="K367" s="2">
        <v>335</v>
      </c>
      <c r="L367" s="2">
        <v>129463358.03022642</v>
      </c>
      <c r="P367" s="1">
        <v>335</v>
      </c>
      <c r="Q367" s="20">
        <v>22931643.292561304</v>
      </c>
      <c r="U367" s="21">
        <v>335</v>
      </c>
      <c r="V367" s="21">
        <v>80046060.056745842</v>
      </c>
    </row>
    <row r="368" spans="1:22" x14ac:dyDescent="0.25">
      <c r="A368" s="5">
        <v>336</v>
      </c>
      <c r="B368" s="5">
        <v>712119986.38642955</v>
      </c>
      <c r="F368" s="10">
        <v>336</v>
      </c>
      <c r="G368" s="9">
        <v>151009678.70069724</v>
      </c>
      <c r="K368" s="2">
        <v>336</v>
      </c>
      <c r="L368" s="2">
        <v>125743075.92858991</v>
      </c>
      <c r="P368" s="1">
        <v>336</v>
      </c>
      <c r="Q368" s="20">
        <v>23963518.174859688</v>
      </c>
      <c r="U368" s="21">
        <v>336</v>
      </c>
      <c r="V368" s="21">
        <v>80687480.873682901</v>
      </c>
    </row>
    <row r="369" spans="1:22" x14ac:dyDescent="0.25">
      <c r="A369" s="5">
        <v>337</v>
      </c>
      <c r="B369" s="5">
        <v>713281559.18973601</v>
      </c>
      <c r="F369" s="10">
        <v>337</v>
      </c>
      <c r="G369" s="9">
        <v>146338332.89135036</v>
      </c>
      <c r="K369" s="2">
        <v>337</v>
      </c>
      <c r="L369" s="2">
        <v>122153287.47297238</v>
      </c>
      <c r="P369" s="1">
        <v>337</v>
      </c>
      <c r="Q369" s="20">
        <v>22569290.613108426</v>
      </c>
      <c r="U369" s="21">
        <v>337</v>
      </c>
      <c r="V369" s="21">
        <v>80597816.524820268</v>
      </c>
    </row>
    <row r="370" spans="1:22" x14ac:dyDescent="0.25">
      <c r="A370" s="5">
        <v>338</v>
      </c>
      <c r="B370" s="5">
        <v>707263813.60095358</v>
      </c>
      <c r="F370" s="10">
        <v>338</v>
      </c>
      <c r="G370" s="9">
        <v>152049402.4186953</v>
      </c>
      <c r="K370" s="2">
        <v>338</v>
      </c>
      <c r="L370" s="2">
        <v>122127990.09970333</v>
      </c>
      <c r="P370" s="1">
        <v>338</v>
      </c>
      <c r="Q370" s="20">
        <v>23002358.706257842</v>
      </c>
      <c r="U370" s="21">
        <v>338</v>
      </c>
      <c r="V370" s="21">
        <v>83990346.360239103</v>
      </c>
    </row>
    <row r="371" spans="1:22" x14ac:dyDescent="0.25">
      <c r="A371" s="5">
        <v>339</v>
      </c>
      <c r="B371" s="5">
        <v>719174911.65706837</v>
      </c>
      <c r="F371" s="10">
        <v>339</v>
      </c>
      <c r="G371" s="9">
        <v>149188694.85003576</v>
      </c>
      <c r="K371" s="2">
        <v>339</v>
      </c>
      <c r="L371" s="2">
        <v>128633870.91679661</v>
      </c>
      <c r="P371" s="1">
        <v>339</v>
      </c>
      <c r="Q371" s="20">
        <v>23260963.140242472</v>
      </c>
      <c r="U371" s="21">
        <v>339</v>
      </c>
      <c r="V371" s="21">
        <v>83448593.988179415</v>
      </c>
    </row>
    <row r="372" spans="1:22" x14ac:dyDescent="0.25">
      <c r="A372" s="5">
        <v>340</v>
      </c>
      <c r="B372" s="5">
        <v>695625594.84282386</v>
      </c>
      <c r="F372" s="10">
        <v>340</v>
      </c>
      <c r="G372" s="9">
        <v>153504844.67523256</v>
      </c>
      <c r="K372" s="2">
        <v>340</v>
      </c>
      <c r="L372" s="2">
        <v>122698012.77399912</v>
      </c>
      <c r="P372" s="1">
        <v>340</v>
      </c>
      <c r="Q372" s="20">
        <v>22860316.741683539</v>
      </c>
      <c r="U372" s="21">
        <v>340</v>
      </c>
      <c r="V372" s="21">
        <v>80711960.765055358</v>
      </c>
    </row>
    <row r="373" spans="1:22" x14ac:dyDescent="0.25">
      <c r="A373" s="5">
        <v>341</v>
      </c>
      <c r="B373" s="5">
        <v>722517045.82490599</v>
      </c>
      <c r="F373" s="10">
        <v>341</v>
      </c>
      <c r="G373" s="9">
        <v>155098104.73097974</v>
      </c>
      <c r="K373" s="2">
        <v>341</v>
      </c>
      <c r="L373" s="2">
        <v>125086861.81474887</v>
      </c>
      <c r="P373" s="1">
        <v>341</v>
      </c>
      <c r="Q373" s="20">
        <v>23380462.553909712</v>
      </c>
      <c r="U373" s="21">
        <v>341</v>
      </c>
      <c r="V373" s="21">
        <v>82767179.581299201</v>
      </c>
    </row>
    <row r="374" spans="1:22" x14ac:dyDescent="0.25">
      <c r="A374" s="5">
        <v>342</v>
      </c>
      <c r="B374" s="5">
        <v>704353911.92129159</v>
      </c>
      <c r="F374" s="10">
        <v>342</v>
      </c>
      <c r="G374" s="9">
        <v>149225605.07168788</v>
      </c>
      <c r="K374" s="2">
        <v>342</v>
      </c>
      <c r="L374" s="2">
        <v>124362802.16333516</v>
      </c>
      <c r="P374" s="1">
        <v>342</v>
      </c>
      <c r="Q374" s="20">
        <v>22251353.080168016</v>
      </c>
      <c r="U374" s="21">
        <v>342</v>
      </c>
      <c r="V374" s="21">
        <v>81040756.055077091</v>
      </c>
    </row>
    <row r="375" spans="1:22" x14ac:dyDescent="0.25">
      <c r="A375" s="5">
        <v>343</v>
      </c>
      <c r="B375" s="5">
        <v>715858159.65977716</v>
      </c>
      <c r="F375" s="10">
        <v>343</v>
      </c>
      <c r="G375" s="9">
        <v>144676108.86616671</v>
      </c>
      <c r="K375" s="2">
        <v>343</v>
      </c>
      <c r="L375" s="2">
        <v>123718373.46654911</v>
      </c>
      <c r="P375" s="1">
        <v>343</v>
      </c>
      <c r="Q375" s="20">
        <v>22815737.877405044</v>
      </c>
      <c r="U375" s="21">
        <v>343</v>
      </c>
      <c r="V375" s="21">
        <v>80245626.346157461</v>
      </c>
    </row>
    <row r="376" spans="1:22" x14ac:dyDescent="0.25">
      <c r="A376" s="5">
        <v>344</v>
      </c>
      <c r="B376" s="5">
        <v>709154160.18511355</v>
      </c>
      <c r="F376" s="10">
        <v>344</v>
      </c>
      <c r="G376" s="9">
        <v>147328398.20406651</v>
      </c>
      <c r="K376" s="2">
        <v>344</v>
      </c>
      <c r="L376" s="2">
        <v>124366810.53673112</v>
      </c>
      <c r="P376" s="1">
        <v>344</v>
      </c>
      <c r="Q376" s="20">
        <v>23869760.918366406</v>
      </c>
      <c r="U376" s="21">
        <v>344</v>
      </c>
      <c r="V376" s="21">
        <v>81154061.087474272</v>
      </c>
    </row>
    <row r="377" spans="1:22" x14ac:dyDescent="0.25">
      <c r="A377" s="5">
        <v>345</v>
      </c>
      <c r="B377" s="5">
        <v>695490628.34667361</v>
      </c>
      <c r="F377" s="10">
        <v>345</v>
      </c>
      <c r="G377" s="9">
        <v>155402488.4288362</v>
      </c>
      <c r="K377" s="2">
        <v>345</v>
      </c>
      <c r="L377" s="2">
        <v>123379530.58109619</v>
      </c>
      <c r="P377" s="1">
        <v>345</v>
      </c>
      <c r="Q377" s="20">
        <v>23121049.91427945</v>
      </c>
      <c r="U377" s="21">
        <v>345</v>
      </c>
      <c r="V377" s="21">
        <v>84396604.653150827</v>
      </c>
    </row>
    <row r="378" spans="1:22" x14ac:dyDescent="0.25">
      <c r="A378" s="5">
        <v>346</v>
      </c>
      <c r="B378" s="5">
        <v>741852545.21800792</v>
      </c>
      <c r="F378" s="10">
        <v>346</v>
      </c>
      <c r="G378" s="9">
        <v>148092285.18545705</v>
      </c>
      <c r="K378" s="2">
        <v>346</v>
      </c>
      <c r="L378" s="2">
        <v>125875858.67284787</v>
      </c>
      <c r="P378" s="1">
        <v>346</v>
      </c>
      <c r="Q378" s="20">
        <v>23661106.913129076</v>
      </c>
      <c r="U378" s="21">
        <v>346</v>
      </c>
      <c r="V378" s="21">
        <v>84093343.281643152</v>
      </c>
    </row>
    <row r="379" spans="1:22" x14ac:dyDescent="0.25">
      <c r="A379" s="5">
        <v>347</v>
      </c>
      <c r="B379" s="5">
        <v>768076319.09275794</v>
      </c>
      <c r="F379" s="10">
        <v>347</v>
      </c>
      <c r="G379" s="9">
        <v>154480329.81142345</v>
      </c>
      <c r="K379" s="2">
        <v>347</v>
      </c>
      <c r="L379" s="2">
        <v>124251353.27727865</v>
      </c>
      <c r="P379" s="1">
        <v>347</v>
      </c>
      <c r="Q379" s="20">
        <v>23197437.265884623</v>
      </c>
      <c r="U379" s="21">
        <v>347</v>
      </c>
      <c r="V379" s="21">
        <v>85124389.215338469</v>
      </c>
    </row>
    <row r="380" spans="1:22" x14ac:dyDescent="0.25">
      <c r="A380" s="5">
        <v>348</v>
      </c>
      <c r="B380" s="5">
        <v>720935706.08035636</v>
      </c>
      <c r="F380" s="10">
        <v>348</v>
      </c>
      <c r="G380" s="9">
        <v>153598635.02751684</v>
      </c>
      <c r="K380" s="2">
        <v>348</v>
      </c>
      <c r="L380" s="2">
        <v>126575329.92892799</v>
      </c>
      <c r="P380" s="1">
        <v>348</v>
      </c>
      <c r="Q380" s="20">
        <v>23333502.71317422</v>
      </c>
      <c r="U380" s="21">
        <v>348</v>
      </c>
      <c r="V380" s="21">
        <v>81690950.22987017</v>
      </c>
    </row>
    <row r="381" spans="1:22" x14ac:dyDescent="0.25">
      <c r="A381" s="5">
        <v>349</v>
      </c>
      <c r="B381" s="5">
        <v>723984463.19366217</v>
      </c>
      <c r="F381" s="10">
        <v>349</v>
      </c>
      <c r="G381" s="9">
        <v>151687446.05795604</v>
      </c>
      <c r="K381" s="2">
        <v>349</v>
      </c>
      <c r="L381" s="2">
        <v>127407190.14635131</v>
      </c>
      <c r="P381" s="1">
        <v>349</v>
      </c>
      <c r="Q381" s="20">
        <v>23912925.518973831</v>
      </c>
      <c r="U381" s="21">
        <v>349</v>
      </c>
      <c r="V381" s="21">
        <v>83800984.728421941</v>
      </c>
    </row>
    <row r="382" spans="1:22" x14ac:dyDescent="0.25">
      <c r="A382" s="5">
        <v>350</v>
      </c>
      <c r="B382" s="5">
        <v>738054672.05401206</v>
      </c>
      <c r="F382" s="10">
        <v>350</v>
      </c>
      <c r="G382" s="9">
        <v>145990539.39317107</v>
      </c>
      <c r="K382" s="2">
        <v>350</v>
      </c>
      <c r="L382" s="2">
        <v>126146534.48767562</v>
      </c>
      <c r="P382" s="1">
        <v>350</v>
      </c>
      <c r="Q382" s="20">
        <v>23420440.098073069</v>
      </c>
      <c r="U382" s="21">
        <v>350</v>
      </c>
      <c r="V382" s="21">
        <v>79312262.14667505</v>
      </c>
    </row>
    <row r="383" spans="1:22" x14ac:dyDescent="0.25">
      <c r="A383" s="5">
        <v>351</v>
      </c>
      <c r="B383" s="5">
        <v>707462382.4799999</v>
      </c>
      <c r="F383" s="10">
        <v>351</v>
      </c>
      <c r="G383" s="9">
        <v>149515274.85692087</v>
      </c>
      <c r="K383" s="2">
        <v>351</v>
      </c>
      <c r="L383" s="2">
        <v>126652933.93570186</v>
      </c>
      <c r="P383" s="1">
        <v>351</v>
      </c>
      <c r="Q383" s="20">
        <v>24103899.77324577</v>
      </c>
      <c r="U383" s="21">
        <v>351</v>
      </c>
      <c r="V383" s="21">
        <v>83112773.197446138</v>
      </c>
    </row>
    <row r="384" spans="1:22" x14ac:dyDescent="0.25">
      <c r="A384" s="5">
        <v>352</v>
      </c>
      <c r="B384" s="5">
        <v>694854819.77895212</v>
      </c>
      <c r="F384" s="10">
        <v>352</v>
      </c>
      <c r="G384" s="9">
        <v>152720344.50915214</v>
      </c>
      <c r="K384" s="2">
        <v>352</v>
      </c>
      <c r="L384" s="2">
        <v>122937343.42748751</v>
      </c>
      <c r="P384" s="1">
        <v>352</v>
      </c>
      <c r="Q384" s="20">
        <v>23635069.273583759</v>
      </c>
      <c r="U384" s="21">
        <v>352</v>
      </c>
      <c r="V384" s="21">
        <v>82435476.739946485</v>
      </c>
    </row>
    <row r="385" spans="1:22" x14ac:dyDescent="0.25">
      <c r="A385" s="5">
        <v>353</v>
      </c>
      <c r="B385" s="5">
        <v>703593283.99093914</v>
      </c>
      <c r="F385" s="10">
        <v>353</v>
      </c>
      <c r="G385" s="9">
        <v>148743224.33115301</v>
      </c>
      <c r="K385" s="2">
        <v>353</v>
      </c>
      <c r="L385" s="2">
        <v>122231493.82452697</v>
      </c>
      <c r="P385" s="1">
        <v>353</v>
      </c>
      <c r="Q385" s="20">
        <v>22566655.904978774</v>
      </c>
      <c r="U385" s="21">
        <v>353</v>
      </c>
      <c r="V385" s="21">
        <v>84051549.812616423</v>
      </c>
    </row>
    <row r="386" spans="1:22" x14ac:dyDescent="0.25">
      <c r="A386" s="5">
        <v>354</v>
      </c>
      <c r="B386" s="5">
        <v>728482002.0545398</v>
      </c>
      <c r="F386" s="10">
        <v>354</v>
      </c>
      <c r="G386" s="9">
        <v>155977498.68917942</v>
      </c>
      <c r="K386" s="2">
        <v>354</v>
      </c>
      <c r="L386" s="2">
        <v>121751482.8467862</v>
      </c>
      <c r="P386" s="1">
        <v>354</v>
      </c>
      <c r="Q386" s="20">
        <v>23613252.977929413</v>
      </c>
      <c r="U386" s="21">
        <v>354</v>
      </c>
      <c r="V386" s="21">
        <v>80109540.070958436</v>
      </c>
    </row>
    <row r="387" spans="1:22" x14ac:dyDescent="0.25">
      <c r="A387" s="5">
        <v>355</v>
      </c>
      <c r="B387" s="5">
        <v>706620446.10371232</v>
      </c>
      <c r="F387" s="10">
        <v>355</v>
      </c>
      <c r="G387" s="9">
        <v>145824171.82083952</v>
      </c>
      <c r="K387" s="2">
        <v>355</v>
      </c>
      <c r="L387" s="2">
        <v>119350331.14059097</v>
      </c>
      <c r="P387" s="1">
        <v>355</v>
      </c>
      <c r="Q387" s="20">
        <v>22998905.661205221</v>
      </c>
      <c r="U387" s="21">
        <v>355</v>
      </c>
      <c r="V387" s="21">
        <v>82014601.272613123</v>
      </c>
    </row>
    <row r="388" spans="1:22" x14ac:dyDescent="0.25">
      <c r="A388" s="5">
        <v>356</v>
      </c>
      <c r="B388" s="5">
        <v>739603955.30376017</v>
      </c>
      <c r="F388" s="10">
        <v>356</v>
      </c>
      <c r="G388" s="9">
        <v>156280890.76293716</v>
      </c>
      <c r="K388" s="2">
        <v>356</v>
      </c>
      <c r="L388" s="2">
        <v>128341513.36924107</v>
      </c>
      <c r="P388" s="1">
        <v>356</v>
      </c>
      <c r="Q388" s="20">
        <v>23778882.913000382</v>
      </c>
      <c r="U388" s="21">
        <v>356</v>
      </c>
      <c r="V388" s="21">
        <v>82395817.580948338</v>
      </c>
    </row>
    <row r="389" spans="1:22" x14ac:dyDescent="0.25">
      <c r="A389" s="5">
        <v>357</v>
      </c>
      <c r="B389" s="5">
        <v>700880371.68426049</v>
      </c>
      <c r="F389" s="10">
        <v>357</v>
      </c>
      <c r="G389" s="9">
        <v>148604165.42688879</v>
      </c>
      <c r="K389" s="2">
        <v>357</v>
      </c>
      <c r="L389" s="2">
        <v>118749196.27564512</v>
      </c>
      <c r="P389" s="1">
        <v>357</v>
      </c>
      <c r="Q389" s="20">
        <v>23371850.584173743</v>
      </c>
      <c r="U389" s="21">
        <v>357</v>
      </c>
      <c r="V389" s="21">
        <v>83618909.882830694</v>
      </c>
    </row>
    <row r="390" spans="1:22" x14ac:dyDescent="0.25">
      <c r="A390" s="5">
        <v>358</v>
      </c>
      <c r="B390" s="5">
        <v>717129701.63355553</v>
      </c>
      <c r="F390" s="10">
        <v>358</v>
      </c>
      <c r="G390" s="9">
        <v>143079606.84393865</v>
      </c>
      <c r="K390" s="2">
        <v>358</v>
      </c>
      <c r="L390" s="2">
        <v>121345006.8302599</v>
      </c>
      <c r="P390" s="1">
        <v>358</v>
      </c>
      <c r="Q390" s="20">
        <v>23946957.800432544</v>
      </c>
      <c r="U390" s="21">
        <v>358</v>
      </c>
      <c r="V390" s="21">
        <v>83167002.155721202</v>
      </c>
    </row>
    <row r="391" spans="1:22" x14ac:dyDescent="0.25">
      <c r="A391" s="5">
        <v>359</v>
      </c>
      <c r="B391" s="5">
        <v>713765515.87217104</v>
      </c>
      <c r="F391" s="10">
        <v>359</v>
      </c>
      <c r="G391" s="9">
        <v>148308482.35539591</v>
      </c>
      <c r="K391" s="2">
        <v>359</v>
      </c>
      <c r="L391" s="2">
        <v>124568659.9057935</v>
      </c>
      <c r="P391" s="1">
        <v>359</v>
      </c>
      <c r="Q391" s="20">
        <v>23182975.020015381</v>
      </c>
      <c r="U391" s="21">
        <v>359</v>
      </c>
      <c r="V391" s="21">
        <v>85558857.345605403</v>
      </c>
    </row>
    <row r="392" spans="1:22" x14ac:dyDescent="0.25">
      <c r="A392" s="5">
        <v>360</v>
      </c>
      <c r="B392" s="5">
        <v>703304338.37927949</v>
      </c>
      <c r="F392" s="10">
        <v>360</v>
      </c>
      <c r="G392" s="9">
        <v>150494099.5253025</v>
      </c>
      <c r="K392" s="2">
        <v>360</v>
      </c>
      <c r="L392" s="2">
        <v>119598176.27197909</v>
      </c>
      <c r="P392" s="1">
        <v>360</v>
      </c>
      <c r="Q392" s="20">
        <v>24460100.616496451</v>
      </c>
      <c r="U392" s="21">
        <v>360</v>
      </c>
      <c r="V392" s="21">
        <v>79554048.064772591</v>
      </c>
    </row>
    <row r="393" spans="1:22" x14ac:dyDescent="0.25">
      <c r="A393" s="5">
        <v>361</v>
      </c>
      <c r="B393" s="5">
        <v>718507864.43103182</v>
      </c>
      <c r="F393" s="10">
        <v>361</v>
      </c>
      <c r="G393" s="9">
        <v>147104540.79560223</v>
      </c>
      <c r="K393" s="2">
        <v>361</v>
      </c>
      <c r="L393" s="2">
        <v>123565200.51088183</v>
      </c>
      <c r="P393" s="1">
        <v>361</v>
      </c>
      <c r="Q393" s="20">
        <v>22504450.419589039</v>
      </c>
      <c r="U393" s="21">
        <v>361</v>
      </c>
      <c r="V393" s="21">
        <v>82396772.703028187</v>
      </c>
    </row>
    <row r="394" spans="1:22" x14ac:dyDescent="0.25">
      <c r="A394" s="5">
        <v>362</v>
      </c>
      <c r="B394" s="5">
        <v>730296740.65042627</v>
      </c>
      <c r="F394" s="10">
        <v>362</v>
      </c>
      <c r="G394" s="9">
        <v>148593360.88801759</v>
      </c>
      <c r="K394" s="2">
        <v>362</v>
      </c>
      <c r="L394" s="2">
        <v>124226827.86612061</v>
      </c>
      <c r="P394" s="1">
        <v>362</v>
      </c>
      <c r="Q394" s="20">
        <v>23398474.052084431</v>
      </c>
      <c r="U394" s="21">
        <v>362</v>
      </c>
      <c r="V394" s="21">
        <v>81480760.100529954</v>
      </c>
    </row>
    <row r="395" spans="1:22" x14ac:dyDescent="0.25">
      <c r="A395" s="5">
        <v>363</v>
      </c>
      <c r="B395" s="5">
        <v>762070688.01792192</v>
      </c>
      <c r="F395" s="10">
        <v>363</v>
      </c>
      <c r="G395" s="9">
        <v>150586711.21172565</v>
      </c>
      <c r="K395" s="2">
        <v>363</v>
      </c>
      <c r="L395" s="2">
        <v>124042276.82175529</v>
      </c>
      <c r="P395" s="1">
        <v>363</v>
      </c>
      <c r="Q395" s="20">
        <v>24161910.490421329</v>
      </c>
      <c r="U395" s="21">
        <v>363</v>
      </c>
      <c r="V395" s="21">
        <v>81419284.282901332</v>
      </c>
    </row>
    <row r="396" spans="1:22" x14ac:dyDescent="0.25">
      <c r="A396" s="5">
        <v>364</v>
      </c>
      <c r="B396" s="5">
        <v>701439273.89466083</v>
      </c>
      <c r="F396" s="10">
        <v>364</v>
      </c>
      <c r="G396" s="9">
        <v>144162542.98645422</v>
      </c>
      <c r="K396" s="2">
        <v>364</v>
      </c>
      <c r="L396" s="2">
        <v>126251523.87901895</v>
      </c>
      <c r="P396" s="1">
        <v>364</v>
      </c>
      <c r="Q396" s="20">
        <v>23875504.026807059</v>
      </c>
      <c r="U396" s="21">
        <v>364</v>
      </c>
      <c r="V396" s="21">
        <v>84798249.943494067</v>
      </c>
    </row>
    <row r="397" spans="1:22" x14ac:dyDescent="0.25">
      <c r="A397" s="5">
        <v>365</v>
      </c>
      <c r="B397" s="5">
        <v>725340108.19545507</v>
      </c>
      <c r="F397" s="10">
        <v>365</v>
      </c>
      <c r="G397" s="9">
        <v>149117810.95960686</v>
      </c>
      <c r="K397" s="2">
        <v>365</v>
      </c>
      <c r="L397" s="2">
        <v>124745675.27558449</v>
      </c>
      <c r="P397" s="1">
        <v>365</v>
      </c>
      <c r="Q397" s="20">
        <v>23684177.289968528</v>
      </c>
      <c r="U397" s="21">
        <v>365</v>
      </c>
      <c r="V397" s="21">
        <v>82395443.379200011</v>
      </c>
    </row>
    <row r="398" spans="1:22" x14ac:dyDescent="0.25">
      <c r="A398" s="5">
        <v>366</v>
      </c>
      <c r="B398" s="5">
        <v>732288341.40344167</v>
      </c>
      <c r="F398" s="10">
        <v>366</v>
      </c>
      <c r="G398" s="9">
        <v>144888063.78835586</v>
      </c>
      <c r="K398" s="2">
        <v>366</v>
      </c>
      <c r="L398" s="2">
        <v>120693297.37680441</v>
      </c>
      <c r="P398" s="1">
        <v>366</v>
      </c>
      <c r="Q398" s="20">
        <v>23679032.942751903</v>
      </c>
      <c r="U398" s="21">
        <v>366</v>
      </c>
      <c r="V398" s="21">
        <v>81261418.98885867</v>
      </c>
    </row>
    <row r="399" spans="1:22" x14ac:dyDescent="0.25">
      <c r="A399" s="5">
        <v>367</v>
      </c>
      <c r="B399" s="5">
        <v>667048741.13422465</v>
      </c>
      <c r="F399" s="10">
        <v>367</v>
      </c>
      <c r="G399" s="9">
        <v>150379366.1018883</v>
      </c>
      <c r="K399" s="2">
        <v>367</v>
      </c>
      <c r="L399" s="2">
        <v>123015030.7416454</v>
      </c>
      <c r="P399" s="1">
        <v>367</v>
      </c>
      <c r="Q399" s="20">
        <v>24311813.310405385</v>
      </c>
      <c r="U399" s="21">
        <v>367</v>
      </c>
      <c r="V399" s="21">
        <v>81645815.573630616</v>
      </c>
    </row>
    <row r="400" spans="1:22" x14ac:dyDescent="0.25">
      <c r="A400" s="5">
        <v>368</v>
      </c>
      <c r="B400" s="5">
        <v>719019115.79361498</v>
      </c>
      <c r="F400" s="10">
        <v>368</v>
      </c>
      <c r="G400" s="9">
        <v>146160949.62533286</v>
      </c>
      <c r="K400" s="2">
        <v>368</v>
      </c>
      <c r="L400" s="2">
        <v>122174853.91651875</v>
      </c>
      <c r="P400" s="1">
        <v>368</v>
      </c>
      <c r="Q400" s="20">
        <v>22825727.086683404</v>
      </c>
      <c r="U400" s="21">
        <v>368</v>
      </c>
      <c r="V400" s="21">
        <v>83903829.65274258</v>
      </c>
    </row>
    <row r="401" spans="1:22" x14ac:dyDescent="0.25">
      <c r="A401" s="5">
        <v>369</v>
      </c>
      <c r="B401" s="5">
        <v>701068495.38104963</v>
      </c>
      <c r="F401" s="10">
        <v>369</v>
      </c>
      <c r="G401" s="9">
        <v>142917078.01079041</v>
      </c>
      <c r="K401" s="2">
        <v>369</v>
      </c>
      <c r="L401" s="2">
        <v>122302289.03141798</v>
      </c>
      <c r="P401" s="1">
        <v>369</v>
      </c>
      <c r="Q401" s="20">
        <v>23513365.655049127</v>
      </c>
      <c r="U401" s="21">
        <v>369</v>
      </c>
      <c r="V401" s="21">
        <v>82150308.583657578</v>
      </c>
    </row>
    <row r="402" spans="1:22" x14ac:dyDescent="0.25">
      <c r="A402" s="5">
        <v>370</v>
      </c>
      <c r="B402" s="5">
        <v>716288598.29466462</v>
      </c>
      <c r="F402" s="10">
        <v>370</v>
      </c>
      <c r="G402" s="9">
        <v>154675374.53787714</v>
      </c>
      <c r="K402" s="2">
        <v>370</v>
      </c>
      <c r="L402" s="2">
        <v>120029328.98501709</v>
      </c>
      <c r="P402" s="1">
        <v>370</v>
      </c>
      <c r="Q402" s="20">
        <v>23229705.632659256</v>
      </c>
      <c r="U402" s="21">
        <v>370</v>
      </c>
      <c r="V402" s="21">
        <v>86000474.692736924</v>
      </c>
    </row>
    <row r="403" spans="1:22" x14ac:dyDescent="0.25">
      <c r="A403" s="5">
        <v>371</v>
      </c>
      <c r="B403" s="5">
        <v>702336885.73351347</v>
      </c>
      <c r="F403" s="10">
        <v>371</v>
      </c>
      <c r="G403" s="9">
        <v>145278960.37422097</v>
      </c>
      <c r="K403" s="2">
        <v>371</v>
      </c>
      <c r="L403" s="2">
        <v>127044300.8522789</v>
      </c>
      <c r="P403" s="1">
        <v>371</v>
      </c>
      <c r="Q403" s="20">
        <v>22439883.677052293</v>
      </c>
      <c r="U403" s="21">
        <v>371</v>
      </c>
      <c r="V403" s="21">
        <v>84453603.152313218</v>
      </c>
    </row>
    <row r="404" spans="1:22" x14ac:dyDescent="0.25">
      <c r="A404" s="5">
        <v>372</v>
      </c>
      <c r="B404" s="5">
        <v>693678635.07028103</v>
      </c>
      <c r="F404" s="10">
        <v>372</v>
      </c>
      <c r="G404" s="9">
        <v>149992135.33225244</v>
      </c>
      <c r="K404" s="2">
        <v>372</v>
      </c>
      <c r="L404" s="2">
        <v>122176180.1521821</v>
      </c>
      <c r="P404" s="1">
        <v>372</v>
      </c>
      <c r="Q404" s="20">
        <v>23255135.392028701</v>
      </c>
      <c r="U404" s="21">
        <v>372</v>
      </c>
      <c r="V404" s="21">
        <v>80249854.135854259</v>
      </c>
    </row>
    <row r="405" spans="1:22" x14ac:dyDescent="0.25">
      <c r="A405" s="5">
        <v>373</v>
      </c>
      <c r="B405" s="5">
        <v>724844758.77642906</v>
      </c>
      <c r="F405" s="10">
        <v>373</v>
      </c>
      <c r="G405" s="9">
        <v>147015141.87027434</v>
      </c>
      <c r="K405" s="2">
        <v>373</v>
      </c>
      <c r="L405" s="2">
        <v>122274378.39522977</v>
      </c>
      <c r="P405" s="1">
        <v>373</v>
      </c>
      <c r="Q405" s="20">
        <v>23438072.813901674</v>
      </c>
      <c r="U405" s="21">
        <v>373</v>
      </c>
      <c r="V405" s="21">
        <v>83861043.11446698</v>
      </c>
    </row>
    <row r="406" spans="1:22" x14ac:dyDescent="0.25">
      <c r="A406" s="5">
        <v>374</v>
      </c>
      <c r="B406" s="5">
        <v>705145798.12570906</v>
      </c>
      <c r="F406" s="10">
        <v>374</v>
      </c>
      <c r="G406" s="9">
        <v>147245059.36225265</v>
      </c>
      <c r="K406" s="2">
        <v>374</v>
      </c>
      <c r="L406" s="2">
        <v>121350850.4341089</v>
      </c>
      <c r="P406" s="1">
        <v>374</v>
      </c>
      <c r="Q406" s="20">
        <v>23043482.138636064</v>
      </c>
      <c r="U406" s="21">
        <v>374</v>
      </c>
      <c r="V406" s="21">
        <v>82496614.114498675</v>
      </c>
    </row>
    <row r="407" spans="1:22" x14ac:dyDescent="0.25">
      <c r="A407" s="5">
        <v>375</v>
      </c>
      <c r="B407" s="5">
        <v>720923194.23852682</v>
      </c>
      <c r="F407" s="10">
        <v>375</v>
      </c>
      <c r="G407" s="9">
        <v>149423028.12183511</v>
      </c>
      <c r="K407" s="2">
        <v>375</v>
      </c>
      <c r="L407" s="2">
        <v>128465956.02228129</v>
      </c>
      <c r="P407" s="1">
        <v>375</v>
      </c>
      <c r="Q407" s="20">
        <v>23727474.77164695</v>
      </c>
      <c r="U407" s="21">
        <v>375</v>
      </c>
      <c r="V407" s="21">
        <v>80784600.661735997</v>
      </c>
    </row>
    <row r="408" spans="1:22" x14ac:dyDescent="0.25">
      <c r="A408" s="5">
        <v>376</v>
      </c>
      <c r="B408" s="5">
        <v>694889067.17288387</v>
      </c>
      <c r="F408" s="10">
        <v>376</v>
      </c>
      <c r="G408" s="9">
        <v>152325518.40180194</v>
      </c>
      <c r="K408" s="2">
        <v>376</v>
      </c>
      <c r="L408" s="2">
        <v>127545346.95046006</v>
      </c>
      <c r="P408" s="1">
        <v>376</v>
      </c>
      <c r="Q408" s="20">
        <v>23960097.491517171</v>
      </c>
      <c r="U408" s="21">
        <v>376</v>
      </c>
      <c r="V408" s="21">
        <v>82357492.628199145</v>
      </c>
    </row>
    <row r="409" spans="1:22" x14ac:dyDescent="0.25">
      <c r="A409" s="5">
        <v>377</v>
      </c>
      <c r="B409" s="5">
        <v>738456553.66762924</v>
      </c>
      <c r="F409" s="10">
        <v>377</v>
      </c>
      <c r="G409" s="9">
        <v>150117313.0297448</v>
      </c>
      <c r="K409" s="2">
        <v>377</v>
      </c>
      <c r="L409" s="2">
        <v>129490830.67241064</v>
      </c>
      <c r="P409" s="1">
        <v>377</v>
      </c>
      <c r="Q409" s="20">
        <v>23354936.219135631</v>
      </c>
      <c r="U409" s="21">
        <v>377</v>
      </c>
      <c r="V409" s="21">
        <v>79737573.400450692</v>
      </c>
    </row>
    <row r="410" spans="1:22" x14ac:dyDescent="0.25">
      <c r="A410" s="5">
        <v>378</v>
      </c>
      <c r="B410" s="5">
        <v>702071625.29188156</v>
      </c>
      <c r="F410" s="10">
        <v>378</v>
      </c>
      <c r="G410" s="9">
        <v>152731799.17588538</v>
      </c>
      <c r="K410" s="2">
        <v>378</v>
      </c>
      <c r="L410" s="2">
        <v>123242003.0515324</v>
      </c>
      <c r="P410" s="1">
        <v>378</v>
      </c>
      <c r="Q410" s="20">
        <v>23233379.734040417</v>
      </c>
      <c r="U410" s="21">
        <v>378</v>
      </c>
      <c r="V410" s="21">
        <v>84460535.884648383</v>
      </c>
    </row>
    <row r="411" spans="1:22" x14ac:dyDescent="0.25">
      <c r="A411" s="5">
        <v>379</v>
      </c>
      <c r="B411" s="5">
        <v>693019807.92780244</v>
      </c>
      <c r="F411" s="10">
        <v>379</v>
      </c>
      <c r="G411" s="9">
        <v>153805605.94128457</v>
      </c>
      <c r="K411" s="2">
        <v>379</v>
      </c>
      <c r="L411" s="2">
        <v>126759750.97801919</v>
      </c>
      <c r="P411" s="1">
        <v>379</v>
      </c>
      <c r="Q411" s="20">
        <v>23710034.122345574</v>
      </c>
      <c r="U411" s="21">
        <v>379</v>
      </c>
      <c r="V411" s="21">
        <v>83451844.92472443</v>
      </c>
    </row>
    <row r="412" spans="1:22" x14ac:dyDescent="0.25">
      <c r="A412" s="5">
        <v>380</v>
      </c>
      <c r="B412" s="5">
        <v>712384622.23128831</v>
      </c>
      <c r="F412" s="10">
        <v>380</v>
      </c>
      <c r="G412" s="9">
        <v>145774612.17054012</v>
      </c>
      <c r="K412" s="2">
        <v>380</v>
      </c>
      <c r="L412" s="2">
        <v>127849351.43032035</v>
      </c>
      <c r="P412" s="1">
        <v>380</v>
      </c>
      <c r="Q412" s="20">
        <v>23291557.012546573</v>
      </c>
      <c r="U412" s="21">
        <v>380</v>
      </c>
      <c r="V412" s="21">
        <v>81432125.149737775</v>
      </c>
    </row>
    <row r="413" spans="1:22" x14ac:dyDescent="0.25">
      <c r="A413" s="5">
        <v>381</v>
      </c>
      <c r="B413" s="5">
        <v>711957713.63704705</v>
      </c>
      <c r="F413" s="10">
        <v>381</v>
      </c>
      <c r="G413" s="9">
        <v>155043322.19304624</v>
      </c>
      <c r="K413" s="2">
        <v>381</v>
      </c>
      <c r="L413" s="2">
        <v>125086280.44315128</v>
      </c>
      <c r="P413" s="1">
        <v>381</v>
      </c>
      <c r="Q413" s="20">
        <v>24232777.507351443</v>
      </c>
      <c r="U413" s="21">
        <v>381</v>
      </c>
      <c r="V413" s="21">
        <v>81909847.656778261</v>
      </c>
    </row>
    <row r="414" spans="1:22" x14ac:dyDescent="0.25">
      <c r="A414" s="5">
        <v>382</v>
      </c>
      <c r="B414" s="5">
        <v>696816713.05629635</v>
      </c>
      <c r="F414" s="10">
        <v>382</v>
      </c>
      <c r="G414" s="9">
        <v>150050023.994326</v>
      </c>
      <c r="K414" s="2">
        <v>382</v>
      </c>
      <c r="L414" s="2">
        <v>125337631.50075674</v>
      </c>
      <c r="P414" s="1">
        <v>382</v>
      </c>
      <c r="Q414" s="20">
        <v>24334596.866247401</v>
      </c>
      <c r="U414" s="21">
        <v>382</v>
      </c>
      <c r="V414" s="21">
        <v>85116360.338627025</v>
      </c>
    </row>
    <row r="415" spans="1:22" x14ac:dyDescent="0.25">
      <c r="A415" s="5">
        <v>383</v>
      </c>
      <c r="B415" s="5">
        <v>742868113.29935813</v>
      </c>
      <c r="F415" s="10">
        <v>383</v>
      </c>
      <c r="G415" s="9">
        <v>146836605.98925707</v>
      </c>
      <c r="K415" s="2">
        <v>383</v>
      </c>
      <c r="L415" s="2">
        <v>123346800.86997661</v>
      </c>
      <c r="P415" s="1">
        <v>383</v>
      </c>
      <c r="Q415" s="20">
        <v>23560605.520222969</v>
      </c>
      <c r="U415" s="21">
        <v>383</v>
      </c>
      <c r="V415" s="21">
        <v>82347585.790687993</v>
      </c>
    </row>
    <row r="416" spans="1:22" x14ac:dyDescent="0.25">
      <c r="A416" s="5">
        <v>384</v>
      </c>
      <c r="B416" s="5">
        <v>686387562.4900769</v>
      </c>
      <c r="F416" s="10">
        <v>384</v>
      </c>
      <c r="G416" s="9">
        <v>147991717.58013272</v>
      </c>
      <c r="K416" s="2">
        <v>384</v>
      </c>
      <c r="L416" s="2">
        <v>121705570.31752522</v>
      </c>
      <c r="P416" s="1">
        <v>384</v>
      </c>
      <c r="Q416" s="20">
        <v>22253312.680077258</v>
      </c>
      <c r="U416" s="21">
        <v>384</v>
      </c>
      <c r="V416" s="21">
        <v>80709641.387921497</v>
      </c>
    </row>
    <row r="417" spans="1:22" x14ac:dyDescent="0.25">
      <c r="A417" s="5">
        <v>385</v>
      </c>
      <c r="B417" s="5">
        <v>711726810.21965551</v>
      </c>
      <c r="F417" s="10">
        <v>385</v>
      </c>
      <c r="G417" s="9">
        <v>149481747.04996231</v>
      </c>
      <c r="K417" s="2">
        <v>385</v>
      </c>
      <c r="L417" s="2">
        <v>124004864.21356085</v>
      </c>
      <c r="P417" s="1">
        <v>385</v>
      </c>
      <c r="Q417" s="20">
        <v>23850964.50116238</v>
      </c>
      <c r="U417" s="21">
        <v>385</v>
      </c>
      <c r="V417" s="21">
        <v>83009238.688654125</v>
      </c>
    </row>
    <row r="418" spans="1:22" x14ac:dyDescent="0.25">
      <c r="A418" s="5">
        <v>386</v>
      </c>
      <c r="B418" s="5">
        <v>700250393.20267057</v>
      </c>
      <c r="F418" s="10">
        <v>386</v>
      </c>
      <c r="G418" s="9">
        <v>141358811.22064513</v>
      </c>
      <c r="K418" s="2">
        <v>386</v>
      </c>
      <c r="L418" s="2">
        <v>127786398.76480739</v>
      </c>
      <c r="P418" s="1">
        <v>386</v>
      </c>
      <c r="Q418" s="20">
        <v>23547088.689790852</v>
      </c>
      <c r="U418" s="21">
        <v>386</v>
      </c>
      <c r="V418" s="21">
        <v>84370661.128132135</v>
      </c>
    </row>
    <row r="419" spans="1:22" x14ac:dyDescent="0.25">
      <c r="A419" s="5">
        <v>387</v>
      </c>
      <c r="B419" s="5">
        <v>718740870.15988398</v>
      </c>
      <c r="F419" s="10">
        <v>387</v>
      </c>
      <c r="G419" s="9">
        <v>152010762.99462527</v>
      </c>
      <c r="K419" s="2">
        <v>387</v>
      </c>
      <c r="L419" s="2">
        <v>125779016.95436387</v>
      </c>
      <c r="P419" s="1">
        <v>387</v>
      </c>
      <c r="Q419" s="20">
        <v>24018183.696451403</v>
      </c>
      <c r="U419" s="21">
        <v>387</v>
      </c>
      <c r="V419" s="21">
        <v>81691159.623172089</v>
      </c>
    </row>
    <row r="420" spans="1:22" x14ac:dyDescent="0.25">
      <c r="A420" s="5">
        <v>388</v>
      </c>
      <c r="B420" s="5">
        <v>658562075.47220087</v>
      </c>
      <c r="F420" s="10">
        <v>388</v>
      </c>
      <c r="G420" s="9">
        <v>147298271.42814359</v>
      </c>
      <c r="K420" s="2">
        <v>388</v>
      </c>
      <c r="L420" s="2">
        <v>122017060.78137234</v>
      </c>
      <c r="P420" s="1">
        <v>388</v>
      </c>
      <c r="Q420" s="20">
        <v>23664724.630008724</v>
      </c>
      <c r="U420" s="21">
        <v>388</v>
      </c>
      <c r="V420" s="21">
        <v>83441520.75677979</v>
      </c>
    </row>
    <row r="421" spans="1:22" x14ac:dyDescent="0.25">
      <c r="A421" s="5">
        <v>389</v>
      </c>
      <c r="B421" s="5">
        <v>696510047.03021288</v>
      </c>
      <c r="F421" s="10">
        <v>389</v>
      </c>
      <c r="G421" s="9">
        <v>151879872.81257924</v>
      </c>
      <c r="K421" s="2">
        <v>389</v>
      </c>
      <c r="L421" s="2">
        <v>120310277.92673729</v>
      </c>
      <c r="P421" s="1">
        <v>389</v>
      </c>
      <c r="Q421" s="20">
        <v>23420776.408856966</v>
      </c>
      <c r="U421" s="21">
        <v>389</v>
      </c>
      <c r="V421" s="21">
        <v>82409709.992636457</v>
      </c>
    </row>
    <row r="422" spans="1:22" x14ac:dyDescent="0.25">
      <c r="A422" s="5">
        <v>390</v>
      </c>
      <c r="B422" s="5">
        <v>695049066.7941705</v>
      </c>
      <c r="F422" s="10">
        <v>390</v>
      </c>
      <c r="G422" s="9">
        <v>150706411.83011293</v>
      </c>
      <c r="K422" s="2">
        <v>390</v>
      </c>
      <c r="L422" s="2">
        <v>125674950.50766817</v>
      </c>
      <c r="P422" s="1">
        <v>390</v>
      </c>
      <c r="Q422" s="20">
        <v>23964472.288575023</v>
      </c>
      <c r="U422" s="21">
        <v>390</v>
      </c>
      <c r="V422" s="21">
        <v>81468083.449606925</v>
      </c>
    </row>
    <row r="423" spans="1:22" x14ac:dyDescent="0.25">
      <c r="A423" s="5">
        <v>391</v>
      </c>
      <c r="B423" s="5">
        <v>701861777.34684169</v>
      </c>
      <c r="F423" s="10">
        <v>391</v>
      </c>
      <c r="G423" s="9">
        <v>152064587.88980335</v>
      </c>
      <c r="K423" s="2">
        <v>391</v>
      </c>
      <c r="L423" s="2">
        <v>119577090.20038122</v>
      </c>
      <c r="P423" s="1">
        <v>391</v>
      </c>
      <c r="Q423" s="20">
        <v>24533248.523239646</v>
      </c>
      <c r="U423" s="21">
        <v>391</v>
      </c>
      <c r="V423" s="21">
        <v>79621243.631750107</v>
      </c>
    </row>
    <row r="424" spans="1:22" x14ac:dyDescent="0.25">
      <c r="A424" s="5">
        <v>392</v>
      </c>
      <c r="B424" s="5">
        <v>727594216.14810312</v>
      </c>
      <c r="F424" s="10">
        <v>392</v>
      </c>
      <c r="G424" s="9">
        <v>152417522.15108937</v>
      </c>
      <c r="K424" s="2">
        <v>392</v>
      </c>
      <c r="L424" s="2">
        <v>123859239.17737895</v>
      </c>
      <c r="P424" s="1">
        <v>392</v>
      </c>
      <c r="Q424" s="20">
        <v>23508796.151514657</v>
      </c>
      <c r="U424" s="21">
        <v>392</v>
      </c>
      <c r="V424" s="21">
        <v>80524065.983530626</v>
      </c>
    </row>
    <row r="425" spans="1:22" x14ac:dyDescent="0.25">
      <c r="A425" s="5">
        <v>393</v>
      </c>
      <c r="B425" s="5">
        <v>740781098.54977059</v>
      </c>
      <c r="F425" s="10">
        <v>393</v>
      </c>
      <c r="G425" s="9">
        <v>149763347.300082</v>
      </c>
      <c r="K425" s="2">
        <v>393</v>
      </c>
      <c r="L425" s="2">
        <v>121630179.04309772</v>
      </c>
      <c r="P425" s="1">
        <v>393</v>
      </c>
      <c r="Q425" s="20">
        <v>24383001.159056928</v>
      </c>
      <c r="U425" s="21">
        <v>393</v>
      </c>
      <c r="V425" s="21">
        <v>83832467.047667742</v>
      </c>
    </row>
    <row r="426" spans="1:22" x14ac:dyDescent="0.25">
      <c r="A426" s="5">
        <v>394</v>
      </c>
      <c r="B426" s="5">
        <v>729548677.96870303</v>
      </c>
      <c r="F426" s="10">
        <v>394</v>
      </c>
      <c r="G426" s="9">
        <v>149925447.15892953</v>
      </c>
      <c r="K426" s="2">
        <v>394</v>
      </c>
      <c r="L426" s="2">
        <v>121533058.92690669</v>
      </c>
      <c r="P426" s="1">
        <v>394</v>
      </c>
      <c r="Q426" s="20">
        <v>22535450.963189058</v>
      </c>
      <c r="U426" s="21">
        <v>394</v>
      </c>
      <c r="V426" s="21">
        <v>83069893.827775151</v>
      </c>
    </row>
    <row r="427" spans="1:22" x14ac:dyDescent="0.25">
      <c r="A427" s="5">
        <v>395</v>
      </c>
      <c r="B427" s="5">
        <v>711937597.74743176</v>
      </c>
      <c r="F427" s="10">
        <v>395</v>
      </c>
      <c r="G427" s="9">
        <v>149851125.05689153</v>
      </c>
      <c r="K427" s="2">
        <v>395</v>
      </c>
      <c r="L427" s="2">
        <v>123642382.99070701</v>
      </c>
      <c r="P427" s="1">
        <v>395</v>
      </c>
      <c r="Q427" s="20">
        <v>23712466.648277409</v>
      </c>
      <c r="U427" s="21">
        <v>395</v>
      </c>
      <c r="V427" s="21">
        <v>83684562.987546667</v>
      </c>
    </row>
    <row r="428" spans="1:22" x14ac:dyDescent="0.25">
      <c r="A428" s="5">
        <v>396</v>
      </c>
      <c r="B428" s="5">
        <v>703542788.11879003</v>
      </c>
      <c r="F428" s="10">
        <v>396</v>
      </c>
      <c r="G428" s="9">
        <v>150339501.0402512</v>
      </c>
      <c r="K428" s="2">
        <v>396</v>
      </c>
      <c r="L428" s="2">
        <v>121890644.06236149</v>
      </c>
      <c r="P428" s="1">
        <v>396</v>
      </c>
      <c r="Q428" s="20">
        <v>23675291.633892518</v>
      </c>
      <c r="U428" s="21">
        <v>396</v>
      </c>
      <c r="V428" s="21">
        <v>82848462.378192365</v>
      </c>
    </row>
    <row r="429" spans="1:22" x14ac:dyDescent="0.25">
      <c r="A429" s="5">
        <v>397</v>
      </c>
      <c r="B429" s="5">
        <v>698012128.32376552</v>
      </c>
      <c r="F429" s="10">
        <v>397</v>
      </c>
      <c r="G429" s="9">
        <v>148154995.49001557</v>
      </c>
      <c r="K429" s="2">
        <v>397</v>
      </c>
      <c r="L429" s="2">
        <v>127234031.67653313</v>
      </c>
      <c r="P429" s="1">
        <v>397</v>
      </c>
      <c r="Q429" s="20">
        <v>23233424.161522277</v>
      </c>
      <c r="U429" s="21">
        <v>397</v>
      </c>
      <c r="V429" s="21">
        <v>82126816.521861017</v>
      </c>
    </row>
    <row r="430" spans="1:22" x14ac:dyDescent="0.25">
      <c r="A430" s="5">
        <v>398</v>
      </c>
      <c r="B430" s="5">
        <v>694502515.4307909</v>
      </c>
      <c r="F430" s="10">
        <v>398</v>
      </c>
      <c r="G430" s="9">
        <v>145489761.02039152</v>
      </c>
      <c r="K430" s="2">
        <v>398</v>
      </c>
      <c r="L430" s="2">
        <v>125018344.37284164</v>
      </c>
      <c r="P430" s="1">
        <v>398</v>
      </c>
      <c r="Q430" s="20">
        <v>23317617.912670247</v>
      </c>
      <c r="U430" s="21">
        <v>398</v>
      </c>
      <c r="V430" s="21">
        <v>86583090.092084512</v>
      </c>
    </row>
    <row r="431" spans="1:22" x14ac:dyDescent="0.25">
      <c r="A431" s="5">
        <v>399</v>
      </c>
      <c r="B431" s="5">
        <v>713767444.99170494</v>
      </c>
      <c r="F431" s="10">
        <v>399</v>
      </c>
      <c r="G431" s="9">
        <v>149134979.45824262</v>
      </c>
      <c r="K431" s="2">
        <v>399</v>
      </c>
      <c r="L431" s="2">
        <v>123927443.81765749</v>
      </c>
      <c r="P431" s="1">
        <v>399</v>
      </c>
      <c r="Q431" s="20">
        <v>23122538.003228132</v>
      </c>
      <c r="U431" s="21">
        <v>399</v>
      </c>
      <c r="V431" s="21">
        <v>82412040.356333613</v>
      </c>
    </row>
    <row r="432" spans="1:22" x14ac:dyDescent="0.25">
      <c r="A432" s="5">
        <v>400</v>
      </c>
      <c r="B432" s="5">
        <v>721968828.98660767</v>
      </c>
      <c r="F432" s="10">
        <v>400</v>
      </c>
      <c r="G432" s="9">
        <v>149849101.37564644</v>
      </c>
      <c r="K432" s="2">
        <v>400</v>
      </c>
      <c r="L432" s="2">
        <v>128322196.93080069</v>
      </c>
      <c r="P432" s="1">
        <v>400</v>
      </c>
      <c r="Q432" s="20">
        <v>23493537.126744848</v>
      </c>
      <c r="U432" s="21">
        <v>400</v>
      </c>
      <c r="V432" s="21">
        <v>85748791.678411111</v>
      </c>
    </row>
    <row r="433" spans="1:22" x14ac:dyDescent="0.25">
      <c r="A433" s="5">
        <v>401</v>
      </c>
      <c r="B433" s="5">
        <v>724555199.39347422</v>
      </c>
      <c r="F433" s="10">
        <v>401</v>
      </c>
      <c r="G433" s="9">
        <v>154210228.19809991</v>
      </c>
      <c r="K433" s="2">
        <v>401</v>
      </c>
      <c r="L433" s="2">
        <v>125686172.70107009</v>
      </c>
      <c r="P433" s="1">
        <v>401</v>
      </c>
      <c r="Q433" s="20">
        <v>22894364.038689617</v>
      </c>
      <c r="U433" s="21">
        <v>401</v>
      </c>
      <c r="V433" s="21">
        <v>82235842.147497073</v>
      </c>
    </row>
    <row r="434" spans="1:22" x14ac:dyDescent="0.25">
      <c r="A434" s="5">
        <v>402</v>
      </c>
      <c r="B434" s="5">
        <v>710704503.02394128</v>
      </c>
      <c r="F434" s="10">
        <v>402</v>
      </c>
      <c r="G434" s="9">
        <v>148025336.52783674</v>
      </c>
      <c r="K434" s="2">
        <v>402</v>
      </c>
      <c r="L434" s="2">
        <v>124143671.5598568</v>
      </c>
      <c r="P434" s="1">
        <v>402</v>
      </c>
      <c r="Q434" s="20">
        <v>23723148.312535547</v>
      </c>
      <c r="U434" s="21">
        <v>402</v>
      </c>
      <c r="V434" s="21">
        <v>81932651.864870697</v>
      </c>
    </row>
    <row r="435" spans="1:22" x14ac:dyDescent="0.25">
      <c r="A435" s="5">
        <v>403</v>
      </c>
      <c r="B435" s="5">
        <v>717351312.01196527</v>
      </c>
      <c r="F435" s="10">
        <v>403</v>
      </c>
      <c r="G435" s="9">
        <v>154290725.22112441</v>
      </c>
      <c r="K435" s="2">
        <v>403</v>
      </c>
      <c r="L435" s="2">
        <v>124572123.87601066</v>
      </c>
      <c r="P435" s="1">
        <v>403</v>
      </c>
      <c r="Q435" s="20">
        <v>22940081.520196684</v>
      </c>
      <c r="U435" s="21">
        <v>403</v>
      </c>
      <c r="V435" s="21">
        <v>82982823.161542505</v>
      </c>
    </row>
    <row r="436" spans="1:22" x14ac:dyDescent="0.25">
      <c r="A436" s="5">
        <v>404</v>
      </c>
      <c r="B436" s="5">
        <v>737645158.31761599</v>
      </c>
      <c r="F436" s="10">
        <v>404</v>
      </c>
      <c r="G436" s="9">
        <v>154697227.34908795</v>
      </c>
      <c r="K436" s="2">
        <v>404</v>
      </c>
      <c r="L436" s="2">
        <v>122397063.25900921</v>
      </c>
      <c r="P436" s="1">
        <v>404</v>
      </c>
      <c r="Q436" s="20">
        <v>23192415.247813668</v>
      </c>
      <c r="U436" s="21">
        <v>404</v>
      </c>
      <c r="V436" s="21">
        <v>81652876.237562865</v>
      </c>
    </row>
    <row r="437" spans="1:22" x14ac:dyDescent="0.25">
      <c r="A437" s="5">
        <v>405</v>
      </c>
      <c r="B437" s="5">
        <v>724766681.67409992</v>
      </c>
      <c r="F437" s="10">
        <v>405</v>
      </c>
      <c r="G437" s="9">
        <v>143718417.03557771</v>
      </c>
      <c r="K437" s="2">
        <v>405</v>
      </c>
      <c r="L437" s="2">
        <v>120622912.25082299</v>
      </c>
      <c r="P437" s="1">
        <v>405</v>
      </c>
      <c r="Q437" s="20">
        <v>23671595.838928942</v>
      </c>
      <c r="U437" s="21">
        <v>405</v>
      </c>
      <c r="V437" s="21">
        <v>82528855.223234728</v>
      </c>
    </row>
    <row r="438" spans="1:22" x14ac:dyDescent="0.25">
      <c r="A438" s="5">
        <v>406</v>
      </c>
      <c r="B438" s="5">
        <v>673078810.56966877</v>
      </c>
      <c r="F438" s="10">
        <v>406</v>
      </c>
      <c r="G438" s="9">
        <v>148661707.64025208</v>
      </c>
      <c r="K438" s="2">
        <v>406</v>
      </c>
      <c r="L438" s="2">
        <v>124694369.48931424</v>
      </c>
      <c r="P438" s="1">
        <v>406</v>
      </c>
      <c r="Q438" s="20">
        <v>23927839.506913021</v>
      </c>
      <c r="U438" s="21">
        <v>406</v>
      </c>
      <c r="V438" s="21">
        <v>81752905.260122746</v>
      </c>
    </row>
    <row r="439" spans="1:22" x14ac:dyDescent="0.25">
      <c r="A439" s="5">
        <v>407</v>
      </c>
      <c r="B439" s="5">
        <v>710890310.14043581</v>
      </c>
      <c r="F439" s="10">
        <v>407</v>
      </c>
      <c r="G439" s="9">
        <v>143527416.14753956</v>
      </c>
      <c r="K439" s="2">
        <v>407</v>
      </c>
      <c r="L439" s="2">
        <v>127752838.78388235</v>
      </c>
      <c r="P439" s="1">
        <v>407</v>
      </c>
      <c r="Q439" s="20">
        <v>23132616.965328105</v>
      </c>
      <c r="U439" s="21">
        <v>407</v>
      </c>
      <c r="V439" s="21">
        <v>84076633.012969792</v>
      </c>
    </row>
    <row r="440" spans="1:22" x14ac:dyDescent="0.25">
      <c r="A440" s="5">
        <v>408</v>
      </c>
      <c r="B440" s="5">
        <v>712948415.28707922</v>
      </c>
      <c r="F440" s="10">
        <v>408</v>
      </c>
      <c r="G440" s="9">
        <v>152969303.98845375</v>
      </c>
      <c r="K440" s="2">
        <v>408</v>
      </c>
      <c r="L440" s="2">
        <v>121907608.62633491</v>
      </c>
      <c r="P440" s="1">
        <v>408</v>
      </c>
      <c r="Q440" s="20">
        <v>23994823.391787719</v>
      </c>
      <c r="U440" s="21">
        <v>408</v>
      </c>
      <c r="V440" s="21">
        <v>76820102.487284929</v>
      </c>
    </row>
    <row r="441" spans="1:22" x14ac:dyDescent="0.25">
      <c r="A441" s="5">
        <v>409</v>
      </c>
      <c r="B441" s="5">
        <v>696198147.25662386</v>
      </c>
      <c r="F441" s="10">
        <v>409</v>
      </c>
      <c r="G441" s="9">
        <v>153282627.10377279</v>
      </c>
      <c r="K441" s="2">
        <v>409</v>
      </c>
      <c r="L441" s="2">
        <v>123385876.93917459</v>
      </c>
      <c r="P441" s="1">
        <v>409</v>
      </c>
      <c r="Q441" s="20">
        <v>23732908.650196526</v>
      </c>
      <c r="U441" s="21">
        <v>409</v>
      </c>
      <c r="V441" s="21">
        <v>81320678.242182225</v>
      </c>
    </row>
    <row r="442" spans="1:22" x14ac:dyDescent="0.25">
      <c r="A442" s="5">
        <v>410</v>
      </c>
      <c r="B442" s="5">
        <v>716898622.19331729</v>
      </c>
      <c r="F442" s="10">
        <v>410</v>
      </c>
      <c r="G442" s="9">
        <v>147253545.35916597</v>
      </c>
      <c r="K442" s="2">
        <v>410</v>
      </c>
      <c r="L442" s="2">
        <v>125520440.4739159</v>
      </c>
      <c r="P442" s="1">
        <v>410</v>
      </c>
      <c r="Q442" s="20">
        <v>23963190.78923849</v>
      </c>
      <c r="U442" s="21">
        <v>410</v>
      </c>
      <c r="V442" s="21">
        <v>84600001.140108913</v>
      </c>
    </row>
    <row r="443" spans="1:22" x14ac:dyDescent="0.25">
      <c r="A443" s="5">
        <v>411</v>
      </c>
      <c r="B443" s="5">
        <v>701988374.96182859</v>
      </c>
      <c r="F443" s="10">
        <v>411</v>
      </c>
      <c r="G443" s="9">
        <v>153184647.39664713</v>
      </c>
      <c r="K443" s="2">
        <v>411</v>
      </c>
      <c r="L443" s="2">
        <v>124809982.87064272</v>
      </c>
      <c r="P443" s="1">
        <v>411</v>
      </c>
      <c r="Q443" s="20">
        <v>23458449.723690074</v>
      </c>
      <c r="U443" s="21">
        <v>411</v>
      </c>
      <c r="V443" s="21">
        <v>80059832.457997411</v>
      </c>
    </row>
    <row r="444" spans="1:22" x14ac:dyDescent="0.25">
      <c r="A444" s="5">
        <v>412</v>
      </c>
      <c r="B444" s="5">
        <v>710629713.26562428</v>
      </c>
      <c r="F444" s="10">
        <v>412</v>
      </c>
      <c r="G444" s="9">
        <v>152962707.56924254</v>
      </c>
      <c r="K444" s="2">
        <v>412</v>
      </c>
      <c r="L444" s="2">
        <v>121750785.39834383</v>
      </c>
      <c r="P444" s="1">
        <v>412</v>
      </c>
      <c r="Q444" s="20">
        <v>23728747.83034778</v>
      </c>
      <c r="U444" s="21">
        <v>412</v>
      </c>
      <c r="V444" s="21">
        <v>81004492.901956052</v>
      </c>
    </row>
    <row r="445" spans="1:22" x14ac:dyDescent="0.25">
      <c r="A445" s="5">
        <v>413</v>
      </c>
      <c r="B445" s="5">
        <v>713155513.11094856</v>
      </c>
      <c r="F445" s="10">
        <v>413</v>
      </c>
      <c r="G445" s="9">
        <v>155038925.42358828</v>
      </c>
      <c r="K445" s="2">
        <v>413</v>
      </c>
      <c r="L445" s="2">
        <v>118164176.31356129</v>
      </c>
      <c r="P445" s="1">
        <v>413</v>
      </c>
      <c r="Q445" s="20">
        <v>23142135.507058725</v>
      </c>
      <c r="U445" s="21">
        <v>413</v>
      </c>
      <c r="V445" s="21">
        <v>82751548.7375478</v>
      </c>
    </row>
    <row r="446" spans="1:22" x14ac:dyDescent="0.25">
      <c r="A446" s="5">
        <v>414</v>
      </c>
      <c r="B446" s="5">
        <v>724410632.35561597</v>
      </c>
      <c r="F446" s="10">
        <v>414</v>
      </c>
      <c r="G446" s="9">
        <v>149434521.05520162</v>
      </c>
      <c r="K446" s="2">
        <v>414</v>
      </c>
      <c r="L446" s="2">
        <v>123849424.62663284</v>
      </c>
      <c r="P446" s="1">
        <v>414</v>
      </c>
      <c r="Q446" s="20">
        <v>23929654.608719368</v>
      </c>
      <c r="U446" s="21">
        <v>414</v>
      </c>
      <c r="V446" s="21">
        <v>83570667.708394617</v>
      </c>
    </row>
    <row r="447" spans="1:22" x14ac:dyDescent="0.25">
      <c r="A447" s="5">
        <v>415</v>
      </c>
      <c r="B447" s="5">
        <v>704072666.24681222</v>
      </c>
      <c r="F447" s="10">
        <v>415</v>
      </c>
      <c r="G447" s="9">
        <v>142540183.77406156</v>
      </c>
      <c r="K447" s="2">
        <v>415</v>
      </c>
      <c r="L447" s="2">
        <v>124672518.047345</v>
      </c>
      <c r="P447" s="1">
        <v>415</v>
      </c>
      <c r="Q447" s="20">
        <v>22885283.848468848</v>
      </c>
      <c r="U447" s="21">
        <v>415</v>
      </c>
      <c r="V447" s="21">
        <v>81476600.092283681</v>
      </c>
    </row>
    <row r="448" spans="1:22" x14ac:dyDescent="0.25">
      <c r="A448" s="5">
        <v>416</v>
      </c>
      <c r="B448" s="5">
        <v>705722150.21127224</v>
      </c>
      <c r="F448" s="10">
        <v>416</v>
      </c>
      <c r="G448" s="9">
        <v>149826774.72219709</v>
      </c>
      <c r="K448" s="2">
        <v>416</v>
      </c>
      <c r="L448" s="2">
        <v>126537979.67456144</v>
      </c>
      <c r="P448" s="1">
        <v>416</v>
      </c>
      <c r="Q448" s="20">
        <v>23459152.217634603</v>
      </c>
      <c r="U448" s="21">
        <v>416</v>
      </c>
      <c r="V448" s="21">
        <v>82356970.77853325</v>
      </c>
    </row>
    <row r="449" spans="1:22" x14ac:dyDescent="0.25">
      <c r="A449" s="5">
        <v>417</v>
      </c>
      <c r="B449" s="5">
        <v>706893106.96764779</v>
      </c>
      <c r="F449" s="10">
        <v>417</v>
      </c>
      <c r="G449" s="9">
        <v>145305843.45531034</v>
      </c>
      <c r="K449" s="2">
        <v>417</v>
      </c>
      <c r="L449" s="2">
        <v>123811852.31694207</v>
      </c>
      <c r="P449" s="1">
        <v>417</v>
      </c>
      <c r="Q449" s="20">
        <v>22532010.917840578</v>
      </c>
      <c r="U449" s="21">
        <v>417</v>
      </c>
      <c r="V449" s="21">
        <v>81582913.95553109</v>
      </c>
    </row>
    <row r="450" spans="1:22" x14ac:dyDescent="0.25">
      <c r="A450" s="5">
        <v>418</v>
      </c>
      <c r="B450" s="5">
        <v>714145677.41139936</v>
      </c>
      <c r="F450" s="10">
        <v>418</v>
      </c>
      <c r="G450" s="9">
        <v>151447457.19522762</v>
      </c>
      <c r="K450" s="2">
        <v>418</v>
      </c>
      <c r="L450" s="2">
        <v>128038663.39872782</v>
      </c>
      <c r="P450" s="1">
        <v>418</v>
      </c>
      <c r="Q450" s="20">
        <v>24010850.851153877</v>
      </c>
      <c r="U450" s="21">
        <v>418</v>
      </c>
      <c r="V450" s="21">
        <v>80718771.88149187</v>
      </c>
    </row>
    <row r="451" spans="1:22" x14ac:dyDescent="0.25">
      <c r="A451" s="5">
        <v>419</v>
      </c>
      <c r="B451" s="5">
        <v>734095779.61695755</v>
      </c>
      <c r="F451" s="10">
        <v>419</v>
      </c>
      <c r="G451" s="9">
        <v>149347335.57122889</v>
      </c>
      <c r="K451" s="2">
        <v>419</v>
      </c>
      <c r="L451" s="2">
        <v>126822423.67434451</v>
      </c>
      <c r="P451" s="1">
        <v>419</v>
      </c>
      <c r="Q451" s="20">
        <v>23914243.450096395</v>
      </c>
      <c r="U451" s="21">
        <v>419</v>
      </c>
      <c r="V451" s="21">
        <v>84098243.322234049</v>
      </c>
    </row>
    <row r="452" spans="1:22" x14ac:dyDescent="0.25">
      <c r="A452" s="5">
        <v>420</v>
      </c>
      <c r="B452" s="5">
        <v>705519888.60600603</v>
      </c>
      <c r="F452" s="10">
        <v>420</v>
      </c>
      <c r="G452" s="9">
        <v>148847803.10976556</v>
      </c>
      <c r="K452" s="2">
        <v>420</v>
      </c>
      <c r="L452" s="2">
        <v>123923219.53702947</v>
      </c>
      <c r="P452" s="1">
        <v>420</v>
      </c>
      <c r="Q452" s="20">
        <v>23469731.634851888</v>
      </c>
      <c r="U452" s="21">
        <v>420</v>
      </c>
      <c r="V452" s="21">
        <v>80060609.199754775</v>
      </c>
    </row>
    <row r="453" spans="1:22" x14ac:dyDescent="0.25">
      <c r="A453" s="5">
        <v>421</v>
      </c>
      <c r="B453" s="5">
        <v>748463535.45225286</v>
      </c>
      <c r="F453" s="10">
        <v>421</v>
      </c>
      <c r="G453" s="9">
        <v>157709199.16741878</v>
      </c>
      <c r="K453" s="2">
        <v>421</v>
      </c>
      <c r="L453" s="2">
        <v>123784022.79058993</v>
      </c>
      <c r="P453" s="1">
        <v>421</v>
      </c>
      <c r="Q453" s="20">
        <v>22870891.841530066</v>
      </c>
      <c r="U453" s="21">
        <v>421</v>
      </c>
      <c r="V453" s="21">
        <v>80320491.416618049</v>
      </c>
    </row>
    <row r="454" spans="1:22" x14ac:dyDescent="0.25">
      <c r="A454" s="5">
        <v>422</v>
      </c>
      <c r="B454" s="5">
        <v>701128709.86306691</v>
      </c>
      <c r="F454" s="10">
        <v>422</v>
      </c>
      <c r="G454" s="9">
        <v>151919466.14290124</v>
      </c>
      <c r="K454" s="2">
        <v>422</v>
      </c>
      <c r="L454" s="2">
        <v>127485535.35618524</v>
      </c>
      <c r="P454" s="1">
        <v>422</v>
      </c>
      <c r="Q454" s="20">
        <v>23443443.750045244</v>
      </c>
      <c r="U454" s="21">
        <v>422</v>
      </c>
      <c r="V454" s="21">
        <v>88367897.230028972</v>
      </c>
    </row>
    <row r="455" spans="1:22" x14ac:dyDescent="0.25">
      <c r="A455" s="5">
        <v>423</v>
      </c>
      <c r="B455" s="5">
        <v>700764213.53216696</v>
      </c>
      <c r="F455" s="10">
        <v>423</v>
      </c>
      <c r="G455" s="9">
        <v>144545301.696787</v>
      </c>
      <c r="K455" s="2">
        <v>423</v>
      </c>
      <c r="L455" s="2">
        <v>123708003.9863745</v>
      </c>
      <c r="P455" s="1">
        <v>423</v>
      </c>
      <c r="Q455" s="20">
        <v>23360428.58752742</v>
      </c>
      <c r="U455" s="21">
        <v>423</v>
      </c>
      <c r="V455" s="21">
        <v>81151976.788268253</v>
      </c>
    </row>
    <row r="456" spans="1:22" x14ac:dyDescent="0.25">
      <c r="A456" s="5">
        <v>424</v>
      </c>
      <c r="B456" s="5">
        <v>720159346.76917601</v>
      </c>
      <c r="F456" s="10">
        <v>424</v>
      </c>
      <c r="G456" s="9">
        <v>145155461.16487235</v>
      </c>
      <c r="K456" s="2">
        <v>424</v>
      </c>
      <c r="L456" s="2">
        <v>126475853.58333729</v>
      </c>
      <c r="P456" s="1">
        <v>424</v>
      </c>
      <c r="Q456" s="20">
        <v>22970142.100789428</v>
      </c>
      <c r="U456" s="21">
        <v>424</v>
      </c>
      <c r="V456" s="21">
        <v>79887281.570101663</v>
      </c>
    </row>
    <row r="457" spans="1:22" x14ac:dyDescent="0.25">
      <c r="A457" s="5">
        <v>425</v>
      </c>
      <c r="B457" s="5">
        <v>716194846.43551064</v>
      </c>
      <c r="F457" s="10">
        <v>425</v>
      </c>
      <c r="G457" s="9">
        <v>146151171.21503925</v>
      </c>
      <c r="K457" s="2">
        <v>425</v>
      </c>
      <c r="L457" s="2">
        <v>127095324.52408056</v>
      </c>
      <c r="P457" s="1">
        <v>425</v>
      </c>
      <c r="Q457" s="20">
        <v>22276764.924075786</v>
      </c>
      <c r="U457" s="21">
        <v>425</v>
      </c>
      <c r="V457" s="21">
        <v>82328461.268512979</v>
      </c>
    </row>
    <row r="458" spans="1:22" x14ac:dyDescent="0.25">
      <c r="A458" s="5">
        <v>426</v>
      </c>
      <c r="B458" s="5">
        <v>716256118.95869219</v>
      </c>
      <c r="F458" s="10">
        <v>426</v>
      </c>
      <c r="G458" s="9">
        <v>149874079.04256204</v>
      </c>
      <c r="K458" s="2">
        <v>426</v>
      </c>
      <c r="L458" s="2">
        <v>122891881.79203229</v>
      </c>
      <c r="P458" s="1">
        <v>426</v>
      </c>
      <c r="Q458" s="20">
        <v>23125275.425540213</v>
      </c>
      <c r="U458" s="21">
        <v>426</v>
      </c>
      <c r="V458" s="21">
        <v>77719782.298320293</v>
      </c>
    </row>
    <row r="459" spans="1:22" x14ac:dyDescent="0.25">
      <c r="A459" s="5">
        <v>427</v>
      </c>
      <c r="B459" s="5">
        <v>680728774.38906729</v>
      </c>
      <c r="F459" s="10">
        <v>427</v>
      </c>
      <c r="G459" s="9">
        <v>154144385.28973883</v>
      </c>
      <c r="K459" s="2">
        <v>427</v>
      </c>
      <c r="L459" s="2">
        <v>123990082.08431485</v>
      </c>
      <c r="P459" s="1">
        <v>427</v>
      </c>
      <c r="Q459" s="20">
        <v>24276857.520539418</v>
      </c>
      <c r="U459" s="21">
        <v>427</v>
      </c>
      <c r="V459" s="21">
        <v>82866671.165884346</v>
      </c>
    </row>
    <row r="460" spans="1:22" x14ac:dyDescent="0.25">
      <c r="A460" s="5">
        <v>428</v>
      </c>
      <c r="B460" s="5">
        <v>709257779.93481243</v>
      </c>
      <c r="F460" s="10">
        <v>428</v>
      </c>
      <c r="G460" s="9">
        <v>151934042.17467016</v>
      </c>
      <c r="K460" s="2">
        <v>428</v>
      </c>
      <c r="L460" s="2">
        <v>126671091.685371</v>
      </c>
      <c r="P460" s="1">
        <v>428</v>
      </c>
      <c r="Q460" s="20">
        <v>23651751.34361966</v>
      </c>
      <c r="U460" s="21">
        <v>428</v>
      </c>
      <c r="V460" s="21">
        <v>83538218.439125791</v>
      </c>
    </row>
    <row r="461" spans="1:22" x14ac:dyDescent="0.25">
      <c r="A461" s="5">
        <v>429</v>
      </c>
      <c r="B461" s="5">
        <v>712930296.99212158</v>
      </c>
      <c r="F461" s="10">
        <v>429</v>
      </c>
      <c r="G461" s="9">
        <v>148421804.29159406</v>
      </c>
      <c r="K461" s="2">
        <v>429</v>
      </c>
      <c r="L461" s="2">
        <v>126947021.53867717</v>
      </c>
      <c r="P461" s="1">
        <v>429</v>
      </c>
      <c r="Q461" s="20">
        <v>22657822.793395832</v>
      </c>
      <c r="U461" s="21">
        <v>429</v>
      </c>
      <c r="V461" s="21">
        <v>83701574.870184794</v>
      </c>
    </row>
    <row r="462" spans="1:22" x14ac:dyDescent="0.25">
      <c r="A462" s="5">
        <v>430</v>
      </c>
      <c r="B462" s="5">
        <v>726029583.54787719</v>
      </c>
      <c r="F462" s="10">
        <v>430</v>
      </c>
      <c r="G462" s="9">
        <v>152326426.60199168</v>
      </c>
      <c r="K462" s="2">
        <v>430</v>
      </c>
      <c r="L462" s="2">
        <v>122492632.06061175</v>
      </c>
      <c r="P462" s="1">
        <v>430</v>
      </c>
      <c r="Q462" s="20">
        <v>23897969.599676598</v>
      </c>
      <c r="U462" s="21">
        <v>430</v>
      </c>
      <c r="V462" s="21">
        <v>81559793.876722902</v>
      </c>
    </row>
    <row r="463" spans="1:22" x14ac:dyDescent="0.25">
      <c r="A463" s="5">
        <v>431</v>
      </c>
      <c r="B463" s="5">
        <v>733015983.50733078</v>
      </c>
      <c r="F463" s="10">
        <v>431</v>
      </c>
      <c r="G463" s="9">
        <v>145983346.31649202</v>
      </c>
      <c r="K463" s="2">
        <v>431</v>
      </c>
      <c r="L463" s="2">
        <v>127479694.51628473</v>
      </c>
      <c r="P463" s="1">
        <v>431</v>
      </c>
      <c r="Q463" s="20">
        <v>23557411.36910272</v>
      </c>
      <c r="U463" s="21">
        <v>431</v>
      </c>
      <c r="V463" s="21">
        <v>82749959.047601223</v>
      </c>
    </row>
    <row r="464" spans="1:22" x14ac:dyDescent="0.25">
      <c r="A464" s="5">
        <v>432</v>
      </c>
      <c r="B464" s="5">
        <v>731032096.09995341</v>
      </c>
      <c r="F464" s="10">
        <v>432</v>
      </c>
      <c r="G464" s="9">
        <v>150279515.01706186</v>
      </c>
      <c r="K464" s="2">
        <v>432</v>
      </c>
      <c r="L464" s="2">
        <v>127944491.4903762</v>
      </c>
      <c r="P464" s="1">
        <v>432</v>
      </c>
      <c r="Q464" s="20">
        <v>23325291.145450946</v>
      </c>
      <c r="U464" s="21">
        <v>432</v>
      </c>
      <c r="V464" s="21">
        <v>82130555.52006717</v>
      </c>
    </row>
    <row r="465" spans="1:22" x14ac:dyDescent="0.25">
      <c r="A465" s="5">
        <v>433</v>
      </c>
      <c r="B465" s="5">
        <v>709142256.36897278</v>
      </c>
      <c r="F465" s="10">
        <v>433</v>
      </c>
      <c r="G465" s="9">
        <v>148683852.96760964</v>
      </c>
      <c r="K465" s="2">
        <v>433</v>
      </c>
      <c r="L465" s="2">
        <v>126952812.33777079</v>
      </c>
      <c r="P465" s="1">
        <v>433</v>
      </c>
      <c r="Q465" s="20">
        <v>23433749.713844359</v>
      </c>
      <c r="U465" s="21">
        <v>433</v>
      </c>
      <c r="V465" s="21">
        <v>76171747.531283274</v>
      </c>
    </row>
    <row r="466" spans="1:22" x14ac:dyDescent="0.25">
      <c r="A466" s="5">
        <v>434</v>
      </c>
      <c r="B466" s="5">
        <v>716903992.3015939</v>
      </c>
      <c r="F466" s="10">
        <v>434</v>
      </c>
      <c r="G466" s="9">
        <v>146573500.83518893</v>
      </c>
      <c r="K466" s="2">
        <v>434</v>
      </c>
      <c r="L466" s="2">
        <v>120798869.10042757</v>
      </c>
      <c r="P466" s="1">
        <v>434</v>
      </c>
      <c r="Q466" s="20">
        <v>23209017.811035365</v>
      </c>
      <c r="U466" s="21">
        <v>434</v>
      </c>
      <c r="V466" s="21">
        <v>83478972.5722543</v>
      </c>
    </row>
    <row r="467" spans="1:22" x14ac:dyDescent="0.25">
      <c r="A467" s="5">
        <v>435</v>
      </c>
      <c r="B467" s="5">
        <v>699567106.56967282</v>
      </c>
      <c r="F467" s="10">
        <v>435</v>
      </c>
      <c r="G467" s="9">
        <v>142764485.46310741</v>
      </c>
      <c r="K467" s="2">
        <v>435</v>
      </c>
      <c r="L467" s="2">
        <v>122457410.51868807</v>
      </c>
      <c r="P467" s="1">
        <v>435</v>
      </c>
      <c r="Q467" s="20">
        <v>23369055.572016537</v>
      </c>
      <c r="U467" s="21">
        <v>435</v>
      </c>
      <c r="V467" s="21">
        <v>80984274.122666255</v>
      </c>
    </row>
    <row r="468" spans="1:22" x14ac:dyDescent="0.25">
      <c r="A468" s="5">
        <v>436</v>
      </c>
      <c r="B468" s="5">
        <v>709730005.76650977</v>
      </c>
      <c r="F468" s="10">
        <v>436</v>
      </c>
      <c r="G468" s="9">
        <v>147382887.24813282</v>
      </c>
      <c r="K468" s="2">
        <v>436</v>
      </c>
      <c r="L468" s="2">
        <v>122426222.57232548</v>
      </c>
      <c r="P468" s="1">
        <v>436</v>
      </c>
      <c r="Q468" s="20">
        <v>23345842.24866705</v>
      </c>
      <c r="U468" s="21">
        <v>436</v>
      </c>
      <c r="V468" s="21">
        <v>83723012.035488039</v>
      </c>
    </row>
    <row r="469" spans="1:22" x14ac:dyDescent="0.25">
      <c r="A469" s="5">
        <v>437</v>
      </c>
      <c r="B469" s="5">
        <v>709055611.15010393</v>
      </c>
      <c r="F469" s="10">
        <v>437</v>
      </c>
      <c r="G469" s="9">
        <v>144022258.36721683</v>
      </c>
      <c r="K469" s="2">
        <v>437</v>
      </c>
      <c r="L469" s="2">
        <v>121636558.17386179</v>
      </c>
      <c r="P469" s="1">
        <v>437</v>
      </c>
      <c r="Q469" s="20">
        <v>23510765.820627481</v>
      </c>
      <c r="U469" s="21">
        <v>437</v>
      </c>
      <c r="V469" s="21">
        <v>82842580.197605938</v>
      </c>
    </row>
    <row r="470" spans="1:22" x14ac:dyDescent="0.25">
      <c r="A470" s="5">
        <v>438</v>
      </c>
      <c r="B470" s="5">
        <v>714753502.40142465</v>
      </c>
      <c r="F470" s="10">
        <v>438</v>
      </c>
      <c r="G470" s="9">
        <v>151027527.84269163</v>
      </c>
      <c r="K470" s="2">
        <v>438</v>
      </c>
      <c r="L470" s="2">
        <v>122130830.19268306</v>
      </c>
      <c r="P470" s="1">
        <v>438</v>
      </c>
      <c r="Q470" s="20">
        <v>23426666.902925033</v>
      </c>
      <c r="U470" s="21">
        <v>438</v>
      </c>
      <c r="V470" s="21">
        <v>81314684.634175867</v>
      </c>
    </row>
    <row r="471" spans="1:22" x14ac:dyDescent="0.25">
      <c r="A471" s="5">
        <v>439</v>
      </c>
      <c r="B471" s="5">
        <v>715471574.51208401</v>
      </c>
      <c r="F471" s="10">
        <v>439</v>
      </c>
      <c r="G471" s="9">
        <v>146816482.5820629</v>
      </c>
      <c r="K471" s="2">
        <v>439</v>
      </c>
      <c r="L471" s="2">
        <v>118263826.35115366</v>
      </c>
      <c r="P471" s="1">
        <v>439</v>
      </c>
      <c r="Q471" s="20">
        <v>24030690.391639326</v>
      </c>
      <c r="U471" s="21">
        <v>439</v>
      </c>
      <c r="V471" s="21">
        <v>84593906.015973672</v>
      </c>
    </row>
    <row r="472" spans="1:22" x14ac:dyDescent="0.25">
      <c r="A472" s="5">
        <v>440</v>
      </c>
      <c r="B472" s="5">
        <v>706964534.10933113</v>
      </c>
      <c r="F472" s="10">
        <v>440</v>
      </c>
      <c r="G472" s="9">
        <v>148952940.58889237</v>
      </c>
      <c r="K472" s="2">
        <v>440</v>
      </c>
      <c r="L472" s="2">
        <v>129329944.64883368</v>
      </c>
      <c r="P472" s="1">
        <v>440</v>
      </c>
      <c r="Q472" s="20">
        <v>23550608.618237518</v>
      </c>
      <c r="U472" s="21">
        <v>440</v>
      </c>
      <c r="V472" s="21">
        <v>84257605.099564686</v>
      </c>
    </row>
    <row r="473" spans="1:22" x14ac:dyDescent="0.25">
      <c r="A473" s="5">
        <v>441</v>
      </c>
      <c r="B473" s="5">
        <v>689607311.63581586</v>
      </c>
      <c r="F473" s="10">
        <v>441</v>
      </c>
      <c r="G473" s="9">
        <v>151019576.39408374</v>
      </c>
      <c r="K473" s="2">
        <v>441</v>
      </c>
      <c r="L473" s="2">
        <v>128139433.54522872</v>
      </c>
      <c r="P473" s="1">
        <v>441</v>
      </c>
      <c r="Q473" s="20">
        <v>22841374.310569037</v>
      </c>
      <c r="U473" s="21">
        <v>441</v>
      </c>
      <c r="V473" s="21">
        <v>79717521.759110108</v>
      </c>
    </row>
    <row r="474" spans="1:22" x14ac:dyDescent="0.25">
      <c r="A474" s="5">
        <v>442</v>
      </c>
      <c r="B474" s="5">
        <v>720804210.85877621</v>
      </c>
      <c r="F474" s="10">
        <v>442</v>
      </c>
      <c r="G474" s="9">
        <v>146033792.7345871</v>
      </c>
      <c r="K474" s="2">
        <v>442</v>
      </c>
      <c r="L474" s="2">
        <v>126793969.68938465</v>
      </c>
      <c r="P474" s="1">
        <v>442</v>
      </c>
      <c r="Q474" s="20">
        <v>22859833.869622763</v>
      </c>
      <c r="U474" s="21">
        <v>442</v>
      </c>
      <c r="V474" s="21">
        <v>84058886.795316041</v>
      </c>
    </row>
    <row r="475" spans="1:22" x14ac:dyDescent="0.25">
      <c r="A475" s="5">
        <v>443</v>
      </c>
      <c r="B475" s="5">
        <v>704581547.62279141</v>
      </c>
      <c r="F475" s="10">
        <v>443</v>
      </c>
      <c r="G475" s="9">
        <v>145380065.57878169</v>
      </c>
      <c r="K475" s="2">
        <v>443</v>
      </c>
      <c r="L475" s="2">
        <v>123951035.92632677</v>
      </c>
      <c r="P475" s="1">
        <v>443</v>
      </c>
      <c r="Q475" s="20">
        <v>23291654.117320631</v>
      </c>
      <c r="U475" s="21">
        <v>443</v>
      </c>
      <c r="V475" s="21">
        <v>83536969.803855836</v>
      </c>
    </row>
    <row r="476" spans="1:22" x14ac:dyDescent="0.25">
      <c r="A476" s="5">
        <v>444</v>
      </c>
      <c r="B476" s="5">
        <v>702914043.19040322</v>
      </c>
      <c r="F476" s="10">
        <v>444</v>
      </c>
      <c r="G476" s="9">
        <v>148094141.25581604</v>
      </c>
      <c r="K476" s="2">
        <v>444</v>
      </c>
      <c r="L476" s="2">
        <v>121200737.83061159</v>
      </c>
      <c r="P476" s="1">
        <v>444</v>
      </c>
      <c r="Q476" s="20">
        <v>23272949.455818113</v>
      </c>
      <c r="U476" s="21">
        <v>444</v>
      </c>
      <c r="V476" s="21">
        <v>76849873.513694406</v>
      </c>
    </row>
    <row r="477" spans="1:22" x14ac:dyDescent="0.25">
      <c r="A477" s="5">
        <v>445</v>
      </c>
      <c r="B477" s="5">
        <v>716114271.02338481</v>
      </c>
      <c r="F477" s="10">
        <v>445</v>
      </c>
      <c r="G477" s="9">
        <v>141221648.9740105</v>
      </c>
      <c r="K477" s="2">
        <v>445</v>
      </c>
      <c r="L477" s="2">
        <v>120376933.47899768</v>
      </c>
      <c r="P477" s="1">
        <v>445</v>
      </c>
      <c r="Q477" s="20">
        <v>23991677.468948681</v>
      </c>
      <c r="U477" s="21">
        <v>445</v>
      </c>
      <c r="V477" s="21">
        <v>84943631.357285038</v>
      </c>
    </row>
    <row r="478" spans="1:22" x14ac:dyDescent="0.25">
      <c r="A478" s="5">
        <v>446</v>
      </c>
      <c r="B478" s="5">
        <v>731600678.25114703</v>
      </c>
      <c r="F478" s="10">
        <v>446</v>
      </c>
      <c r="G478" s="9">
        <v>144564065.09103486</v>
      </c>
      <c r="K478" s="2">
        <v>446</v>
      </c>
      <c r="L478" s="2">
        <v>123300351.87218028</v>
      </c>
      <c r="P478" s="1">
        <v>446</v>
      </c>
      <c r="Q478" s="20">
        <v>23436463.865736075</v>
      </c>
      <c r="U478" s="21">
        <v>446</v>
      </c>
      <c r="V478" s="21">
        <v>83166816.901391506</v>
      </c>
    </row>
    <row r="479" spans="1:22" x14ac:dyDescent="0.25">
      <c r="A479" s="5">
        <v>447</v>
      </c>
      <c r="B479" s="5">
        <v>705138044.2404846</v>
      </c>
      <c r="F479" s="10">
        <v>447</v>
      </c>
      <c r="G479" s="9">
        <v>158346864.59449273</v>
      </c>
      <c r="K479" s="2">
        <v>447</v>
      </c>
      <c r="L479" s="2">
        <v>125529224.03616869</v>
      </c>
      <c r="P479" s="1">
        <v>447</v>
      </c>
      <c r="Q479" s="20">
        <v>22730495.578629807</v>
      </c>
      <c r="U479" s="21">
        <v>447</v>
      </c>
      <c r="V479" s="21">
        <v>81589494.273063794</v>
      </c>
    </row>
    <row r="480" spans="1:22" x14ac:dyDescent="0.25">
      <c r="A480" s="5">
        <v>448</v>
      </c>
      <c r="B480" s="5">
        <v>726677488.66444016</v>
      </c>
      <c r="F480" s="10">
        <v>448</v>
      </c>
      <c r="G480" s="9">
        <v>147032487.89034817</v>
      </c>
      <c r="K480" s="2">
        <v>448</v>
      </c>
      <c r="L480" s="2">
        <v>130758130.77068046</v>
      </c>
      <c r="P480" s="1">
        <v>448</v>
      </c>
      <c r="Q480" s="20">
        <v>23179936.875311457</v>
      </c>
      <c r="U480" s="21">
        <v>448</v>
      </c>
      <c r="V480" s="21">
        <v>79997262.082238376</v>
      </c>
    </row>
    <row r="481" spans="1:22" x14ac:dyDescent="0.25">
      <c r="A481" s="5">
        <v>449</v>
      </c>
      <c r="B481" s="5">
        <v>726933095.89012718</v>
      </c>
      <c r="F481" s="10">
        <v>449</v>
      </c>
      <c r="G481" s="9">
        <v>152594659.07810578</v>
      </c>
      <c r="K481" s="2">
        <v>449</v>
      </c>
      <c r="L481" s="2">
        <v>124068964.17966647</v>
      </c>
      <c r="P481" s="1">
        <v>449</v>
      </c>
      <c r="Q481" s="20">
        <v>22758122.615706332</v>
      </c>
      <c r="U481" s="21">
        <v>449</v>
      </c>
      <c r="V481" s="21">
        <v>83748251.450426981</v>
      </c>
    </row>
    <row r="482" spans="1:22" x14ac:dyDescent="0.25">
      <c r="A482" s="5">
        <v>450</v>
      </c>
      <c r="B482" s="5">
        <v>683986366.41828835</v>
      </c>
      <c r="F482" s="10">
        <v>450</v>
      </c>
      <c r="G482" s="9">
        <v>150566249.18841881</v>
      </c>
      <c r="K482" s="2">
        <v>450</v>
      </c>
      <c r="L482" s="2">
        <v>125262387.97809321</v>
      </c>
      <c r="P482" s="1">
        <v>450</v>
      </c>
      <c r="Q482" s="20">
        <v>23048174.262763955</v>
      </c>
      <c r="U482" s="21">
        <v>450</v>
      </c>
      <c r="V482" s="21">
        <v>80745594.55474104</v>
      </c>
    </row>
    <row r="483" spans="1:22" x14ac:dyDescent="0.25">
      <c r="A483" s="5">
        <v>451</v>
      </c>
      <c r="B483" s="5">
        <v>717207711.24803531</v>
      </c>
      <c r="F483" s="10">
        <v>451</v>
      </c>
      <c r="G483" s="9">
        <v>150837098.97150478</v>
      </c>
      <c r="K483" s="2">
        <v>451</v>
      </c>
      <c r="L483" s="2">
        <v>124013661.67772293</v>
      </c>
      <c r="P483" s="1">
        <v>451</v>
      </c>
      <c r="Q483" s="20">
        <v>22749800.842883684</v>
      </c>
      <c r="U483" s="21">
        <v>451</v>
      </c>
      <c r="V483" s="21">
        <v>84705431.657315448</v>
      </c>
    </row>
    <row r="484" spans="1:22" x14ac:dyDescent="0.25">
      <c r="A484" s="5">
        <v>452</v>
      </c>
      <c r="B484" s="5">
        <v>722582655.48789239</v>
      </c>
      <c r="F484" s="10">
        <v>452</v>
      </c>
      <c r="G484" s="9">
        <v>149131154.4626115</v>
      </c>
      <c r="K484" s="2">
        <v>452</v>
      </c>
      <c r="L484" s="2">
        <v>128544741.68334183</v>
      </c>
      <c r="P484" s="1">
        <v>452</v>
      </c>
      <c r="Q484" s="20">
        <v>22795513.36228196</v>
      </c>
      <c r="U484" s="21">
        <v>452</v>
      </c>
      <c r="V484" s="21">
        <v>84285990.454051256</v>
      </c>
    </row>
    <row r="485" spans="1:22" x14ac:dyDescent="0.25">
      <c r="A485" s="5">
        <v>453</v>
      </c>
      <c r="B485" s="5">
        <v>725373186.92443037</v>
      </c>
      <c r="F485" s="10">
        <v>453</v>
      </c>
      <c r="G485" s="9">
        <v>149144121.40265808</v>
      </c>
      <c r="K485" s="2">
        <v>453</v>
      </c>
      <c r="L485" s="2">
        <v>123603546.3772641</v>
      </c>
      <c r="P485" s="1">
        <v>453</v>
      </c>
      <c r="Q485" s="20">
        <v>23262329.374423865</v>
      </c>
      <c r="U485" s="21">
        <v>453</v>
      </c>
      <c r="V485" s="21">
        <v>82768282.522465885</v>
      </c>
    </row>
    <row r="486" spans="1:22" x14ac:dyDescent="0.25">
      <c r="A486" s="5">
        <v>454</v>
      </c>
      <c r="B486" s="5">
        <v>743379601.50294209</v>
      </c>
      <c r="F486" s="10">
        <v>454</v>
      </c>
      <c r="G486" s="9">
        <v>159563354.58942699</v>
      </c>
      <c r="K486" s="2">
        <v>454</v>
      </c>
      <c r="L486" s="2">
        <v>123265642.63296515</v>
      </c>
      <c r="P486" s="1">
        <v>454</v>
      </c>
      <c r="Q486" s="20">
        <v>23989289.53883246</v>
      </c>
      <c r="U486" s="21">
        <v>454</v>
      </c>
      <c r="V486" s="21">
        <v>79859311.882483646</v>
      </c>
    </row>
    <row r="487" spans="1:22" x14ac:dyDescent="0.25">
      <c r="A487" s="5">
        <v>455</v>
      </c>
      <c r="B487" s="5">
        <v>716982117.86629069</v>
      </c>
      <c r="F487" s="10">
        <v>455</v>
      </c>
      <c r="G487" s="9">
        <v>150944806.76099563</v>
      </c>
      <c r="K487" s="2">
        <v>455</v>
      </c>
      <c r="L487" s="2">
        <v>128100656.72926274</v>
      </c>
      <c r="P487" s="1">
        <v>455</v>
      </c>
      <c r="Q487" s="20">
        <v>23256936.701090313</v>
      </c>
      <c r="U487" s="21">
        <v>455</v>
      </c>
      <c r="V487" s="21">
        <v>82129378.143151537</v>
      </c>
    </row>
    <row r="488" spans="1:22" x14ac:dyDescent="0.25">
      <c r="A488" s="5">
        <v>456</v>
      </c>
      <c r="B488" s="5">
        <v>717063863.19518507</v>
      </c>
      <c r="F488" s="10">
        <v>456</v>
      </c>
      <c r="G488" s="9">
        <v>147996799.18018419</v>
      </c>
      <c r="K488" s="2">
        <v>456</v>
      </c>
      <c r="L488" s="2">
        <v>127148922.54353641</v>
      </c>
      <c r="P488" s="1">
        <v>456</v>
      </c>
      <c r="Q488" s="20">
        <v>22551586.292454723</v>
      </c>
      <c r="U488" s="21">
        <v>456</v>
      </c>
      <c r="V488" s="21">
        <v>84081703.606697738</v>
      </c>
    </row>
    <row r="489" spans="1:22" x14ac:dyDescent="0.25">
      <c r="A489" s="5">
        <v>457</v>
      </c>
      <c r="B489" s="5">
        <v>688242920.63703024</v>
      </c>
      <c r="F489" s="10">
        <v>457</v>
      </c>
      <c r="G489" s="9">
        <v>147414854.23023915</v>
      </c>
      <c r="K489" s="2">
        <v>457</v>
      </c>
      <c r="L489" s="2">
        <v>124207830.21234383</v>
      </c>
      <c r="P489" s="1">
        <v>457</v>
      </c>
      <c r="Q489" s="20">
        <v>23228963.809612799</v>
      </c>
      <c r="U489" s="21">
        <v>457</v>
      </c>
      <c r="V489" s="21">
        <v>80996431.554469377</v>
      </c>
    </row>
    <row r="490" spans="1:22" x14ac:dyDescent="0.25">
      <c r="A490" s="5">
        <v>458</v>
      </c>
      <c r="B490" s="5">
        <v>707051495.00609398</v>
      </c>
      <c r="F490" s="10">
        <v>458</v>
      </c>
      <c r="G490" s="9">
        <v>151112558.2113511</v>
      </c>
      <c r="K490" s="2">
        <v>458</v>
      </c>
      <c r="L490" s="2">
        <v>125323719.88931525</v>
      </c>
      <c r="P490" s="1">
        <v>458</v>
      </c>
      <c r="Q490" s="20">
        <v>24075619.660607185</v>
      </c>
      <c r="U490" s="21">
        <v>458</v>
      </c>
      <c r="V490" s="21">
        <v>81937118.103656515</v>
      </c>
    </row>
    <row r="491" spans="1:22" x14ac:dyDescent="0.25">
      <c r="A491" s="5">
        <v>459</v>
      </c>
      <c r="B491" s="5">
        <v>712576888.17719233</v>
      </c>
      <c r="F491" s="10">
        <v>459</v>
      </c>
      <c r="G491" s="9">
        <v>157868466.38376749</v>
      </c>
      <c r="K491" s="2">
        <v>459</v>
      </c>
      <c r="L491" s="2">
        <v>124097002.99651825</v>
      </c>
      <c r="P491" s="1">
        <v>459</v>
      </c>
      <c r="Q491" s="20">
        <v>23464667.345621269</v>
      </c>
      <c r="U491" s="21">
        <v>459</v>
      </c>
      <c r="V491" s="21">
        <v>82922182.307934195</v>
      </c>
    </row>
    <row r="492" spans="1:22" x14ac:dyDescent="0.25">
      <c r="A492" s="5">
        <v>460</v>
      </c>
      <c r="B492" s="5">
        <v>688000689.39394832</v>
      </c>
      <c r="F492" s="10">
        <v>460</v>
      </c>
      <c r="G492" s="9">
        <v>149897664.62830195</v>
      </c>
      <c r="K492" s="2">
        <v>460</v>
      </c>
      <c r="L492" s="2">
        <v>125192011.95527385</v>
      </c>
      <c r="P492" s="1">
        <v>460</v>
      </c>
      <c r="Q492" s="20">
        <v>23360187.108726326</v>
      </c>
      <c r="U492" s="21">
        <v>460</v>
      </c>
      <c r="V492" s="21">
        <v>81709178.684902504</v>
      </c>
    </row>
    <row r="493" spans="1:22" x14ac:dyDescent="0.25">
      <c r="A493" s="5">
        <v>461</v>
      </c>
      <c r="B493" s="5">
        <v>713465242.02883005</v>
      </c>
      <c r="F493" s="10">
        <v>461</v>
      </c>
      <c r="G493" s="9">
        <v>144779609.81961763</v>
      </c>
      <c r="K493" s="2">
        <v>461</v>
      </c>
      <c r="L493" s="2">
        <v>122197787.7887294</v>
      </c>
      <c r="P493" s="1">
        <v>461</v>
      </c>
      <c r="Q493" s="20">
        <v>24134357.774615318</v>
      </c>
      <c r="U493" s="21">
        <v>461</v>
      </c>
      <c r="V493" s="21">
        <v>82669018.208417878</v>
      </c>
    </row>
    <row r="494" spans="1:22" x14ac:dyDescent="0.25">
      <c r="A494" s="5">
        <v>462</v>
      </c>
      <c r="B494" s="5">
        <v>717789424.55219126</v>
      </c>
      <c r="F494" s="10">
        <v>462</v>
      </c>
      <c r="G494" s="9">
        <v>146664758.90809244</v>
      </c>
      <c r="K494" s="2">
        <v>462</v>
      </c>
      <c r="L494" s="2">
        <v>124716340.59375289</v>
      </c>
      <c r="P494" s="1">
        <v>462</v>
      </c>
      <c r="Q494" s="20">
        <v>22849904.031840801</v>
      </c>
      <c r="U494" s="21">
        <v>462</v>
      </c>
      <c r="V494" s="21">
        <v>80384026.439714506</v>
      </c>
    </row>
    <row r="495" spans="1:22" x14ac:dyDescent="0.25">
      <c r="A495" s="5">
        <v>463</v>
      </c>
      <c r="B495" s="5">
        <v>705440871.77811003</v>
      </c>
      <c r="F495" s="10">
        <v>463</v>
      </c>
      <c r="G495" s="9">
        <v>154159883.39491814</v>
      </c>
      <c r="K495" s="2">
        <v>463</v>
      </c>
      <c r="L495" s="2">
        <v>125443552.99710175</v>
      </c>
      <c r="P495" s="1">
        <v>463</v>
      </c>
      <c r="Q495" s="20">
        <v>24156232.148424402</v>
      </c>
      <c r="U495" s="21">
        <v>463</v>
      </c>
      <c r="V495" s="21">
        <v>82687397.654854819</v>
      </c>
    </row>
    <row r="496" spans="1:22" x14ac:dyDescent="0.25">
      <c r="A496" s="5">
        <v>464</v>
      </c>
      <c r="B496" s="5">
        <v>731833625.32133663</v>
      </c>
      <c r="F496" s="10">
        <v>464</v>
      </c>
      <c r="G496" s="9">
        <v>149004305.98966509</v>
      </c>
      <c r="K496" s="2">
        <v>464</v>
      </c>
      <c r="L496" s="2">
        <v>120529193.76102805</v>
      </c>
      <c r="P496" s="1">
        <v>464</v>
      </c>
      <c r="Q496" s="20">
        <v>23225997.105279919</v>
      </c>
      <c r="U496" s="21">
        <v>464</v>
      </c>
      <c r="V496" s="21">
        <v>84921460.444938987</v>
      </c>
    </row>
    <row r="497" spans="1:22" x14ac:dyDescent="0.25">
      <c r="A497" s="5">
        <v>465</v>
      </c>
      <c r="B497" s="5">
        <v>709594666.29223406</v>
      </c>
      <c r="F497" s="10">
        <v>465</v>
      </c>
      <c r="G497" s="9">
        <v>150215318.98363709</v>
      </c>
      <c r="K497" s="2">
        <v>465</v>
      </c>
      <c r="L497" s="2">
        <v>122943618.65044588</v>
      </c>
      <c r="P497" s="1">
        <v>465</v>
      </c>
      <c r="Q497" s="20">
        <v>23537721.242160577</v>
      </c>
      <c r="U497" s="21">
        <v>465</v>
      </c>
      <c r="V497" s="21">
        <v>81655126.023207575</v>
      </c>
    </row>
    <row r="498" spans="1:22" x14ac:dyDescent="0.25">
      <c r="A498" s="5">
        <v>466</v>
      </c>
      <c r="B498" s="5">
        <v>747340901.52044654</v>
      </c>
      <c r="F498" s="10">
        <v>466</v>
      </c>
      <c r="G498" s="9">
        <v>154963015.72223312</v>
      </c>
      <c r="K498" s="2">
        <v>466</v>
      </c>
      <c r="L498" s="2">
        <v>125090719.52463523</v>
      </c>
      <c r="P498" s="1">
        <v>466</v>
      </c>
      <c r="Q498" s="20">
        <v>23399292.788692731</v>
      </c>
      <c r="U498" s="21">
        <v>466</v>
      </c>
      <c r="V498" s="21">
        <v>80863676.903952971</v>
      </c>
    </row>
    <row r="499" spans="1:22" x14ac:dyDescent="0.25">
      <c r="A499" s="5">
        <v>467</v>
      </c>
      <c r="B499" s="5">
        <v>689788203.24168372</v>
      </c>
      <c r="F499" s="10">
        <v>467</v>
      </c>
      <c r="G499" s="9">
        <v>150623123.73883921</v>
      </c>
      <c r="K499" s="2">
        <v>467</v>
      </c>
      <c r="L499" s="2">
        <v>125219452.69668987</v>
      </c>
      <c r="P499" s="1">
        <v>467</v>
      </c>
      <c r="Q499" s="20">
        <v>22798147.682665281</v>
      </c>
      <c r="U499" s="21">
        <v>467</v>
      </c>
      <c r="V499" s="21">
        <v>80360411.183161214</v>
      </c>
    </row>
    <row r="500" spans="1:22" x14ac:dyDescent="0.25">
      <c r="A500" s="5">
        <v>468</v>
      </c>
      <c r="B500" s="5">
        <v>723243621.56364262</v>
      </c>
      <c r="F500" s="10">
        <v>468</v>
      </c>
      <c r="G500" s="9">
        <v>144818693.72974318</v>
      </c>
      <c r="K500" s="2">
        <v>468</v>
      </c>
      <c r="L500" s="2">
        <v>126639044.31807813</v>
      </c>
      <c r="P500" s="1">
        <v>468</v>
      </c>
      <c r="Q500" s="20">
        <v>22742760.898949906</v>
      </c>
      <c r="U500" s="21">
        <v>468</v>
      </c>
      <c r="V500" s="21">
        <v>83475117.087380856</v>
      </c>
    </row>
    <row r="501" spans="1:22" x14ac:dyDescent="0.25">
      <c r="A501" s="5">
        <v>469</v>
      </c>
      <c r="B501" s="5">
        <v>719410264.85998142</v>
      </c>
      <c r="F501" s="10">
        <v>469</v>
      </c>
      <c r="G501" s="9">
        <v>149451992.51178482</v>
      </c>
      <c r="K501" s="2">
        <v>469</v>
      </c>
      <c r="L501" s="2">
        <v>118703111.39718555</v>
      </c>
      <c r="P501" s="1">
        <v>469</v>
      </c>
      <c r="Q501" s="20">
        <v>23107036.625123475</v>
      </c>
      <c r="U501" s="21">
        <v>469</v>
      </c>
      <c r="V501" s="21">
        <v>81968969.211482972</v>
      </c>
    </row>
    <row r="502" spans="1:22" x14ac:dyDescent="0.25">
      <c r="A502" s="5">
        <v>470</v>
      </c>
      <c r="B502" s="5">
        <v>730964734.70028162</v>
      </c>
      <c r="F502" s="10">
        <v>470</v>
      </c>
      <c r="G502" s="9">
        <v>148653790.3960467</v>
      </c>
      <c r="K502" s="2">
        <v>470</v>
      </c>
      <c r="L502" s="2">
        <v>124017165.43293248</v>
      </c>
      <c r="P502" s="1">
        <v>470</v>
      </c>
      <c r="Q502" s="20">
        <v>23834192.869670223</v>
      </c>
      <c r="U502" s="21">
        <v>470</v>
      </c>
      <c r="V502" s="21">
        <v>85070647.466963872</v>
      </c>
    </row>
    <row r="503" spans="1:22" x14ac:dyDescent="0.25">
      <c r="A503" s="5">
        <v>471</v>
      </c>
      <c r="B503" s="5">
        <v>739109363.05642962</v>
      </c>
      <c r="F503" s="10">
        <v>471</v>
      </c>
      <c r="G503" s="9">
        <v>142050791.66193858</v>
      </c>
      <c r="K503" s="2">
        <v>471</v>
      </c>
      <c r="L503" s="2">
        <v>119839280.08297344</v>
      </c>
      <c r="P503" s="1">
        <v>471</v>
      </c>
      <c r="Q503" s="20">
        <v>23867662.109570913</v>
      </c>
      <c r="U503" s="21">
        <v>471</v>
      </c>
      <c r="V503" s="21">
        <v>82272522.087042078</v>
      </c>
    </row>
    <row r="504" spans="1:22" x14ac:dyDescent="0.25">
      <c r="A504" s="5">
        <v>472</v>
      </c>
      <c r="B504" s="5">
        <v>729133710.61640286</v>
      </c>
      <c r="F504" s="10">
        <v>472</v>
      </c>
      <c r="G504" s="9">
        <v>150933719.92242923</v>
      </c>
      <c r="K504" s="2">
        <v>472</v>
      </c>
      <c r="L504" s="2">
        <v>126705900.0410763</v>
      </c>
      <c r="P504" s="1">
        <v>472</v>
      </c>
      <c r="Q504" s="20">
        <v>23823769.692962185</v>
      </c>
      <c r="U504" s="21">
        <v>472</v>
      </c>
      <c r="V504" s="21">
        <v>78645413.194982484</v>
      </c>
    </row>
    <row r="505" spans="1:22" x14ac:dyDescent="0.25">
      <c r="A505" s="5">
        <v>473</v>
      </c>
      <c r="B505" s="5">
        <v>688158844.28102624</v>
      </c>
      <c r="F505" s="10">
        <v>473</v>
      </c>
      <c r="G505" s="9">
        <v>150570648.29481643</v>
      </c>
      <c r="K505" s="2">
        <v>473</v>
      </c>
      <c r="L505" s="2">
        <v>119327645.50893754</v>
      </c>
      <c r="P505" s="1">
        <v>473</v>
      </c>
      <c r="Q505" s="20">
        <v>23237790.264163494</v>
      </c>
      <c r="U505" s="21">
        <v>473</v>
      </c>
      <c r="V505" s="21">
        <v>82836614.909117639</v>
      </c>
    </row>
    <row r="506" spans="1:22" x14ac:dyDescent="0.25">
      <c r="A506" s="5">
        <v>474</v>
      </c>
      <c r="B506" s="5">
        <v>689961299.16117883</v>
      </c>
      <c r="F506" s="10">
        <v>474</v>
      </c>
      <c r="G506" s="9">
        <v>150338674.30048028</v>
      </c>
      <c r="K506" s="2">
        <v>474</v>
      </c>
      <c r="L506" s="2">
        <v>124128555.00062737</v>
      </c>
      <c r="P506" s="1">
        <v>474</v>
      </c>
      <c r="Q506" s="20">
        <v>23732197.174157869</v>
      </c>
      <c r="U506" s="21">
        <v>474</v>
      </c>
      <c r="V506" s="21">
        <v>82409695.870979756</v>
      </c>
    </row>
    <row r="507" spans="1:22" x14ac:dyDescent="0.25">
      <c r="A507" s="5">
        <v>475</v>
      </c>
      <c r="B507" s="5">
        <v>720152804.22534776</v>
      </c>
      <c r="F507" s="10">
        <v>475</v>
      </c>
      <c r="G507" s="9">
        <v>144860078.9136413</v>
      </c>
      <c r="K507" s="2">
        <v>475</v>
      </c>
      <c r="L507" s="2">
        <v>126465943.61297117</v>
      </c>
      <c r="P507" s="1">
        <v>475</v>
      </c>
      <c r="Q507" s="20">
        <v>24593248.475403462</v>
      </c>
      <c r="U507" s="21">
        <v>475</v>
      </c>
      <c r="V507" s="21">
        <v>84097365.308686733</v>
      </c>
    </row>
    <row r="508" spans="1:22" x14ac:dyDescent="0.25">
      <c r="A508" s="5">
        <v>476</v>
      </c>
      <c r="B508" s="5">
        <v>700802666.96456623</v>
      </c>
      <c r="F508" s="10">
        <v>476</v>
      </c>
      <c r="G508" s="9">
        <v>150624030.72418106</v>
      </c>
      <c r="K508" s="2">
        <v>476</v>
      </c>
      <c r="L508" s="2">
        <v>122770015.46244334</v>
      </c>
      <c r="P508" s="1">
        <v>476</v>
      </c>
      <c r="Q508" s="20">
        <v>23982760.42368973</v>
      </c>
      <c r="U508" s="21">
        <v>476</v>
      </c>
      <c r="V508" s="21">
        <v>80409210.931078613</v>
      </c>
    </row>
    <row r="509" spans="1:22" x14ac:dyDescent="0.25">
      <c r="A509" s="5">
        <v>477</v>
      </c>
      <c r="B509" s="5">
        <v>705056430.95530796</v>
      </c>
      <c r="F509" s="10">
        <v>477</v>
      </c>
      <c r="G509" s="9">
        <v>146081641.61215264</v>
      </c>
      <c r="K509" s="2">
        <v>477</v>
      </c>
      <c r="L509" s="2">
        <v>122069281.45168452</v>
      </c>
      <c r="P509" s="1">
        <v>477</v>
      </c>
      <c r="Q509" s="20">
        <v>23053717.897001076</v>
      </c>
      <c r="U509" s="21">
        <v>477</v>
      </c>
      <c r="V509" s="21">
        <v>82786692.091719985</v>
      </c>
    </row>
    <row r="510" spans="1:22" x14ac:dyDescent="0.25">
      <c r="A510" s="5">
        <v>478</v>
      </c>
      <c r="B510" s="5">
        <v>703834250.11533117</v>
      </c>
      <c r="F510" s="10">
        <v>478</v>
      </c>
      <c r="G510" s="9">
        <v>149692513.84614712</v>
      </c>
      <c r="K510" s="2">
        <v>478</v>
      </c>
      <c r="L510" s="2">
        <v>122283226.22379543</v>
      </c>
      <c r="P510" s="1">
        <v>478</v>
      </c>
      <c r="Q510" s="20">
        <v>23345186.137416355</v>
      </c>
      <c r="U510" s="21">
        <v>478</v>
      </c>
      <c r="V510" s="21">
        <v>86319194.644098908</v>
      </c>
    </row>
    <row r="511" spans="1:22" x14ac:dyDescent="0.25">
      <c r="A511" s="5">
        <v>479</v>
      </c>
      <c r="B511" s="5">
        <v>712570879.72397685</v>
      </c>
      <c r="F511" s="10">
        <v>479</v>
      </c>
      <c r="G511" s="9">
        <v>148041064.79726872</v>
      </c>
      <c r="K511" s="2">
        <v>479</v>
      </c>
      <c r="L511" s="2">
        <v>119729651.56600286</v>
      </c>
      <c r="P511" s="1">
        <v>479</v>
      </c>
      <c r="Q511" s="20">
        <v>24144030.837600391</v>
      </c>
      <c r="U511" s="21">
        <v>479</v>
      </c>
      <c r="V511" s="21">
        <v>83318702.773169652</v>
      </c>
    </row>
    <row r="512" spans="1:22" x14ac:dyDescent="0.25">
      <c r="A512" s="5">
        <v>480</v>
      </c>
      <c r="B512" s="5">
        <v>717853216.35603046</v>
      </c>
      <c r="F512" s="10">
        <v>480</v>
      </c>
      <c r="G512" s="9">
        <v>153321137.7612603</v>
      </c>
      <c r="K512" s="2">
        <v>480</v>
      </c>
      <c r="L512" s="2">
        <v>126107377.2745427</v>
      </c>
      <c r="P512" s="1">
        <v>480</v>
      </c>
      <c r="Q512" s="20">
        <v>23516424.26046177</v>
      </c>
      <c r="U512" s="21">
        <v>480</v>
      </c>
      <c r="V512" s="21">
        <v>79969330.440790594</v>
      </c>
    </row>
    <row r="513" spans="1:22" x14ac:dyDescent="0.25">
      <c r="A513" s="5">
        <v>481</v>
      </c>
      <c r="B513" s="5">
        <v>708597354.69727421</v>
      </c>
      <c r="F513" s="10">
        <v>481</v>
      </c>
      <c r="G513" s="9">
        <v>149834123.79889831</v>
      </c>
      <c r="K513" s="2">
        <v>481</v>
      </c>
      <c r="L513" s="2">
        <v>127396263.29895274</v>
      </c>
      <c r="P513" s="1">
        <v>481</v>
      </c>
      <c r="Q513" s="20">
        <v>23092477.351804726</v>
      </c>
      <c r="U513" s="21">
        <v>481</v>
      </c>
      <c r="V513" s="21">
        <v>81878644.737440124</v>
      </c>
    </row>
    <row r="514" spans="1:22" x14ac:dyDescent="0.25">
      <c r="A514" s="5">
        <v>482</v>
      </c>
      <c r="B514" s="5">
        <v>723010986.84670639</v>
      </c>
      <c r="F514" s="10">
        <v>482</v>
      </c>
      <c r="G514" s="9">
        <v>153386039.08881709</v>
      </c>
      <c r="K514" s="2">
        <v>482</v>
      </c>
      <c r="L514" s="2">
        <v>128649066.28857033</v>
      </c>
      <c r="P514" s="1">
        <v>482</v>
      </c>
      <c r="Q514" s="20">
        <v>23069291.210983999</v>
      </c>
      <c r="U514" s="21">
        <v>482</v>
      </c>
      <c r="V514" s="21">
        <v>81570730.452077821</v>
      </c>
    </row>
    <row r="515" spans="1:22" x14ac:dyDescent="0.25">
      <c r="A515" s="5">
        <v>483</v>
      </c>
      <c r="B515" s="5">
        <v>703403911.53247082</v>
      </c>
      <c r="F515" s="10">
        <v>483</v>
      </c>
      <c r="G515" s="9">
        <v>153333880.73361957</v>
      </c>
      <c r="K515" s="2">
        <v>483</v>
      </c>
      <c r="L515" s="2">
        <v>125849070.65339954</v>
      </c>
      <c r="P515" s="1">
        <v>483</v>
      </c>
      <c r="Q515" s="20">
        <v>23765211.871894825</v>
      </c>
      <c r="U515" s="21">
        <v>483</v>
      </c>
      <c r="V515" s="21">
        <v>79112609.61341393</v>
      </c>
    </row>
    <row r="516" spans="1:22" x14ac:dyDescent="0.25">
      <c r="A516" s="5">
        <v>484</v>
      </c>
      <c r="B516" s="5">
        <v>727624603.42715466</v>
      </c>
      <c r="F516" s="10">
        <v>484</v>
      </c>
      <c r="G516" s="9">
        <v>143568271.63389543</v>
      </c>
      <c r="K516" s="2">
        <v>484</v>
      </c>
      <c r="L516" s="2">
        <v>128583561.48223853</v>
      </c>
      <c r="P516" s="1">
        <v>484</v>
      </c>
      <c r="Q516" s="20">
        <v>22593297.553824041</v>
      </c>
      <c r="U516" s="21">
        <v>484</v>
      </c>
      <c r="V516" s="21">
        <v>84012463.566637382</v>
      </c>
    </row>
    <row r="517" spans="1:22" x14ac:dyDescent="0.25">
      <c r="A517" s="5">
        <v>485</v>
      </c>
      <c r="B517" s="5">
        <v>704311173.4685663</v>
      </c>
      <c r="F517" s="10">
        <v>485</v>
      </c>
      <c r="G517" s="9">
        <v>155283534.14861357</v>
      </c>
      <c r="K517" s="2">
        <v>485</v>
      </c>
      <c r="L517" s="2">
        <v>126475962.77107193</v>
      </c>
      <c r="P517" s="1">
        <v>485</v>
      </c>
      <c r="Q517" s="20">
        <v>23974575.531329799</v>
      </c>
      <c r="U517" s="21">
        <v>485</v>
      </c>
      <c r="V517" s="21">
        <v>79072466.019711897</v>
      </c>
    </row>
    <row r="518" spans="1:22" x14ac:dyDescent="0.25">
      <c r="A518" s="5">
        <v>486</v>
      </c>
      <c r="B518" s="5">
        <v>720348022.77002335</v>
      </c>
      <c r="F518" s="10">
        <v>486</v>
      </c>
      <c r="G518" s="9">
        <v>151571598.30695686</v>
      </c>
      <c r="K518" s="2">
        <v>486</v>
      </c>
      <c r="L518" s="2">
        <v>120650775.70378879</v>
      </c>
      <c r="P518" s="1">
        <v>486</v>
      </c>
      <c r="Q518" s="20">
        <v>22889842.800164983</v>
      </c>
      <c r="U518" s="21">
        <v>486</v>
      </c>
      <c r="V518" s="21">
        <v>84553182.469831422</v>
      </c>
    </row>
    <row r="519" spans="1:22" x14ac:dyDescent="0.25">
      <c r="A519" s="5">
        <v>487</v>
      </c>
      <c r="B519" s="5">
        <v>684765049.7195009</v>
      </c>
      <c r="F519" s="10">
        <v>487</v>
      </c>
      <c r="G519" s="9">
        <v>149842356.99886256</v>
      </c>
      <c r="K519" s="2">
        <v>487</v>
      </c>
      <c r="L519" s="2">
        <v>126478710.21262923</v>
      </c>
      <c r="P519" s="1">
        <v>487</v>
      </c>
      <c r="Q519" s="20">
        <v>24669140.696285013</v>
      </c>
      <c r="U519" s="21">
        <v>487</v>
      </c>
      <c r="V519" s="21">
        <v>82938234.222592145</v>
      </c>
    </row>
    <row r="520" spans="1:22" x14ac:dyDescent="0.25">
      <c r="A520" s="5">
        <v>488</v>
      </c>
      <c r="B520" s="5">
        <v>733324209.83486009</v>
      </c>
      <c r="F520" s="10">
        <v>488</v>
      </c>
      <c r="G520" s="9">
        <v>145294312.14472088</v>
      </c>
      <c r="K520" s="2">
        <v>488</v>
      </c>
      <c r="L520" s="2">
        <v>122491110.34031563</v>
      </c>
      <c r="P520" s="1">
        <v>488</v>
      </c>
      <c r="Q520" s="20">
        <v>22724928.221657135</v>
      </c>
      <c r="U520" s="21">
        <v>488</v>
      </c>
      <c r="V520" s="21">
        <v>84742129.931383818</v>
      </c>
    </row>
    <row r="521" spans="1:22" x14ac:dyDescent="0.25">
      <c r="A521" s="5">
        <v>489</v>
      </c>
      <c r="B521" s="5">
        <v>708552866.40563226</v>
      </c>
      <c r="F521" s="10">
        <v>489</v>
      </c>
      <c r="G521" s="9">
        <v>155327081.47918382</v>
      </c>
      <c r="K521" s="2">
        <v>489</v>
      </c>
      <c r="L521" s="2">
        <v>129504277.32392225</v>
      </c>
      <c r="P521" s="1">
        <v>489</v>
      </c>
      <c r="Q521" s="20">
        <v>23120338.702990994</v>
      </c>
      <c r="U521" s="21">
        <v>489</v>
      </c>
      <c r="V521" s="21">
        <v>83664703.682883874</v>
      </c>
    </row>
    <row r="522" spans="1:22" x14ac:dyDescent="0.25">
      <c r="A522" s="5">
        <v>490</v>
      </c>
      <c r="B522" s="5">
        <v>735606170.25265229</v>
      </c>
      <c r="F522" s="10">
        <v>490</v>
      </c>
      <c r="G522" s="9">
        <v>149691017.00746292</v>
      </c>
      <c r="K522" s="2">
        <v>490</v>
      </c>
      <c r="L522" s="2">
        <v>126469476.34043398</v>
      </c>
      <c r="P522" s="1">
        <v>490</v>
      </c>
      <c r="Q522" s="20">
        <v>23948245.556186061</v>
      </c>
      <c r="U522" s="21">
        <v>490</v>
      </c>
      <c r="V522" s="21">
        <v>81251052.347271144</v>
      </c>
    </row>
    <row r="523" spans="1:22" x14ac:dyDescent="0.25">
      <c r="A523" s="5">
        <v>491</v>
      </c>
      <c r="B523" s="5">
        <v>716113164.94403291</v>
      </c>
      <c r="F523" s="10">
        <v>491</v>
      </c>
      <c r="G523" s="9">
        <v>149812855.66223639</v>
      </c>
      <c r="K523" s="2">
        <v>491</v>
      </c>
      <c r="L523" s="2">
        <v>122151210.45851572</v>
      </c>
      <c r="P523" s="1">
        <v>491</v>
      </c>
      <c r="Q523" s="20">
        <v>22595532.346760999</v>
      </c>
      <c r="U523" s="21">
        <v>491</v>
      </c>
      <c r="V523" s="21">
        <v>85077427.771625176</v>
      </c>
    </row>
    <row r="524" spans="1:22" x14ac:dyDescent="0.25">
      <c r="A524" s="5">
        <v>492</v>
      </c>
      <c r="B524" s="5">
        <v>752091820.92661035</v>
      </c>
      <c r="F524" s="10">
        <v>492</v>
      </c>
      <c r="G524" s="9">
        <v>151312931.57732496</v>
      </c>
      <c r="K524" s="2">
        <v>492</v>
      </c>
      <c r="L524" s="2">
        <v>123090563.20634633</v>
      </c>
      <c r="P524" s="1">
        <v>492</v>
      </c>
      <c r="Q524" s="20">
        <v>22924321.088267412</v>
      </c>
      <c r="U524" s="21">
        <v>492</v>
      </c>
      <c r="V524" s="21">
        <v>82918349.765399292</v>
      </c>
    </row>
    <row r="525" spans="1:22" x14ac:dyDescent="0.25">
      <c r="A525" s="5">
        <v>493</v>
      </c>
      <c r="B525" s="5">
        <v>718671746.5669198</v>
      </c>
      <c r="F525" s="10">
        <v>493</v>
      </c>
      <c r="G525" s="9">
        <v>147524914.82880604</v>
      </c>
      <c r="K525" s="2">
        <v>493</v>
      </c>
      <c r="L525" s="2">
        <v>126406706.90840943</v>
      </c>
      <c r="P525" s="1">
        <v>493</v>
      </c>
      <c r="Q525" s="20">
        <v>22652456.592008863</v>
      </c>
      <c r="U525" s="21">
        <v>493</v>
      </c>
      <c r="V525" s="21">
        <v>81104332.636629105</v>
      </c>
    </row>
    <row r="526" spans="1:22" x14ac:dyDescent="0.25">
      <c r="A526" s="5">
        <v>494</v>
      </c>
      <c r="B526" s="5">
        <v>706205879.67021084</v>
      </c>
      <c r="F526" s="10">
        <v>494</v>
      </c>
      <c r="G526" s="9">
        <v>149210890.22709563</v>
      </c>
      <c r="K526" s="2">
        <v>494</v>
      </c>
      <c r="L526" s="2">
        <v>122923334.36213504</v>
      </c>
      <c r="P526" s="1">
        <v>494</v>
      </c>
      <c r="Q526" s="20">
        <v>23363362.421251182</v>
      </c>
      <c r="U526" s="21">
        <v>494</v>
      </c>
      <c r="V526" s="21">
        <v>83661317.620944336</v>
      </c>
    </row>
    <row r="527" spans="1:22" x14ac:dyDescent="0.25">
      <c r="A527" s="5">
        <v>495</v>
      </c>
      <c r="B527" s="5">
        <v>708140134.56273782</v>
      </c>
      <c r="F527" s="10">
        <v>495</v>
      </c>
      <c r="G527" s="9">
        <v>152543097.38903517</v>
      </c>
      <c r="K527" s="2">
        <v>495</v>
      </c>
      <c r="L527" s="2">
        <v>124533677.65708995</v>
      </c>
      <c r="P527" s="1">
        <v>495</v>
      </c>
      <c r="Q527" s="20">
        <v>23333553.884923797</v>
      </c>
      <c r="U527" s="21">
        <v>495</v>
      </c>
      <c r="V527" s="21">
        <v>85260294.339146718</v>
      </c>
    </row>
    <row r="528" spans="1:22" x14ac:dyDescent="0.25">
      <c r="A528" s="5">
        <v>496</v>
      </c>
      <c r="B528" s="5">
        <v>736130457.82248259</v>
      </c>
      <c r="F528" s="10">
        <v>496</v>
      </c>
      <c r="G528" s="9">
        <v>152650589.05014384</v>
      </c>
      <c r="K528" s="2">
        <v>496</v>
      </c>
      <c r="L528" s="2">
        <v>123105654.18783279</v>
      </c>
      <c r="P528" s="1">
        <v>496</v>
      </c>
      <c r="Q528" s="20">
        <v>22589848.251100231</v>
      </c>
      <c r="U528" s="21">
        <v>496</v>
      </c>
      <c r="V528" s="21">
        <v>85019208.284700155</v>
      </c>
    </row>
    <row r="529" spans="1:22" x14ac:dyDescent="0.25">
      <c r="A529" s="5">
        <v>497</v>
      </c>
      <c r="B529" s="5">
        <v>684935403.00306976</v>
      </c>
      <c r="F529" s="10">
        <v>497</v>
      </c>
      <c r="G529" s="9">
        <v>148634362.27277651</v>
      </c>
      <c r="K529" s="2">
        <v>497</v>
      </c>
      <c r="L529" s="2">
        <v>123363585.67201725</v>
      </c>
      <c r="P529" s="1">
        <v>497</v>
      </c>
      <c r="Q529" s="20">
        <v>22840588.923577432</v>
      </c>
      <c r="U529" s="21">
        <v>497</v>
      </c>
      <c r="V529" s="21">
        <v>82529496.149176598</v>
      </c>
    </row>
    <row r="530" spans="1:22" x14ac:dyDescent="0.25">
      <c r="A530" s="5">
        <v>498</v>
      </c>
      <c r="B530" s="5">
        <v>729041636.73792017</v>
      </c>
      <c r="F530" s="10">
        <v>498</v>
      </c>
      <c r="G530" s="9">
        <v>150641642.90159211</v>
      </c>
      <c r="K530" s="2">
        <v>498</v>
      </c>
      <c r="L530" s="2">
        <v>123327774.53831738</v>
      </c>
      <c r="P530" s="1">
        <v>498</v>
      </c>
      <c r="Q530" s="20">
        <v>23546063.178979967</v>
      </c>
      <c r="U530" s="21">
        <v>498</v>
      </c>
      <c r="V530" s="21">
        <v>79808714.376293272</v>
      </c>
    </row>
    <row r="531" spans="1:22" x14ac:dyDescent="0.25">
      <c r="A531" s="5">
        <v>499</v>
      </c>
      <c r="B531" s="5">
        <v>737857993.42735887</v>
      </c>
      <c r="F531" s="10">
        <v>499</v>
      </c>
      <c r="G531" s="9">
        <v>147451331.01239926</v>
      </c>
      <c r="K531" s="2">
        <v>499</v>
      </c>
      <c r="L531" s="2">
        <v>116978506.48501037</v>
      </c>
      <c r="P531" s="1">
        <v>499</v>
      </c>
      <c r="Q531" s="20">
        <v>23966957.805181529</v>
      </c>
      <c r="U531" s="21">
        <v>499</v>
      </c>
      <c r="V531" s="21">
        <v>82622259.140386179</v>
      </c>
    </row>
    <row r="532" spans="1:22" x14ac:dyDescent="0.25">
      <c r="A532" s="5">
        <v>500</v>
      </c>
      <c r="B532" s="5">
        <v>730169967.67924953</v>
      </c>
      <c r="F532" s="10">
        <v>500</v>
      </c>
      <c r="G532" s="9">
        <v>146891638.36730784</v>
      </c>
      <c r="K532" s="2">
        <v>500</v>
      </c>
      <c r="L532" s="2">
        <v>125836723.25203165</v>
      </c>
      <c r="P532" s="1">
        <v>500</v>
      </c>
      <c r="Q532" s="20">
        <v>23527092.011061594</v>
      </c>
      <c r="U532" s="21">
        <v>500</v>
      </c>
      <c r="V532" s="21">
        <v>80280719.078990012</v>
      </c>
    </row>
    <row r="533" spans="1:22" x14ac:dyDescent="0.25">
      <c r="A533" s="5">
        <v>501</v>
      </c>
      <c r="B533" s="5">
        <v>715183956.66749012</v>
      </c>
      <c r="F533" s="10">
        <v>501</v>
      </c>
      <c r="G533" s="9">
        <v>156965091.42610902</v>
      </c>
      <c r="K533" s="2">
        <v>501</v>
      </c>
      <c r="L533" s="2">
        <v>127388156.87746708</v>
      </c>
      <c r="P533" s="1">
        <v>501</v>
      </c>
      <c r="Q533" s="20">
        <v>23982848.175756399</v>
      </c>
      <c r="U533" s="21">
        <v>501</v>
      </c>
      <c r="V533" s="21">
        <v>81013901.758492157</v>
      </c>
    </row>
    <row r="534" spans="1:22" x14ac:dyDescent="0.25">
      <c r="A534" s="5">
        <v>502</v>
      </c>
      <c r="B534" s="5">
        <v>730989424.8888514</v>
      </c>
      <c r="F534" s="10">
        <v>502</v>
      </c>
      <c r="G534" s="9">
        <v>152111781.46149585</v>
      </c>
      <c r="K534" s="2">
        <v>502</v>
      </c>
      <c r="L534" s="2">
        <v>123670236.47971097</v>
      </c>
      <c r="P534" s="1">
        <v>502</v>
      </c>
      <c r="Q534" s="20">
        <v>22928892.960936595</v>
      </c>
      <c r="U534" s="21">
        <v>502</v>
      </c>
      <c r="V534" s="21">
        <v>78743387.580714777</v>
      </c>
    </row>
    <row r="535" spans="1:22" x14ac:dyDescent="0.25">
      <c r="A535" s="5">
        <v>503</v>
      </c>
      <c r="B535" s="5">
        <v>735450940.22374368</v>
      </c>
      <c r="F535" s="10">
        <v>503</v>
      </c>
      <c r="G535" s="9">
        <v>148038312.59523833</v>
      </c>
      <c r="K535" s="2">
        <v>503</v>
      </c>
      <c r="L535" s="2">
        <v>125054514.50842577</v>
      </c>
      <c r="P535" s="1">
        <v>503</v>
      </c>
      <c r="Q535" s="20">
        <v>24118459.627950981</v>
      </c>
      <c r="U535" s="21">
        <v>503</v>
      </c>
      <c r="V535" s="21">
        <v>80960422.728588104</v>
      </c>
    </row>
    <row r="536" spans="1:22" x14ac:dyDescent="0.25">
      <c r="A536" s="5">
        <v>504</v>
      </c>
      <c r="B536" s="5">
        <v>707733392.05062532</v>
      </c>
      <c r="F536" s="10">
        <v>504</v>
      </c>
      <c r="G536" s="9">
        <v>147755631.73735487</v>
      </c>
      <c r="K536" s="2">
        <v>504</v>
      </c>
      <c r="L536" s="2">
        <v>127179779.62273364</v>
      </c>
      <c r="P536" s="1">
        <v>504</v>
      </c>
      <c r="Q536" s="20">
        <v>23844527.34182813</v>
      </c>
      <c r="U536" s="21">
        <v>504</v>
      </c>
      <c r="V536" s="21">
        <v>79770688.505293041</v>
      </c>
    </row>
    <row r="537" spans="1:22" x14ac:dyDescent="0.25">
      <c r="A537" s="5">
        <v>505</v>
      </c>
      <c r="B537" s="5">
        <v>715512075.48164463</v>
      </c>
      <c r="F537" s="10">
        <v>505</v>
      </c>
      <c r="G537" s="9">
        <v>155888901.83898047</v>
      </c>
      <c r="K537" s="2">
        <v>505</v>
      </c>
      <c r="L537" s="2">
        <v>122047137.85034791</v>
      </c>
      <c r="P537" s="1">
        <v>505</v>
      </c>
      <c r="Q537" s="20">
        <v>23153769.895298824</v>
      </c>
      <c r="U537" s="21">
        <v>505</v>
      </c>
      <c r="V537" s="21">
        <v>84206309.371562704</v>
      </c>
    </row>
    <row r="538" spans="1:22" x14ac:dyDescent="0.25">
      <c r="A538" s="5">
        <v>506</v>
      </c>
      <c r="B538" s="5">
        <v>732360831.03928721</v>
      </c>
      <c r="F538" s="10">
        <v>506</v>
      </c>
      <c r="G538" s="9">
        <v>149789746.76229721</v>
      </c>
      <c r="K538" s="2">
        <v>506</v>
      </c>
      <c r="L538" s="2">
        <v>126179104.05343613</v>
      </c>
      <c r="P538" s="1">
        <v>506</v>
      </c>
      <c r="Q538" s="20">
        <v>23568782.919597276</v>
      </c>
      <c r="U538" s="21">
        <v>506</v>
      </c>
      <c r="V538" s="21">
        <v>84250312.801177412</v>
      </c>
    </row>
    <row r="539" spans="1:22" x14ac:dyDescent="0.25">
      <c r="A539" s="5">
        <v>507</v>
      </c>
      <c r="B539" s="5">
        <v>663465101.35691297</v>
      </c>
      <c r="F539" s="10">
        <v>507</v>
      </c>
      <c r="G539" s="9">
        <v>150981023.398949</v>
      </c>
      <c r="K539" s="2">
        <v>507</v>
      </c>
      <c r="L539" s="2">
        <v>121800457.36184217</v>
      </c>
      <c r="P539" s="1">
        <v>507</v>
      </c>
      <c r="Q539" s="20">
        <v>22851574.255341507</v>
      </c>
      <c r="U539" s="21">
        <v>507</v>
      </c>
      <c r="V539" s="21">
        <v>80823412.932496011</v>
      </c>
    </row>
    <row r="540" spans="1:22" x14ac:dyDescent="0.25">
      <c r="A540" s="5">
        <v>508</v>
      </c>
      <c r="B540" s="5">
        <v>717631800.03879583</v>
      </c>
      <c r="F540" s="10">
        <v>508</v>
      </c>
      <c r="G540" s="9">
        <v>144065075.91233614</v>
      </c>
      <c r="K540" s="2">
        <v>508</v>
      </c>
      <c r="L540" s="2">
        <v>124367857.60764866</v>
      </c>
      <c r="P540" s="1">
        <v>508</v>
      </c>
      <c r="Q540" s="20">
        <v>22878273.702572588</v>
      </c>
      <c r="U540" s="21">
        <v>508</v>
      </c>
      <c r="V540" s="21">
        <v>80786118.49939464</v>
      </c>
    </row>
    <row r="541" spans="1:22" x14ac:dyDescent="0.25">
      <c r="A541" s="5">
        <v>509</v>
      </c>
      <c r="B541" s="5">
        <v>715358252.39764011</v>
      </c>
      <c r="F541" s="10">
        <v>509</v>
      </c>
      <c r="G541" s="9">
        <v>157140851.53821284</v>
      </c>
      <c r="K541" s="2">
        <v>509</v>
      </c>
      <c r="L541" s="2">
        <v>128032641.8782111</v>
      </c>
      <c r="P541" s="1">
        <v>509</v>
      </c>
      <c r="Q541" s="20">
        <v>24307942.055441432</v>
      </c>
      <c r="U541" s="21">
        <v>509</v>
      </c>
      <c r="V541" s="21">
        <v>87092974.704160824</v>
      </c>
    </row>
    <row r="542" spans="1:22" x14ac:dyDescent="0.25">
      <c r="A542" s="5">
        <v>510</v>
      </c>
      <c r="B542" s="5">
        <v>718212586.05380249</v>
      </c>
      <c r="F542" s="10">
        <v>510</v>
      </c>
      <c r="G542" s="9">
        <v>148919590.80949324</v>
      </c>
      <c r="K542" s="2">
        <v>510</v>
      </c>
      <c r="L542" s="2">
        <v>120052603.55878808</v>
      </c>
      <c r="P542" s="1">
        <v>510</v>
      </c>
      <c r="Q542" s="20">
        <v>23782987.428588621</v>
      </c>
      <c r="U542" s="21">
        <v>510</v>
      </c>
      <c r="V542" s="21">
        <v>83914497.764971629</v>
      </c>
    </row>
    <row r="543" spans="1:22" x14ac:dyDescent="0.25">
      <c r="A543" s="5">
        <v>511</v>
      </c>
      <c r="B543" s="5">
        <v>730432597.02741563</v>
      </c>
      <c r="F543" s="10">
        <v>511</v>
      </c>
      <c r="G543" s="9">
        <v>145044971.626461</v>
      </c>
      <c r="K543" s="2">
        <v>511</v>
      </c>
      <c r="L543" s="2">
        <v>122784681.68708289</v>
      </c>
      <c r="P543" s="1">
        <v>511</v>
      </c>
      <c r="Q543" s="20">
        <v>23272814.641724039</v>
      </c>
      <c r="U543" s="21">
        <v>511</v>
      </c>
      <c r="V543" s="21">
        <v>82583404.672883242</v>
      </c>
    </row>
    <row r="544" spans="1:22" x14ac:dyDescent="0.25">
      <c r="A544" s="5">
        <v>512</v>
      </c>
      <c r="B544" s="5">
        <v>718309637.59508145</v>
      </c>
      <c r="F544" s="10">
        <v>512</v>
      </c>
      <c r="G544" s="9">
        <v>151741820.5325574</v>
      </c>
      <c r="K544" s="2">
        <v>512</v>
      </c>
      <c r="L544" s="2">
        <v>119922763.42706186</v>
      </c>
      <c r="P544" s="1">
        <v>512</v>
      </c>
      <c r="Q544" s="20">
        <v>23830270.890242673</v>
      </c>
      <c r="U544" s="21">
        <v>512</v>
      </c>
      <c r="V544" s="21">
        <v>84117769.318203315</v>
      </c>
    </row>
    <row r="545" spans="1:22" x14ac:dyDescent="0.25">
      <c r="A545" s="5">
        <v>513</v>
      </c>
      <c r="B545" s="5">
        <v>716213746.64584398</v>
      </c>
      <c r="F545" s="10">
        <v>513</v>
      </c>
      <c r="G545" s="9">
        <v>143724896.79155755</v>
      </c>
      <c r="K545" s="2">
        <v>513</v>
      </c>
      <c r="L545" s="2">
        <v>122002109.75913937</v>
      </c>
      <c r="P545" s="1">
        <v>513</v>
      </c>
      <c r="Q545" s="20">
        <v>24343934.628505725</v>
      </c>
      <c r="U545" s="21">
        <v>513</v>
      </c>
      <c r="V545" s="21">
        <v>82614940.440604851</v>
      </c>
    </row>
    <row r="546" spans="1:22" x14ac:dyDescent="0.25">
      <c r="A546" s="5">
        <v>514</v>
      </c>
      <c r="B546" s="5">
        <v>694222749.12312114</v>
      </c>
      <c r="F546" s="10">
        <v>514</v>
      </c>
      <c r="G546" s="9">
        <v>147885221.75602528</v>
      </c>
      <c r="K546" s="2">
        <v>514</v>
      </c>
      <c r="L546" s="2">
        <v>123722046.21205008</v>
      </c>
      <c r="P546" s="1">
        <v>514</v>
      </c>
      <c r="Q546" s="20">
        <v>23242100.607941393</v>
      </c>
      <c r="U546" s="21">
        <v>514</v>
      </c>
      <c r="V546" s="21">
        <v>83516239.646419913</v>
      </c>
    </row>
    <row r="547" spans="1:22" x14ac:dyDescent="0.25">
      <c r="A547" s="5">
        <v>515</v>
      </c>
      <c r="B547" s="5">
        <v>731634009.37642443</v>
      </c>
      <c r="F547" s="10">
        <v>515</v>
      </c>
      <c r="G547" s="9">
        <v>147297969.23687336</v>
      </c>
      <c r="K547" s="2">
        <v>515</v>
      </c>
      <c r="L547" s="2">
        <v>119790441.38256168</v>
      </c>
      <c r="P547" s="1">
        <v>515</v>
      </c>
      <c r="Q547" s="20">
        <v>23083374.441397969</v>
      </c>
      <c r="U547" s="21">
        <v>515</v>
      </c>
      <c r="V547" s="21">
        <v>77995080.276303127</v>
      </c>
    </row>
    <row r="548" spans="1:22" x14ac:dyDescent="0.25">
      <c r="A548" s="5">
        <v>516</v>
      </c>
      <c r="B548" s="5">
        <v>707865023.65644038</v>
      </c>
      <c r="F548" s="10">
        <v>516</v>
      </c>
      <c r="G548" s="9">
        <v>152879607.53918052</v>
      </c>
      <c r="K548" s="2">
        <v>516</v>
      </c>
      <c r="L548" s="2">
        <v>122282717.61322245</v>
      </c>
      <c r="P548" s="1">
        <v>516</v>
      </c>
      <c r="Q548" s="20">
        <v>23117700.83590937</v>
      </c>
      <c r="U548" s="21">
        <v>516</v>
      </c>
      <c r="V548" s="21">
        <v>82376715.920895547</v>
      </c>
    </row>
    <row r="549" spans="1:22" x14ac:dyDescent="0.25">
      <c r="A549" s="5">
        <v>517</v>
      </c>
      <c r="B549" s="5">
        <v>705935422.40703988</v>
      </c>
      <c r="F549" s="10">
        <v>517</v>
      </c>
      <c r="G549" s="9">
        <v>150057590.46297809</v>
      </c>
      <c r="K549" s="2">
        <v>517</v>
      </c>
      <c r="L549" s="2">
        <v>124853536.69784449</v>
      </c>
      <c r="P549" s="1">
        <v>517</v>
      </c>
      <c r="Q549" s="20">
        <v>22865902.249430954</v>
      </c>
      <c r="U549" s="21">
        <v>517</v>
      </c>
      <c r="V549" s="21">
        <v>82546683.818024293</v>
      </c>
    </row>
    <row r="550" spans="1:22" x14ac:dyDescent="0.25">
      <c r="A550" s="5">
        <v>518</v>
      </c>
      <c r="B550" s="5">
        <v>697219497.24145508</v>
      </c>
      <c r="F550" s="10">
        <v>518</v>
      </c>
      <c r="G550" s="9">
        <v>154277758.95300198</v>
      </c>
      <c r="K550" s="2">
        <v>518</v>
      </c>
      <c r="L550" s="2">
        <v>123702446.93613671</v>
      </c>
      <c r="P550" s="1">
        <v>518</v>
      </c>
      <c r="Q550" s="20">
        <v>23414347.97981352</v>
      </c>
      <c r="U550" s="21">
        <v>518</v>
      </c>
      <c r="V550" s="21">
        <v>83931187.998625562</v>
      </c>
    </row>
    <row r="551" spans="1:22" x14ac:dyDescent="0.25">
      <c r="A551" s="5">
        <v>519</v>
      </c>
      <c r="B551" s="5">
        <v>750493259.12186372</v>
      </c>
      <c r="F551" s="10">
        <v>519</v>
      </c>
      <c r="G551" s="9">
        <v>147126729.23821229</v>
      </c>
      <c r="K551" s="2">
        <v>519</v>
      </c>
      <c r="L551" s="2">
        <v>127069089.23664659</v>
      </c>
      <c r="P551" s="1">
        <v>519</v>
      </c>
      <c r="Q551" s="20">
        <v>24751586.767087426</v>
      </c>
      <c r="U551" s="21">
        <v>519</v>
      </c>
      <c r="V551" s="21">
        <v>81603086.468766838</v>
      </c>
    </row>
    <row r="552" spans="1:22" x14ac:dyDescent="0.25">
      <c r="A552" s="5">
        <v>520</v>
      </c>
      <c r="B552" s="5">
        <v>726695077.60196579</v>
      </c>
      <c r="F552" s="10">
        <v>520</v>
      </c>
      <c r="G552" s="9">
        <v>146819000.87769911</v>
      </c>
      <c r="K552" s="2">
        <v>520</v>
      </c>
      <c r="L552" s="2">
        <v>126809381.32687849</v>
      </c>
      <c r="P552" s="1">
        <v>520</v>
      </c>
      <c r="Q552" s="20">
        <v>23168320.331185807</v>
      </c>
      <c r="U552" s="21">
        <v>520</v>
      </c>
      <c r="V552" s="21">
        <v>80575730.003366962</v>
      </c>
    </row>
    <row r="553" spans="1:22" x14ac:dyDescent="0.25">
      <c r="A553" s="5">
        <v>521</v>
      </c>
      <c r="B553" s="5">
        <v>715626531.17632139</v>
      </c>
      <c r="F553" s="10">
        <v>521</v>
      </c>
      <c r="G553" s="9">
        <v>156302481.36530739</v>
      </c>
      <c r="K553" s="2">
        <v>521</v>
      </c>
      <c r="L553" s="2">
        <v>125860134.04625504</v>
      </c>
      <c r="P553" s="1">
        <v>521</v>
      </c>
      <c r="Q553" s="20">
        <v>24127629.466748085</v>
      </c>
      <c r="U553" s="21">
        <v>521</v>
      </c>
      <c r="V553" s="21">
        <v>83028777.983935922</v>
      </c>
    </row>
    <row r="554" spans="1:22" x14ac:dyDescent="0.25">
      <c r="A554" s="5">
        <v>522</v>
      </c>
      <c r="B554" s="5">
        <v>724003853.11264968</v>
      </c>
      <c r="F554" s="10">
        <v>522</v>
      </c>
      <c r="G554" s="9">
        <v>151830373.63661012</v>
      </c>
      <c r="K554" s="2">
        <v>522</v>
      </c>
      <c r="L554" s="2">
        <v>114823924.7425358</v>
      </c>
      <c r="P554" s="1">
        <v>522</v>
      </c>
      <c r="Q554" s="20">
        <v>22979697.839083035</v>
      </c>
      <c r="U554" s="21">
        <v>522</v>
      </c>
      <c r="V554" s="21">
        <v>81575062.48852551</v>
      </c>
    </row>
    <row r="555" spans="1:22" x14ac:dyDescent="0.25">
      <c r="A555" s="5">
        <v>523</v>
      </c>
      <c r="B555" s="5">
        <v>734756279.62829304</v>
      </c>
      <c r="F555" s="10">
        <v>523</v>
      </c>
      <c r="G555" s="9">
        <v>149726175.5261893</v>
      </c>
      <c r="K555" s="2">
        <v>523</v>
      </c>
      <c r="L555" s="2">
        <v>124681080.78504002</v>
      </c>
      <c r="P555" s="1">
        <v>523</v>
      </c>
      <c r="Q555" s="20">
        <v>23435453.724127702</v>
      </c>
      <c r="U555" s="21">
        <v>523</v>
      </c>
      <c r="V555" s="21">
        <v>83567128.211934462</v>
      </c>
    </row>
    <row r="556" spans="1:22" x14ac:dyDescent="0.25">
      <c r="A556" s="5">
        <v>524</v>
      </c>
      <c r="B556" s="5">
        <v>712705809.01622963</v>
      </c>
      <c r="F556" s="10">
        <v>524</v>
      </c>
      <c r="G556" s="9">
        <v>150003930.49169135</v>
      </c>
      <c r="K556" s="2">
        <v>524</v>
      </c>
      <c r="L556" s="2">
        <v>126191083.06997551</v>
      </c>
      <c r="P556" s="1">
        <v>524</v>
      </c>
      <c r="Q556" s="20">
        <v>22815756.488982789</v>
      </c>
      <c r="U556" s="21">
        <v>524</v>
      </c>
      <c r="V556" s="21">
        <v>80180577.271598086</v>
      </c>
    </row>
    <row r="557" spans="1:22" x14ac:dyDescent="0.25">
      <c r="A557" s="5">
        <v>525</v>
      </c>
      <c r="B557" s="5">
        <v>721125690.97089183</v>
      </c>
      <c r="F557" s="10">
        <v>525</v>
      </c>
      <c r="G557" s="9">
        <v>155050513.31000769</v>
      </c>
      <c r="K557" s="2">
        <v>525</v>
      </c>
      <c r="L557" s="2">
        <v>128970413.49926743</v>
      </c>
      <c r="P557" s="1">
        <v>525</v>
      </c>
      <c r="Q557" s="20">
        <v>23058580.845732614</v>
      </c>
      <c r="U557" s="21">
        <v>525</v>
      </c>
      <c r="V557" s="21">
        <v>83685558.510341033</v>
      </c>
    </row>
    <row r="558" spans="1:22" x14ac:dyDescent="0.25">
      <c r="A558" s="5">
        <v>526</v>
      </c>
      <c r="B558" s="5">
        <v>678988099.54159319</v>
      </c>
      <c r="F558" s="10">
        <v>526</v>
      </c>
      <c r="G558" s="9">
        <v>146007115.88009879</v>
      </c>
      <c r="K558" s="2">
        <v>526</v>
      </c>
      <c r="L558" s="2">
        <v>127897041.11566436</v>
      </c>
      <c r="P558" s="1">
        <v>526</v>
      </c>
      <c r="Q558" s="20">
        <v>22636216.406525932</v>
      </c>
      <c r="U558" s="21">
        <v>526</v>
      </c>
      <c r="V558" s="21">
        <v>82149254.299056485</v>
      </c>
    </row>
    <row r="559" spans="1:22" x14ac:dyDescent="0.25">
      <c r="A559" s="5">
        <v>527</v>
      </c>
      <c r="B559" s="5">
        <v>718596779.73442078</v>
      </c>
      <c r="F559" s="10">
        <v>527</v>
      </c>
      <c r="G559" s="9">
        <v>157270322.41937828</v>
      </c>
      <c r="K559" s="2">
        <v>527</v>
      </c>
      <c r="L559" s="2">
        <v>125026430.74553019</v>
      </c>
      <c r="P559" s="1">
        <v>527</v>
      </c>
      <c r="Q559" s="20">
        <v>22943496.42853903</v>
      </c>
      <c r="U559" s="21">
        <v>527</v>
      </c>
      <c r="V559" s="21">
        <v>81799106.256065518</v>
      </c>
    </row>
    <row r="560" spans="1:22" x14ac:dyDescent="0.25">
      <c r="A560" s="5">
        <v>528</v>
      </c>
      <c r="B560" s="5">
        <v>713735284.23888218</v>
      </c>
      <c r="F560" s="10">
        <v>528</v>
      </c>
      <c r="G560" s="9">
        <v>148601391.25756183</v>
      </c>
      <c r="K560" s="2">
        <v>528</v>
      </c>
      <c r="L560" s="2">
        <v>127879240.75238705</v>
      </c>
      <c r="P560" s="1">
        <v>528</v>
      </c>
      <c r="Q560" s="20">
        <v>23626509.971200831</v>
      </c>
      <c r="U560" s="21">
        <v>528</v>
      </c>
      <c r="V560" s="21">
        <v>81210854.306754753</v>
      </c>
    </row>
    <row r="561" spans="1:22" x14ac:dyDescent="0.25">
      <c r="A561" s="5">
        <v>529</v>
      </c>
      <c r="B561" s="5">
        <v>698727097.1217525</v>
      </c>
      <c r="F561" s="10">
        <v>529</v>
      </c>
      <c r="G561" s="9">
        <v>144321041.21722943</v>
      </c>
      <c r="K561" s="2">
        <v>529</v>
      </c>
      <c r="L561" s="2">
        <v>129175220.69992837</v>
      </c>
      <c r="P561" s="1">
        <v>529</v>
      </c>
      <c r="Q561" s="20">
        <v>22944429.487905338</v>
      </c>
      <c r="U561" s="21">
        <v>529</v>
      </c>
      <c r="V561" s="21">
        <v>83023279.259851426</v>
      </c>
    </row>
    <row r="562" spans="1:22" x14ac:dyDescent="0.25">
      <c r="A562" s="5">
        <v>530</v>
      </c>
      <c r="B562" s="5">
        <v>703462435.0196836</v>
      </c>
      <c r="F562" s="10">
        <v>530</v>
      </c>
      <c r="G562" s="9">
        <v>149371110.61363986</v>
      </c>
      <c r="K562" s="2">
        <v>530</v>
      </c>
      <c r="L562" s="2">
        <v>120511491.85670753</v>
      </c>
      <c r="P562" s="1">
        <v>530</v>
      </c>
      <c r="Q562" s="20">
        <v>24039830.667760044</v>
      </c>
      <c r="U562" s="21">
        <v>530</v>
      </c>
      <c r="V562" s="21">
        <v>85066187.350405887</v>
      </c>
    </row>
    <row r="563" spans="1:22" x14ac:dyDescent="0.25">
      <c r="A563" s="5">
        <v>531</v>
      </c>
      <c r="B563" s="5">
        <v>701430546.89786208</v>
      </c>
      <c r="F563" s="10">
        <v>531</v>
      </c>
      <c r="G563" s="9">
        <v>156487816.80180681</v>
      </c>
      <c r="K563" s="2">
        <v>531</v>
      </c>
      <c r="L563" s="2">
        <v>124012021.53737313</v>
      </c>
      <c r="P563" s="1">
        <v>531</v>
      </c>
      <c r="Q563" s="20">
        <v>23732370.713142619</v>
      </c>
      <c r="U563" s="21">
        <v>531</v>
      </c>
      <c r="V563" s="21">
        <v>83921630.394747272</v>
      </c>
    </row>
    <row r="564" spans="1:22" x14ac:dyDescent="0.25">
      <c r="A564" s="5">
        <v>532</v>
      </c>
      <c r="B564" s="5">
        <v>713935397.24459815</v>
      </c>
      <c r="F564" s="10">
        <v>532</v>
      </c>
      <c r="G564" s="9">
        <v>148614001.47995281</v>
      </c>
      <c r="K564" s="2">
        <v>532</v>
      </c>
      <c r="L564" s="2">
        <v>122580723.67542359</v>
      </c>
      <c r="P564" s="1">
        <v>532</v>
      </c>
      <c r="Q564" s="20">
        <v>22988475.886835624</v>
      </c>
      <c r="U564" s="21">
        <v>532</v>
      </c>
      <c r="V564" s="21">
        <v>79911435.653306961</v>
      </c>
    </row>
    <row r="565" spans="1:22" x14ac:dyDescent="0.25">
      <c r="A565" s="5">
        <v>533</v>
      </c>
      <c r="B565" s="5">
        <v>715687825.6012162</v>
      </c>
      <c r="F565" s="10">
        <v>533</v>
      </c>
      <c r="G565" s="9">
        <v>160242858.47865391</v>
      </c>
      <c r="K565" s="2">
        <v>533</v>
      </c>
      <c r="L565" s="2">
        <v>126505626.1506943</v>
      </c>
      <c r="P565" s="1">
        <v>533</v>
      </c>
      <c r="Q565" s="20">
        <v>23275014.08495881</v>
      </c>
      <c r="U565" s="21">
        <v>533</v>
      </c>
      <c r="V565" s="21">
        <v>80062816.005254745</v>
      </c>
    </row>
    <row r="566" spans="1:22" x14ac:dyDescent="0.25">
      <c r="A566" s="5">
        <v>534</v>
      </c>
      <c r="B566" s="5">
        <v>697941608.21297896</v>
      </c>
      <c r="F566" s="10">
        <v>534</v>
      </c>
      <c r="G566" s="9">
        <v>152297237.60927683</v>
      </c>
      <c r="K566" s="2">
        <v>534</v>
      </c>
      <c r="L566" s="2">
        <v>125611875.84755494</v>
      </c>
      <c r="P566" s="1">
        <v>534</v>
      </c>
      <c r="Q566" s="20">
        <v>23316543.33431612</v>
      </c>
      <c r="U566" s="21">
        <v>534</v>
      </c>
      <c r="V566" s="21">
        <v>82788688.670820862</v>
      </c>
    </row>
    <row r="567" spans="1:22" x14ac:dyDescent="0.25">
      <c r="A567" s="5">
        <v>535</v>
      </c>
      <c r="B567" s="5">
        <v>743721293.53031802</v>
      </c>
      <c r="F567" s="10">
        <v>535</v>
      </c>
      <c r="G567" s="9">
        <v>151468914.49761468</v>
      </c>
      <c r="K567" s="2">
        <v>535</v>
      </c>
      <c r="L567" s="2">
        <v>121078953.16408215</v>
      </c>
      <c r="P567" s="1">
        <v>535</v>
      </c>
      <c r="Q567" s="20">
        <v>22659372.63081288</v>
      </c>
      <c r="U567" s="21">
        <v>535</v>
      </c>
      <c r="V567" s="21">
        <v>81185669.568439901</v>
      </c>
    </row>
    <row r="568" spans="1:22" x14ac:dyDescent="0.25">
      <c r="A568" s="5">
        <v>536</v>
      </c>
      <c r="B568" s="5">
        <v>742009108.97598541</v>
      </c>
      <c r="F568" s="10">
        <v>536</v>
      </c>
      <c r="G568" s="9">
        <v>143900174.02099219</v>
      </c>
      <c r="K568" s="2">
        <v>536</v>
      </c>
      <c r="L568" s="2">
        <v>124772806.34827068</v>
      </c>
      <c r="P568" s="1">
        <v>536</v>
      </c>
      <c r="Q568" s="20">
        <v>23087225.196222469</v>
      </c>
      <c r="U568" s="21">
        <v>536</v>
      </c>
      <c r="V568" s="21">
        <v>83379990.37176773</v>
      </c>
    </row>
    <row r="569" spans="1:22" x14ac:dyDescent="0.25">
      <c r="A569" s="5">
        <v>537</v>
      </c>
      <c r="B569" s="5">
        <v>726077594.28692091</v>
      </c>
      <c r="F569" s="10">
        <v>537</v>
      </c>
      <c r="G569" s="9">
        <v>149762377.78812203</v>
      </c>
      <c r="K569" s="2">
        <v>537</v>
      </c>
      <c r="L569" s="2">
        <v>125637783.79610117</v>
      </c>
      <c r="P569" s="1">
        <v>537</v>
      </c>
      <c r="Q569" s="20">
        <v>23090256.631004144</v>
      </c>
      <c r="U569" s="21">
        <v>537</v>
      </c>
      <c r="V569" s="21">
        <v>80339586.248152107</v>
      </c>
    </row>
    <row r="570" spans="1:22" x14ac:dyDescent="0.25">
      <c r="A570" s="5">
        <v>538</v>
      </c>
      <c r="B570" s="5">
        <v>718679429.87443006</v>
      </c>
      <c r="F570" s="10">
        <v>538</v>
      </c>
      <c r="G570" s="9">
        <v>152091604.65511569</v>
      </c>
      <c r="K570" s="2">
        <v>538</v>
      </c>
      <c r="L570" s="2">
        <v>123252444.23372217</v>
      </c>
      <c r="P570" s="1">
        <v>538</v>
      </c>
      <c r="Q570" s="20">
        <v>23444207.460239373</v>
      </c>
      <c r="U570" s="21">
        <v>538</v>
      </c>
      <c r="V570" s="21">
        <v>79948169.02850391</v>
      </c>
    </row>
    <row r="571" spans="1:22" x14ac:dyDescent="0.25">
      <c r="A571" s="5">
        <v>539</v>
      </c>
      <c r="B571" s="5">
        <v>735974593.73111653</v>
      </c>
      <c r="F571" s="10">
        <v>539</v>
      </c>
      <c r="G571" s="9">
        <v>149983976.97471207</v>
      </c>
      <c r="K571" s="2">
        <v>539</v>
      </c>
      <c r="L571" s="2">
        <v>121526477.6648472</v>
      </c>
      <c r="P571" s="1">
        <v>539</v>
      </c>
      <c r="Q571" s="20">
        <v>22986089.666672584</v>
      </c>
      <c r="U571" s="21">
        <v>539</v>
      </c>
      <c r="V571" s="21">
        <v>80139469.664123297</v>
      </c>
    </row>
    <row r="572" spans="1:22" x14ac:dyDescent="0.25">
      <c r="A572" s="5">
        <v>540</v>
      </c>
      <c r="B572" s="5">
        <v>716971743.35515869</v>
      </c>
      <c r="F572" s="10">
        <v>540</v>
      </c>
      <c r="G572" s="9">
        <v>155033782.04767439</v>
      </c>
      <c r="K572" s="2">
        <v>540</v>
      </c>
      <c r="L572" s="2">
        <v>123244246.78744763</v>
      </c>
      <c r="P572" s="1">
        <v>540</v>
      </c>
      <c r="Q572" s="20">
        <v>23155506.752284504</v>
      </c>
      <c r="U572" s="21">
        <v>540</v>
      </c>
      <c r="V572" s="21">
        <v>81979680.029847547</v>
      </c>
    </row>
    <row r="573" spans="1:22" x14ac:dyDescent="0.25">
      <c r="A573" s="5">
        <v>541</v>
      </c>
      <c r="B573" s="5">
        <v>720810813.30062437</v>
      </c>
      <c r="F573" s="10">
        <v>541</v>
      </c>
      <c r="G573" s="9">
        <v>151190457.64435127</v>
      </c>
      <c r="K573" s="2">
        <v>541</v>
      </c>
      <c r="L573" s="2">
        <v>124929267.09680119</v>
      </c>
      <c r="P573" s="1">
        <v>541</v>
      </c>
      <c r="Q573" s="20">
        <v>23629655.257439494</v>
      </c>
      <c r="U573" s="21">
        <v>541</v>
      </c>
      <c r="V573" s="21">
        <v>81132814.274855092</v>
      </c>
    </row>
    <row r="574" spans="1:22" x14ac:dyDescent="0.25">
      <c r="A574" s="5">
        <v>542</v>
      </c>
      <c r="B574" s="5">
        <v>721664906.8001169</v>
      </c>
      <c r="F574" s="10">
        <v>542</v>
      </c>
      <c r="G574" s="9">
        <v>151916300.45007926</v>
      </c>
      <c r="K574" s="2">
        <v>542</v>
      </c>
      <c r="L574" s="2">
        <v>123913212.72250633</v>
      </c>
      <c r="P574" s="1">
        <v>542</v>
      </c>
      <c r="Q574" s="20">
        <v>23537085.475807782</v>
      </c>
      <c r="U574" s="21">
        <v>542</v>
      </c>
      <c r="V574" s="21">
        <v>80875222.945809945</v>
      </c>
    </row>
    <row r="575" spans="1:22" x14ac:dyDescent="0.25">
      <c r="A575" s="5">
        <v>543</v>
      </c>
      <c r="B575" s="5">
        <v>695078563.77398074</v>
      </c>
      <c r="F575" s="10">
        <v>543</v>
      </c>
      <c r="G575" s="9">
        <v>153202417.81787789</v>
      </c>
      <c r="K575" s="2">
        <v>543</v>
      </c>
      <c r="L575" s="2">
        <v>127939216.49265005</v>
      </c>
      <c r="P575" s="1">
        <v>543</v>
      </c>
      <c r="Q575" s="20">
        <v>23726875.668222357</v>
      </c>
      <c r="U575" s="21">
        <v>543</v>
      </c>
      <c r="V575" s="21">
        <v>81750332.426173389</v>
      </c>
    </row>
    <row r="576" spans="1:22" x14ac:dyDescent="0.25">
      <c r="A576" s="5">
        <v>544</v>
      </c>
      <c r="B576" s="5">
        <v>714659515.98274279</v>
      </c>
      <c r="F576" s="10">
        <v>544</v>
      </c>
      <c r="G576" s="9">
        <v>151520848.50205842</v>
      </c>
      <c r="K576" s="2">
        <v>544</v>
      </c>
      <c r="L576" s="2">
        <v>124373893.40358387</v>
      </c>
      <c r="P576" s="1">
        <v>544</v>
      </c>
      <c r="Q576" s="20">
        <v>23324450.559675433</v>
      </c>
      <c r="U576" s="21">
        <v>544</v>
      </c>
      <c r="V576" s="21">
        <v>84552211.932556689</v>
      </c>
    </row>
    <row r="577" spans="1:22" x14ac:dyDescent="0.25">
      <c r="A577" s="5">
        <v>545</v>
      </c>
      <c r="B577" s="5">
        <v>722982983.78439593</v>
      </c>
      <c r="F577" s="10">
        <v>545</v>
      </c>
      <c r="G577" s="9">
        <v>152564581.6664319</v>
      </c>
      <c r="K577" s="2">
        <v>545</v>
      </c>
      <c r="L577" s="2">
        <v>121837846.32798323</v>
      </c>
      <c r="P577" s="1">
        <v>545</v>
      </c>
      <c r="Q577" s="20">
        <v>24289478.556293193</v>
      </c>
      <c r="U577" s="21">
        <v>545</v>
      </c>
      <c r="V577" s="21">
        <v>83026155.383820713</v>
      </c>
    </row>
    <row r="578" spans="1:22" x14ac:dyDescent="0.25">
      <c r="A578" s="5">
        <v>546</v>
      </c>
      <c r="B578" s="5">
        <v>708480488.07047439</v>
      </c>
      <c r="F578" s="10">
        <v>546</v>
      </c>
      <c r="G578" s="9">
        <v>145719455.45149443</v>
      </c>
      <c r="K578" s="2">
        <v>546</v>
      </c>
      <c r="L578" s="2">
        <v>128728335.53254841</v>
      </c>
      <c r="P578" s="1">
        <v>546</v>
      </c>
      <c r="Q578" s="20">
        <v>23419993.591681324</v>
      </c>
      <c r="U578" s="21">
        <v>546</v>
      </c>
      <c r="V578" s="21">
        <v>77817918.127351865</v>
      </c>
    </row>
    <row r="579" spans="1:22" x14ac:dyDescent="0.25">
      <c r="A579" s="5">
        <v>547</v>
      </c>
      <c r="B579" s="5">
        <v>693861453.73481154</v>
      </c>
      <c r="F579" s="10">
        <v>547</v>
      </c>
      <c r="G579" s="9">
        <v>148661821.24831086</v>
      </c>
      <c r="K579" s="2">
        <v>547</v>
      </c>
      <c r="L579" s="2">
        <v>117788764.33226523</v>
      </c>
      <c r="P579" s="1">
        <v>547</v>
      </c>
      <c r="Q579" s="20">
        <v>22685124.61425836</v>
      </c>
      <c r="U579" s="21">
        <v>547</v>
      </c>
      <c r="V579" s="21">
        <v>82730469.629218757</v>
      </c>
    </row>
    <row r="580" spans="1:22" x14ac:dyDescent="0.25">
      <c r="A580" s="5">
        <v>548</v>
      </c>
      <c r="B580" s="5">
        <v>695640047.46784282</v>
      </c>
      <c r="F580" s="10">
        <v>548</v>
      </c>
      <c r="G580" s="9">
        <v>155916622.41006622</v>
      </c>
      <c r="K580" s="2">
        <v>548</v>
      </c>
      <c r="L580" s="2">
        <v>122994697.32807894</v>
      </c>
      <c r="P580" s="1">
        <v>548</v>
      </c>
      <c r="Q580" s="20">
        <v>22869845.479496151</v>
      </c>
      <c r="U580" s="21">
        <v>548</v>
      </c>
      <c r="V580" s="21">
        <v>81912755.674214259</v>
      </c>
    </row>
    <row r="581" spans="1:22" x14ac:dyDescent="0.25">
      <c r="A581" s="5">
        <v>549</v>
      </c>
      <c r="B581" s="5">
        <v>731540913.82318377</v>
      </c>
      <c r="F581" s="10">
        <v>549</v>
      </c>
      <c r="G581" s="9">
        <v>150479710.32471746</v>
      </c>
      <c r="K581" s="2">
        <v>549</v>
      </c>
      <c r="L581" s="2">
        <v>124539581.79922575</v>
      </c>
      <c r="P581" s="1">
        <v>549</v>
      </c>
      <c r="Q581" s="20">
        <v>23108602.961359408</v>
      </c>
      <c r="U581" s="21">
        <v>549</v>
      </c>
      <c r="V581" s="21">
        <v>81452235.457393214</v>
      </c>
    </row>
    <row r="582" spans="1:22" x14ac:dyDescent="0.25">
      <c r="A582" s="5">
        <v>550</v>
      </c>
      <c r="B582" s="5">
        <v>714682893.7695142</v>
      </c>
      <c r="F582" s="10">
        <v>550</v>
      </c>
      <c r="G582" s="9">
        <v>146671572.8331255</v>
      </c>
      <c r="K582" s="2">
        <v>550</v>
      </c>
      <c r="L582" s="2">
        <v>126090353.89688294</v>
      </c>
      <c r="P582" s="1">
        <v>550</v>
      </c>
      <c r="Q582" s="20">
        <v>23119546.716597047</v>
      </c>
      <c r="U582" s="21">
        <v>550</v>
      </c>
      <c r="V582" s="21">
        <v>83277593.247609198</v>
      </c>
    </row>
    <row r="583" spans="1:22" x14ac:dyDescent="0.25">
      <c r="A583" s="5">
        <v>551</v>
      </c>
      <c r="B583" s="5">
        <v>732465659.65079069</v>
      </c>
      <c r="F583" s="10">
        <v>551</v>
      </c>
      <c r="G583" s="9">
        <v>152177489.10578611</v>
      </c>
      <c r="K583" s="2">
        <v>551</v>
      </c>
      <c r="L583" s="2">
        <v>121234007.82364622</v>
      </c>
      <c r="P583" s="1">
        <v>551</v>
      </c>
      <c r="Q583" s="20">
        <v>23351591.398916878</v>
      </c>
      <c r="U583" s="21">
        <v>551</v>
      </c>
      <c r="V583" s="21">
        <v>79439992.966979086</v>
      </c>
    </row>
    <row r="584" spans="1:22" x14ac:dyDescent="0.25">
      <c r="A584" s="5">
        <v>552</v>
      </c>
      <c r="B584" s="5">
        <v>714792139.06343496</v>
      </c>
      <c r="F584" s="10">
        <v>552</v>
      </c>
      <c r="G584" s="9">
        <v>153302315.69947258</v>
      </c>
      <c r="K584" s="2">
        <v>552</v>
      </c>
      <c r="L584" s="2">
        <v>122719577.25949575</v>
      </c>
      <c r="P584" s="1">
        <v>552</v>
      </c>
      <c r="Q584" s="20">
        <v>23594561.843154985</v>
      </c>
      <c r="U584" s="21">
        <v>552</v>
      </c>
      <c r="V584" s="21">
        <v>84205467.329716176</v>
      </c>
    </row>
    <row r="585" spans="1:22" x14ac:dyDescent="0.25">
      <c r="A585" s="5">
        <v>553</v>
      </c>
      <c r="B585" s="5">
        <v>706294803.1030376</v>
      </c>
      <c r="F585" s="10">
        <v>553</v>
      </c>
      <c r="G585" s="9">
        <v>146787001.59996352</v>
      </c>
      <c r="K585" s="2">
        <v>553</v>
      </c>
      <c r="L585" s="2">
        <v>122793730.20985506</v>
      </c>
      <c r="P585" s="1">
        <v>553</v>
      </c>
      <c r="Q585" s="20">
        <v>23882458.182925157</v>
      </c>
      <c r="U585" s="21">
        <v>553</v>
      </c>
      <c r="V585" s="21">
        <v>86393800.353769243</v>
      </c>
    </row>
    <row r="586" spans="1:22" x14ac:dyDescent="0.25">
      <c r="A586" s="5">
        <v>554</v>
      </c>
      <c r="B586" s="5">
        <v>713726764.31824756</v>
      </c>
      <c r="F586" s="10">
        <v>554</v>
      </c>
      <c r="G586" s="9">
        <v>152706095.36502513</v>
      </c>
      <c r="K586" s="2">
        <v>554</v>
      </c>
      <c r="L586" s="2">
        <v>122602681.8944736</v>
      </c>
      <c r="P586" s="1">
        <v>554</v>
      </c>
      <c r="Q586" s="20">
        <v>23359257.024134275</v>
      </c>
      <c r="U586" s="21">
        <v>554</v>
      </c>
      <c r="V586" s="21">
        <v>79794560.240626305</v>
      </c>
    </row>
    <row r="587" spans="1:22" x14ac:dyDescent="0.25">
      <c r="A587" s="5">
        <v>555</v>
      </c>
      <c r="B587" s="5">
        <v>711832151.95034266</v>
      </c>
      <c r="F587" s="10">
        <v>555</v>
      </c>
      <c r="G587" s="9">
        <v>150999697.1832206</v>
      </c>
      <c r="K587" s="2">
        <v>555</v>
      </c>
      <c r="L587" s="2">
        <v>129607616.80514814</v>
      </c>
      <c r="P587" s="1">
        <v>555</v>
      </c>
      <c r="Q587" s="20">
        <v>22863468.864804517</v>
      </c>
      <c r="U587" s="21">
        <v>555</v>
      </c>
      <c r="V587" s="21">
        <v>84174794.714931741</v>
      </c>
    </row>
    <row r="588" spans="1:22" x14ac:dyDescent="0.25">
      <c r="A588" s="5">
        <v>556</v>
      </c>
      <c r="B588" s="5">
        <v>710980962.51405942</v>
      </c>
      <c r="F588" s="10">
        <v>556</v>
      </c>
      <c r="G588" s="9">
        <v>144577926.79671201</v>
      </c>
      <c r="K588" s="2">
        <v>556</v>
      </c>
      <c r="L588" s="2">
        <v>120441009.95539163</v>
      </c>
      <c r="P588" s="1">
        <v>556</v>
      </c>
      <c r="Q588" s="20">
        <v>22976438.525427494</v>
      </c>
      <c r="U588" s="21">
        <v>556</v>
      </c>
      <c r="V588" s="21">
        <v>81778882.808901072</v>
      </c>
    </row>
    <row r="589" spans="1:22" x14ac:dyDescent="0.25">
      <c r="A589" s="5">
        <v>557</v>
      </c>
      <c r="B589" s="5">
        <v>709604715.22985113</v>
      </c>
      <c r="F589" s="10">
        <v>557</v>
      </c>
      <c r="G589" s="9">
        <v>150770879.56311968</v>
      </c>
      <c r="K589" s="2">
        <v>557</v>
      </c>
      <c r="L589" s="2">
        <v>118351813.91227837</v>
      </c>
      <c r="P589" s="1">
        <v>557</v>
      </c>
      <c r="Q589" s="20">
        <v>23828316.509491175</v>
      </c>
      <c r="U589" s="21">
        <v>557</v>
      </c>
      <c r="V589" s="21">
        <v>80667429.196097732</v>
      </c>
    </row>
    <row r="590" spans="1:22" x14ac:dyDescent="0.25">
      <c r="A590" s="5">
        <v>558</v>
      </c>
      <c r="B590" s="5">
        <v>703845967.8412571</v>
      </c>
      <c r="F590" s="10">
        <v>558</v>
      </c>
      <c r="G590" s="9">
        <v>148002703.68233722</v>
      </c>
      <c r="K590" s="2">
        <v>558</v>
      </c>
      <c r="L590" s="2">
        <v>121374118.9588297</v>
      </c>
      <c r="P590" s="1">
        <v>558</v>
      </c>
      <c r="Q590" s="20">
        <v>23477327.02056339</v>
      </c>
      <c r="U590" s="21">
        <v>558</v>
      </c>
      <c r="V590" s="21">
        <v>81022597.015938416</v>
      </c>
    </row>
    <row r="591" spans="1:22" x14ac:dyDescent="0.25">
      <c r="A591" s="5">
        <v>559</v>
      </c>
      <c r="B591" s="5">
        <v>696897960.57393134</v>
      </c>
      <c r="F591" s="10">
        <v>559</v>
      </c>
      <c r="G591" s="9">
        <v>151973967.96740443</v>
      </c>
      <c r="K591" s="2">
        <v>559</v>
      </c>
      <c r="L591" s="2">
        <v>123686658.62606415</v>
      </c>
      <c r="P591" s="1">
        <v>559</v>
      </c>
      <c r="Q591" s="20">
        <v>23224562.078608889</v>
      </c>
      <c r="U591" s="21">
        <v>559</v>
      </c>
      <c r="V591" s="21">
        <v>81103958.797547787</v>
      </c>
    </row>
    <row r="592" spans="1:22" x14ac:dyDescent="0.25">
      <c r="A592" s="5">
        <v>560</v>
      </c>
      <c r="B592" s="5">
        <v>715819040.57007396</v>
      </c>
      <c r="F592" s="10">
        <v>560</v>
      </c>
      <c r="G592" s="9">
        <v>147694364.75206152</v>
      </c>
      <c r="K592" s="2">
        <v>560</v>
      </c>
      <c r="L592" s="2">
        <v>126869057.57172951</v>
      </c>
      <c r="P592" s="1">
        <v>560</v>
      </c>
      <c r="Q592" s="20">
        <v>22790264.6518539</v>
      </c>
      <c r="U592" s="21">
        <v>560</v>
      </c>
      <c r="V592" s="21">
        <v>79842124.454010919</v>
      </c>
    </row>
    <row r="593" spans="1:22" x14ac:dyDescent="0.25">
      <c r="A593" s="5">
        <v>561</v>
      </c>
      <c r="B593" s="5">
        <v>730680145.30456877</v>
      </c>
      <c r="F593" s="10">
        <v>561</v>
      </c>
      <c r="G593" s="9">
        <v>155373985.57841673</v>
      </c>
      <c r="K593" s="2">
        <v>561</v>
      </c>
      <c r="L593" s="2">
        <v>124518905.95393422</v>
      </c>
      <c r="P593" s="1">
        <v>561</v>
      </c>
      <c r="Q593" s="20">
        <v>23810435.496280126</v>
      </c>
      <c r="U593" s="21">
        <v>561</v>
      </c>
      <c r="V593" s="21">
        <v>82138323.388109818</v>
      </c>
    </row>
    <row r="594" spans="1:22" x14ac:dyDescent="0.25">
      <c r="A594" s="5">
        <v>562</v>
      </c>
      <c r="B594" s="5">
        <v>716982294.94455647</v>
      </c>
      <c r="F594" s="10">
        <v>562</v>
      </c>
      <c r="G594" s="9">
        <v>156098572.87367773</v>
      </c>
      <c r="K594" s="2">
        <v>562</v>
      </c>
      <c r="L594" s="2">
        <v>125911845.07535417</v>
      </c>
      <c r="P594" s="1">
        <v>562</v>
      </c>
      <c r="Q594" s="20">
        <v>23126328.852948513</v>
      </c>
      <c r="U594" s="21">
        <v>562</v>
      </c>
      <c r="V594" s="21">
        <v>84174858.445714593</v>
      </c>
    </row>
    <row r="595" spans="1:22" x14ac:dyDescent="0.25">
      <c r="A595" s="5">
        <v>563</v>
      </c>
      <c r="B595" s="5">
        <v>728158753.83610654</v>
      </c>
      <c r="F595" s="10">
        <v>563</v>
      </c>
      <c r="G595" s="9">
        <v>151132703.32514036</v>
      </c>
      <c r="K595" s="2">
        <v>563</v>
      </c>
      <c r="L595" s="2">
        <v>125152281.39793111</v>
      </c>
      <c r="P595" s="1">
        <v>563</v>
      </c>
      <c r="Q595" s="20">
        <v>23697587.161611766</v>
      </c>
      <c r="U595" s="21">
        <v>563</v>
      </c>
      <c r="V595" s="21">
        <v>81803450.520991355</v>
      </c>
    </row>
    <row r="596" spans="1:22" x14ac:dyDescent="0.25">
      <c r="A596" s="5">
        <v>564</v>
      </c>
      <c r="B596" s="5">
        <v>684750619.43233275</v>
      </c>
      <c r="F596" s="10">
        <v>564</v>
      </c>
      <c r="G596" s="9">
        <v>150070670.31791773</v>
      </c>
      <c r="K596" s="2">
        <v>564</v>
      </c>
      <c r="L596" s="2">
        <v>127413933.82411699</v>
      </c>
      <c r="P596" s="1">
        <v>564</v>
      </c>
      <c r="Q596" s="20">
        <v>23834405.429406807</v>
      </c>
      <c r="U596" s="21">
        <v>564</v>
      </c>
      <c r="V596" s="21">
        <v>82138185.520676672</v>
      </c>
    </row>
    <row r="597" spans="1:22" x14ac:dyDescent="0.25">
      <c r="A597" s="5">
        <v>565</v>
      </c>
      <c r="B597" s="5">
        <v>699834954.93629146</v>
      </c>
      <c r="F597" s="10">
        <v>565</v>
      </c>
      <c r="G597" s="9">
        <v>152938934.99568182</v>
      </c>
      <c r="K597" s="2">
        <v>565</v>
      </c>
      <c r="L597" s="2">
        <v>122019436.51351383</v>
      </c>
      <c r="P597" s="1">
        <v>565</v>
      </c>
      <c r="Q597" s="20">
        <v>23883297.34511159</v>
      </c>
      <c r="U597" s="21">
        <v>565</v>
      </c>
      <c r="V597" s="21">
        <v>82195931.284002393</v>
      </c>
    </row>
    <row r="598" spans="1:22" x14ac:dyDescent="0.25">
      <c r="A598" s="5">
        <v>566</v>
      </c>
      <c r="B598" s="5">
        <v>701193589.96786487</v>
      </c>
      <c r="F598" s="10">
        <v>566</v>
      </c>
      <c r="G598" s="9">
        <v>155357923.73120356</v>
      </c>
      <c r="K598" s="2">
        <v>566</v>
      </c>
      <c r="L598" s="2">
        <v>124412702.78375101</v>
      </c>
      <c r="P598" s="1">
        <v>566</v>
      </c>
      <c r="Q598" s="20">
        <v>22721348.11490963</v>
      </c>
      <c r="U598" s="21">
        <v>566</v>
      </c>
      <c r="V598" s="21">
        <v>79815341.258120671</v>
      </c>
    </row>
    <row r="599" spans="1:22" x14ac:dyDescent="0.25">
      <c r="A599" s="5">
        <v>567</v>
      </c>
      <c r="B599" s="5">
        <v>711843491.7683779</v>
      </c>
      <c r="F599" s="10">
        <v>567</v>
      </c>
      <c r="G599" s="9">
        <v>152581714.83608872</v>
      </c>
      <c r="K599" s="2">
        <v>567</v>
      </c>
      <c r="L599" s="2">
        <v>125048077.4265597</v>
      </c>
      <c r="P599" s="1">
        <v>567</v>
      </c>
      <c r="Q599" s="20">
        <v>23193974.56178017</v>
      </c>
      <c r="U599" s="21">
        <v>567</v>
      </c>
      <c r="V599" s="21">
        <v>81361438.570529297</v>
      </c>
    </row>
    <row r="600" spans="1:22" x14ac:dyDescent="0.25">
      <c r="A600" s="5">
        <v>568</v>
      </c>
      <c r="B600" s="5">
        <v>708790095.55538356</v>
      </c>
      <c r="F600" s="10">
        <v>568</v>
      </c>
      <c r="G600" s="9">
        <v>153059639.14688313</v>
      </c>
      <c r="K600" s="2">
        <v>568</v>
      </c>
      <c r="L600" s="2">
        <v>125450787.44452831</v>
      </c>
      <c r="P600" s="1">
        <v>568</v>
      </c>
      <c r="Q600" s="20">
        <v>23084431.831959467</v>
      </c>
      <c r="U600" s="21">
        <v>568</v>
      </c>
      <c r="V600" s="21">
        <v>80849017.152830139</v>
      </c>
    </row>
    <row r="601" spans="1:22" x14ac:dyDescent="0.25">
      <c r="A601" s="5">
        <v>569</v>
      </c>
      <c r="B601" s="5">
        <v>717796545.71606743</v>
      </c>
      <c r="F601" s="10">
        <v>569</v>
      </c>
      <c r="G601" s="9">
        <v>148771622.10129425</v>
      </c>
      <c r="K601" s="2">
        <v>569</v>
      </c>
      <c r="L601" s="2">
        <v>127974317.3331552</v>
      </c>
      <c r="P601" s="1">
        <v>569</v>
      </c>
      <c r="Q601" s="20">
        <v>23786891.171300545</v>
      </c>
      <c r="U601" s="21">
        <v>569</v>
      </c>
      <c r="V601" s="21">
        <v>86076237.410595626</v>
      </c>
    </row>
    <row r="602" spans="1:22" x14ac:dyDescent="0.25">
      <c r="A602" s="5">
        <v>570</v>
      </c>
      <c r="B602" s="5">
        <v>718830059.66502786</v>
      </c>
      <c r="F602" s="10">
        <v>570</v>
      </c>
      <c r="G602" s="9">
        <v>146380582.73439875</v>
      </c>
      <c r="K602" s="2">
        <v>570</v>
      </c>
      <c r="L602" s="2">
        <v>121149522.49861553</v>
      </c>
      <c r="P602" s="1">
        <v>570</v>
      </c>
      <c r="Q602" s="20">
        <v>23235452.362449408</v>
      </c>
      <c r="U602" s="21">
        <v>570</v>
      </c>
      <c r="V602" s="21">
        <v>82658798.573669642</v>
      </c>
    </row>
    <row r="603" spans="1:22" x14ac:dyDescent="0.25">
      <c r="A603" s="5">
        <v>571</v>
      </c>
      <c r="B603" s="5">
        <v>748286719.34740591</v>
      </c>
      <c r="F603" s="10">
        <v>571</v>
      </c>
      <c r="G603" s="9">
        <v>149442606.31305972</v>
      </c>
      <c r="K603" s="2">
        <v>571</v>
      </c>
      <c r="L603" s="2">
        <v>126191567.14098449</v>
      </c>
      <c r="P603" s="1">
        <v>571</v>
      </c>
      <c r="Q603" s="20">
        <v>23680057.313081656</v>
      </c>
      <c r="U603" s="21">
        <v>571</v>
      </c>
      <c r="V603" s="21">
        <v>79386477.625927448</v>
      </c>
    </row>
    <row r="604" spans="1:22" x14ac:dyDescent="0.25">
      <c r="A604" s="5">
        <v>572</v>
      </c>
      <c r="B604" s="5">
        <v>716283065.62444401</v>
      </c>
      <c r="F604" s="10">
        <v>572</v>
      </c>
      <c r="G604" s="9">
        <v>149455255.90681985</v>
      </c>
      <c r="K604" s="2">
        <v>572</v>
      </c>
      <c r="L604" s="2">
        <v>125416564.67265782</v>
      </c>
      <c r="P604" s="1">
        <v>572</v>
      </c>
      <c r="Q604" s="20">
        <v>23580320.603600837</v>
      </c>
      <c r="U604" s="21">
        <v>572</v>
      </c>
      <c r="V604" s="21">
        <v>84372722.29469347</v>
      </c>
    </row>
    <row r="605" spans="1:22" x14ac:dyDescent="0.25">
      <c r="A605" s="5">
        <v>573</v>
      </c>
      <c r="B605" s="5">
        <v>723844027.47427523</v>
      </c>
      <c r="F605" s="10">
        <v>573</v>
      </c>
      <c r="G605" s="9">
        <v>144014416.24640173</v>
      </c>
      <c r="K605" s="2">
        <v>573</v>
      </c>
      <c r="L605" s="2">
        <v>124465946.86481172</v>
      </c>
      <c r="P605" s="1">
        <v>573</v>
      </c>
      <c r="Q605" s="20">
        <v>23764080.489696901</v>
      </c>
      <c r="U605" s="21">
        <v>573</v>
      </c>
      <c r="V605" s="21">
        <v>84300475.475821778</v>
      </c>
    </row>
    <row r="606" spans="1:22" x14ac:dyDescent="0.25">
      <c r="A606" s="5">
        <v>574</v>
      </c>
      <c r="B606" s="5">
        <v>687525756.50334287</v>
      </c>
      <c r="F606" s="10">
        <v>574</v>
      </c>
      <c r="G606" s="9">
        <v>151798032.77300414</v>
      </c>
      <c r="K606" s="2">
        <v>574</v>
      </c>
      <c r="L606" s="2">
        <v>120637810.39015818</v>
      </c>
      <c r="P606" s="1">
        <v>574</v>
      </c>
      <c r="Q606" s="20">
        <v>24284145.662385743</v>
      </c>
      <c r="U606" s="21">
        <v>574</v>
      </c>
      <c r="V606" s="21">
        <v>83258353.285338551</v>
      </c>
    </row>
    <row r="607" spans="1:22" x14ac:dyDescent="0.25">
      <c r="A607" s="5">
        <v>575</v>
      </c>
      <c r="B607" s="5">
        <v>723209987.34007359</v>
      </c>
      <c r="F607" s="10">
        <v>575</v>
      </c>
      <c r="G607" s="9">
        <v>148682305.40847409</v>
      </c>
      <c r="K607" s="2">
        <v>575</v>
      </c>
      <c r="L607" s="2">
        <v>121690548.6156206</v>
      </c>
      <c r="P607" s="1">
        <v>575</v>
      </c>
      <c r="Q607" s="20">
        <v>24092664.364109583</v>
      </c>
      <c r="U607" s="21">
        <v>575</v>
      </c>
      <c r="V607" s="21">
        <v>82310166.850744918</v>
      </c>
    </row>
    <row r="608" spans="1:22" x14ac:dyDescent="0.25">
      <c r="A608" s="5">
        <v>576</v>
      </c>
      <c r="B608" s="5">
        <v>710551880.89102781</v>
      </c>
      <c r="F608" s="10">
        <v>576</v>
      </c>
      <c r="G608" s="9">
        <v>144222163.75359607</v>
      </c>
      <c r="K608" s="2">
        <v>576</v>
      </c>
      <c r="L608" s="2">
        <v>119866125.00960127</v>
      </c>
      <c r="P608" s="1">
        <v>576</v>
      </c>
      <c r="Q608" s="20">
        <v>23570097.46417246</v>
      </c>
      <c r="U608" s="21">
        <v>576</v>
      </c>
      <c r="V608" s="21">
        <v>85615549.098512352</v>
      </c>
    </row>
    <row r="609" spans="1:22" x14ac:dyDescent="0.25">
      <c r="A609" s="5">
        <v>577</v>
      </c>
      <c r="B609" s="5">
        <v>709523391.04126072</v>
      </c>
      <c r="F609" s="10">
        <v>577</v>
      </c>
      <c r="G609" s="9">
        <v>149843821.65210977</v>
      </c>
      <c r="K609" s="2">
        <v>577</v>
      </c>
      <c r="L609" s="2">
        <v>124025054.73197368</v>
      </c>
      <c r="P609" s="1">
        <v>577</v>
      </c>
      <c r="Q609" s="20">
        <v>23224388.64264515</v>
      </c>
      <c r="U609" s="21">
        <v>577</v>
      </c>
      <c r="V609" s="21">
        <v>82881238.167820528</v>
      </c>
    </row>
    <row r="610" spans="1:22" x14ac:dyDescent="0.25">
      <c r="A610" s="5">
        <v>578</v>
      </c>
      <c r="B610" s="5">
        <v>712040963.98493588</v>
      </c>
      <c r="F610" s="10">
        <v>578</v>
      </c>
      <c r="G610" s="9">
        <v>154576165.18281582</v>
      </c>
      <c r="K610" s="2">
        <v>578</v>
      </c>
      <c r="L610" s="2">
        <v>122204165.7683903</v>
      </c>
      <c r="P610" s="1">
        <v>578</v>
      </c>
      <c r="Q610" s="20">
        <v>23884587.628726207</v>
      </c>
      <c r="U610" s="21">
        <v>578</v>
      </c>
      <c r="V610" s="21">
        <v>80257662.100741714</v>
      </c>
    </row>
    <row r="611" spans="1:22" x14ac:dyDescent="0.25">
      <c r="A611" s="5">
        <v>579</v>
      </c>
      <c r="B611" s="5">
        <v>695627764.87108278</v>
      </c>
      <c r="F611" s="10">
        <v>579</v>
      </c>
      <c r="G611" s="9">
        <v>148497141.65936786</v>
      </c>
      <c r="K611" s="2">
        <v>579</v>
      </c>
      <c r="L611" s="2">
        <v>123200666.26953647</v>
      </c>
      <c r="P611" s="1">
        <v>579</v>
      </c>
      <c r="Q611" s="20">
        <v>22239798.008658193</v>
      </c>
      <c r="U611" s="21">
        <v>579</v>
      </c>
      <c r="V611" s="21">
        <v>84931916.153176308</v>
      </c>
    </row>
    <row r="612" spans="1:22" x14ac:dyDescent="0.25">
      <c r="A612" s="5">
        <v>580</v>
      </c>
      <c r="B612" s="5">
        <v>686757372.91018248</v>
      </c>
      <c r="F612" s="10">
        <v>580</v>
      </c>
      <c r="G612" s="9">
        <v>149189742.36740732</v>
      </c>
      <c r="K612" s="2">
        <v>580</v>
      </c>
      <c r="L612" s="2">
        <v>123417489.06770727</v>
      </c>
      <c r="P612" s="1">
        <v>580</v>
      </c>
      <c r="Q612" s="20">
        <v>23204594.307061061</v>
      </c>
      <c r="U612" s="21">
        <v>580</v>
      </c>
      <c r="V612" s="21">
        <v>85627140.245644018</v>
      </c>
    </row>
    <row r="613" spans="1:22" x14ac:dyDescent="0.25">
      <c r="A613" s="5">
        <v>581</v>
      </c>
      <c r="B613" s="5">
        <v>691164820.85702229</v>
      </c>
      <c r="F613" s="10">
        <v>581</v>
      </c>
      <c r="G613" s="9">
        <v>144525505.79340354</v>
      </c>
      <c r="K613" s="2">
        <v>581</v>
      </c>
      <c r="L613" s="2">
        <v>123774252.85202907</v>
      </c>
      <c r="P613" s="1">
        <v>581</v>
      </c>
      <c r="Q613" s="20">
        <v>23676613.301715851</v>
      </c>
      <c r="U613" s="21">
        <v>581</v>
      </c>
      <c r="V613" s="21">
        <v>83271205.733416602</v>
      </c>
    </row>
    <row r="614" spans="1:22" x14ac:dyDescent="0.25">
      <c r="A614" s="5">
        <v>582</v>
      </c>
      <c r="B614" s="5">
        <v>710731011.5062542</v>
      </c>
      <c r="F614" s="10">
        <v>582</v>
      </c>
      <c r="G614" s="9">
        <v>149337626.72603416</v>
      </c>
      <c r="K614" s="2">
        <v>582</v>
      </c>
      <c r="L614" s="2">
        <v>123226071.88078912</v>
      </c>
      <c r="P614" s="1">
        <v>582</v>
      </c>
      <c r="Q614" s="20">
        <v>23384304.589677025</v>
      </c>
      <c r="U614" s="21">
        <v>582</v>
      </c>
      <c r="V614" s="21">
        <v>84580804.075426683</v>
      </c>
    </row>
    <row r="615" spans="1:22" x14ac:dyDescent="0.25">
      <c r="A615" s="5">
        <v>583</v>
      </c>
      <c r="B615" s="5">
        <v>707232774.97338891</v>
      </c>
      <c r="F615" s="10">
        <v>583</v>
      </c>
      <c r="G615" s="9">
        <v>149097847.62049371</v>
      </c>
      <c r="K615" s="2">
        <v>583</v>
      </c>
      <c r="L615" s="2">
        <v>126950436.10617721</v>
      </c>
      <c r="P615" s="1">
        <v>583</v>
      </c>
      <c r="Q615" s="20">
        <v>23451346.26861402</v>
      </c>
      <c r="U615" s="21">
        <v>583</v>
      </c>
      <c r="V615" s="21">
        <v>82841769.358515844</v>
      </c>
    </row>
    <row r="616" spans="1:22" x14ac:dyDescent="0.25">
      <c r="A616" s="5">
        <v>584</v>
      </c>
      <c r="B616" s="5">
        <v>722383114.5687443</v>
      </c>
      <c r="F616" s="10">
        <v>584</v>
      </c>
      <c r="G616" s="9">
        <v>154452407.73653305</v>
      </c>
      <c r="K616" s="2">
        <v>584</v>
      </c>
      <c r="L616" s="2">
        <v>129658503.04178466</v>
      </c>
      <c r="P616" s="1">
        <v>584</v>
      </c>
      <c r="Q616" s="20">
        <v>23257015.612665821</v>
      </c>
      <c r="U616" s="21">
        <v>584</v>
      </c>
      <c r="V616" s="21">
        <v>86013491.385839045</v>
      </c>
    </row>
    <row r="617" spans="1:22" x14ac:dyDescent="0.25">
      <c r="A617" s="5">
        <v>585</v>
      </c>
      <c r="B617" s="5">
        <v>714812431.28760004</v>
      </c>
      <c r="F617" s="10">
        <v>585</v>
      </c>
      <c r="G617" s="9">
        <v>149152041.45545194</v>
      </c>
      <c r="K617" s="2">
        <v>585</v>
      </c>
      <c r="L617" s="2">
        <v>121611809.74308479</v>
      </c>
      <c r="P617" s="1">
        <v>585</v>
      </c>
      <c r="Q617" s="20">
        <v>23250530.49302084</v>
      </c>
      <c r="U617" s="21">
        <v>585</v>
      </c>
      <c r="V617" s="21">
        <v>81328867.447255239</v>
      </c>
    </row>
    <row r="618" spans="1:22" x14ac:dyDescent="0.25">
      <c r="A618" s="5">
        <v>586</v>
      </c>
      <c r="B618" s="5">
        <v>706559237.01462901</v>
      </c>
      <c r="F618" s="10">
        <v>586</v>
      </c>
      <c r="G618" s="9">
        <v>154424373.6650165</v>
      </c>
      <c r="K618" s="2">
        <v>586</v>
      </c>
      <c r="L618" s="2">
        <v>124924329.31203318</v>
      </c>
      <c r="P618" s="1">
        <v>586</v>
      </c>
      <c r="Q618" s="20">
        <v>22918539.293205779</v>
      </c>
      <c r="U618" s="21">
        <v>586</v>
      </c>
      <c r="V618" s="21">
        <v>84692225.377555296</v>
      </c>
    </row>
    <row r="619" spans="1:22" x14ac:dyDescent="0.25">
      <c r="A619" s="5">
        <v>587</v>
      </c>
      <c r="B619" s="5">
        <v>732283100.68659186</v>
      </c>
      <c r="F619" s="10">
        <v>587</v>
      </c>
      <c r="G619" s="9">
        <v>151407952.50529817</v>
      </c>
      <c r="K619" s="2">
        <v>587</v>
      </c>
      <c r="L619" s="2">
        <v>129287783.37007333</v>
      </c>
      <c r="P619" s="1">
        <v>587</v>
      </c>
      <c r="Q619" s="20">
        <v>22469863.62890115</v>
      </c>
      <c r="U619" s="21">
        <v>587</v>
      </c>
      <c r="V619" s="21">
        <v>82565732.496800959</v>
      </c>
    </row>
    <row r="620" spans="1:22" x14ac:dyDescent="0.25">
      <c r="A620" s="5">
        <v>588</v>
      </c>
      <c r="B620" s="5">
        <v>717644582.24890518</v>
      </c>
      <c r="F620" s="10">
        <v>588</v>
      </c>
      <c r="G620" s="9">
        <v>152955686.47964001</v>
      </c>
      <c r="K620" s="2">
        <v>588</v>
      </c>
      <c r="L620" s="2">
        <v>122895751.71460001</v>
      </c>
      <c r="P620" s="1">
        <v>588</v>
      </c>
      <c r="Q620" s="20">
        <v>23876778.097432412</v>
      </c>
      <c r="U620" s="21">
        <v>588</v>
      </c>
      <c r="V620" s="21">
        <v>83883172.031281918</v>
      </c>
    </row>
    <row r="621" spans="1:22" x14ac:dyDescent="0.25">
      <c r="A621" s="5">
        <v>589</v>
      </c>
      <c r="B621" s="5">
        <v>741867672.45313191</v>
      </c>
      <c r="F621" s="10">
        <v>589</v>
      </c>
      <c r="G621" s="9">
        <v>149642152.98880985</v>
      </c>
      <c r="K621" s="2">
        <v>589</v>
      </c>
      <c r="L621" s="2">
        <v>122243826.06188893</v>
      </c>
      <c r="P621" s="1">
        <v>589</v>
      </c>
      <c r="Q621" s="20">
        <v>23073292.677167229</v>
      </c>
      <c r="U621" s="21">
        <v>589</v>
      </c>
      <c r="V621" s="21">
        <v>84585609.05781807</v>
      </c>
    </row>
    <row r="622" spans="1:22" x14ac:dyDescent="0.25">
      <c r="A622" s="5">
        <v>590</v>
      </c>
      <c r="B622" s="5">
        <v>720050941.22966528</v>
      </c>
      <c r="F622" s="10">
        <v>590</v>
      </c>
      <c r="G622" s="9">
        <v>153476159.22336528</v>
      </c>
      <c r="K622" s="2">
        <v>590</v>
      </c>
      <c r="L622" s="2">
        <v>120557690.01767585</v>
      </c>
      <c r="P622" s="1">
        <v>590</v>
      </c>
      <c r="Q622" s="20">
        <v>23313976.185012747</v>
      </c>
      <c r="U622" s="21">
        <v>590</v>
      </c>
      <c r="V622" s="21">
        <v>84060337.898932993</v>
      </c>
    </row>
    <row r="623" spans="1:22" x14ac:dyDescent="0.25">
      <c r="A623" s="5">
        <v>591</v>
      </c>
      <c r="B623" s="5">
        <v>723851602.11094081</v>
      </c>
      <c r="F623" s="10">
        <v>591</v>
      </c>
      <c r="G623" s="9">
        <v>146943005.05264872</v>
      </c>
      <c r="K623" s="2">
        <v>591</v>
      </c>
      <c r="L623" s="2">
        <v>120262170.8509998</v>
      </c>
      <c r="P623" s="1">
        <v>591</v>
      </c>
      <c r="Q623" s="20">
        <v>23785806.153467219</v>
      </c>
      <c r="U623" s="21">
        <v>591</v>
      </c>
      <c r="V623" s="21">
        <v>84803683.532490462</v>
      </c>
    </row>
    <row r="624" spans="1:22" x14ac:dyDescent="0.25">
      <c r="A624" s="5">
        <v>592</v>
      </c>
      <c r="B624" s="5">
        <v>712303308.51443434</v>
      </c>
      <c r="F624" s="10">
        <v>592</v>
      </c>
      <c r="G624" s="9">
        <v>142668306.95987275</v>
      </c>
      <c r="K624" s="2">
        <v>592</v>
      </c>
      <c r="L624" s="2">
        <v>126640610.7385609</v>
      </c>
      <c r="P624" s="1">
        <v>592</v>
      </c>
      <c r="Q624" s="20">
        <v>22830168.534412593</v>
      </c>
      <c r="U624" s="21">
        <v>592</v>
      </c>
      <c r="V624" s="21">
        <v>80402122.493635625</v>
      </c>
    </row>
    <row r="625" spans="1:22" x14ac:dyDescent="0.25">
      <c r="A625" s="5">
        <v>593</v>
      </c>
      <c r="B625" s="5">
        <v>708689462.79165101</v>
      </c>
      <c r="F625" s="10">
        <v>593</v>
      </c>
      <c r="G625" s="9">
        <v>146028994.94744396</v>
      </c>
      <c r="K625" s="2">
        <v>593</v>
      </c>
      <c r="L625" s="2">
        <v>121167323.84142257</v>
      </c>
      <c r="P625" s="1">
        <v>593</v>
      </c>
      <c r="Q625" s="20">
        <v>24872663.439863481</v>
      </c>
      <c r="U625" s="21">
        <v>593</v>
      </c>
      <c r="V625" s="21">
        <v>78730591.719851732</v>
      </c>
    </row>
    <row r="626" spans="1:22" x14ac:dyDescent="0.25">
      <c r="A626" s="5">
        <v>594</v>
      </c>
      <c r="B626" s="5">
        <v>712026462.73283684</v>
      </c>
      <c r="F626" s="10">
        <v>594</v>
      </c>
      <c r="G626" s="9">
        <v>153544949.24922734</v>
      </c>
      <c r="K626" s="2">
        <v>594</v>
      </c>
      <c r="L626" s="2">
        <v>126839122.35232198</v>
      </c>
      <c r="P626" s="1">
        <v>594</v>
      </c>
      <c r="Q626" s="20">
        <v>23304587.461495664</v>
      </c>
      <c r="U626" s="21">
        <v>594</v>
      </c>
      <c r="V626" s="21">
        <v>82355316.127456486</v>
      </c>
    </row>
    <row r="627" spans="1:22" x14ac:dyDescent="0.25">
      <c r="A627" s="5">
        <v>595</v>
      </c>
      <c r="B627" s="5">
        <v>729090256.54163599</v>
      </c>
      <c r="F627" s="10">
        <v>595</v>
      </c>
      <c r="G627" s="9">
        <v>150155908.64179701</v>
      </c>
      <c r="K627" s="2">
        <v>595</v>
      </c>
      <c r="L627" s="2">
        <v>119638078.69053586</v>
      </c>
      <c r="P627" s="1">
        <v>595</v>
      </c>
      <c r="Q627" s="20">
        <v>23374982.897308737</v>
      </c>
      <c r="U627" s="21">
        <v>595</v>
      </c>
      <c r="V627" s="21">
        <v>80205747.998017445</v>
      </c>
    </row>
    <row r="628" spans="1:22" x14ac:dyDescent="0.25">
      <c r="A628" s="5">
        <v>596</v>
      </c>
      <c r="B628" s="5">
        <v>710933746.9198519</v>
      </c>
      <c r="F628" s="10">
        <v>596</v>
      </c>
      <c r="G628" s="9">
        <v>143267678.51611403</v>
      </c>
      <c r="K628" s="2">
        <v>596</v>
      </c>
      <c r="L628" s="2">
        <v>124505150.91165799</v>
      </c>
      <c r="P628" s="1">
        <v>596</v>
      </c>
      <c r="Q628" s="20">
        <v>23714322.283761684</v>
      </c>
      <c r="U628" s="21">
        <v>596</v>
      </c>
      <c r="V628" s="21">
        <v>82933211.232236668</v>
      </c>
    </row>
    <row r="629" spans="1:22" x14ac:dyDescent="0.25">
      <c r="A629" s="5">
        <v>597</v>
      </c>
      <c r="B629" s="5">
        <v>713055855.68303251</v>
      </c>
      <c r="F629" s="10">
        <v>597</v>
      </c>
      <c r="G629" s="9">
        <v>156782930.48807615</v>
      </c>
      <c r="K629" s="2">
        <v>597</v>
      </c>
      <c r="L629" s="2">
        <v>126144538.27263427</v>
      </c>
      <c r="P629" s="1">
        <v>597</v>
      </c>
      <c r="Q629" s="20">
        <v>23008013.151081339</v>
      </c>
      <c r="U629" s="21">
        <v>597</v>
      </c>
      <c r="V629" s="21">
        <v>85040956.95972845</v>
      </c>
    </row>
    <row r="630" spans="1:22" x14ac:dyDescent="0.25">
      <c r="A630" s="5">
        <v>598</v>
      </c>
      <c r="B630" s="5">
        <v>737368588.29920006</v>
      </c>
      <c r="F630" s="10">
        <v>598</v>
      </c>
      <c r="G630" s="9">
        <v>154512837.78621578</v>
      </c>
      <c r="K630" s="2">
        <v>598</v>
      </c>
      <c r="L630" s="2">
        <v>120181250.60773054</v>
      </c>
      <c r="P630" s="1">
        <v>598</v>
      </c>
      <c r="Q630" s="20">
        <v>23521163.486193676</v>
      </c>
      <c r="U630" s="21">
        <v>598</v>
      </c>
      <c r="V630" s="21">
        <v>81136723.465440318</v>
      </c>
    </row>
    <row r="631" spans="1:22" x14ac:dyDescent="0.25">
      <c r="A631" s="5">
        <v>599</v>
      </c>
      <c r="B631" s="5">
        <v>698620735.58705771</v>
      </c>
      <c r="F631" s="10">
        <v>599</v>
      </c>
      <c r="G631" s="9">
        <v>146061897.60027125</v>
      </c>
      <c r="K631" s="2">
        <v>599</v>
      </c>
      <c r="L631" s="2">
        <v>123123579.78258151</v>
      </c>
      <c r="P631" s="1">
        <v>599</v>
      </c>
      <c r="Q631" s="20">
        <v>23329182.18950795</v>
      </c>
      <c r="U631" s="21">
        <v>599</v>
      </c>
      <c r="V631" s="21">
        <v>84500352.176056325</v>
      </c>
    </row>
    <row r="632" spans="1:22" x14ac:dyDescent="0.25">
      <c r="A632" s="5">
        <v>600</v>
      </c>
      <c r="B632" s="5">
        <v>718344338.35426164</v>
      </c>
      <c r="F632" s="10">
        <v>600</v>
      </c>
      <c r="G632" s="9">
        <v>151545094.64252454</v>
      </c>
      <c r="K632" s="2">
        <v>600</v>
      </c>
      <c r="L632" s="2">
        <v>121871185.74522993</v>
      </c>
      <c r="P632" s="1">
        <v>600</v>
      </c>
      <c r="Q632" s="20">
        <v>23742274.39370998</v>
      </c>
      <c r="U632" s="21">
        <v>600</v>
      </c>
      <c r="V632" s="21">
        <v>80828152.332974628</v>
      </c>
    </row>
    <row r="633" spans="1:22" x14ac:dyDescent="0.25">
      <c r="A633" s="5">
        <v>601</v>
      </c>
      <c r="B633" s="5">
        <v>704807672.82214427</v>
      </c>
      <c r="F633" s="10">
        <v>601</v>
      </c>
      <c r="G633" s="9">
        <v>151789346.57962394</v>
      </c>
      <c r="K633" s="2">
        <v>601</v>
      </c>
      <c r="L633" s="2">
        <v>122838856.92602655</v>
      </c>
      <c r="P633" s="1">
        <v>601</v>
      </c>
      <c r="Q633" s="20">
        <v>23058057.10895434</v>
      </c>
      <c r="U633" s="21">
        <v>601</v>
      </c>
      <c r="V633" s="21">
        <v>79878919.570001215</v>
      </c>
    </row>
    <row r="634" spans="1:22" x14ac:dyDescent="0.25">
      <c r="A634" s="5">
        <v>602</v>
      </c>
      <c r="B634" s="5">
        <v>709879833.08776271</v>
      </c>
      <c r="F634" s="10">
        <v>602</v>
      </c>
      <c r="G634" s="9">
        <v>154485578.99785972</v>
      </c>
      <c r="K634" s="2">
        <v>602</v>
      </c>
      <c r="L634" s="2">
        <v>127894456.03370886</v>
      </c>
      <c r="P634" s="1">
        <v>602</v>
      </c>
      <c r="Q634" s="20">
        <v>22555365.290838163</v>
      </c>
      <c r="U634" s="21">
        <v>602</v>
      </c>
      <c r="V634" s="21">
        <v>82399521.878141657</v>
      </c>
    </row>
    <row r="635" spans="1:22" x14ac:dyDescent="0.25">
      <c r="A635" s="5">
        <v>603</v>
      </c>
      <c r="B635" s="5">
        <v>695671525.99546587</v>
      </c>
      <c r="F635" s="10">
        <v>603</v>
      </c>
      <c r="G635" s="9">
        <v>146316769.54084527</v>
      </c>
      <c r="K635" s="2">
        <v>603</v>
      </c>
      <c r="L635" s="2">
        <v>126133879.44457421</v>
      </c>
      <c r="P635" s="1">
        <v>603</v>
      </c>
      <c r="Q635" s="20">
        <v>23584460.809683781</v>
      </c>
      <c r="U635" s="21">
        <v>603</v>
      </c>
      <c r="V635" s="21">
        <v>79915245.438801318</v>
      </c>
    </row>
    <row r="636" spans="1:22" x14ac:dyDescent="0.25">
      <c r="A636" s="5">
        <v>604</v>
      </c>
      <c r="B636" s="5">
        <v>743187316.3059721</v>
      </c>
      <c r="F636" s="10">
        <v>604</v>
      </c>
      <c r="G636" s="9">
        <v>147649212.438737</v>
      </c>
      <c r="K636" s="2">
        <v>604</v>
      </c>
      <c r="L636" s="2">
        <v>125550800.99896134</v>
      </c>
      <c r="P636" s="1">
        <v>604</v>
      </c>
      <c r="Q636" s="20">
        <v>23764857.673743505</v>
      </c>
      <c r="U636" s="21">
        <v>604</v>
      </c>
      <c r="V636" s="21">
        <v>82829513.272839949</v>
      </c>
    </row>
    <row r="637" spans="1:22" x14ac:dyDescent="0.25">
      <c r="A637" s="5">
        <v>605</v>
      </c>
      <c r="B637" s="5">
        <v>722890601.54663241</v>
      </c>
      <c r="F637" s="10">
        <v>605</v>
      </c>
      <c r="G637" s="9">
        <v>152181878.50411642</v>
      </c>
      <c r="K637" s="2">
        <v>605</v>
      </c>
      <c r="L637" s="2">
        <v>125309695.26699726</v>
      </c>
      <c r="P637" s="1">
        <v>605</v>
      </c>
      <c r="Q637" s="20">
        <v>22436887.711594675</v>
      </c>
      <c r="U637" s="21">
        <v>605</v>
      </c>
      <c r="V637" s="21">
        <v>82994117.851036683</v>
      </c>
    </row>
    <row r="638" spans="1:22" x14ac:dyDescent="0.25">
      <c r="A638" s="5">
        <v>606</v>
      </c>
      <c r="B638" s="5">
        <v>716836086.13911629</v>
      </c>
      <c r="F638" s="10">
        <v>606</v>
      </c>
      <c r="G638" s="9">
        <v>151914398.49146095</v>
      </c>
      <c r="K638" s="2">
        <v>606</v>
      </c>
      <c r="L638" s="2">
        <v>121577442.04344542</v>
      </c>
      <c r="P638" s="1">
        <v>606</v>
      </c>
      <c r="Q638" s="20">
        <v>22876368.148644917</v>
      </c>
      <c r="U638" s="21">
        <v>606</v>
      </c>
      <c r="V638" s="21">
        <v>82270428.495767012</v>
      </c>
    </row>
    <row r="639" spans="1:22" x14ac:dyDescent="0.25">
      <c r="A639" s="5">
        <v>607</v>
      </c>
      <c r="B639" s="5">
        <v>726949553.41138375</v>
      </c>
      <c r="F639" s="10">
        <v>607</v>
      </c>
      <c r="G639" s="9">
        <v>148925343.23945165</v>
      </c>
      <c r="K639" s="2">
        <v>607</v>
      </c>
      <c r="L639" s="2">
        <v>122255790.08222349</v>
      </c>
      <c r="P639" s="1">
        <v>607</v>
      </c>
      <c r="Q639" s="20">
        <v>22998712.122187614</v>
      </c>
      <c r="U639" s="21">
        <v>607</v>
      </c>
      <c r="V639" s="21">
        <v>81946598.126410231</v>
      </c>
    </row>
    <row r="640" spans="1:22" x14ac:dyDescent="0.25">
      <c r="A640" s="5">
        <v>608</v>
      </c>
      <c r="B640" s="5">
        <v>731869859.67342556</v>
      </c>
      <c r="F640" s="10">
        <v>608</v>
      </c>
      <c r="G640" s="9">
        <v>153521965.70003471</v>
      </c>
      <c r="K640" s="2">
        <v>608</v>
      </c>
      <c r="L640" s="2">
        <v>121705843.45019405</v>
      </c>
      <c r="P640" s="1">
        <v>608</v>
      </c>
      <c r="Q640" s="20">
        <v>23904980.528365318</v>
      </c>
      <c r="U640" s="21">
        <v>608</v>
      </c>
      <c r="V640" s="21">
        <v>82562728.835178047</v>
      </c>
    </row>
    <row r="641" spans="1:22" x14ac:dyDescent="0.25">
      <c r="A641" s="5">
        <v>609</v>
      </c>
      <c r="B641" s="5">
        <v>727670528.25755465</v>
      </c>
      <c r="F641" s="10">
        <v>609</v>
      </c>
      <c r="G641" s="9">
        <v>150381016.16211358</v>
      </c>
      <c r="K641" s="2">
        <v>609</v>
      </c>
      <c r="L641" s="2">
        <v>127427788.17151207</v>
      </c>
      <c r="P641" s="1">
        <v>609</v>
      </c>
      <c r="Q641" s="20">
        <v>22620602.416068681</v>
      </c>
      <c r="U641" s="21">
        <v>609</v>
      </c>
      <c r="V641" s="21">
        <v>82557762.900593936</v>
      </c>
    </row>
    <row r="642" spans="1:22" x14ac:dyDescent="0.25">
      <c r="A642" s="5">
        <v>610</v>
      </c>
      <c r="B642" s="5">
        <v>718679888.88497424</v>
      </c>
      <c r="F642" s="10">
        <v>610</v>
      </c>
      <c r="G642" s="9">
        <v>148402295.02491936</v>
      </c>
      <c r="K642" s="2">
        <v>610</v>
      </c>
      <c r="L642" s="2">
        <v>126785323.50554997</v>
      </c>
      <c r="P642" s="1">
        <v>610</v>
      </c>
      <c r="Q642" s="20">
        <v>23487789.802660849</v>
      </c>
      <c r="U642" s="21">
        <v>610</v>
      </c>
      <c r="V642" s="21">
        <v>84102605.843410626</v>
      </c>
    </row>
    <row r="643" spans="1:22" x14ac:dyDescent="0.25">
      <c r="A643" s="5">
        <v>611</v>
      </c>
      <c r="B643" s="5">
        <v>672498693.43250287</v>
      </c>
      <c r="F643" s="10">
        <v>611</v>
      </c>
      <c r="G643" s="9">
        <v>146128559.91151133</v>
      </c>
      <c r="K643" s="2">
        <v>611</v>
      </c>
      <c r="L643" s="2">
        <v>123468172.02717085</v>
      </c>
      <c r="P643" s="1">
        <v>611</v>
      </c>
      <c r="Q643" s="20">
        <v>23085139.593321636</v>
      </c>
      <c r="U643" s="21">
        <v>611</v>
      </c>
      <c r="V643" s="21">
        <v>84583576.271237969</v>
      </c>
    </row>
    <row r="644" spans="1:22" x14ac:dyDescent="0.25">
      <c r="A644" s="5">
        <v>612</v>
      </c>
      <c r="B644" s="5">
        <v>715637904.29405773</v>
      </c>
      <c r="F644" s="10">
        <v>612</v>
      </c>
      <c r="G644" s="9">
        <v>153149021.23071489</v>
      </c>
      <c r="K644" s="2">
        <v>612</v>
      </c>
      <c r="L644" s="2">
        <v>123808356.6623316</v>
      </c>
      <c r="P644" s="1">
        <v>612</v>
      </c>
      <c r="Q644" s="20">
        <v>23393271.023419142</v>
      </c>
      <c r="U644" s="21">
        <v>612</v>
      </c>
      <c r="V644" s="21">
        <v>82032140.566074073</v>
      </c>
    </row>
    <row r="645" spans="1:22" x14ac:dyDescent="0.25">
      <c r="A645" s="5">
        <v>613</v>
      </c>
      <c r="B645" s="5">
        <v>707341109.55540609</v>
      </c>
      <c r="F645" s="10">
        <v>613</v>
      </c>
      <c r="G645" s="9">
        <v>153107877.75079119</v>
      </c>
      <c r="K645" s="2">
        <v>613</v>
      </c>
      <c r="L645" s="2">
        <v>122874888.65022655</v>
      </c>
      <c r="P645" s="1">
        <v>613</v>
      </c>
      <c r="Q645" s="20">
        <v>23649107.802510377</v>
      </c>
      <c r="U645" s="21">
        <v>613</v>
      </c>
      <c r="V645" s="21">
        <v>81485149.084241644</v>
      </c>
    </row>
    <row r="646" spans="1:22" x14ac:dyDescent="0.25">
      <c r="A646" s="5">
        <v>614</v>
      </c>
      <c r="B646" s="5">
        <v>690953875.67543459</v>
      </c>
      <c r="F646" s="10">
        <v>614</v>
      </c>
      <c r="G646" s="9">
        <v>146855526.64415362</v>
      </c>
      <c r="K646" s="2">
        <v>614</v>
      </c>
      <c r="L646" s="2">
        <v>124860337.12419969</v>
      </c>
      <c r="P646" s="1">
        <v>614</v>
      </c>
      <c r="Q646" s="20">
        <v>23903910.644636754</v>
      </c>
      <c r="U646" s="21">
        <v>614</v>
      </c>
      <c r="V646" s="21">
        <v>81009837.762821957</v>
      </c>
    </row>
    <row r="647" spans="1:22" x14ac:dyDescent="0.25">
      <c r="A647" s="5">
        <v>615</v>
      </c>
      <c r="B647" s="5">
        <v>702973753.96833873</v>
      </c>
      <c r="F647" s="10">
        <v>615</v>
      </c>
      <c r="G647" s="9">
        <v>143424989.47611758</v>
      </c>
      <c r="K647" s="2">
        <v>615</v>
      </c>
      <c r="L647" s="2">
        <v>123288895.37901624</v>
      </c>
      <c r="P647" s="1">
        <v>615</v>
      </c>
      <c r="Q647" s="20">
        <v>23049426.486180644</v>
      </c>
      <c r="U647" s="21">
        <v>615</v>
      </c>
      <c r="V647" s="21">
        <v>78103644.462855294</v>
      </c>
    </row>
    <row r="648" spans="1:22" x14ac:dyDescent="0.25">
      <c r="A648" s="5">
        <v>616</v>
      </c>
      <c r="B648" s="5">
        <v>701034021.32483256</v>
      </c>
      <c r="F648" s="10">
        <v>616</v>
      </c>
      <c r="G648" s="9">
        <v>145784154.58667603</v>
      </c>
      <c r="K648" s="2">
        <v>616</v>
      </c>
      <c r="L648" s="2">
        <v>127037614.28407876</v>
      </c>
      <c r="P648" s="1">
        <v>616</v>
      </c>
      <c r="Q648" s="20">
        <v>23335759.883112762</v>
      </c>
      <c r="U648" s="21">
        <v>616</v>
      </c>
      <c r="V648" s="21">
        <v>82990884.362853125</v>
      </c>
    </row>
    <row r="649" spans="1:22" x14ac:dyDescent="0.25">
      <c r="A649" s="5">
        <v>617</v>
      </c>
      <c r="B649" s="5">
        <v>698091931.32717669</v>
      </c>
      <c r="F649" s="10">
        <v>617</v>
      </c>
      <c r="G649" s="9">
        <v>150951661.32461223</v>
      </c>
      <c r="K649" s="2">
        <v>617</v>
      </c>
      <c r="L649" s="2">
        <v>127813330.93808298</v>
      </c>
      <c r="P649" s="1">
        <v>617</v>
      </c>
      <c r="Q649" s="20">
        <v>22603496.002609245</v>
      </c>
      <c r="U649" s="21">
        <v>617</v>
      </c>
      <c r="V649" s="21">
        <v>82178642.205283359</v>
      </c>
    </row>
    <row r="650" spans="1:22" x14ac:dyDescent="0.25">
      <c r="A650" s="5">
        <v>618</v>
      </c>
      <c r="B650" s="5">
        <v>716566871.19281983</v>
      </c>
      <c r="F650" s="10">
        <v>618</v>
      </c>
      <c r="G650" s="9">
        <v>155568810.54773712</v>
      </c>
      <c r="K650" s="2">
        <v>618</v>
      </c>
      <c r="L650" s="2">
        <v>121992879.30355562</v>
      </c>
      <c r="P650" s="1">
        <v>618</v>
      </c>
      <c r="Q650" s="20">
        <v>23346627.938767694</v>
      </c>
      <c r="U650" s="21">
        <v>618</v>
      </c>
      <c r="V650" s="21">
        <v>84932640.289563358</v>
      </c>
    </row>
    <row r="651" spans="1:22" x14ac:dyDescent="0.25">
      <c r="A651" s="5">
        <v>619</v>
      </c>
      <c r="B651" s="5">
        <v>723330276.45707798</v>
      </c>
      <c r="F651" s="10">
        <v>619</v>
      </c>
      <c r="G651" s="9">
        <v>146544220.38929221</v>
      </c>
      <c r="K651" s="2">
        <v>619</v>
      </c>
      <c r="L651" s="2">
        <v>120647244.28032818</v>
      </c>
      <c r="P651" s="1">
        <v>619</v>
      </c>
      <c r="Q651" s="20">
        <v>23740040.422460251</v>
      </c>
      <c r="U651" s="21">
        <v>619</v>
      </c>
      <c r="V651" s="21">
        <v>85638035.616971269</v>
      </c>
    </row>
    <row r="652" spans="1:22" x14ac:dyDescent="0.25">
      <c r="A652" s="5">
        <v>620</v>
      </c>
      <c r="B652" s="5">
        <v>695307182.95700467</v>
      </c>
      <c r="F652" s="10">
        <v>620</v>
      </c>
      <c r="G652" s="9">
        <v>156654231.04853174</v>
      </c>
      <c r="K652" s="2">
        <v>620</v>
      </c>
      <c r="L652" s="2">
        <v>122928834.21759082</v>
      </c>
      <c r="P652" s="1">
        <v>620</v>
      </c>
      <c r="Q652" s="20">
        <v>23478950.450171158</v>
      </c>
      <c r="U652" s="21">
        <v>620</v>
      </c>
      <c r="V652" s="21">
        <v>82603698.846916497</v>
      </c>
    </row>
    <row r="653" spans="1:22" x14ac:dyDescent="0.25">
      <c r="A653" s="5">
        <v>621</v>
      </c>
      <c r="B653" s="5">
        <v>675455361.67082572</v>
      </c>
      <c r="F653" s="10">
        <v>621</v>
      </c>
      <c r="G653" s="9">
        <v>154157337.29765895</v>
      </c>
      <c r="K653" s="2">
        <v>621</v>
      </c>
      <c r="L653" s="2">
        <v>122172839.78881928</v>
      </c>
      <c r="P653" s="1">
        <v>621</v>
      </c>
      <c r="Q653" s="20">
        <v>21853191.592657316</v>
      </c>
      <c r="U653" s="21">
        <v>621</v>
      </c>
      <c r="V653" s="21">
        <v>82604284.648285449</v>
      </c>
    </row>
    <row r="654" spans="1:22" x14ac:dyDescent="0.25">
      <c r="A654" s="5">
        <v>622</v>
      </c>
      <c r="B654" s="5">
        <v>701818549.83162642</v>
      </c>
      <c r="F654" s="10">
        <v>622</v>
      </c>
      <c r="G654" s="9">
        <v>157387888.37531099</v>
      </c>
      <c r="K654" s="2">
        <v>622</v>
      </c>
      <c r="L654" s="2">
        <v>123266324.11344078</v>
      </c>
      <c r="P654" s="1">
        <v>622</v>
      </c>
      <c r="Q654" s="20">
        <v>23559493.995138966</v>
      </c>
      <c r="U654" s="21">
        <v>622</v>
      </c>
      <c r="V654" s="21">
        <v>83184051.567636862</v>
      </c>
    </row>
    <row r="655" spans="1:22" x14ac:dyDescent="0.25">
      <c r="A655" s="5">
        <v>623</v>
      </c>
      <c r="B655" s="5">
        <v>733421482.6390965</v>
      </c>
      <c r="F655" s="10">
        <v>623</v>
      </c>
      <c r="G655" s="9">
        <v>154219181.97007972</v>
      </c>
      <c r="K655" s="2">
        <v>623</v>
      </c>
      <c r="L655" s="2">
        <v>123618209.23331513</v>
      </c>
      <c r="P655" s="1">
        <v>623</v>
      </c>
      <c r="Q655" s="20">
        <v>22736454.938242685</v>
      </c>
      <c r="U655" s="21">
        <v>623</v>
      </c>
      <c r="V655" s="21">
        <v>79565940.449277088</v>
      </c>
    </row>
    <row r="656" spans="1:22" x14ac:dyDescent="0.25">
      <c r="A656" s="5">
        <v>624</v>
      </c>
      <c r="B656" s="5">
        <v>696271106.39314127</v>
      </c>
      <c r="F656" s="10">
        <v>624</v>
      </c>
      <c r="G656" s="9">
        <v>148288669.19718093</v>
      </c>
      <c r="K656" s="2">
        <v>624</v>
      </c>
      <c r="L656" s="2">
        <v>129985769.08750148</v>
      </c>
      <c r="P656" s="1">
        <v>624</v>
      </c>
      <c r="Q656" s="20">
        <v>24418980.640402108</v>
      </c>
      <c r="U656" s="21">
        <v>624</v>
      </c>
      <c r="V656" s="21">
        <v>83610986.102196395</v>
      </c>
    </row>
    <row r="657" spans="1:22" x14ac:dyDescent="0.25">
      <c r="A657" s="5">
        <v>625</v>
      </c>
      <c r="B657" s="5">
        <v>724152108.36298251</v>
      </c>
      <c r="F657" s="10">
        <v>625</v>
      </c>
      <c r="G657" s="9">
        <v>150338076.86912039</v>
      </c>
      <c r="K657" s="2">
        <v>625</v>
      </c>
      <c r="L657" s="2">
        <v>127428901.63857004</v>
      </c>
      <c r="P657" s="1">
        <v>625</v>
      </c>
      <c r="Q657" s="20">
        <v>23306067.890614532</v>
      </c>
      <c r="U657" s="21">
        <v>625</v>
      </c>
      <c r="V657" s="21">
        <v>84280250.926836118</v>
      </c>
    </row>
    <row r="658" spans="1:22" x14ac:dyDescent="0.25">
      <c r="A658" s="5">
        <v>626</v>
      </c>
      <c r="B658" s="5">
        <v>716739437.68461788</v>
      </c>
      <c r="F658" s="10">
        <v>626</v>
      </c>
      <c r="G658" s="9">
        <v>153724090.12287846</v>
      </c>
      <c r="K658" s="2">
        <v>626</v>
      </c>
      <c r="L658" s="2">
        <v>128969303.77869983</v>
      </c>
      <c r="P658" s="1">
        <v>626</v>
      </c>
      <c r="Q658" s="20">
        <v>23493452.950194579</v>
      </c>
      <c r="U658" s="21">
        <v>626</v>
      </c>
      <c r="V658" s="21">
        <v>79250960.774163336</v>
      </c>
    </row>
    <row r="659" spans="1:22" x14ac:dyDescent="0.25">
      <c r="A659" s="5">
        <v>627</v>
      </c>
      <c r="B659" s="5">
        <v>719551840.68858635</v>
      </c>
      <c r="F659" s="10">
        <v>627</v>
      </c>
      <c r="G659" s="9">
        <v>149546641.56271884</v>
      </c>
      <c r="K659" s="2">
        <v>627</v>
      </c>
      <c r="L659" s="2">
        <v>127544228.30447058</v>
      </c>
      <c r="P659" s="1">
        <v>627</v>
      </c>
      <c r="Q659" s="20">
        <v>23690612.206192076</v>
      </c>
      <c r="U659" s="21">
        <v>627</v>
      </c>
      <c r="V659" s="21">
        <v>81969107.506142929</v>
      </c>
    </row>
    <row r="660" spans="1:22" x14ac:dyDescent="0.25">
      <c r="A660" s="5">
        <v>628</v>
      </c>
      <c r="B660" s="5">
        <v>723744114.66002059</v>
      </c>
      <c r="F660" s="10">
        <v>628</v>
      </c>
      <c r="G660" s="9">
        <v>149724646.17347375</v>
      </c>
      <c r="K660" s="2">
        <v>628</v>
      </c>
      <c r="L660" s="2">
        <v>124431330.37185751</v>
      </c>
      <c r="P660" s="1">
        <v>628</v>
      </c>
      <c r="Q660" s="20">
        <v>22446104.006991688</v>
      </c>
      <c r="U660" s="21">
        <v>628</v>
      </c>
      <c r="V660" s="21">
        <v>81122113.572354153</v>
      </c>
    </row>
    <row r="661" spans="1:22" x14ac:dyDescent="0.25">
      <c r="A661" s="5">
        <v>629</v>
      </c>
      <c r="B661" s="5">
        <v>705779010.96200395</v>
      </c>
      <c r="F661" s="10">
        <v>629</v>
      </c>
      <c r="G661" s="9">
        <v>154775524.44620609</v>
      </c>
      <c r="K661" s="2">
        <v>629</v>
      </c>
      <c r="L661" s="2">
        <v>123332302.77593264</v>
      </c>
      <c r="P661" s="1">
        <v>629</v>
      </c>
      <c r="Q661" s="20">
        <v>23810143.678076722</v>
      </c>
      <c r="U661" s="21">
        <v>629</v>
      </c>
      <c r="V661" s="21">
        <v>82509088.81880714</v>
      </c>
    </row>
    <row r="662" spans="1:22" x14ac:dyDescent="0.25">
      <c r="A662" s="5">
        <v>630</v>
      </c>
      <c r="B662" s="5">
        <v>732127477.10697997</v>
      </c>
      <c r="F662" s="10">
        <v>630</v>
      </c>
      <c r="G662" s="9">
        <v>149874965.07558763</v>
      </c>
      <c r="K662" s="2">
        <v>630</v>
      </c>
      <c r="L662" s="2">
        <v>125506113.26460548</v>
      </c>
      <c r="P662" s="1">
        <v>630</v>
      </c>
      <c r="Q662" s="20">
        <v>23452475.194351919</v>
      </c>
      <c r="U662" s="21">
        <v>630</v>
      </c>
      <c r="V662" s="21">
        <v>84270990.575774059</v>
      </c>
    </row>
    <row r="663" spans="1:22" x14ac:dyDescent="0.25">
      <c r="A663" s="5">
        <v>631</v>
      </c>
      <c r="B663" s="5">
        <v>741866866.61420786</v>
      </c>
      <c r="F663" s="10">
        <v>631</v>
      </c>
      <c r="G663" s="9">
        <v>153514861.95411041</v>
      </c>
      <c r="K663" s="2">
        <v>631</v>
      </c>
      <c r="L663" s="2">
        <v>122901035.41709681</v>
      </c>
      <c r="P663" s="1">
        <v>631</v>
      </c>
      <c r="Q663" s="20">
        <v>23179782.781003956</v>
      </c>
      <c r="U663" s="21">
        <v>631</v>
      </c>
      <c r="V663" s="21">
        <v>81468422.080667868</v>
      </c>
    </row>
    <row r="664" spans="1:22" x14ac:dyDescent="0.25">
      <c r="A664" s="5">
        <v>632</v>
      </c>
      <c r="B664" s="5">
        <v>700195844.8106128</v>
      </c>
      <c r="F664" s="10">
        <v>632</v>
      </c>
      <c r="G664" s="9">
        <v>148756305.01220906</v>
      </c>
      <c r="K664" s="2">
        <v>632</v>
      </c>
      <c r="L664" s="2">
        <v>123129053.43169917</v>
      </c>
      <c r="P664" s="1">
        <v>632</v>
      </c>
      <c r="Q664" s="20">
        <v>23885504.099933285</v>
      </c>
      <c r="U664" s="21">
        <v>632</v>
      </c>
      <c r="V664" s="21">
        <v>82880869.836801574</v>
      </c>
    </row>
    <row r="665" spans="1:22" x14ac:dyDescent="0.25">
      <c r="A665" s="5">
        <v>633</v>
      </c>
      <c r="B665" s="5">
        <v>714228757.67032874</v>
      </c>
      <c r="F665" s="10">
        <v>633</v>
      </c>
      <c r="G665" s="9">
        <v>149208167.40351409</v>
      </c>
      <c r="K665" s="2">
        <v>633</v>
      </c>
      <c r="L665" s="2">
        <v>117395851.04513755</v>
      </c>
      <c r="P665" s="1">
        <v>633</v>
      </c>
      <c r="Q665" s="20">
        <v>23487678.947179399</v>
      </c>
      <c r="U665" s="21">
        <v>633</v>
      </c>
      <c r="V665" s="21">
        <v>85554207.437777683</v>
      </c>
    </row>
    <row r="666" spans="1:22" x14ac:dyDescent="0.25">
      <c r="A666" s="5">
        <v>634</v>
      </c>
      <c r="B666" s="5">
        <v>721672510.64059258</v>
      </c>
      <c r="F666" s="10">
        <v>634</v>
      </c>
      <c r="G666" s="9">
        <v>149216391.93318444</v>
      </c>
      <c r="K666" s="2">
        <v>634</v>
      </c>
      <c r="L666" s="2">
        <v>120875644.34139661</v>
      </c>
      <c r="P666" s="1">
        <v>634</v>
      </c>
      <c r="Q666" s="20">
        <v>23154010.578088336</v>
      </c>
      <c r="U666" s="21">
        <v>634</v>
      </c>
      <c r="V666" s="21">
        <v>82639868.406894326</v>
      </c>
    </row>
    <row r="667" spans="1:22" x14ac:dyDescent="0.25">
      <c r="A667" s="5">
        <v>635</v>
      </c>
      <c r="B667" s="5">
        <v>707864326.14015257</v>
      </c>
      <c r="F667" s="10">
        <v>635</v>
      </c>
      <c r="G667" s="9">
        <v>151574359.03410217</v>
      </c>
      <c r="K667" s="2">
        <v>635</v>
      </c>
      <c r="L667" s="2">
        <v>124184322.45271309</v>
      </c>
      <c r="P667" s="1">
        <v>635</v>
      </c>
      <c r="Q667" s="20">
        <v>23708649.124219939</v>
      </c>
      <c r="U667" s="21">
        <v>635</v>
      </c>
      <c r="V667" s="21">
        <v>87249205.346790969</v>
      </c>
    </row>
    <row r="668" spans="1:22" x14ac:dyDescent="0.25">
      <c r="A668" s="5">
        <v>636</v>
      </c>
      <c r="B668" s="5">
        <v>724027546.20890796</v>
      </c>
      <c r="F668" s="10">
        <v>636</v>
      </c>
      <c r="G668" s="9">
        <v>147996263.62193036</v>
      </c>
      <c r="K668" s="2">
        <v>636</v>
      </c>
      <c r="L668" s="2">
        <v>124873052.79218963</v>
      </c>
      <c r="P668" s="1">
        <v>636</v>
      </c>
      <c r="Q668" s="20">
        <v>22978107.644175276</v>
      </c>
      <c r="U668" s="21">
        <v>636</v>
      </c>
      <c r="V668" s="21">
        <v>84848841.558052674</v>
      </c>
    </row>
    <row r="669" spans="1:22" x14ac:dyDescent="0.25">
      <c r="A669" s="5">
        <v>637</v>
      </c>
      <c r="B669" s="5">
        <v>708161507.09512639</v>
      </c>
      <c r="F669" s="10">
        <v>637</v>
      </c>
      <c r="G669" s="9">
        <v>155454722.59458041</v>
      </c>
      <c r="K669" s="2">
        <v>637</v>
      </c>
      <c r="L669" s="2">
        <v>119634815.21177918</v>
      </c>
      <c r="P669" s="1">
        <v>637</v>
      </c>
      <c r="Q669" s="20">
        <v>23620980.137343649</v>
      </c>
      <c r="U669" s="21">
        <v>637</v>
      </c>
      <c r="V669" s="21">
        <v>82914946.680418953</v>
      </c>
    </row>
    <row r="670" spans="1:22" x14ac:dyDescent="0.25">
      <c r="A670" s="5">
        <v>638</v>
      </c>
      <c r="B670" s="5">
        <v>707073136.89683127</v>
      </c>
      <c r="F670" s="10">
        <v>638</v>
      </c>
      <c r="G670" s="9">
        <v>149445999.25786066</v>
      </c>
      <c r="K670" s="2">
        <v>638</v>
      </c>
      <c r="L670" s="2">
        <v>127033158.5403973</v>
      </c>
      <c r="P670" s="1">
        <v>638</v>
      </c>
      <c r="Q670" s="20">
        <v>24002409.187635299</v>
      </c>
      <c r="U670" s="21">
        <v>638</v>
      </c>
      <c r="V670" s="21">
        <v>83759943.405236572</v>
      </c>
    </row>
    <row r="671" spans="1:22" x14ac:dyDescent="0.25">
      <c r="A671" s="5">
        <v>639</v>
      </c>
      <c r="B671" s="5">
        <v>716989116.41310382</v>
      </c>
      <c r="F671" s="10">
        <v>639</v>
      </c>
      <c r="G671" s="9">
        <v>143938387.3763546</v>
      </c>
      <c r="K671" s="2">
        <v>639</v>
      </c>
      <c r="L671" s="2">
        <v>119851895.60843098</v>
      </c>
      <c r="P671" s="1">
        <v>639</v>
      </c>
      <c r="Q671" s="20">
        <v>22700511.145748138</v>
      </c>
      <c r="U671" s="21">
        <v>639</v>
      </c>
      <c r="V671" s="21">
        <v>83026747.584037632</v>
      </c>
    </row>
    <row r="672" spans="1:22" x14ac:dyDescent="0.25">
      <c r="A672" s="5">
        <v>640</v>
      </c>
      <c r="B672" s="5">
        <v>708369542.86964834</v>
      </c>
      <c r="F672" s="10">
        <v>640</v>
      </c>
      <c r="G672" s="9">
        <v>148881114.48925048</v>
      </c>
      <c r="K672" s="2">
        <v>640</v>
      </c>
      <c r="L672" s="2">
        <v>122074305.72535704</v>
      </c>
      <c r="P672" s="1">
        <v>640</v>
      </c>
      <c r="Q672" s="20">
        <v>23826670.191191461</v>
      </c>
      <c r="U672" s="21">
        <v>640</v>
      </c>
      <c r="V672" s="21">
        <v>86848118.06721653</v>
      </c>
    </row>
    <row r="673" spans="1:22" x14ac:dyDescent="0.25">
      <c r="A673" s="5">
        <v>641</v>
      </c>
      <c r="B673" s="5">
        <v>713239420.04437578</v>
      </c>
      <c r="F673" s="10">
        <v>641</v>
      </c>
      <c r="G673" s="9">
        <v>149780990.98725232</v>
      </c>
      <c r="K673" s="2">
        <v>641</v>
      </c>
      <c r="L673" s="2">
        <v>122975226.51178154</v>
      </c>
      <c r="P673" s="1">
        <v>641</v>
      </c>
      <c r="Q673" s="20">
        <v>22919547.711462598</v>
      </c>
      <c r="U673" s="21">
        <v>641</v>
      </c>
      <c r="V673" s="21">
        <v>81116335.162528947</v>
      </c>
    </row>
    <row r="674" spans="1:22" x14ac:dyDescent="0.25">
      <c r="A674" s="5">
        <v>642</v>
      </c>
      <c r="B674" s="5">
        <v>694665584.43436658</v>
      </c>
      <c r="F674" s="10">
        <v>642</v>
      </c>
      <c r="G674" s="9">
        <v>150062633.70643669</v>
      </c>
      <c r="K674" s="2">
        <v>642</v>
      </c>
      <c r="L674" s="2">
        <v>124625205.4065364</v>
      </c>
      <c r="P674" s="1">
        <v>642</v>
      </c>
      <c r="Q674" s="20">
        <v>22345849.503731225</v>
      </c>
      <c r="U674" s="21">
        <v>642</v>
      </c>
      <c r="V674" s="21">
        <v>80401504.516492873</v>
      </c>
    </row>
    <row r="675" spans="1:22" x14ac:dyDescent="0.25">
      <c r="A675" s="5">
        <v>643</v>
      </c>
      <c r="B675" s="5">
        <v>716972671.81998992</v>
      </c>
      <c r="F675" s="10">
        <v>643</v>
      </c>
      <c r="G675" s="9">
        <v>148404951.44348657</v>
      </c>
      <c r="K675" s="2">
        <v>643</v>
      </c>
      <c r="L675" s="2">
        <v>122497902.51341037</v>
      </c>
      <c r="P675" s="1">
        <v>643</v>
      </c>
      <c r="Q675" s="20">
        <v>23009211.374306101</v>
      </c>
      <c r="U675" s="21">
        <v>643</v>
      </c>
      <c r="V675" s="21">
        <v>82308204.329375118</v>
      </c>
    </row>
    <row r="676" spans="1:22" x14ac:dyDescent="0.25">
      <c r="A676" s="5">
        <v>644</v>
      </c>
      <c r="B676" s="5">
        <v>685154197.4686991</v>
      </c>
      <c r="F676" s="10">
        <v>644</v>
      </c>
      <c r="G676" s="9">
        <v>151056369.13609648</v>
      </c>
      <c r="K676" s="2">
        <v>644</v>
      </c>
      <c r="L676" s="2">
        <v>124482816.46903528</v>
      </c>
      <c r="P676" s="1">
        <v>644</v>
      </c>
      <c r="Q676" s="20">
        <v>24198646.953167569</v>
      </c>
      <c r="U676" s="21">
        <v>644</v>
      </c>
      <c r="V676" s="21">
        <v>80707594.45731917</v>
      </c>
    </row>
    <row r="677" spans="1:22" x14ac:dyDescent="0.25">
      <c r="A677" s="5">
        <v>645</v>
      </c>
      <c r="B677" s="5">
        <v>722851289.93946183</v>
      </c>
      <c r="F677" s="10">
        <v>645</v>
      </c>
      <c r="G677" s="9">
        <v>153148487.71481869</v>
      </c>
      <c r="K677" s="2">
        <v>645</v>
      </c>
      <c r="L677" s="2">
        <v>121062874.32609034</v>
      </c>
      <c r="P677" s="1">
        <v>645</v>
      </c>
      <c r="Q677" s="20">
        <v>23246704.62458067</v>
      </c>
      <c r="U677" s="21">
        <v>645</v>
      </c>
      <c r="V677" s="21">
        <v>80180599.882771134</v>
      </c>
    </row>
    <row r="678" spans="1:22" x14ac:dyDescent="0.25">
      <c r="A678" s="5">
        <v>646</v>
      </c>
      <c r="B678" s="5">
        <v>698282923.82495916</v>
      </c>
      <c r="F678" s="10">
        <v>646</v>
      </c>
      <c r="G678" s="9">
        <v>144991932.86931127</v>
      </c>
      <c r="K678" s="2">
        <v>646</v>
      </c>
      <c r="L678" s="2">
        <v>122764616.89128661</v>
      </c>
      <c r="P678" s="1">
        <v>646</v>
      </c>
      <c r="Q678" s="20">
        <v>23776743.27548125</v>
      </c>
      <c r="U678" s="21">
        <v>646</v>
      </c>
      <c r="V678" s="21">
        <v>82497889.783582389</v>
      </c>
    </row>
    <row r="679" spans="1:22" x14ac:dyDescent="0.25">
      <c r="A679" s="5">
        <v>647</v>
      </c>
      <c r="B679" s="5">
        <v>689453771.88830066</v>
      </c>
      <c r="F679" s="10">
        <v>647</v>
      </c>
      <c r="G679" s="9">
        <v>146862505.17567155</v>
      </c>
      <c r="K679" s="2">
        <v>647</v>
      </c>
      <c r="L679" s="2">
        <v>124764834.78387587</v>
      </c>
      <c r="P679" s="1">
        <v>647</v>
      </c>
      <c r="Q679" s="20">
        <v>24089634.679025631</v>
      </c>
      <c r="U679" s="21">
        <v>647</v>
      </c>
      <c r="V679" s="21">
        <v>84914615.031552434</v>
      </c>
    </row>
    <row r="680" spans="1:22" x14ac:dyDescent="0.25">
      <c r="A680" s="5">
        <v>648</v>
      </c>
      <c r="B680" s="5">
        <v>721267804.63470006</v>
      </c>
      <c r="F680" s="10">
        <v>648</v>
      </c>
      <c r="G680" s="9">
        <v>144058975.06344301</v>
      </c>
      <c r="K680" s="2">
        <v>648</v>
      </c>
      <c r="L680" s="2">
        <v>127880154.37818283</v>
      </c>
      <c r="P680" s="1">
        <v>648</v>
      </c>
      <c r="Q680" s="20">
        <v>23868775.643226404</v>
      </c>
      <c r="U680" s="21">
        <v>648</v>
      </c>
      <c r="V680" s="21">
        <v>79601373.935039625</v>
      </c>
    </row>
    <row r="681" spans="1:22" x14ac:dyDescent="0.25">
      <c r="A681" s="5">
        <v>649</v>
      </c>
      <c r="B681" s="5">
        <v>721774465.10701835</v>
      </c>
      <c r="F681" s="10">
        <v>649</v>
      </c>
      <c r="G681" s="9">
        <v>152575109.61205697</v>
      </c>
      <c r="K681" s="2">
        <v>649</v>
      </c>
      <c r="L681" s="2">
        <v>123902918.01564014</v>
      </c>
      <c r="P681" s="1">
        <v>649</v>
      </c>
      <c r="Q681" s="20">
        <v>24252212.165422149</v>
      </c>
      <c r="U681" s="21">
        <v>649</v>
      </c>
      <c r="V681" s="21">
        <v>80255611.459904</v>
      </c>
    </row>
    <row r="682" spans="1:22" x14ac:dyDescent="0.25">
      <c r="A682" s="5">
        <v>650</v>
      </c>
      <c r="B682" s="5">
        <v>712162558.58950865</v>
      </c>
      <c r="F682" s="10">
        <v>650</v>
      </c>
      <c r="G682" s="9">
        <v>146629076.04930902</v>
      </c>
      <c r="K682" s="2">
        <v>650</v>
      </c>
      <c r="L682" s="2">
        <v>125699112.16384438</v>
      </c>
      <c r="P682" s="1">
        <v>650</v>
      </c>
      <c r="Q682" s="20">
        <v>23565770.415956132</v>
      </c>
      <c r="U682" s="21">
        <v>650</v>
      </c>
      <c r="V682" s="21">
        <v>85848801.930093542</v>
      </c>
    </row>
    <row r="683" spans="1:22" x14ac:dyDescent="0.25">
      <c r="A683" s="5">
        <v>651</v>
      </c>
      <c r="B683" s="5">
        <v>703694191.67171955</v>
      </c>
      <c r="F683" s="10">
        <v>651</v>
      </c>
      <c r="G683" s="9">
        <v>150913232.91116953</v>
      </c>
      <c r="K683" s="2">
        <v>651</v>
      </c>
      <c r="L683" s="2">
        <v>125311937.60412712</v>
      </c>
      <c r="P683" s="1">
        <v>651</v>
      </c>
      <c r="Q683" s="20">
        <v>23841004.814967178</v>
      </c>
      <c r="U683" s="21">
        <v>651</v>
      </c>
      <c r="V683" s="21">
        <v>84990731.228938803</v>
      </c>
    </row>
    <row r="684" spans="1:22" x14ac:dyDescent="0.25">
      <c r="A684" s="5">
        <v>652</v>
      </c>
      <c r="B684" s="5">
        <v>707620056.65021873</v>
      </c>
      <c r="F684" s="10">
        <v>652</v>
      </c>
      <c r="G684" s="9">
        <v>149781586.02659705</v>
      </c>
      <c r="K684" s="2">
        <v>652</v>
      </c>
      <c r="L684" s="2">
        <v>129115295.17160666</v>
      </c>
      <c r="P684" s="1">
        <v>652</v>
      </c>
      <c r="Q684" s="20">
        <v>22129162.350256119</v>
      </c>
      <c r="U684" s="21">
        <v>652</v>
      </c>
      <c r="V684" s="21">
        <v>83215632.653949454</v>
      </c>
    </row>
    <row r="685" spans="1:22" x14ac:dyDescent="0.25">
      <c r="A685" s="5">
        <v>653</v>
      </c>
      <c r="B685" s="5">
        <v>726997485.54959786</v>
      </c>
      <c r="F685" s="10">
        <v>653</v>
      </c>
      <c r="G685" s="9">
        <v>153090373.62571824</v>
      </c>
      <c r="K685" s="2">
        <v>653</v>
      </c>
      <c r="L685" s="2">
        <v>125513818.76399213</v>
      </c>
      <c r="P685" s="1">
        <v>653</v>
      </c>
      <c r="Q685" s="20">
        <v>23001132.96784433</v>
      </c>
      <c r="U685" s="21">
        <v>653</v>
      </c>
      <c r="V685" s="21">
        <v>81422317.237719148</v>
      </c>
    </row>
    <row r="686" spans="1:22" x14ac:dyDescent="0.25">
      <c r="A686" s="5">
        <v>654</v>
      </c>
      <c r="B686" s="5">
        <v>726939452.64077234</v>
      </c>
      <c r="F686" s="10">
        <v>654</v>
      </c>
      <c r="G686" s="9">
        <v>144804093.2325426</v>
      </c>
      <c r="K686" s="2">
        <v>654</v>
      </c>
      <c r="L686" s="2">
        <v>126278555.86032856</v>
      </c>
      <c r="P686" s="1">
        <v>654</v>
      </c>
      <c r="Q686" s="20">
        <v>22787549.758241963</v>
      </c>
      <c r="U686" s="21">
        <v>654</v>
      </c>
      <c r="V686" s="21">
        <v>82840135.59644641</v>
      </c>
    </row>
    <row r="687" spans="1:22" x14ac:dyDescent="0.25">
      <c r="A687" s="5">
        <v>655</v>
      </c>
      <c r="B687" s="5">
        <v>715050988.91769195</v>
      </c>
      <c r="F687" s="10">
        <v>655</v>
      </c>
      <c r="G687" s="9">
        <v>150959331.75300261</v>
      </c>
      <c r="K687" s="2">
        <v>655</v>
      </c>
      <c r="L687" s="2">
        <v>123464585.64144991</v>
      </c>
      <c r="P687" s="1">
        <v>655</v>
      </c>
      <c r="Q687" s="20">
        <v>24019212.65686474</v>
      </c>
      <c r="U687" s="21">
        <v>655</v>
      </c>
      <c r="V687" s="21">
        <v>82432799.717625797</v>
      </c>
    </row>
    <row r="688" spans="1:22" x14ac:dyDescent="0.25">
      <c r="A688" s="5">
        <v>656</v>
      </c>
      <c r="B688" s="5">
        <v>725087319.83111644</v>
      </c>
      <c r="F688" s="10">
        <v>656</v>
      </c>
      <c r="G688" s="9">
        <v>147886068.730508</v>
      </c>
      <c r="K688" s="2">
        <v>656</v>
      </c>
      <c r="L688" s="2">
        <v>124556642.83567242</v>
      </c>
      <c r="P688" s="1">
        <v>656</v>
      </c>
      <c r="Q688" s="20">
        <v>23021818.31841014</v>
      </c>
      <c r="U688" s="21">
        <v>656</v>
      </c>
      <c r="V688" s="21">
        <v>82272046.858801708</v>
      </c>
    </row>
    <row r="689" spans="1:22" x14ac:dyDescent="0.25">
      <c r="A689" s="5">
        <v>657</v>
      </c>
      <c r="B689" s="5">
        <v>701143275.5803858</v>
      </c>
      <c r="F689" s="10">
        <v>657</v>
      </c>
      <c r="G689" s="9">
        <v>149122884.8169874</v>
      </c>
      <c r="K689" s="2">
        <v>657</v>
      </c>
      <c r="L689" s="2">
        <v>125493518.23872814</v>
      </c>
      <c r="P689" s="1">
        <v>657</v>
      </c>
      <c r="Q689" s="20">
        <v>23776679.09827866</v>
      </c>
      <c r="U689" s="21">
        <v>657</v>
      </c>
      <c r="V689" s="21">
        <v>80753500.306572154</v>
      </c>
    </row>
    <row r="690" spans="1:22" x14ac:dyDescent="0.25">
      <c r="A690" s="5">
        <v>658</v>
      </c>
      <c r="B690" s="5">
        <v>692952226.80993187</v>
      </c>
      <c r="F690" s="10">
        <v>658</v>
      </c>
      <c r="G690" s="9">
        <v>146897243.91501352</v>
      </c>
      <c r="K690" s="2">
        <v>658</v>
      </c>
      <c r="L690" s="2">
        <v>130457637.0115453</v>
      </c>
      <c r="P690" s="1">
        <v>658</v>
      </c>
      <c r="Q690" s="20">
        <v>23092138.375958908</v>
      </c>
      <c r="U690" s="21">
        <v>658</v>
      </c>
      <c r="V690" s="21">
        <v>80270465.973954231</v>
      </c>
    </row>
    <row r="691" spans="1:22" x14ac:dyDescent="0.25">
      <c r="A691" s="5">
        <v>659</v>
      </c>
      <c r="B691" s="5">
        <v>689442043.58939946</v>
      </c>
      <c r="F691" s="10">
        <v>659</v>
      </c>
      <c r="G691" s="9">
        <v>146791567.40472925</v>
      </c>
      <c r="K691" s="2">
        <v>659</v>
      </c>
      <c r="L691" s="2">
        <v>128246542.04228844</v>
      </c>
      <c r="P691" s="1">
        <v>659</v>
      </c>
      <c r="Q691" s="20">
        <v>22781389.604408633</v>
      </c>
      <c r="U691" s="21">
        <v>659</v>
      </c>
      <c r="V691" s="21">
        <v>84239410.384152517</v>
      </c>
    </row>
    <row r="692" spans="1:22" x14ac:dyDescent="0.25">
      <c r="A692" s="5">
        <v>660</v>
      </c>
      <c r="B692" s="5">
        <v>720938239.43318534</v>
      </c>
      <c r="F692" s="10">
        <v>660</v>
      </c>
      <c r="G692" s="9">
        <v>151689610.35512587</v>
      </c>
      <c r="K692" s="2">
        <v>660</v>
      </c>
      <c r="L692" s="2">
        <v>128258339.47680624</v>
      </c>
      <c r="P692" s="1">
        <v>660</v>
      </c>
      <c r="Q692" s="20">
        <v>23702107.52742802</v>
      </c>
      <c r="U692" s="21">
        <v>660</v>
      </c>
      <c r="V692" s="21">
        <v>81327058.436335117</v>
      </c>
    </row>
    <row r="693" spans="1:22" x14ac:dyDescent="0.25">
      <c r="A693" s="5">
        <v>661</v>
      </c>
      <c r="B693" s="5">
        <v>727571267.05365849</v>
      </c>
      <c r="F693" s="10">
        <v>661</v>
      </c>
      <c r="G693" s="9">
        <v>149511648.25347114</v>
      </c>
      <c r="K693" s="2">
        <v>661</v>
      </c>
      <c r="L693" s="2">
        <v>125605963.85479452</v>
      </c>
      <c r="P693" s="1">
        <v>661</v>
      </c>
      <c r="Q693" s="20">
        <v>22830385.183182579</v>
      </c>
      <c r="U693" s="21">
        <v>661</v>
      </c>
      <c r="V693" s="21">
        <v>82951162.313842341</v>
      </c>
    </row>
    <row r="694" spans="1:22" x14ac:dyDescent="0.25">
      <c r="A694" s="5">
        <v>662</v>
      </c>
      <c r="B694" s="5">
        <v>718726832.80815625</v>
      </c>
      <c r="F694" s="10">
        <v>662</v>
      </c>
      <c r="G694" s="9">
        <v>152395963.71412635</v>
      </c>
      <c r="K694" s="2">
        <v>662</v>
      </c>
      <c r="L694" s="2">
        <v>124412142.95289604</v>
      </c>
      <c r="P694" s="1">
        <v>662</v>
      </c>
      <c r="Q694" s="20">
        <v>23138558.313919283</v>
      </c>
      <c r="U694" s="21">
        <v>662</v>
      </c>
      <c r="V694" s="21">
        <v>80094896.097378865</v>
      </c>
    </row>
    <row r="695" spans="1:22" x14ac:dyDescent="0.25">
      <c r="A695" s="5">
        <v>663</v>
      </c>
      <c r="B695" s="5">
        <v>703682834.29489851</v>
      </c>
      <c r="F695" s="10">
        <v>663</v>
      </c>
      <c r="G695" s="9">
        <v>148326215.27939802</v>
      </c>
      <c r="K695" s="2">
        <v>663</v>
      </c>
      <c r="L695" s="2">
        <v>125614472.0883791</v>
      </c>
      <c r="P695" s="1">
        <v>663</v>
      </c>
      <c r="Q695" s="20">
        <v>22341324.598250996</v>
      </c>
      <c r="U695" s="21">
        <v>663</v>
      </c>
      <c r="V695" s="21">
        <v>78686183.608093515</v>
      </c>
    </row>
    <row r="696" spans="1:22" x14ac:dyDescent="0.25">
      <c r="A696" s="5">
        <v>664</v>
      </c>
      <c r="B696" s="5">
        <v>717440839.43469501</v>
      </c>
      <c r="F696" s="10">
        <v>664</v>
      </c>
      <c r="G696" s="9">
        <v>152181448.49806836</v>
      </c>
      <c r="K696" s="2">
        <v>664</v>
      </c>
      <c r="L696" s="2">
        <v>126432813.28006324</v>
      </c>
      <c r="P696" s="1">
        <v>664</v>
      </c>
      <c r="Q696" s="20">
        <v>23556395.489130635</v>
      </c>
      <c r="U696" s="21">
        <v>664</v>
      </c>
      <c r="V696" s="21">
        <v>80169633.36967513</v>
      </c>
    </row>
    <row r="697" spans="1:22" x14ac:dyDescent="0.25">
      <c r="A697" s="5">
        <v>665</v>
      </c>
      <c r="B697" s="5">
        <v>705699308.66565275</v>
      </c>
      <c r="F697" s="10">
        <v>665</v>
      </c>
      <c r="G697" s="9">
        <v>151401516.65214393</v>
      </c>
      <c r="K697" s="2">
        <v>665</v>
      </c>
      <c r="L697" s="2">
        <v>125685041.63748127</v>
      </c>
      <c r="P697" s="1">
        <v>665</v>
      </c>
      <c r="Q697" s="20">
        <v>22729983.866478447</v>
      </c>
      <c r="U697" s="21">
        <v>665</v>
      </c>
      <c r="V697" s="21">
        <v>81528133.849593759</v>
      </c>
    </row>
    <row r="698" spans="1:22" x14ac:dyDescent="0.25">
      <c r="A698" s="5">
        <v>666</v>
      </c>
      <c r="B698" s="5">
        <v>675274798.22703421</v>
      </c>
      <c r="F698" s="10">
        <v>666</v>
      </c>
      <c r="G698" s="9">
        <v>147471070.62959048</v>
      </c>
      <c r="K698" s="2">
        <v>666</v>
      </c>
      <c r="L698" s="2">
        <v>122879688.73251706</v>
      </c>
      <c r="P698" s="1">
        <v>666</v>
      </c>
      <c r="Q698" s="20">
        <v>24894719.132582944</v>
      </c>
      <c r="U698" s="21">
        <v>666</v>
      </c>
      <c r="V698" s="21">
        <v>82121014.039898172</v>
      </c>
    </row>
    <row r="699" spans="1:22" x14ac:dyDescent="0.25">
      <c r="A699" s="5">
        <v>667</v>
      </c>
      <c r="B699" s="5">
        <v>760741027.40449846</v>
      </c>
      <c r="F699" s="10">
        <v>667</v>
      </c>
      <c r="G699" s="9">
        <v>150156379.33055267</v>
      </c>
      <c r="K699" s="2">
        <v>667</v>
      </c>
      <c r="L699" s="2">
        <v>122755257.81225176</v>
      </c>
      <c r="P699" s="1">
        <v>667</v>
      </c>
      <c r="Q699" s="20">
        <v>23300157.476124778</v>
      </c>
      <c r="U699" s="21">
        <v>667</v>
      </c>
      <c r="V699" s="21">
        <v>80631236.135031864</v>
      </c>
    </row>
    <row r="700" spans="1:22" x14ac:dyDescent="0.25">
      <c r="A700" s="5">
        <v>668</v>
      </c>
      <c r="B700" s="5">
        <v>744431746.47946334</v>
      </c>
      <c r="F700" s="10">
        <v>668</v>
      </c>
      <c r="G700" s="9">
        <v>145583323.55626255</v>
      </c>
      <c r="K700" s="2">
        <v>668</v>
      </c>
      <c r="L700" s="2">
        <v>124086080.79825062</v>
      </c>
      <c r="P700" s="1">
        <v>668</v>
      </c>
      <c r="Q700" s="20">
        <v>22895502.083623864</v>
      </c>
      <c r="U700" s="21">
        <v>668</v>
      </c>
      <c r="V700" s="21">
        <v>84783860.949750125</v>
      </c>
    </row>
    <row r="701" spans="1:22" x14ac:dyDescent="0.25">
      <c r="A701" s="5">
        <v>669</v>
      </c>
      <c r="B701" s="5">
        <v>734027751.54879844</v>
      </c>
      <c r="F701" s="10">
        <v>669</v>
      </c>
      <c r="G701" s="9">
        <v>147681975.05750182</v>
      </c>
      <c r="K701" s="2">
        <v>669</v>
      </c>
      <c r="L701" s="2">
        <v>125324555.80533963</v>
      </c>
      <c r="P701" s="1">
        <v>669</v>
      </c>
      <c r="Q701" s="20">
        <v>23246346.211431913</v>
      </c>
      <c r="U701" s="21">
        <v>669</v>
      </c>
      <c r="V701" s="21">
        <v>83699504.958069384</v>
      </c>
    </row>
    <row r="702" spans="1:22" x14ac:dyDescent="0.25">
      <c r="A702" s="5">
        <v>670</v>
      </c>
      <c r="B702" s="5">
        <v>700106769.42443478</v>
      </c>
      <c r="F702" s="10">
        <v>670</v>
      </c>
      <c r="G702" s="9">
        <v>150235085.15161848</v>
      </c>
      <c r="K702" s="2">
        <v>670</v>
      </c>
      <c r="L702" s="2">
        <v>124336425.65067449</v>
      </c>
      <c r="P702" s="1">
        <v>670</v>
      </c>
      <c r="Q702" s="20">
        <v>22711930.827766392</v>
      </c>
      <c r="U702" s="21">
        <v>670</v>
      </c>
      <c r="V702" s="21">
        <v>82142373.264641702</v>
      </c>
    </row>
    <row r="703" spans="1:22" x14ac:dyDescent="0.25">
      <c r="A703" s="5">
        <v>671</v>
      </c>
      <c r="B703" s="5">
        <v>700987429.65461743</v>
      </c>
      <c r="F703" s="10">
        <v>671</v>
      </c>
      <c r="G703" s="9">
        <v>149357060.79544348</v>
      </c>
      <c r="K703" s="2">
        <v>671</v>
      </c>
      <c r="L703" s="2">
        <v>123293645.74759617</v>
      </c>
      <c r="P703" s="1">
        <v>671</v>
      </c>
      <c r="Q703" s="20">
        <v>23750342.545776505</v>
      </c>
      <c r="U703" s="21">
        <v>671</v>
      </c>
      <c r="V703" s="21">
        <v>81355330.890360385</v>
      </c>
    </row>
    <row r="704" spans="1:22" x14ac:dyDescent="0.25">
      <c r="A704" s="5">
        <v>672</v>
      </c>
      <c r="B704" s="5">
        <v>702053861.21106529</v>
      </c>
      <c r="F704" s="10">
        <v>672</v>
      </c>
      <c r="G704" s="9">
        <v>150956788.61573088</v>
      </c>
      <c r="K704" s="2">
        <v>672</v>
      </c>
      <c r="L704" s="2">
        <v>122832747.89878727</v>
      </c>
      <c r="P704" s="1">
        <v>672</v>
      </c>
      <c r="Q704" s="20">
        <v>22932967.966378015</v>
      </c>
      <c r="U704" s="21">
        <v>672</v>
      </c>
      <c r="V704" s="21">
        <v>83567668.252140403</v>
      </c>
    </row>
    <row r="705" spans="1:22" x14ac:dyDescent="0.25">
      <c r="A705" s="5">
        <v>673</v>
      </c>
      <c r="B705" s="5">
        <v>730851467.44773078</v>
      </c>
      <c r="F705" s="10">
        <v>673</v>
      </c>
      <c r="G705" s="9">
        <v>150042701.53463492</v>
      </c>
      <c r="K705" s="2">
        <v>673</v>
      </c>
      <c r="L705" s="2">
        <v>126339839.69530793</v>
      </c>
      <c r="P705" s="1">
        <v>673</v>
      </c>
      <c r="Q705" s="20">
        <v>22913465.93534226</v>
      </c>
      <c r="U705" s="21">
        <v>673</v>
      </c>
      <c r="V705" s="21">
        <v>84601581.704961121</v>
      </c>
    </row>
    <row r="706" spans="1:22" x14ac:dyDescent="0.25">
      <c r="A706" s="5">
        <v>674</v>
      </c>
      <c r="B706" s="5">
        <v>684992191.77655625</v>
      </c>
      <c r="F706" s="10">
        <v>674</v>
      </c>
      <c r="G706" s="9">
        <v>148129733.84277141</v>
      </c>
      <c r="K706" s="2">
        <v>674</v>
      </c>
      <c r="L706" s="2">
        <v>119182969.77158271</v>
      </c>
      <c r="P706" s="1">
        <v>674</v>
      </c>
      <c r="Q706" s="20">
        <v>23561955.257918827</v>
      </c>
      <c r="U706" s="21">
        <v>674</v>
      </c>
      <c r="V706" s="21">
        <v>84315718.36470744</v>
      </c>
    </row>
    <row r="707" spans="1:22" x14ac:dyDescent="0.25">
      <c r="A707" s="5">
        <v>675</v>
      </c>
      <c r="B707" s="5">
        <v>708358099.25340188</v>
      </c>
      <c r="F707" s="10">
        <v>675</v>
      </c>
      <c r="G707" s="9">
        <v>144974867.41572577</v>
      </c>
      <c r="K707" s="2">
        <v>675</v>
      </c>
      <c r="L707" s="2">
        <v>127202439.68725613</v>
      </c>
      <c r="P707" s="1">
        <v>675</v>
      </c>
      <c r="Q707" s="20">
        <v>23027403.07927661</v>
      </c>
      <c r="U707" s="21">
        <v>675</v>
      </c>
      <c r="V707" s="21">
        <v>84800526.729714513</v>
      </c>
    </row>
    <row r="708" spans="1:22" x14ac:dyDescent="0.25">
      <c r="A708" s="5">
        <v>676</v>
      </c>
      <c r="B708" s="5">
        <v>717450400.34559274</v>
      </c>
      <c r="F708" s="10">
        <v>676</v>
      </c>
      <c r="G708" s="9">
        <v>149754335.96217412</v>
      </c>
      <c r="K708" s="2">
        <v>676</v>
      </c>
      <c r="L708" s="2">
        <v>124851846.22263013</v>
      </c>
      <c r="P708" s="1">
        <v>676</v>
      </c>
      <c r="Q708" s="20">
        <v>23089073.917885825</v>
      </c>
      <c r="U708" s="21">
        <v>676</v>
      </c>
      <c r="V708" s="21">
        <v>80783830.280494392</v>
      </c>
    </row>
    <row r="709" spans="1:22" x14ac:dyDescent="0.25">
      <c r="A709" s="5">
        <v>677</v>
      </c>
      <c r="B709" s="5">
        <v>724870975.57577789</v>
      </c>
      <c r="F709" s="10">
        <v>677</v>
      </c>
      <c r="G709" s="9">
        <v>147638682.72992399</v>
      </c>
      <c r="K709" s="2">
        <v>677</v>
      </c>
      <c r="L709" s="2">
        <v>115744973.23252414</v>
      </c>
      <c r="P709" s="1">
        <v>677</v>
      </c>
      <c r="Q709" s="20">
        <v>24104458.773874417</v>
      </c>
      <c r="U709" s="21">
        <v>677</v>
      </c>
      <c r="V709" s="21">
        <v>84984014.926803708</v>
      </c>
    </row>
    <row r="710" spans="1:22" x14ac:dyDescent="0.25">
      <c r="A710" s="5">
        <v>678</v>
      </c>
      <c r="B710" s="5">
        <v>694826719.86229789</v>
      </c>
      <c r="F710" s="10">
        <v>678</v>
      </c>
      <c r="G710" s="9">
        <v>151011179.90493596</v>
      </c>
      <c r="K710" s="2">
        <v>678</v>
      </c>
      <c r="L710" s="2">
        <v>127588366.06885214</v>
      </c>
      <c r="P710" s="1">
        <v>678</v>
      </c>
      <c r="Q710" s="20">
        <v>22650516.15975368</v>
      </c>
      <c r="U710" s="21">
        <v>678</v>
      </c>
      <c r="V710" s="21">
        <v>80110933.787002459</v>
      </c>
    </row>
    <row r="711" spans="1:22" x14ac:dyDescent="0.25">
      <c r="A711" s="5">
        <v>679</v>
      </c>
      <c r="B711" s="5">
        <v>708881771.01652563</v>
      </c>
      <c r="F711" s="10">
        <v>679</v>
      </c>
      <c r="G711" s="9">
        <v>149505376.29158649</v>
      </c>
      <c r="K711" s="2">
        <v>679</v>
      </c>
      <c r="L711" s="2">
        <v>122940350.49422105</v>
      </c>
      <c r="P711" s="1">
        <v>679</v>
      </c>
      <c r="Q711" s="20">
        <v>23120614.398719668</v>
      </c>
      <c r="U711" s="21">
        <v>679</v>
      </c>
      <c r="V711" s="21">
        <v>82510714.598222524</v>
      </c>
    </row>
    <row r="712" spans="1:22" x14ac:dyDescent="0.25">
      <c r="A712" s="5">
        <v>680</v>
      </c>
      <c r="B712" s="5">
        <v>723158421.7286607</v>
      </c>
      <c r="F712" s="10">
        <v>680</v>
      </c>
      <c r="G712" s="9">
        <v>150128210.40364629</v>
      </c>
      <c r="K712" s="2">
        <v>680</v>
      </c>
      <c r="L712" s="2">
        <v>126300163.03858769</v>
      </c>
      <c r="P712" s="1">
        <v>680</v>
      </c>
      <c r="Q712" s="20">
        <v>23287345.581410866</v>
      </c>
      <c r="U712" s="21">
        <v>680</v>
      </c>
      <c r="V712" s="21">
        <v>80574080.252595723</v>
      </c>
    </row>
    <row r="713" spans="1:22" x14ac:dyDescent="0.25">
      <c r="A713" s="5">
        <v>681</v>
      </c>
      <c r="B713" s="5">
        <v>719087087.90048313</v>
      </c>
      <c r="F713" s="10">
        <v>681</v>
      </c>
      <c r="G713" s="9">
        <v>151839408.45203015</v>
      </c>
      <c r="K713" s="2">
        <v>681</v>
      </c>
      <c r="L713" s="2">
        <v>121044713.54485774</v>
      </c>
      <c r="P713" s="1">
        <v>681</v>
      </c>
      <c r="Q713" s="20">
        <v>23131989.687133271</v>
      </c>
      <c r="U713" s="21">
        <v>681</v>
      </c>
      <c r="V713" s="21">
        <v>82329911.888925835</v>
      </c>
    </row>
    <row r="714" spans="1:22" x14ac:dyDescent="0.25">
      <c r="A714" s="5">
        <v>682</v>
      </c>
      <c r="B714" s="5">
        <v>717739318.3364923</v>
      </c>
      <c r="F714" s="10">
        <v>682</v>
      </c>
      <c r="G714" s="9">
        <v>149373133.72707137</v>
      </c>
      <c r="K714" s="2">
        <v>682</v>
      </c>
      <c r="L714" s="2">
        <v>127227779.64090773</v>
      </c>
      <c r="P714" s="1">
        <v>682</v>
      </c>
      <c r="Q714" s="20">
        <v>23063850.708306193</v>
      </c>
      <c r="U714" s="21">
        <v>682</v>
      </c>
      <c r="V714" s="21">
        <v>80345741.495319307</v>
      </c>
    </row>
    <row r="715" spans="1:22" x14ac:dyDescent="0.25">
      <c r="A715" s="5">
        <v>683</v>
      </c>
      <c r="B715" s="5">
        <v>699662005.66207612</v>
      </c>
      <c r="F715" s="10">
        <v>683</v>
      </c>
      <c r="G715" s="9">
        <v>152582673.02017394</v>
      </c>
      <c r="K715" s="2">
        <v>683</v>
      </c>
      <c r="L715" s="2">
        <v>125730902.88906901</v>
      </c>
      <c r="P715" s="1">
        <v>683</v>
      </c>
      <c r="Q715" s="20">
        <v>23234371.568245959</v>
      </c>
      <c r="U715" s="21">
        <v>683</v>
      </c>
      <c r="V715" s="21">
        <v>83873436.460392281</v>
      </c>
    </row>
    <row r="716" spans="1:22" x14ac:dyDescent="0.25">
      <c r="A716" s="5">
        <v>684</v>
      </c>
      <c r="B716" s="5">
        <v>719379857.21126497</v>
      </c>
      <c r="F716" s="10">
        <v>684</v>
      </c>
      <c r="G716" s="9">
        <v>147266067.38474</v>
      </c>
      <c r="K716" s="2">
        <v>684</v>
      </c>
      <c r="L716" s="2">
        <v>127735425.07803336</v>
      </c>
      <c r="P716" s="1">
        <v>684</v>
      </c>
      <c r="Q716" s="20">
        <v>22637293.473652259</v>
      </c>
      <c r="U716" s="21">
        <v>684</v>
      </c>
      <c r="V716" s="21">
        <v>83687341.325844169</v>
      </c>
    </row>
    <row r="717" spans="1:22" x14ac:dyDescent="0.25">
      <c r="A717" s="5">
        <v>685</v>
      </c>
      <c r="B717" s="5">
        <v>728261928.45465803</v>
      </c>
      <c r="F717" s="10">
        <v>685</v>
      </c>
      <c r="G717" s="9">
        <v>147989089.24387828</v>
      </c>
      <c r="K717" s="2">
        <v>685</v>
      </c>
      <c r="L717" s="2">
        <v>124459597.21347171</v>
      </c>
      <c r="P717" s="1">
        <v>685</v>
      </c>
      <c r="Q717" s="20">
        <v>22600620.275775496</v>
      </c>
      <c r="U717" s="21">
        <v>685</v>
      </c>
      <c r="V717" s="21">
        <v>81292480.866615206</v>
      </c>
    </row>
    <row r="718" spans="1:22" x14ac:dyDescent="0.25">
      <c r="A718" s="5">
        <v>686</v>
      </c>
      <c r="B718" s="5">
        <v>741189931.51401722</v>
      </c>
      <c r="F718" s="10">
        <v>686</v>
      </c>
      <c r="G718" s="9">
        <v>146598427.21605384</v>
      </c>
      <c r="K718" s="2">
        <v>686</v>
      </c>
      <c r="L718" s="2">
        <v>122694239.8745776</v>
      </c>
      <c r="P718" s="1">
        <v>686</v>
      </c>
      <c r="Q718" s="20">
        <v>22961676.927925974</v>
      </c>
      <c r="U718" s="21">
        <v>686</v>
      </c>
      <c r="V718" s="21">
        <v>80141028.378719836</v>
      </c>
    </row>
    <row r="719" spans="1:22" x14ac:dyDescent="0.25">
      <c r="A719" s="5">
        <v>687</v>
      </c>
      <c r="B719" s="5">
        <v>722374634.80282819</v>
      </c>
      <c r="F719" s="10">
        <v>687</v>
      </c>
      <c r="G719" s="9">
        <v>147499122.82194576</v>
      </c>
      <c r="K719" s="2">
        <v>687</v>
      </c>
      <c r="L719" s="2">
        <v>128097828.1791361</v>
      </c>
      <c r="P719" s="1">
        <v>687</v>
      </c>
      <c r="Q719" s="20">
        <v>23549707.133058496</v>
      </c>
      <c r="U719" s="21">
        <v>687</v>
      </c>
      <c r="V719" s="21">
        <v>84355553.29372178</v>
      </c>
    </row>
    <row r="720" spans="1:22" x14ac:dyDescent="0.25">
      <c r="A720" s="5">
        <v>688</v>
      </c>
      <c r="B720" s="5">
        <v>699710147.52541971</v>
      </c>
      <c r="F720" s="10">
        <v>688</v>
      </c>
      <c r="G720" s="9">
        <v>147835027.52235287</v>
      </c>
      <c r="K720" s="2">
        <v>688</v>
      </c>
      <c r="L720" s="2">
        <v>122568960.08092451</v>
      </c>
      <c r="P720" s="1">
        <v>688</v>
      </c>
      <c r="Q720" s="20">
        <v>23725820.844115578</v>
      </c>
      <c r="U720" s="21">
        <v>688</v>
      </c>
      <c r="V720" s="21">
        <v>82052433.111955464</v>
      </c>
    </row>
    <row r="721" spans="1:22" x14ac:dyDescent="0.25">
      <c r="A721" s="5">
        <v>689</v>
      </c>
      <c r="B721" s="5">
        <v>719387392.97544479</v>
      </c>
      <c r="F721" s="10">
        <v>689</v>
      </c>
      <c r="G721" s="9">
        <v>148117221.97446951</v>
      </c>
      <c r="K721" s="2">
        <v>689</v>
      </c>
      <c r="L721" s="2">
        <v>122467730.1382107</v>
      </c>
      <c r="P721" s="1">
        <v>689</v>
      </c>
      <c r="Q721" s="20">
        <v>23594282.889003184</v>
      </c>
      <c r="U721" s="21">
        <v>689</v>
      </c>
      <c r="V721" s="21">
        <v>83266108.188814774</v>
      </c>
    </row>
    <row r="722" spans="1:22" x14ac:dyDescent="0.25">
      <c r="A722" s="5">
        <v>690</v>
      </c>
      <c r="B722" s="5">
        <v>722370410.87845278</v>
      </c>
      <c r="F722" s="10">
        <v>690</v>
      </c>
      <c r="G722" s="9">
        <v>150853545.09608662</v>
      </c>
      <c r="K722" s="2">
        <v>690</v>
      </c>
      <c r="L722" s="2">
        <v>116657569.38700244</v>
      </c>
      <c r="P722" s="1">
        <v>690</v>
      </c>
      <c r="Q722" s="20">
        <v>24084944.36544114</v>
      </c>
      <c r="U722" s="21">
        <v>690</v>
      </c>
      <c r="V722" s="21">
        <v>82874070.629620269</v>
      </c>
    </row>
    <row r="723" spans="1:22" x14ac:dyDescent="0.25">
      <c r="A723" s="5">
        <v>691</v>
      </c>
      <c r="B723" s="5">
        <v>693528076.61379349</v>
      </c>
      <c r="F723" s="10">
        <v>691</v>
      </c>
      <c r="G723" s="9">
        <v>148661005.22181791</v>
      </c>
      <c r="K723" s="2">
        <v>691</v>
      </c>
      <c r="L723" s="2">
        <v>122180869.77984753</v>
      </c>
      <c r="P723" s="1">
        <v>691</v>
      </c>
      <c r="Q723" s="20">
        <v>22846786.952317987</v>
      </c>
      <c r="U723" s="21">
        <v>691</v>
      </c>
      <c r="V723" s="21">
        <v>86075975.873444349</v>
      </c>
    </row>
    <row r="724" spans="1:22" x14ac:dyDescent="0.25">
      <c r="A724" s="5">
        <v>692</v>
      </c>
      <c r="B724" s="5">
        <v>685648297.35906816</v>
      </c>
      <c r="F724" s="10">
        <v>692</v>
      </c>
      <c r="G724" s="9">
        <v>151226481.93677568</v>
      </c>
      <c r="K724" s="2">
        <v>692</v>
      </c>
      <c r="L724" s="2">
        <v>122262668.52462046</v>
      </c>
      <c r="P724" s="1">
        <v>692</v>
      </c>
      <c r="Q724" s="20">
        <v>23467760.736008432</v>
      </c>
      <c r="U724" s="21">
        <v>692</v>
      </c>
      <c r="V724" s="21">
        <v>81183726.381633461</v>
      </c>
    </row>
    <row r="725" spans="1:22" x14ac:dyDescent="0.25">
      <c r="A725" s="5">
        <v>693</v>
      </c>
      <c r="B725" s="5">
        <v>720231654.56223547</v>
      </c>
      <c r="F725" s="10">
        <v>693</v>
      </c>
      <c r="G725" s="9">
        <v>150625673.34602717</v>
      </c>
      <c r="K725" s="2">
        <v>693</v>
      </c>
      <c r="L725" s="2">
        <v>119729835.79525423</v>
      </c>
      <c r="P725" s="1">
        <v>693</v>
      </c>
      <c r="Q725" s="20">
        <v>22289732.729322281</v>
      </c>
      <c r="U725" s="21">
        <v>693</v>
      </c>
      <c r="V725" s="21">
        <v>83381005.948094234</v>
      </c>
    </row>
    <row r="726" spans="1:22" x14ac:dyDescent="0.25">
      <c r="A726" s="5">
        <v>694</v>
      </c>
      <c r="B726" s="5">
        <v>732329537.10506606</v>
      </c>
      <c r="F726" s="10">
        <v>694</v>
      </c>
      <c r="G726" s="9">
        <v>152079916.5874978</v>
      </c>
      <c r="K726" s="2">
        <v>694</v>
      </c>
      <c r="L726" s="2">
        <v>121763565.46397503</v>
      </c>
      <c r="P726" s="1">
        <v>694</v>
      </c>
      <c r="Q726" s="20">
        <v>23669691.313093513</v>
      </c>
      <c r="U726" s="21">
        <v>694</v>
      </c>
      <c r="V726" s="21">
        <v>84948443.28366819</v>
      </c>
    </row>
    <row r="727" spans="1:22" x14ac:dyDescent="0.25">
      <c r="A727" s="5">
        <v>695</v>
      </c>
      <c r="B727" s="5">
        <v>724944732.91580987</v>
      </c>
      <c r="F727" s="10">
        <v>695</v>
      </c>
      <c r="G727" s="9">
        <v>154282603.89239439</v>
      </c>
      <c r="K727" s="2">
        <v>695</v>
      </c>
      <c r="L727" s="2">
        <v>121627444.67788073</v>
      </c>
      <c r="P727" s="1">
        <v>695</v>
      </c>
      <c r="Q727" s="20">
        <v>22732994.512105078</v>
      </c>
      <c r="U727" s="21">
        <v>695</v>
      </c>
      <c r="V727" s="21">
        <v>81771637.740244731</v>
      </c>
    </row>
    <row r="728" spans="1:22" x14ac:dyDescent="0.25">
      <c r="A728" s="5">
        <v>696</v>
      </c>
      <c r="B728" s="5">
        <v>702660974.36969972</v>
      </c>
      <c r="F728" s="10">
        <v>696</v>
      </c>
      <c r="G728" s="9">
        <v>150903054.77708173</v>
      </c>
      <c r="K728" s="2">
        <v>696</v>
      </c>
      <c r="L728" s="2">
        <v>124481342.83185932</v>
      </c>
      <c r="P728" s="1">
        <v>696</v>
      </c>
      <c r="Q728" s="20">
        <v>23092059.072718527</v>
      </c>
      <c r="U728" s="21">
        <v>696</v>
      </c>
      <c r="V728" s="21">
        <v>81684282.990159556</v>
      </c>
    </row>
    <row r="729" spans="1:22" x14ac:dyDescent="0.25">
      <c r="A729" s="5">
        <v>697</v>
      </c>
      <c r="B729" s="5">
        <v>724727775.25125396</v>
      </c>
      <c r="F729" s="10">
        <v>697</v>
      </c>
      <c r="G729" s="9">
        <v>144029812.55190492</v>
      </c>
      <c r="K729" s="2">
        <v>697</v>
      </c>
      <c r="L729" s="2">
        <v>121380237.31440827</v>
      </c>
      <c r="P729" s="1">
        <v>697</v>
      </c>
      <c r="Q729" s="20">
        <v>22415100.097160175</v>
      </c>
      <c r="U729" s="21">
        <v>697</v>
      </c>
      <c r="V729" s="21">
        <v>79967857.748704299</v>
      </c>
    </row>
    <row r="730" spans="1:22" x14ac:dyDescent="0.25">
      <c r="A730" s="5">
        <v>698</v>
      </c>
      <c r="B730" s="5">
        <v>713528030.9259125</v>
      </c>
      <c r="F730" s="10">
        <v>698</v>
      </c>
      <c r="G730" s="9">
        <v>148752697.58729738</v>
      </c>
      <c r="K730" s="2">
        <v>698</v>
      </c>
      <c r="L730" s="2">
        <v>122907238.77088238</v>
      </c>
      <c r="P730" s="1">
        <v>698</v>
      </c>
      <c r="Q730" s="20">
        <v>23216506.781877272</v>
      </c>
      <c r="U730" s="21">
        <v>698</v>
      </c>
      <c r="V730" s="21">
        <v>85440158.327603206</v>
      </c>
    </row>
    <row r="731" spans="1:22" x14ac:dyDescent="0.25">
      <c r="A731" s="5">
        <v>699</v>
      </c>
      <c r="B731" s="5">
        <v>715746886.14730787</v>
      </c>
      <c r="F731" s="10">
        <v>699</v>
      </c>
      <c r="G731" s="9">
        <v>150149746.25274003</v>
      </c>
      <c r="K731" s="2">
        <v>699</v>
      </c>
      <c r="L731" s="2">
        <v>126486835.52371798</v>
      </c>
      <c r="P731" s="1">
        <v>699</v>
      </c>
      <c r="Q731" s="20">
        <v>23711069.732960384</v>
      </c>
      <c r="U731" s="21">
        <v>699</v>
      </c>
      <c r="V731" s="21">
        <v>86956410.577399567</v>
      </c>
    </row>
    <row r="732" spans="1:22" x14ac:dyDescent="0.25">
      <c r="A732" s="5">
        <v>700</v>
      </c>
      <c r="B732" s="5">
        <v>737848963.67821443</v>
      </c>
      <c r="F732" s="10">
        <v>700</v>
      </c>
      <c r="G732" s="9">
        <v>147021381.36455905</v>
      </c>
      <c r="K732" s="2">
        <v>700</v>
      </c>
      <c r="L732" s="2">
        <v>125707083.42457215</v>
      </c>
      <c r="P732" s="1">
        <v>700</v>
      </c>
      <c r="Q732" s="20">
        <v>23998622.389516912</v>
      </c>
      <c r="U732" s="21">
        <v>700</v>
      </c>
      <c r="V732" s="21">
        <v>81889573.649858698</v>
      </c>
    </row>
    <row r="733" spans="1:22" x14ac:dyDescent="0.25">
      <c r="A733" s="5">
        <v>701</v>
      </c>
      <c r="B733" s="5">
        <v>725894787.17505682</v>
      </c>
      <c r="F733" s="10">
        <v>701</v>
      </c>
      <c r="G733" s="9">
        <v>147777366.42207512</v>
      </c>
      <c r="K733" s="2">
        <v>701</v>
      </c>
      <c r="L733" s="2">
        <v>127173729.85238893</v>
      </c>
      <c r="P733" s="1">
        <v>701</v>
      </c>
      <c r="Q733" s="20">
        <v>23213505.076077044</v>
      </c>
      <c r="U733" s="21">
        <v>701</v>
      </c>
      <c r="V733" s="21">
        <v>84594753.713904992</v>
      </c>
    </row>
    <row r="734" spans="1:22" x14ac:dyDescent="0.25">
      <c r="A734" s="5">
        <v>702</v>
      </c>
      <c r="B734" s="5">
        <v>716061574.8797183</v>
      </c>
      <c r="F734" s="10">
        <v>702</v>
      </c>
      <c r="G734" s="9">
        <v>153158474.78034657</v>
      </c>
      <c r="K734" s="2">
        <v>702</v>
      </c>
      <c r="L734" s="2">
        <v>124121725.6760343</v>
      </c>
      <c r="P734" s="1">
        <v>702</v>
      </c>
      <c r="Q734" s="20">
        <v>22978095.13636313</v>
      </c>
      <c r="U734" s="21">
        <v>702</v>
      </c>
      <c r="V734" s="21">
        <v>79942570.108618587</v>
      </c>
    </row>
    <row r="735" spans="1:22" x14ac:dyDescent="0.25">
      <c r="A735" s="5">
        <v>703</v>
      </c>
      <c r="B735" s="5">
        <v>726863801.92680466</v>
      </c>
      <c r="F735" s="10">
        <v>703</v>
      </c>
      <c r="G735" s="9">
        <v>151587553.75907323</v>
      </c>
      <c r="K735" s="2">
        <v>703</v>
      </c>
      <c r="L735" s="2">
        <v>123819161.66551459</v>
      </c>
      <c r="P735" s="1">
        <v>703</v>
      </c>
      <c r="Q735" s="20">
        <v>23441105.873976972</v>
      </c>
      <c r="U735" s="21">
        <v>703</v>
      </c>
      <c r="V735" s="21">
        <v>82691618.360630929</v>
      </c>
    </row>
    <row r="736" spans="1:22" x14ac:dyDescent="0.25">
      <c r="A736" s="5">
        <v>704</v>
      </c>
      <c r="B736" s="5">
        <v>716394874.97334909</v>
      </c>
      <c r="F736" s="10">
        <v>704</v>
      </c>
      <c r="G736" s="9">
        <v>151228627.48170877</v>
      </c>
      <c r="K736" s="2">
        <v>704</v>
      </c>
      <c r="L736" s="2">
        <v>125403593.40020673</v>
      </c>
      <c r="P736" s="1">
        <v>704</v>
      </c>
      <c r="Q736" s="20">
        <v>23319252.35572841</v>
      </c>
      <c r="U736" s="21">
        <v>704</v>
      </c>
      <c r="V736" s="21">
        <v>83046349.69047676</v>
      </c>
    </row>
    <row r="737" spans="1:22" x14ac:dyDescent="0.25">
      <c r="A737" s="5">
        <v>705</v>
      </c>
      <c r="B737" s="5">
        <v>713060383.64245176</v>
      </c>
      <c r="F737" s="10">
        <v>705</v>
      </c>
      <c r="G737" s="9">
        <v>154674716.36957616</v>
      </c>
      <c r="K737" s="2">
        <v>705</v>
      </c>
      <c r="L737" s="2">
        <v>123840817.22548524</v>
      </c>
      <c r="P737" s="1">
        <v>705</v>
      </c>
      <c r="Q737" s="20">
        <v>23376046.341079965</v>
      </c>
      <c r="U737" s="21">
        <v>705</v>
      </c>
      <c r="V737" s="21">
        <v>84787596.680216163</v>
      </c>
    </row>
    <row r="738" spans="1:22" x14ac:dyDescent="0.25">
      <c r="A738" s="5">
        <v>706</v>
      </c>
      <c r="B738" s="5">
        <v>708053314.73352528</v>
      </c>
      <c r="F738" s="10">
        <v>706</v>
      </c>
      <c r="G738" s="9">
        <v>148780006.96567455</v>
      </c>
      <c r="K738" s="2">
        <v>706</v>
      </c>
      <c r="L738" s="2">
        <v>125790781.42177443</v>
      </c>
      <c r="P738" s="1">
        <v>706</v>
      </c>
      <c r="Q738" s="20">
        <v>23094201.581649281</v>
      </c>
      <c r="U738" s="21">
        <v>706</v>
      </c>
      <c r="V738" s="21">
        <v>84382564.145691976</v>
      </c>
    </row>
    <row r="739" spans="1:22" x14ac:dyDescent="0.25">
      <c r="A739" s="5">
        <v>707</v>
      </c>
      <c r="B739" s="5">
        <v>740391184.74747801</v>
      </c>
      <c r="F739" s="10">
        <v>707</v>
      </c>
      <c r="G739" s="9">
        <v>144668458.48750484</v>
      </c>
      <c r="K739" s="2">
        <v>707</v>
      </c>
      <c r="L739" s="2">
        <v>126035406.75911297</v>
      </c>
      <c r="P739" s="1">
        <v>707</v>
      </c>
      <c r="Q739" s="20">
        <v>23897065.605138693</v>
      </c>
      <c r="U739" s="21">
        <v>707</v>
      </c>
      <c r="V739" s="21">
        <v>82420460.630284235</v>
      </c>
    </row>
    <row r="740" spans="1:22" x14ac:dyDescent="0.25">
      <c r="A740" s="5">
        <v>708</v>
      </c>
      <c r="B740" s="5">
        <v>728213383.68720937</v>
      </c>
      <c r="F740" s="10">
        <v>708</v>
      </c>
      <c r="G740" s="9">
        <v>143015565.12996411</v>
      </c>
      <c r="K740" s="2">
        <v>708</v>
      </c>
      <c r="L740" s="2">
        <v>127737243.94209135</v>
      </c>
      <c r="P740" s="1">
        <v>708</v>
      </c>
      <c r="Q740" s="20">
        <v>22909454.776469577</v>
      </c>
      <c r="U740" s="21">
        <v>708</v>
      </c>
      <c r="V740" s="21">
        <v>82305357.262148872</v>
      </c>
    </row>
    <row r="741" spans="1:22" x14ac:dyDescent="0.25">
      <c r="A741" s="5">
        <v>709</v>
      </c>
      <c r="B741" s="5">
        <v>715429509.57319546</v>
      </c>
      <c r="F741" s="10">
        <v>709</v>
      </c>
      <c r="G741" s="9">
        <v>153204822.80361795</v>
      </c>
      <c r="K741" s="2">
        <v>709</v>
      </c>
      <c r="L741" s="2">
        <v>123680042.44528931</v>
      </c>
      <c r="P741" s="1">
        <v>709</v>
      </c>
      <c r="Q741" s="20">
        <v>22656390.787054785</v>
      </c>
      <c r="U741" s="21">
        <v>709</v>
      </c>
      <c r="V741" s="21">
        <v>80913381.368179128</v>
      </c>
    </row>
    <row r="742" spans="1:22" x14ac:dyDescent="0.25">
      <c r="A742" s="5">
        <v>710</v>
      </c>
      <c r="B742" s="5">
        <v>713813446.4334867</v>
      </c>
      <c r="F742" s="10">
        <v>710</v>
      </c>
      <c r="G742" s="9">
        <v>145423905.24979532</v>
      </c>
      <c r="K742" s="2">
        <v>710</v>
      </c>
      <c r="L742" s="2">
        <v>123312258.35409677</v>
      </c>
      <c r="P742" s="1">
        <v>710</v>
      </c>
      <c r="Q742" s="20">
        <v>23340496.266658131</v>
      </c>
      <c r="U742" s="21">
        <v>710</v>
      </c>
      <c r="V742" s="21">
        <v>81086439.384172127</v>
      </c>
    </row>
    <row r="743" spans="1:22" x14ac:dyDescent="0.25">
      <c r="A743" s="5">
        <v>711</v>
      </c>
      <c r="B743" s="5">
        <v>699064375.43700719</v>
      </c>
      <c r="F743" s="10">
        <v>711</v>
      </c>
      <c r="G743" s="9">
        <v>152793182.64693424</v>
      </c>
      <c r="K743" s="2">
        <v>711</v>
      </c>
      <c r="L743" s="2">
        <v>124751370.36567385</v>
      </c>
      <c r="P743" s="1">
        <v>711</v>
      </c>
      <c r="Q743" s="20">
        <v>23255081.311964538</v>
      </c>
      <c r="U743" s="21">
        <v>711</v>
      </c>
      <c r="V743" s="21">
        <v>82691464.006861284</v>
      </c>
    </row>
    <row r="744" spans="1:22" x14ac:dyDescent="0.25">
      <c r="A744" s="5">
        <v>712</v>
      </c>
      <c r="B744" s="5">
        <v>742151298.9755553</v>
      </c>
      <c r="F744" s="10">
        <v>712</v>
      </c>
      <c r="G744" s="9">
        <v>151355951.755236</v>
      </c>
      <c r="K744" s="2">
        <v>712</v>
      </c>
      <c r="L744" s="2">
        <v>126918457.45263559</v>
      </c>
      <c r="P744" s="1">
        <v>712</v>
      </c>
      <c r="Q744" s="20">
        <v>23550155.333247297</v>
      </c>
      <c r="U744" s="21">
        <v>712</v>
      </c>
      <c r="V744" s="21">
        <v>81403249.54574056</v>
      </c>
    </row>
    <row r="745" spans="1:22" x14ac:dyDescent="0.25">
      <c r="A745" s="5">
        <v>713</v>
      </c>
      <c r="B745" s="5">
        <v>705222353.81382203</v>
      </c>
      <c r="F745" s="10">
        <v>713</v>
      </c>
      <c r="G745" s="9">
        <v>141691795.00692341</v>
      </c>
      <c r="K745" s="2">
        <v>713</v>
      </c>
      <c r="L745" s="2">
        <v>126710531.45495927</v>
      </c>
      <c r="P745" s="1">
        <v>713</v>
      </c>
      <c r="Q745" s="20">
        <v>23603992.157935232</v>
      </c>
      <c r="U745" s="21">
        <v>713</v>
      </c>
      <c r="V745" s="21">
        <v>81911638.31819272</v>
      </c>
    </row>
    <row r="746" spans="1:22" x14ac:dyDescent="0.25">
      <c r="A746" s="5">
        <v>714</v>
      </c>
      <c r="B746" s="5">
        <v>716861376.31662154</v>
      </c>
      <c r="F746" s="10">
        <v>714</v>
      </c>
      <c r="G746" s="9">
        <v>147814567.12187436</v>
      </c>
      <c r="K746" s="2">
        <v>714</v>
      </c>
      <c r="L746" s="2">
        <v>126987858.24370745</v>
      </c>
      <c r="P746" s="1">
        <v>714</v>
      </c>
      <c r="Q746" s="20">
        <v>23891006.459808186</v>
      </c>
      <c r="U746" s="21">
        <v>714</v>
      </c>
      <c r="V746" s="21">
        <v>82954156.586657986</v>
      </c>
    </row>
    <row r="747" spans="1:22" x14ac:dyDescent="0.25">
      <c r="A747" s="5">
        <v>715</v>
      </c>
      <c r="B747" s="5">
        <v>729810776.77907717</v>
      </c>
      <c r="F747" s="10">
        <v>715</v>
      </c>
      <c r="G747" s="9">
        <v>145986667.92535171</v>
      </c>
      <c r="K747" s="2">
        <v>715</v>
      </c>
      <c r="L747" s="2">
        <v>125540567.46747302</v>
      </c>
      <c r="P747" s="1">
        <v>715</v>
      </c>
      <c r="Q747" s="20">
        <v>22995584.741731681</v>
      </c>
      <c r="U747" s="21">
        <v>715</v>
      </c>
      <c r="V747" s="21">
        <v>83567936.186313063</v>
      </c>
    </row>
    <row r="748" spans="1:22" x14ac:dyDescent="0.25">
      <c r="A748" s="5">
        <v>716</v>
      </c>
      <c r="B748" s="5">
        <v>709449644.87866461</v>
      </c>
      <c r="F748" s="10">
        <v>716</v>
      </c>
      <c r="G748" s="9">
        <v>148748374.28421131</v>
      </c>
      <c r="K748" s="2">
        <v>716</v>
      </c>
      <c r="L748" s="2">
        <v>122891619.61759281</v>
      </c>
      <c r="P748" s="1">
        <v>716</v>
      </c>
      <c r="Q748" s="20">
        <v>22087926.626573727</v>
      </c>
      <c r="U748" s="21">
        <v>716</v>
      </c>
      <c r="V748" s="21">
        <v>84223362.839439243</v>
      </c>
    </row>
    <row r="749" spans="1:22" x14ac:dyDescent="0.25">
      <c r="A749" s="5">
        <v>717</v>
      </c>
      <c r="B749" s="5">
        <v>701248167.54049695</v>
      </c>
      <c r="F749" s="10">
        <v>717</v>
      </c>
      <c r="G749" s="9">
        <v>146576660.2877669</v>
      </c>
      <c r="K749" s="2">
        <v>717</v>
      </c>
      <c r="L749" s="2">
        <v>131494415.29825225</v>
      </c>
      <c r="P749" s="1">
        <v>717</v>
      </c>
      <c r="Q749" s="20">
        <v>22937724.323015146</v>
      </c>
      <c r="U749" s="21">
        <v>717</v>
      </c>
      <c r="V749" s="21">
        <v>78722910.917266011</v>
      </c>
    </row>
    <row r="750" spans="1:22" x14ac:dyDescent="0.25">
      <c r="A750" s="5">
        <v>718</v>
      </c>
      <c r="B750" s="5">
        <v>716562427.64766872</v>
      </c>
      <c r="F750" s="10">
        <v>718</v>
      </c>
      <c r="G750" s="9">
        <v>147269860.705798</v>
      </c>
      <c r="K750" s="2">
        <v>718</v>
      </c>
      <c r="L750" s="2">
        <v>123501948.56034774</v>
      </c>
      <c r="P750" s="1">
        <v>718</v>
      </c>
      <c r="Q750" s="20">
        <v>24051756.870871712</v>
      </c>
      <c r="U750" s="21">
        <v>718</v>
      </c>
      <c r="V750" s="21">
        <v>79961211.779524058</v>
      </c>
    </row>
    <row r="751" spans="1:22" x14ac:dyDescent="0.25">
      <c r="A751" s="5">
        <v>719</v>
      </c>
      <c r="B751" s="5">
        <v>680966607.32746613</v>
      </c>
      <c r="F751" s="10">
        <v>719</v>
      </c>
      <c r="G751" s="9">
        <v>149318763.80480576</v>
      </c>
      <c r="K751" s="2">
        <v>719</v>
      </c>
      <c r="L751" s="2">
        <v>122663919.22778358</v>
      </c>
      <c r="P751" s="1">
        <v>719</v>
      </c>
      <c r="Q751" s="20">
        <v>23167850.88495047</v>
      </c>
      <c r="U751" s="21">
        <v>719</v>
      </c>
      <c r="V751" s="21">
        <v>83775917.31969896</v>
      </c>
    </row>
    <row r="752" spans="1:22" x14ac:dyDescent="0.25">
      <c r="A752" s="5">
        <v>720</v>
      </c>
      <c r="B752" s="5">
        <v>678629172.97245729</v>
      </c>
      <c r="F752" s="10">
        <v>720</v>
      </c>
      <c r="G752" s="9">
        <v>153405805.46126321</v>
      </c>
      <c r="K752" s="2">
        <v>720</v>
      </c>
      <c r="L752" s="2">
        <v>128487688.14700718</v>
      </c>
      <c r="P752" s="1">
        <v>720</v>
      </c>
      <c r="Q752" s="20">
        <v>23840428.520526584</v>
      </c>
      <c r="U752" s="21">
        <v>720</v>
      </c>
      <c r="V752" s="21">
        <v>82363827.326298118</v>
      </c>
    </row>
    <row r="753" spans="1:22" x14ac:dyDescent="0.25">
      <c r="A753" s="5">
        <v>721</v>
      </c>
      <c r="B753" s="5">
        <v>704607227.54686022</v>
      </c>
      <c r="F753" s="10">
        <v>721</v>
      </c>
      <c r="G753" s="9">
        <v>154157181.37350887</v>
      </c>
      <c r="K753" s="2">
        <v>721</v>
      </c>
      <c r="L753" s="2">
        <v>120979187.58901207</v>
      </c>
      <c r="P753" s="1">
        <v>721</v>
      </c>
      <c r="Q753" s="20">
        <v>23277551.165415294</v>
      </c>
      <c r="U753" s="21">
        <v>721</v>
      </c>
      <c r="V753" s="21">
        <v>80967469.142113894</v>
      </c>
    </row>
    <row r="754" spans="1:22" x14ac:dyDescent="0.25">
      <c r="A754" s="5">
        <v>722</v>
      </c>
      <c r="B754" s="5">
        <v>722653272.58149862</v>
      </c>
      <c r="F754" s="10">
        <v>722</v>
      </c>
      <c r="G754" s="9">
        <v>148859681.06073228</v>
      </c>
      <c r="K754" s="2">
        <v>722</v>
      </c>
      <c r="L754" s="2">
        <v>118785134.46955435</v>
      </c>
      <c r="P754" s="1">
        <v>722</v>
      </c>
      <c r="Q754" s="20">
        <v>23555684.457430471</v>
      </c>
      <c r="U754" s="21">
        <v>722</v>
      </c>
      <c r="V754" s="21">
        <v>84049817.496062264</v>
      </c>
    </row>
    <row r="755" spans="1:22" x14ac:dyDescent="0.25">
      <c r="A755" s="5">
        <v>723</v>
      </c>
      <c r="B755" s="5">
        <v>685348265.17430675</v>
      </c>
      <c r="F755" s="10">
        <v>723</v>
      </c>
      <c r="G755" s="9">
        <v>153134980.70498139</v>
      </c>
      <c r="K755" s="2">
        <v>723</v>
      </c>
      <c r="L755" s="2">
        <v>121781681.22445975</v>
      </c>
      <c r="P755" s="1">
        <v>723</v>
      </c>
      <c r="Q755" s="20">
        <v>23338191.984027985</v>
      </c>
      <c r="U755" s="21">
        <v>723</v>
      </c>
      <c r="V755" s="21">
        <v>82168756.557153448</v>
      </c>
    </row>
    <row r="756" spans="1:22" x14ac:dyDescent="0.25">
      <c r="A756" s="5">
        <v>724</v>
      </c>
      <c r="B756" s="5">
        <v>702773699.20073366</v>
      </c>
      <c r="F756" s="10">
        <v>724</v>
      </c>
      <c r="G756" s="9">
        <v>151126103.72582832</v>
      </c>
      <c r="K756" s="2">
        <v>724</v>
      </c>
      <c r="L756" s="2">
        <v>126442048.98458482</v>
      </c>
      <c r="P756" s="1">
        <v>724</v>
      </c>
      <c r="Q756" s="20">
        <v>23042578.165561639</v>
      </c>
      <c r="U756" s="21">
        <v>724</v>
      </c>
      <c r="V756" s="21">
        <v>82291352.033478856</v>
      </c>
    </row>
    <row r="757" spans="1:22" x14ac:dyDescent="0.25">
      <c r="A757" s="5">
        <v>725</v>
      </c>
      <c r="B757" s="5">
        <v>709831510.44180584</v>
      </c>
      <c r="F757" s="10">
        <v>725</v>
      </c>
      <c r="G757" s="9">
        <v>151040267.06870261</v>
      </c>
      <c r="K757" s="2">
        <v>725</v>
      </c>
      <c r="L757" s="2">
        <v>126426081.77761386</v>
      </c>
      <c r="P757" s="1">
        <v>725</v>
      </c>
      <c r="Q757" s="20">
        <v>23820284.897933032</v>
      </c>
      <c r="U757" s="21">
        <v>725</v>
      </c>
      <c r="V757" s="21">
        <v>82774236.359575018</v>
      </c>
    </row>
    <row r="758" spans="1:22" x14ac:dyDescent="0.25">
      <c r="A758" s="5">
        <v>726</v>
      </c>
      <c r="B758" s="5">
        <v>711462499.93445778</v>
      </c>
      <c r="F758" s="10">
        <v>726</v>
      </c>
      <c r="G758" s="9">
        <v>142639907.96238351</v>
      </c>
      <c r="K758" s="2">
        <v>726</v>
      </c>
      <c r="L758" s="2">
        <v>124981096.15809648</v>
      </c>
      <c r="P758" s="1">
        <v>726</v>
      </c>
      <c r="Q758" s="20">
        <v>23154682.814050693</v>
      </c>
      <c r="U758" s="21">
        <v>726</v>
      </c>
      <c r="V758" s="21">
        <v>82369904.91606696</v>
      </c>
    </row>
    <row r="759" spans="1:22" x14ac:dyDescent="0.25">
      <c r="A759" s="5">
        <v>727</v>
      </c>
      <c r="B759" s="5">
        <v>736473246.78368962</v>
      </c>
      <c r="F759" s="10">
        <v>727</v>
      </c>
      <c r="G759" s="9">
        <v>149594854.84331247</v>
      </c>
      <c r="K759" s="2">
        <v>727</v>
      </c>
      <c r="L759" s="2">
        <v>122788134.27290745</v>
      </c>
      <c r="P759" s="1">
        <v>727</v>
      </c>
      <c r="Q759" s="20">
        <v>23338899.956660539</v>
      </c>
      <c r="U759" s="21">
        <v>727</v>
      </c>
      <c r="V759" s="21">
        <v>81911134.64464964</v>
      </c>
    </row>
    <row r="760" spans="1:22" x14ac:dyDescent="0.25">
      <c r="A760" s="5">
        <v>728</v>
      </c>
      <c r="B760" s="5">
        <v>717943887.65396869</v>
      </c>
      <c r="F760" s="10">
        <v>728</v>
      </c>
      <c r="G760" s="9">
        <v>148281372.71306953</v>
      </c>
      <c r="K760" s="2">
        <v>728</v>
      </c>
      <c r="L760" s="2">
        <v>121893450.2576482</v>
      </c>
      <c r="P760" s="1">
        <v>728</v>
      </c>
      <c r="Q760" s="20">
        <v>23593759.910439678</v>
      </c>
      <c r="U760" s="21">
        <v>728</v>
      </c>
      <c r="V760" s="21">
        <v>83846969.631672636</v>
      </c>
    </row>
    <row r="761" spans="1:22" x14ac:dyDescent="0.25">
      <c r="A761" s="5">
        <v>729</v>
      </c>
      <c r="B761" s="5">
        <v>705622121.30007136</v>
      </c>
      <c r="F761" s="10">
        <v>729</v>
      </c>
      <c r="G761" s="9">
        <v>145386401.94854972</v>
      </c>
      <c r="K761" s="2">
        <v>729</v>
      </c>
      <c r="L761" s="2">
        <v>124359037.39343287</v>
      </c>
      <c r="P761" s="1">
        <v>729</v>
      </c>
      <c r="Q761" s="20">
        <v>23464057.408219539</v>
      </c>
      <c r="U761" s="21">
        <v>729</v>
      </c>
      <c r="V761" s="21">
        <v>83329498.575851217</v>
      </c>
    </row>
    <row r="762" spans="1:22" x14ac:dyDescent="0.25">
      <c r="A762" s="5">
        <v>730</v>
      </c>
      <c r="B762" s="5">
        <v>698193299.58442402</v>
      </c>
      <c r="F762" s="10">
        <v>730</v>
      </c>
      <c r="G762" s="9">
        <v>150738896.17728305</v>
      </c>
      <c r="K762" s="2">
        <v>730</v>
      </c>
      <c r="L762" s="2">
        <v>126643407.11705337</v>
      </c>
      <c r="P762" s="1">
        <v>730</v>
      </c>
      <c r="Q762" s="20">
        <v>23556216.564908735</v>
      </c>
      <c r="U762" s="21">
        <v>730</v>
      </c>
      <c r="V762" s="21">
        <v>81062364.984544531</v>
      </c>
    </row>
    <row r="763" spans="1:22" x14ac:dyDescent="0.25">
      <c r="A763" s="5">
        <v>731</v>
      </c>
      <c r="B763" s="5">
        <v>719674763.23222792</v>
      </c>
      <c r="F763" s="10">
        <v>731</v>
      </c>
      <c r="G763" s="9">
        <v>147210626.53893998</v>
      </c>
      <c r="K763" s="2">
        <v>731</v>
      </c>
      <c r="L763" s="2">
        <v>123803918.83941099</v>
      </c>
      <c r="P763" s="1">
        <v>731</v>
      </c>
      <c r="Q763" s="20">
        <v>24200503.061642703</v>
      </c>
      <c r="U763" s="21">
        <v>731</v>
      </c>
      <c r="V763" s="21">
        <v>79257825.160752907</v>
      </c>
    </row>
    <row r="764" spans="1:22" x14ac:dyDescent="0.25">
      <c r="A764" s="5">
        <v>732</v>
      </c>
      <c r="B764" s="5">
        <v>703583820.01100814</v>
      </c>
      <c r="F764" s="10">
        <v>732</v>
      </c>
      <c r="G764" s="9">
        <v>149447198.01585549</v>
      </c>
      <c r="K764" s="2">
        <v>732</v>
      </c>
      <c r="L764" s="2">
        <v>122224046.21220309</v>
      </c>
      <c r="P764" s="1">
        <v>732</v>
      </c>
      <c r="Q764" s="20">
        <v>23907657.244520005</v>
      </c>
      <c r="U764" s="21">
        <v>732</v>
      </c>
      <c r="V764" s="21">
        <v>83096098.367717415</v>
      </c>
    </row>
    <row r="765" spans="1:22" x14ac:dyDescent="0.25">
      <c r="A765" s="5">
        <v>733</v>
      </c>
      <c r="B765" s="5">
        <v>727786301.42972279</v>
      </c>
      <c r="F765" s="10">
        <v>733</v>
      </c>
      <c r="G765" s="9">
        <v>150317737.83974808</v>
      </c>
      <c r="K765" s="2">
        <v>733</v>
      </c>
      <c r="L765" s="2">
        <v>128724318.68329674</v>
      </c>
      <c r="P765" s="1">
        <v>733</v>
      </c>
      <c r="Q765" s="20">
        <v>22243341.753484521</v>
      </c>
      <c r="U765" s="21">
        <v>733</v>
      </c>
      <c r="V765" s="21">
        <v>83477371.039693415</v>
      </c>
    </row>
    <row r="766" spans="1:22" x14ac:dyDescent="0.25">
      <c r="A766" s="5">
        <v>734</v>
      </c>
      <c r="B766" s="5">
        <v>694365545.80353034</v>
      </c>
      <c r="F766" s="10">
        <v>734</v>
      </c>
      <c r="G766" s="9">
        <v>150678979.25597876</v>
      </c>
      <c r="K766" s="2">
        <v>734</v>
      </c>
      <c r="L766" s="2">
        <v>122023779.32707314</v>
      </c>
      <c r="P766" s="1">
        <v>734</v>
      </c>
      <c r="Q766" s="20">
        <v>24086481.618640777</v>
      </c>
      <c r="U766" s="21">
        <v>734</v>
      </c>
      <c r="V766" s="21">
        <v>81341799.567664012</v>
      </c>
    </row>
    <row r="767" spans="1:22" x14ac:dyDescent="0.25">
      <c r="A767" s="5">
        <v>735</v>
      </c>
      <c r="B767" s="5">
        <v>692140324.98612046</v>
      </c>
      <c r="F767" s="10">
        <v>735</v>
      </c>
      <c r="G767" s="9">
        <v>155980470.09403995</v>
      </c>
      <c r="K767" s="2">
        <v>735</v>
      </c>
      <c r="L767" s="2">
        <v>124069994.00946763</v>
      </c>
      <c r="P767" s="1">
        <v>735</v>
      </c>
      <c r="Q767" s="20">
        <v>23474723.52067012</v>
      </c>
      <c r="U767" s="21">
        <v>735</v>
      </c>
      <c r="V767" s="21">
        <v>86289975.752850637</v>
      </c>
    </row>
    <row r="768" spans="1:22" x14ac:dyDescent="0.25">
      <c r="A768" s="5">
        <v>736</v>
      </c>
      <c r="B768" s="5">
        <v>722378138.53027666</v>
      </c>
      <c r="F768" s="10">
        <v>736</v>
      </c>
      <c r="G768" s="9">
        <v>154387778.70083436</v>
      </c>
      <c r="K768" s="2">
        <v>736</v>
      </c>
      <c r="L768" s="2">
        <v>122827827.06933548</v>
      </c>
      <c r="P768" s="1">
        <v>736</v>
      </c>
      <c r="Q768" s="20">
        <v>23319846.371760033</v>
      </c>
      <c r="U768" s="21">
        <v>736</v>
      </c>
      <c r="V768" s="21">
        <v>85737849.054584697</v>
      </c>
    </row>
    <row r="769" spans="1:22" x14ac:dyDescent="0.25">
      <c r="A769" s="5">
        <v>737</v>
      </c>
      <c r="B769" s="5">
        <v>696279487.04821253</v>
      </c>
      <c r="F769" s="10">
        <v>737</v>
      </c>
      <c r="G769" s="9">
        <v>146654794.37925473</v>
      </c>
      <c r="K769" s="2">
        <v>737</v>
      </c>
      <c r="L769" s="2">
        <v>118221196.21205044</v>
      </c>
      <c r="P769" s="1">
        <v>737</v>
      </c>
      <c r="Q769" s="20">
        <v>23464843.44902226</v>
      </c>
      <c r="U769" s="21">
        <v>737</v>
      </c>
      <c r="V769" s="21">
        <v>82793359.424832746</v>
      </c>
    </row>
    <row r="770" spans="1:22" x14ac:dyDescent="0.25">
      <c r="A770" s="5">
        <v>738</v>
      </c>
      <c r="B770" s="5">
        <v>702929313.45881808</v>
      </c>
      <c r="F770" s="10">
        <v>738</v>
      </c>
      <c r="G770" s="9">
        <v>151209636.12555701</v>
      </c>
      <c r="K770" s="2">
        <v>738</v>
      </c>
      <c r="L770" s="2">
        <v>121412130.76354383</v>
      </c>
      <c r="P770" s="1">
        <v>738</v>
      </c>
      <c r="Q770" s="20">
        <v>24618204.330481667</v>
      </c>
      <c r="U770" s="21">
        <v>738</v>
      </c>
      <c r="V770" s="21">
        <v>84200444.601822764</v>
      </c>
    </row>
    <row r="771" spans="1:22" x14ac:dyDescent="0.25">
      <c r="A771" s="5">
        <v>739</v>
      </c>
      <c r="B771" s="5">
        <v>702143595.31408668</v>
      </c>
      <c r="F771" s="10">
        <v>739</v>
      </c>
      <c r="G771" s="9">
        <v>147816671.96133009</v>
      </c>
      <c r="K771" s="2">
        <v>739</v>
      </c>
      <c r="L771" s="2">
        <v>121332789.32469301</v>
      </c>
      <c r="P771" s="1">
        <v>739</v>
      </c>
      <c r="Q771" s="20">
        <v>23337000.2550609</v>
      </c>
      <c r="U771" s="21">
        <v>739</v>
      </c>
      <c r="V771" s="21">
        <v>81930983.385007933</v>
      </c>
    </row>
    <row r="772" spans="1:22" x14ac:dyDescent="0.25">
      <c r="A772" s="5">
        <v>740</v>
      </c>
      <c r="B772" s="5">
        <v>720588463.11535728</v>
      </c>
      <c r="F772" s="10">
        <v>740</v>
      </c>
      <c r="G772" s="9">
        <v>154960386.44005415</v>
      </c>
      <c r="K772" s="2">
        <v>740</v>
      </c>
      <c r="L772" s="2">
        <v>128917852.50454813</v>
      </c>
      <c r="P772" s="1">
        <v>740</v>
      </c>
      <c r="Q772" s="20">
        <v>23971951.769153975</v>
      </c>
      <c r="U772" s="21">
        <v>740</v>
      </c>
      <c r="V772" s="21">
        <v>85134368.138743207</v>
      </c>
    </row>
    <row r="773" spans="1:22" x14ac:dyDescent="0.25">
      <c r="A773" s="5">
        <v>741</v>
      </c>
      <c r="B773" s="5">
        <v>687699859.59012258</v>
      </c>
      <c r="F773" s="10">
        <v>741</v>
      </c>
      <c r="G773" s="9">
        <v>150531242.1901629</v>
      </c>
      <c r="K773" s="2">
        <v>741</v>
      </c>
      <c r="L773" s="2">
        <v>127395077.9617397</v>
      </c>
      <c r="P773" s="1">
        <v>741</v>
      </c>
      <c r="Q773" s="20">
        <v>22998308.347175345</v>
      </c>
      <c r="U773" s="21">
        <v>741</v>
      </c>
      <c r="V773" s="21">
        <v>82463327.867822155</v>
      </c>
    </row>
    <row r="774" spans="1:22" x14ac:dyDescent="0.25">
      <c r="A774" s="5">
        <v>742</v>
      </c>
      <c r="B774" s="5">
        <v>703987583.16124165</v>
      </c>
      <c r="F774" s="10">
        <v>742</v>
      </c>
      <c r="G774" s="9">
        <v>147241515.63338789</v>
      </c>
      <c r="K774" s="2">
        <v>742</v>
      </c>
      <c r="L774" s="2">
        <v>125952242.49422517</v>
      </c>
      <c r="P774" s="1">
        <v>742</v>
      </c>
      <c r="Q774" s="20">
        <v>23216436.344948996</v>
      </c>
      <c r="U774" s="21">
        <v>742</v>
      </c>
      <c r="V774" s="21">
        <v>79627493.96093756</v>
      </c>
    </row>
    <row r="775" spans="1:22" x14ac:dyDescent="0.25">
      <c r="A775" s="5">
        <v>743</v>
      </c>
      <c r="B775" s="5">
        <v>693916364.05019152</v>
      </c>
      <c r="F775" s="10">
        <v>743</v>
      </c>
      <c r="G775" s="9">
        <v>155748922.94052449</v>
      </c>
      <c r="K775" s="2">
        <v>743</v>
      </c>
      <c r="L775" s="2">
        <v>121869042.03657883</v>
      </c>
      <c r="P775" s="1">
        <v>743</v>
      </c>
      <c r="Q775" s="20">
        <v>23416579.087566465</v>
      </c>
      <c r="U775" s="21">
        <v>743</v>
      </c>
      <c r="V775" s="21">
        <v>83772459.254591823</v>
      </c>
    </row>
    <row r="776" spans="1:22" x14ac:dyDescent="0.25">
      <c r="A776" s="5">
        <v>744</v>
      </c>
      <c r="B776" s="5">
        <v>677714802.74819493</v>
      </c>
      <c r="F776" s="10">
        <v>744</v>
      </c>
      <c r="G776" s="9">
        <v>152312386.04431847</v>
      </c>
      <c r="K776" s="2">
        <v>744</v>
      </c>
      <c r="L776" s="2">
        <v>126011275.44919144</v>
      </c>
      <c r="P776" s="1">
        <v>744</v>
      </c>
      <c r="Q776" s="20">
        <v>23902629.84265554</v>
      </c>
      <c r="U776" s="21">
        <v>744</v>
      </c>
      <c r="V776" s="21">
        <v>81355996.574340254</v>
      </c>
    </row>
    <row r="777" spans="1:22" x14ac:dyDescent="0.25">
      <c r="A777" s="5">
        <v>745</v>
      </c>
      <c r="B777" s="5">
        <v>712588036.06345952</v>
      </c>
      <c r="F777" s="10">
        <v>745</v>
      </c>
      <c r="G777" s="9">
        <v>152093079.4356989</v>
      </c>
      <c r="K777" s="2">
        <v>745</v>
      </c>
      <c r="L777" s="2">
        <v>126926029.83098644</v>
      </c>
      <c r="P777" s="1">
        <v>745</v>
      </c>
      <c r="Q777" s="20">
        <v>23751601.73078787</v>
      </c>
      <c r="U777" s="21">
        <v>745</v>
      </c>
      <c r="V777" s="21">
        <v>84569590.202256218</v>
      </c>
    </row>
    <row r="778" spans="1:22" x14ac:dyDescent="0.25">
      <c r="A778" s="5">
        <v>746</v>
      </c>
      <c r="B778" s="5">
        <v>729604290.91605878</v>
      </c>
      <c r="F778" s="10">
        <v>746</v>
      </c>
      <c r="G778" s="9">
        <v>158688722.32253629</v>
      </c>
      <c r="K778" s="2">
        <v>746</v>
      </c>
      <c r="L778" s="2">
        <v>123895349.51661275</v>
      </c>
      <c r="P778" s="1">
        <v>746</v>
      </c>
      <c r="Q778" s="20">
        <v>23970649.967886981</v>
      </c>
      <c r="U778" s="21">
        <v>746</v>
      </c>
      <c r="V778" s="21">
        <v>82045112.040374085</v>
      </c>
    </row>
    <row r="779" spans="1:22" x14ac:dyDescent="0.25">
      <c r="A779" s="5">
        <v>747</v>
      </c>
      <c r="B779" s="5">
        <v>722700556.81277156</v>
      </c>
      <c r="F779" s="10">
        <v>747</v>
      </c>
      <c r="G779" s="9">
        <v>145545150.81835866</v>
      </c>
      <c r="K779" s="2">
        <v>747</v>
      </c>
      <c r="L779" s="2">
        <v>123322571.36250554</v>
      </c>
      <c r="P779" s="1">
        <v>747</v>
      </c>
      <c r="Q779" s="20">
        <v>23679407.164120805</v>
      </c>
      <c r="U779" s="21">
        <v>747</v>
      </c>
      <c r="V779" s="21">
        <v>82463425.213650748</v>
      </c>
    </row>
    <row r="780" spans="1:22" x14ac:dyDescent="0.25">
      <c r="A780" s="5">
        <v>748</v>
      </c>
      <c r="B780" s="5">
        <v>730165935.49392188</v>
      </c>
      <c r="F780" s="10">
        <v>748</v>
      </c>
      <c r="G780" s="9">
        <v>155741470.14303699</v>
      </c>
      <c r="K780" s="2">
        <v>748</v>
      </c>
      <c r="L780" s="2">
        <v>124975341.74435663</v>
      </c>
      <c r="P780" s="1">
        <v>748</v>
      </c>
      <c r="Q780" s="20">
        <v>23116224.356072895</v>
      </c>
      <c r="U780" s="21">
        <v>748</v>
      </c>
      <c r="V780" s="21">
        <v>83216653.989529446</v>
      </c>
    </row>
    <row r="781" spans="1:22" x14ac:dyDescent="0.25">
      <c r="A781" s="5">
        <v>749</v>
      </c>
      <c r="B781" s="5">
        <v>730876674.67076933</v>
      </c>
      <c r="F781" s="10">
        <v>749</v>
      </c>
      <c r="G781" s="9">
        <v>152318227.43607527</v>
      </c>
      <c r="K781" s="2">
        <v>749</v>
      </c>
      <c r="L781" s="2">
        <v>120699501.1209905</v>
      </c>
      <c r="P781" s="1">
        <v>749</v>
      </c>
      <c r="Q781" s="20">
        <v>23623671.540712494</v>
      </c>
      <c r="U781" s="21">
        <v>749</v>
      </c>
      <c r="V781" s="21">
        <v>80640182.826538131</v>
      </c>
    </row>
    <row r="782" spans="1:22" x14ac:dyDescent="0.25">
      <c r="A782" s="5">
        <v>750</v>
      </c>
      <c r="B782" s="5">
        <v>697232545.7698859</v>
      </c>
      <c r="F782" s="10">
        <v>750</v>
      </c>
      <c r="G782" s="9">
        <v>151932860.76238284</v>
      </c>
      <c r="K782" s="2">
        <v>750</v>
      </c>
      <c r="L782" s="2">
        <v>127181911.36926807</v>
      </c>
      <c r="P782" s="1">
        <v>750</v>
      </c>
      <c r="Q782" s="20">
        <v>23670126.414224196</v>
      </c>
      <c r="U782" s="21">
        <v>750</v>
      </c>
      <c r="V782" s="21">
        <v>81551213.877182439</v>
      </c>
    </row>
    <row r="783" spans="1:22" x14ac:dyDescent="0.25">
      <c r="A783" s="5">
        <v>751</v>
      </c>
      <c r="B783" s="5">
        <v>711429460.25814879</v>
      </c>
      <c r="F783" s="10">
        <v>751</v>
      </c>
      <c r="G783" s="9">
        <v>154085460.84688377</v>
      </c>
      <c r="K783" s="2">
        <v>751</v>
      </c>
      <c r="L783" s="2">
        <v>121606068.1841023</v>
      </c>
      <c r="P783" s="1">
        <v>751</v>
      </c>
      <c r="Q783" s="20">
        <v>23806919.786498595</v>
      </c>
      <c r="U783" s="21">
        <v>751</v>
      </c>
      <c r="V783" s="21">
        <v>83307745.903760508</v>
      </c>
    </row>
    <row r="784" spans="1:22" x14ac:dyDescent="0.25">
      <c r="A784" s="5">
        <v>752</v>
      </c>
      <c r="B784" s="5">
        <v>710907721.56077921</v>
      </c>
      <c r="F784" s="10">
        <v>752</v>
      </c>
      <c r="G784" s="9">
        <v>145056807.88887459</v>
      </c>
      <c r="K784" s="2">
        <v>752</v>
      </c>
      <c r="L784" s="2">
        <v>124580655.02853179</v>
      </c>
      <c r="P784" s="1">
        <v>752</v>
      </c>
      <c r="Q784" s="20">
        <v>23705555.02333327</v>
      </c>
      <c r="U784" s="21">
        <v>752</v>
      </c>
      <c r="V784" s="21">
        <v>83662841.660311341</v>
      </c>
    </row>
    <row r="785" spans="1:22" x14ac:dyDescent="0.25">
      <c r="A785" s="5">
        <v>753</v>
      </c>
      <c r="B785" s="5">
        <v>687558551.82317746</v>
      </c>
      <c r="F785" s="10">
        <v>753</v>
      </c>
      <c r="G785" s="9">
        <v>151266602.32959011</v>
      </c>
      <c r="K785" s="2">
        <v>753</v>
      </c>
      <c r="L785" s="2">
        <v>122956740.90668781</v>
      </c>
      <c r="P785" s="1">
        <v>753</v>
      </c>
      <c r="Q785" s="20">
        <v>23544276.544702251</v>
      </c>
      <c r="U785" s="21">
        <v>753</v>
      </c>
      <c r="V785" s="21">
        <v>82160835.989247978</v>
      </c>
    </row>
    <row r="786" spans="1:22" x14ac:dyDescent="0.25">
      <c r="A786" s="5">
        <v>754</v>
      </c>
      <c r="B786" s="5">
        <v>684428720.33354676</v>
      </c>
      <c r="F786" s="10">
        <v>754</v>
      </c>
      <c r="G786" s="9">
        <v>151661126.70462739</v>
      </c>
      <c r="K786" s="2">
        <v>754</v>
      </c>
      <c r="L786" s="2">
        <v>127944541.00933431</v>
      </c>
      <c r="P786" s="1">
        <v>754</v>
      </c>
      <c r="Q786" s="20">
        <v>23349970.362780638</v>
      </c>
      <c r="U786" s="21">
        <v>754</v>
      </c>
      <c r="V786" s="21">
        <v>82454869.095066249</v>
      </c>
    </row>
    <row r="787" spans="1:22" x14ac:dyDescent="0.25">
      <c r="A787" s="5">
        <v>755</v>
      </c>
      <c r="B787" s="5">
        <v>703778502.34570122</v>
      </c>
      <c r="F787" s="10">
        <v>755</v>
      </c>
      <c r="G787" s="9">
        <v>151018182.20581475</v>
      </c>
      <c r="K787" s="2">
        <v>755</v>
      </c>
      <c r="L787" s="2">
        <v>126691994.02243713</v>
      </c>
      <c r="P787" s="1">
        <v>755</v>
      </c>
      <c r="Q787" s="20">
        <v>23830669.711775951</v>
      </c>
      <c r="U787" s="21">
        <v>755</v>
      </c>
      <c r="V787" s="21">
        <v>83081436.785960481</v>
      </c>
    </row>
    <row r="788" spans="1:22" x14ac:dyDescent="0.25">
      <c r="A788" s="5">
        <v>756</v>
      </c>
      <c r="B788" s="5">
        <v>705640775.73932695</v>
      </c>
      <c r="F788" s="10">
        <v>756</v>
      </c>
      <c r="G788" s="9">
        <v>150665761.14702162</v>
      </c>
      <c r="K788" s="2">
        <v>756</v>
      </c>
      <c r="L788" s="2">
        <v>120732480.81269932</v>
      </c>
      <c r="P788" s="1">
        <v>756</v>
      </c>
      <c r="Q788" s="20">
        <v>23647673.47765724</v>
      </c>
      <c r="U788" s="21">
        <v>756</v>
      </c>
      <c r="V788" s="21">
        <v>83926367.963546708</v>
      </c>
    </row>
    <row r="789" spans="1:22" x14ac:dyDescent="0.25">
      <c r="A789" s="5">
        <v>757</v>
      </c>
      <c r="B789" s="5">
        <v>732792457.58492029</v>
      </c>
      <c r="F789" s="10">
        <v>757</v>
      </c>
      <c r="G789" s="9">
        <v>145613925.23514003</v>
      </c>
      <c r="K789" s="2">
        <v>757</v>
      </c>
      <c r="L789" s="2">
        <v>127442321.92959745</v>
      </c>
      <c r="P789" s="1">
        <v>757</v>
      </c>
      <c r="Q789" s="20">
        <v>24510396.997092336</v>
      </c>
      <c r="U789" s="21">
        <v>757</v>
      </c>
      <c r="V789" s="21">
        <v>80248451.828904822</v>
      </c>
    </row>
    <row r="790" spans="1:22" x14ac:dyDescent="0.25">
      <c r="A790" s="5">
        <v>758</v>
      </c>
      <c r="B790" s="5">
        <v>699790456.22049832</v>
      </c>
      <c r="F790" s="10">
        <v>758</v>
      </c>
      <c r="G790" s="9">
        <v>147867265.28982335</v>
      </c>
      <c r="K790" s="2">
        <v>758</v>
      </c>
      <c r="L790" s="2">
        <v>122815129.5605579</v>
      </c>
      <c r="P790" s="1">
        <v>758</v>
      </c>
      <c r="Q790" s="20">
        <v>23657415.617950108</v>
      </c>
      <c r="U790" s="21">
        <v>758</v>
      </c>
      <c r="V790" s="21">
        <v>83811811.015258417</v>
      </c>
    </row>
    <row r="791" spans="1:22" x14ac:dyDescent="0.25">
      <c r="A791" s="5">
        <v>759</v>
      </c>
      <c r="B791" s="5">
        <v>719782939.084934</v>
      </c>
      <c r="F791" s="10">
        <v>759</v>
      </c>
      <c r="G791" s="9">
        <v>148744714.62377045</v>
      </c>
      <c r="K791" s="2">
        <v>759</v>
      </c>
      <c r="L791" s="2">
        <v>130192857.42998299</v>
      </c>
      <c r="P791" s="1">
        <v>759</v>
      </c>
      <c r="Q791" s="20">
        <v>23032819.560940474</v>
      </c>
      <c r="U791" s="21">
        <v>759</v>
      </c>
      <c r="V791" s="21">
        <v>81507601.250251725</v>
      </c>
    </row>
    <row r="792" spans="1:22" x14ac:dyDescent="0.25">
      <c r="A792" s="5">
        <v>760</v>
      </c>
      <c r="B792" s="5">
        <v>740461112.22020602</v>
      </c>
      <c r="F792" s="10">
        <v>760</v>
      </c>
      <c r="G792" s="9">
        <v>144474537.26340511</v>
      </c>
      <c r="K792" s="2">
        <v>760</v>
      </c>
      <c r="L792" s="2">
        <v>117547735.40416166</v>
      </c>
      <c r="P792" s="1">
        <v>760</v>
      </c>
      <c r="Q792" s="20">
        <v>23712939.046354674</v>
      </c>
      <c r="U792" s="21">
        <v>760</v>
      </c>
      <c r="V792" s="21">
        <v>82860287.410306826</v>
      </c>
    </row>
    <row r="793" spans="1:22" x14ac:dyDescent="0.25">
      <c r="A793" s="5">
        <v>761</v>
      </c>
      <c r="B793" s="5">
        <v>696498705.88506615</v>
      </c>
      <c r="F793" s="10">
        <v>761</v>
      </c>
      <c r="G793" s="9">
        <v>143782695.37320918</v>
      </c>
      <c r="K793" s="2">
        <v>761</v>
      </c>
      <c r="L793" s="2">
        <v>124724426.33718699</v>
      </c>
      <c r="P793" s="1">
        <v>761</v>
      </c>
      <c r="Q793" s="20">
        <v>23052582.558242176</v>
      </c>
      <c r="U793" s="21">
        <v>761</v>
      </c>
      <c r="V793" s="21">
        <v>80643429.975258127</v>
      </c>
    </row>
    <row r="794" spans="1:22" x14ac:dyDescent="0.25">
      <c r="A794" s="5">
        <v>762</v>
      </c>
      <c r="B794" s="5">
        <v>701110989.27509582</v>
      </c>
      <c r="F794" s="10">
        <v>762</v>
      </c>
      <c r="G794" s="9">
        <v>152417426.64173624</v>
      </c>
      <c r="K794" s="2">
        <v>762</v>
      </c>
      <c r="L794" s="2">
        <v>123250461.41746849</v>
      </c>
      <c r="P794" s="1">
        <v>762</v>
      </c>
      <c r="Q794" s="20">
        <v>22998595.300581295</v>
      </c>
      <c r="U794" s="21">
        <v>762</v>
      </c>
      <c r="V794" s="21">
        <v>86368544.257407755</v>
      </c>
    </row>
    <row r="795" spans="1:22" x14ac:dyDescent="0.25">
      <c r="A795" s="5">
        <v>763</v>
      </c>
      <c r="B795" s="5">
        <v>758578477.51347387</v>
      </c>
      <c r="F795" s="10">
        <v>763</v>
      </c>
      <c r="G795" s="9">
        <v>152392206.10029146</v>
      </c>
      <c r="K795" s="2">
        <v>763</v>
      </c>
      <c r="L795" s="2">
        <v>123002683.78993137</v>
      </c>
      <c r="P795" s="1">
        <v>763</v>
      </c>
      <c r="Q795" s="20">
        <v>23618768.876248129</v>
      </c>
      <c r="U795" s="21">
        <v>763</v>
      </c>
      <c r="V795" s="21">
        <v>82152517.614221454</v>
      </c>
    </row>
    <row r="796" spans="1:22" x14ac:dyDescent="0.25">
      <c r="A796" s="5">
        <v>764</v>
      </c>
      <c r="B796" s="5">
        <v>743002099.01396894</v>
      </c>
      <c r="F796" s="10">
        <v>764</v>
      </c>
      <c r="G796" s="9">
        <v>147319464.06570882</v>
      </c>
      <c r="K796" s="2">
        <v>764</v>
      </c>
      <c r="L796" s="2">
        <v>120489267.57485683</v>
      </c>
      <c r="P796" s="1">
        <v>764</v>
      </c>
      <c r="Q796" s="20">
        <v>23305482.986451849</v>
      </c>
      <c r="U796" s="21">
        <v>764</v>
      </c>
      <c r="V796" s="21">
        <v>83216537.789816573</v>
      </c>
    </row>
    <row r="797" spans="1:22" x14ac:dyDescent="0.25">
      <c r="A797" s="5">
        <v>765</v>
      </c>
      <c r="B797" s="5">
        <v>721878531.80333662</v>
      </c>
      <c r="F797" s="10">
        <v>765</v>
      </c>
      <c r="G797" s="9">
        <v>151508273.37218648</v>
      </c>
      <c r="K797" s="2">
        <v>765</v>
      </c>
      <c r="L797" s="2">
        <v>124175075.7620372</v>
      </c>
      <c r="P797" s="1">
        <v>765</v>
      </c>
      <c r="Q797" s="20">
        <v>23243923.209459744</v>
      </c>
      <c r="U797" s="21">
        <v>765</v>
      </c>
      <c r="V797" s="21">
        <v>82724620.31865041</v>
      </c>
    </row>
    <row r="798" spans="1:22" x14ac:dyDescent="0.25">
      <c r="A798" s="5">
        <v>766</v>
      </c>
      <c r="B798" s="5">
        <v>715469169.54925454</v>
      </c>
      <c r="F798" s="10">
        <v>766</v>
      </c>
      <c r="G798" s="9">
        <v>144875786.66337115</v>
      </c>
      <c r="K798" s="2">
        <v>766</v>
      </c>
      <c r="L798" s="2">
        <v>127896565.70312315</v>
      </c>
      <c r="P798" s="1">
        <v>766</v>
      </c>
      <c r="Q798" s="20">
        <v>22391842.058812492</v>
      </c>
      <c r="U798" s="21">
        <v>766</v>
      </c>
      <c r="V798" s="21">
        <v>80712431.48559095</v>
      </c>
    </row>
    <row r="799" spans="1:22" x14ac:dyDescent="0.25">
      <c r="A799" s="5">
        <v>767</v>
      </c>
      <c r="B799" s="5">
        <v>719673703.14086711</v>
      </c>
      <c r="F799" s="10">
        <v>767</v>
      </c>
      <c r="G799" s="9">
        <v>149341066.76366565</v>
      </c>
      <c r="K799" s="2">
        <v>767</v>
      </c>
      <c r="L799" s="2">
        <v>126047102.31743282</v>
      </c>
      <c r="P799" s="1">
        <v>767</v>
      </c>
      <c r="Q799" s="20">
        <v>23840007.742986806</v>
      </c>
      <c r="U799" s="21">
        <v>767</v>
      </c>
      <c r="V799" s="21">
        <v>82708614.81411913</v>
      </c>
    </row>
    <row r="800" spans="1:22" x14ac:dyDescent="0.25">
      <c r="A800" s="5">
        <v>768</v>
      </c>
      <c r="B800" s="5">
        <v>715115076.51611722</v>
      </c>
      <c r="F800" s="10">
        <v>768</v>
      </c>
      <c r="G800" s="9">
        <v>148967532.05179858</v>
      </c>
      <c r="K800" s="2">
        <v>768</v>
      </c>
      <c r="L800" s="2">
        <v>124328945.16258237</v>
      </c>
      <c r="P800" s="1">
        <v>768</v>
      </c>
      <c r="Q800" s="20">
        <v>24356747.381825671</v>
      </c>
      <c r="U800" s="21">
        <v>768</v>
      </c>
      <c r="V800" s="21">
        <v>80607100.257208735</v>
      </c>
    </row>
    <row r="801" spans="1:22" x14ac:dyDescent="0.25">
      <c r="A801" s="5">
        <v>769</v>
      </c>
      <c r="B801" s="5">
        <v>705872232.79618931</v>
      </c>
      <c r="F801" s="10">
        <v>769</v>
      </c>
      <c r="G801" s="9">
        <v>150915080.93266502</v>
      </c>
      <c r="K801" s="2">
        <v>769</v>
      </c>
      <c r="L801" s="2">
        <v>127874961.3158309</v>
      </c>
      <c r="P801" s="1">
        <v>769</v>
      </c>
      <c r="Q801" s="20">
        <v>24775912.084288951</v>
      </c>
      <c r="U801" s="21">
        <v>769</v>
      </c>
      <c r="V801" s="21">
        <v>83898761.156760141</v>
      </c>
    </row>
    <row r="802" spans="1:22" x14ac:dyDescent="0.25">
      <c r="A802" s="5">
        <v>770</v>
      </c>
      <c r="B802" s="5">
        <v>706739242.38158453</v>
      </c>
      <c r="F802" s="10">
        <v>770</v>
      </c>
      <c r="G802" s="9">
        <v>147377063.88012019</v>
      </c>
      <c r="K802" s="2">
        <v>770</v>
      </c>
      <c r="L802" s="2">
        <v>125891664.58802955</v>
      </c>
      <c r="P802" s="1">
        <v>770</v>
      </c>
      <c r="Q802" s="20">
        <v>23855474.140223697</v>
      </c>
      <c r="U802" s="21">
        <v>770</v>
      </c>
      <c r="V802" s="21">
        <v>85211215.276157588</v>
      </c>
    </row>
    <row r="803" spans="1:22" x14ac:dyDescent="0.25">
      <c r="A803" s="5">
        <v>771</v>
      </c>
      <c r="B803" s="5">
        <v>694731776.17618966</v>
      </c>
      <c r="F803" s="10">
        <v>771</v>
      </c>
      <c r="G803" s="9">
        <v>151080520.03219703</v>
      </c>
      <c r="K803" s="2">
        <v>771</v>
      </c>
      <c r="L803" s="2">
        <v>124458277.88162191</v>
      </c>
      <c r="P803" s="1">
        <v>771</v>
      </c>
      <c r="Q803" s="20">
        <v>23615588.54359423</v>
      </c>
      <c r="U803" s="21">
        <v>771</v>
      </c>
      <c r="V803" s="21">
        <v>87864899.017475098</v>
      </c>
    </row>
    <row r="804" spans="1:22" x14ac:dyDescent="0.25">
      <c r="A804" s="5">
        <v>772</v>
      </c>
      <c r="B804" s="5">
        <v>707147559.39118505</v>
      </c>
      <c r="F804" s="10">
        <v>772</v>
      </c>
      <c r="G804" s="9">
        <v>151079945.36806875</v>
      </c>
      <c r="K804" s="2">
        <v>772</v>
      </c>
      <c r="L804" s="2">
        <v>124155373.6186123</v>
      </c>
      <c r="P804" s="1">
        <v>772</v>
      </c>
      <c r="Q804" s="20">
        <v>23493434.113692563</v>
      </c>
      <c r="U804" s="21">
        <v>772</v>
      </c>
      <c r="V804" s="21">
        <v>78107048.077293172</v>
      </c>
    </row>
    <row r="805" spans="1:22" x14ac:dyDescent="0.25">
      <c r="A805" s="5">
        <v>773</v>
      </c>
      <c r="B805" s="5">
        <v>707585038.40888786</v>
      </c>
      <c r="F805" s="10">
        <v>773</v>
      </c>
      <c r="G805" s="9">
        <v>146868234.62230366</v>
      </c>
      <c r="K805" s="2">
        <v>773</v>
      </c>
      <c r="L805" s="2">
        <v>124838058.71904685</v>
      </c>
      <c r="P805" s="1">
        <v>773</v>
      </c>
      <c r="Q805" s="20">
        <v>22793286.25376929</v>
      </c>
      <c r="U805" s="21">
        <v>773</v>
      </c>
      <c r="V805" s="21">
        <v>81768381.81398195</v>
      </c>
    </row>
    <row r="806" spans="1:22" x14ac:dyDescent="0.25">
      <c r="A806" s="5">
        <v>774</v>
      </c>
      <c r="B806" s="5">
        <v>709733002.38148499</v>
      </c>
      <c r="F806" s="10">
        <v>774</v>
      </c>
      <c r="G806" s="9">
        <v>148108917.33826673</v>
      </c>
      <c r="K806" s="2">
        <v>774</v>
      </c>
      <c r="L806" s="2">
        <v>121510060.85665463</v>
      </c>
      <c r="P806" s="1">
        <v>774</v>
      </c>
      <c r="Q806" s="20">
        <v>23440818.077818178</v>
      </c>
      <c r="U806" s="21">
        <v>774</v>
      </c>
      <c r="V806" s="21">
        <v>82459283.930379435</v>
      </c>
    </row>
    <row r="807" spans="1:22" x14ac:dyDescent="0.25">
      <c r="A807" s="5">
        <v>775</v>
      </c>
      <c r="B807" s="5">
        <v>691308596.54945087</v>
      </c>
      <c r="F807" s="10">
        <v>775</v>
      </c>
      <c r="G807" s="9">
        <v>150343711.40425828</v>
      </c>
      <c r="K807" s="2">
        <v>775</v>
      </c>
      <c r="L807" s="2">
        <v>123373947.35731891</v>
      </c>
      <c r="P807" s="1">
        <v>775</v>
      </c>
      <c r="Q807" s="20">
        <v>23667892.340620335</v>
      </c>
      <c r="U807" s="21">
        <v>775</v>
      </c>
      <c r="V807" s="21">
        <v>80301115.505064234</v>
      </c>
    </row>
    <row r="808" spans="1:22" x14ac:dyDescent="0.25">
      <c r="A808" s="5">
        <v>776</v>
      </c>
      <c r="B808" s="5">
        <v>713655206.32063687</v>
      </c>
      <c r="F808" s="10">
        <v>776</v>
      </c>
      <c r="G808" s="9">
        <v>156019171.75517422</v>
      </c>
      <c r="K808" s="2">
        <v>776</v>
      </c>
      <c r="L808" s="2">
        <v>120455764.72739331</v>
      </c>
      <c r="P808" s="1">
        <v>776</v>
      </c>
      <c r="Q808" s="20">
        <v>23166744.681963973</v>
      </c>
      <c r="U808" s="21">
        <v>776</v>
      </c>
      <c r="V808" s="21">
        <v>80737578.833985418</v>
      </c>
    </row>
    <row r="809" spans="1:22" x14ac:dyDescent="0.25">
      <c r="A809" s="5">
        <v>777</v>
      </c>
      <c r="B809" s="5">
        <v>722316531.15681803</v>
      </c>
      <c r="F809" s="10">
        <v>777</v>
      </c>
      <c r="G809" s="9">
        <v>146813902.67050275</v>
      </c>
      <c r="K809" s="2">
        <v>777</v>
      </c>
      <c r="L809" s="2">
        <v>122483237.22160049</v>
      </c>
      <c r="P809" s="1">
        <v>777</v>
      </c>
      <c r="Q809" s="20">
        <v>22967751.1038488</v>
      </c>
      <c r="U809" s="21">
        <v>777</v>
      </c>
      <c r="V809" s="21">
        <v>80159919.334251225</v>
      </c>
    </row>
    <row r="810" spans="1:22" x14ac:dyDescent="0.25">
      <c r="A810" s="5">
        <v>778</v>
      </c>
      <c r="B810" s="5">
        <v>705792209.84092712</v>
      </c>
      <c r="F810" s="10">
        <v>778</v>
      </c>
      <c r="G810" s="9">
        <v>150014544.64151376</v>
      </c>
      <c r="K810" s="2">
        <v>778</v>
      </c>
      <c r="L810" s="2">
        <v>122971966.89007901</v>
      </c>
      <c r="P810" s="1">
        <v>778</v>
      </c>
      <c r="Q810" s="20">
        <v>23119267.58303158</v>
      </c>
      <c r="U810" s="21">
        <v>778</v>
      </c>
      <c r="V810" s="21">
        <v>81206575.564390793</v>
      </c>
    </row>
    <row r="811" spans="1:22" x14ac:dyDescent="0.25">
      <c r="A811" s="5">
        <v>779</v>
      </c>
      <c r="B811" s="5">
        <v>715360131.92264402</v>
      </c>
      <c r="F811" s="10">
        <v>779</v>
      </c>
      <c r="G811" s="9">
        <v>145882424.70147541</v>
      </c>
      <c r="K811" s="2">
        <v>779</v>
      </c>
      <c r="L811" s="2">
        <v>126231745.78311771</v>
      </c>
      <c r="P811" s="1">
        <v>779</v>
      </c>
      <c r="Q811" s="20">
        <v>24790134.660394832</v>
      </c>
      <c r="U811" s="21">
        <v>779</v>
      </c>
      <c r="V811" s="21">
        <v>84603463.571825936</v>
      </c>
    </row>
    <row r="812" spans="1:22" x14ac:dyDescent="0.25">
      <c r="A812" s="5">
        <v>780</v>
      </c>
      <c r="B812" s="5">
        <v>723941647.29543483</v>
      </c>
      <c r="F812" s="10">
        <v>780</v>
      </c>
      <c r="G812" s="9">
        <v>144400998.12183949</v>
      </c>
      <c r="K812" s="2">
        <v>780</v>
      </c>
      <c r="L812" s="2">
        <v>125250642.51410279</v>
      </c>
      <c r="P812" s="1">
        <v>780</v>
      </c>
      <c r="Q812" s="20">
        <v>23442581.614697557</v>
      </c>
      <c r="U812" s="21">
        <v>780</v>
      </c>
      <c r="V812" s="21">
        <v>83030788.258086726</v>
      </c>
    </row>
    <row r="813" spans="1:22" x14ac:dyDescent="0.25">
      <c r="A813" s="5">
        <v>781</v>
      </c>
      <c r="B813" s="5">
        <v>710506416.62771785</v>
      </c>
      <c r="F813" s="10">
        <v>781</v>
      </c>
      <c r="G813" s="9">
        <v>149074665.36534983</v>
      </c>
      <c r="K813" s="2">
        <v>781</v>
      </c>
      <c r="L813" s="2">
        <v>127228532.61027029</v>
      </c>
      <c r="P813" s="1">
        <v>781</v>
      </c>
      <c r="Q813" s="20">
        <v>23168396.498007603</v>
      </c>
      <c r="U813" s="21">
        <v>781</v>
      </c>
      <c r="V813" s="21">
        <v>82306887.938927308</v>
      </c>
    </row>
    <row r="814" spans="1:22" x14ac:dyDescent="0.25">
      <c r="A814" s="5">
        <v>782</v>
      </c>
      <c r="B814" s="5">
        <v>699140495.20264506</v>
      </c>
      <c r="F814" s="10">
        <v>782</v>
      </c>
      <c r="G814" s="9">
        <v>156783502.74919906</v>
      </c>
      <c r="K814" s="2">
        <v>782</v>
      </c>
      <c r="L814" s="2">
        <v>127423854.23523906</v>
      </c>
      <c r="P814" s="1">
        <v>782</v>
      </c>
      <c r="Q814" s="20">
        <v>22653566.927229248</v>
      </c>
      <c r="U814" s="21">
        <v>782</v>
      </c>
      <c r="V814" s="21">
        <v>81806633.083256409</v>
      </c>
    </row>
    <row r="815" spans="1:22" x14ac:dyDescent="0.25">
      <c r="A815" s="5">
        <v>783</v>
      </c>
      <c r="B815" s="5">
        <v>700689417.84155405</v>
      </c>
      <c r="F815" s="10">
        <v>783</v>
      </c>
      <c r="G815" s="9">
        <v>148031979.01540592</v>
      </c>
      <c r="K815" s="2">
        <v>783</v>
      </c>
      <c r="L815" s="2">
        <v>123375751.33281918</v>
      </c>
      <c r="P815" s="1">
        <v>783</v>
      </c>
      <c r="Q815" s="20">
        <v>22126890.799270708</v>
      </c>
      <c r="U815" s="21">
        <v>783</v>
      </c>
      <c r="V815" s="21">
        <v>81829939.215180963</v>
      </c>
    </row>
    <row r="816" spans="1:22" x14ac:dyDescent="0.25">
      <c r="A816" s="5">
        <v>784</v>
      </c>
      <c r="B816" s="5">
        <v>690671355.88043833</v>
      </c>
      <c r="F816" s="10">
        <v>784</v>
      </c>
      <c r="G816" s="9">
        <v>153805664.70218122</v>
      </c>
      <c r="K816" s="2">
        <v>784</v>
      </c>
      <c r="L816" s="2">
        <v>124430339.87514405</v>
      </c>
      <c r="P816" s="1">
        <v>784</v>
      </c>
      <c r="Q816" s="20">
        <v>23361628.680658624</v>
      </c>
      <c r="U816" s="21">
        <v>784</v>
      </c>
      <c r="V816" s="21">
        <v>85892071.888364971</v>
      </c>
    </row>
    <row r="817" spans="1:22" x14ac:dyDescent="0.25">
      <c r="A817" s="5">
        <v>785</v>
      </c>
      <c r="B817" s="5">
        <v>710980247.5574882</v>
      </c>
      <c r="F817" s="10">
        <v>785</v>
      </c>
      <c r="G817" s="9">
        <v>153520179.55372474</v>
      </c>
      <c r="K817" s="2">
        <v>785</v>
      </c>
      <c r="L817" s="2">
        <v>115902499.28517157</v>
      </c>
      <c r="P817" s="1">
        <v>785</v>
      </c>
      <c r="Q817" s="20">
        <v>23289327.923199426</v>
      </c>
      <c r="U817" s="21">
        <v>785</v>
      </c>
      <c r="V817" s="21">
        <v>81155382.324439347</v>
      </c>
    </row>
    <row r="818" spans="1:22" x14ac:dyDescent="0.25">
      <c r="A818" s="5">
        <v>786</v>
      </c>
      <c r="B818" s="5">
        <v>739364509.59550118</v>
      </c>
      <c r="F818" s="10">
        <v>786</v>
      </c>
      <c r="G818" s="9">
        <v>150717271.05235937</v>
      </c>
      <c r="K818" s="2">
        <v>786</v>
      </c>
      <c r="L818" s="2">
        <v>124478736.17733164</v>
      </c>
      <c r="P818" s="1">
        <v>786</v>
      </c>
      <c r="Q818" s="20">
        <v>23108008.647742879</v>
      </c>
      <c r="U818" s="21">
        <v>786</v>
      </c>
      <c r="V818" s="21">
        <v>83014746.847344309</v>
      </c>
    </row>
    <row r="819" spans="1:22" x14ac:dyDescent="0.25">
      <c r="A819" s="5">
        <v>787</v>
      </c>
      <c r="B819" s="5">
        <v>740362176.76325119</v>
      </c>
      <c r="F819" s="10">
        <v>787</v>
      </c>
      <c r="G819" s="9">
        <v>148834915.60604084</v>
      </c>
      <c r="K819" s="2">
        <v>787</v>
      </c>
      <c r="L819" s="2">
        <v>125124619.86030273</v>
      </c>
      <c r="P819" s="1">
        <v>787</v>
      </c>
      <c r="Q819" s="20">
        <v>22229014.591505509</v>
      </c>
      <c r="U819" s="21">
        <v>787</v>
      </c>
      <c r="V819" s="21">
        <v>84067848.138082117</v>
      </c>
    </row>
    <row r="820" spans="1:22" x14ac:dyDescent="0.25">
      <c r="A820" s="5">
        <v>788</v>
      </c>
      <c r="B820" s="5">
        <v>715863152.38615406</v>
      </c>
      <c r="F820" s="10">
        <v>788</v>
      </c>
      <c r="G820" s="9">
        <v>151517073.70435441</v>
      </c>
      <c r="K820" s="2">
        <v>788</v>
      </c>
      <c r="L820" s="2">
        <v>124971267.9752882</v>
      </c>
      <c r="P820" s="1">
        <v>788</v>
      </c>
      <c r="Q820" s="20">
        <v>23615580.432041198</v>
      </c>
      <c r="U820" s="21">
        <v>788</v>
      </c>
      <c r="V820" s="21">
        <v>82463921.23639302</v>
      </c>
    </row>
    <row r="821" spans="1:22" x14ac:dyDescent="0.25">
      <c r="A821" s="5">
        <v>789</v>
      </c>
      <c r="B821" s="5">
        <v>717538341.74712014</v>
      </c>
      <c r="F821" s="10">
        <v>789</v>
      </c>
      <c r="G821" s="9">
        <v>150820213.9308241</v>
      </c>
      <c r="K821" s="2">
        <v>789</v>
      </c>
      <c r="L821" s="2">
        <v>125456610.2159842</v>
      </c>
      <c r="P821" s="1">
        <v>789</v>
      </c>
      <c r="Q821" s="20">
        <v>23628714.934554506</v>
      </c>
      <c r="U821" s="21">
        <v>789</v>
      </c>
      <c r="V821" s="21">
        <v>82461776.594361067</v>
      </c>
    </row>
    <row r="822" spans="1:22" x14ac:dyDescent="0.25">
      <c r="A822" s="5">
        <v>790</v>
      </c>
      <c r="B822" s="5">
        <v>707237510.25508428</v>
      </c>
      <c r="F822" s="10">
        <v>790</v>
      </c>
      <c r="G822" s="9">
        <v>149241472.85879934</v>
      </c>
      <c r="K822" s="2">
        <v>790</v>
      </c>
      <c r="L822" s="2">
        <v>123745135.98621877</v>
      </c>
      <c r="P822" s="1">
        <v>790</v>
      </c>
      <c r="Q822" s="20">
        <v>23415817.057435449</v>
      </c>
      <c r="U822" s="21">
        <v>790</v>
      </c>
      <c r="V822" s="21">
        <v>81508828.283170134</v>
      </c>
    </row>
    <row r="823" spans="1:22" x14ac:dyDescent="0.25">
      <c r="A823" s="5">
        <v>791</v>
      </c>
      <c r="B823" s="5">
        <v>723024427.84079814</v>
      </c>
      <c r="F823" s="10">
        <v>791</v>
      </c>
      <c r="G823" s="9">
        <v>158737961.66608188</v>
      </c>
      <c r="K823" s="2">
        <v>791</v>
      </c>
      <c r="L823" s="2">
        <v>122367673.70508775</v>
      </c>
      <c r="P823" s="1">
        <v>791</v>
      </c>
      <c r="Q823" s="20">
        <v>23694141.2216882</v>
      </c>
      <c r="U823" s="21">
        <v>791</v>
      </c>
      <c r="V823" s="21">
        <v>84619699.002800927</v>
      </c>
    </row>
    <row r="824" spans="1:22" x14ac:dyDescent="0.25">
      <c r="A824" s="5">
        <v>792</v>
      </c>
      <c r="B824" s="5">
        <v>706990298.59150565</v>
      </c>
      <c r="F824" s="10">
        <v>792</v>
      </c>
      <c r="G824" s="9">
        <v>145412402.52037102</v>
      </c>
      <c r="K824" s="2">
        <v>792</v>
      </c>
      <c r="L824" s="2">
        <v>122484885.61769502</v>
      </c>
      <c r="P824" s="1">
        <v>792</v>
      </c>
      <c r="Q824" s="20">
        <v>22802563.98018533</v>
      </c>
      <c r="U824" s="21">
        <v>792</v>
      </c>
      <c r="V824" s="21">
        <v>83171848.156427532</v>
      </c>
    </row>
    <row r="825" spans="1:22" x14ac:dyDescent="0.25">
      <c r="A825" s="5">
        <v>793</v>
      </c>
      <c r="B825" s="5">
        <v>708504104.38302124</v>
      </c>
      <c r="F825" s="10">
        <v>793</v>
      </c>
      <c r="G825" s="9">
        <v>150046644.74250615</v>
      </c>
      <c r="K825" s="2">
        <v>793</v>
      </c>
      <c r="L825" s="2">
        <v>121467062.43787977</v>
      </c>
      <c r="P825" s="1">
        <v>793</v>
      </c>
      <c r="Q825" s="20">
        <v>23575068.299515981</v>
      </c>
      <c r="U825" s="21">
        <v>793</v>
      </c>
      <c r="V825" s="21">
        <v>83014152.726044908</v>
      </c>
    </row>
    <row r="826" spans="1:22" x14ac:dyDescent="0.25">
      <c r="A826" s="5">
        <v>794</v>
      </c>
      <c r="B826" s="5">
        <v>714656376.08618379</v>
      </c>
      <c r="F826" s="10">
        <v>794</v>
      </c>
      <c r="G826" s="9">
        <v>151073975.27913517</v>
      </c>
      <c r="K826" s="2">
        <v>794</v>
      </c>
      <c r="L826" s="2">
        <v>123676255.60989521</v>
      </c>
      <c r="P826" s="1">
        <v>794</v>
      </c>
      <c r="Q826" s="20">
        <v>23492593.917390931</v>
      </c>
      <c r="U826" s="21">
        <v>794</v>
      </c>
      <c r="V826" s="21">
        <v>83142417.015590116</v>
      </c>
    </row>
    <row r="827" spans="1:22" x14ac:dyDescent="0.25">
      <c r="A827" s="5">
        <v>795</v>
      </c>
      <c r="B827" s="5">
        <v>723592590.175174</v>
      </c>
      <c r="F827" s="10">
        <v>795</v>
      </c>
      <c r="G827" s="9">
        <v>148937313.43954977</v>
      </c>
      <c r="K827" s="2">
        <v>795</v>
      </c>
      <c r="L827" s="2">
        <v>131520779.03902821</v>
      </c>
      <c r="P827" s="1">
        <v>795</v>
      </c>
      <c r="Q827" s="20">
        <v>22929164.020340543</v>
      </c>
      <c r="U827" s="21">
        <v>795</v>
      </c>
      <c r="V827" s="21">
        <v>83438303.579411075</v>
      </c>
    </row>
    <row r="828" spans="1:22" x14ac:dyDescent="0.25">
      <c r="A828" s="5">
        <v>796</v>
      </c>
      <c r="B828" s="5">
        <v>735267266.33342874</v>
      </c>
      <c r="F828" s="10">
        <v>796</v>
      </c>
      <c r="G828" s="9">
        <v>152821382.22183236</v>
      </c>
      <c r="K828" s="2">
        <v>796</v>
      </c>
      <c r="L828" s="2">
        <v>131539172.38938817</v>
      </c>
      <c r="P828" s="1">
        <v>796</v>
      </c>
      <c r="Q828" s="20">
        <v>22831413.121733379</v>
      </c>
      <c r="U828" s="21">
        <v>796</v>
      </c>
      <c r="V828" s="21">
        <v>81021952.798730701</v>
      </c>
    </row>
    <row r="829" spans="1:22" x14ac:dyDescent="0.25">
      <c r="A829" s="5">
        <v>797</v>
      </c>
      <c r="B829" s="5">
        <v>716053886.40025914</v>
      </c>
      <c r="F829" s="10">
        <v>797</v>
      </c>
      <c r="G829" s="9">
        <v>149072562.74181575</v>
      </c>
      <c r="K829" s="2">
        <v>797</v>
      </c>
      <c r="L829" s="2">
        <v>126865207.00140117</v>
      </c>
      <c r="P829" s="1">
        <v>797</v>
      </c>
      <c r="Q829" s="20">
        <v>24016789.948206913</v>
      </c>
      <c r="U829" s="21">
        <v>797</v>
      </c>
      <c r="V829" s="21">
        <v>79718348.850790337</v>
      </c>
    </row>
    <row r="830" spans="1:22" x14ac:dyDescent="0.25">
      <c r="A830" s="5">
        <v>798</v>
      </c>
      <c r="B830" s="5">
        <v>704918759.22729051</v>
      </c>
      <c r="F830" s="10">
        <v>798</v>
      </c>
      <c r="G830" s="9">
        <v>147573669.16694552</v>
      </c>
      <c r="K830" s="2">
        <v>798</v>
      </c>
      <c r="L830" s="2">
        <v>124343783.15899096</v>
      </c>
      <c r="P830" s="1">
        <v>798</v>
      </c>
      <c r="Q830" s="20">
        <v>24074100.667767908</v>
      </c>
      <c r="U830" s="21">
        <v>798</v>
      </c>
      <c r="V830" s="21">
        <v>84295399.612905383</v>
      </c>
    </row>
    <row r="831" spans="1:22" x14ac:dyDescent="0.25">
      <c r="A831" s="5">
        <v>799</v>
      </c>
      <c r="B831" s="5">
        <v>691817743.96370804</v>
      </c>
      <c r="F831" s="10">
        <v>799</v>
      </c>
      <c r="G831" s="9">
        <v>146749007.16219881</v>
      </c>
      <c r="K831" s="2">
        <v>799</v>
      </c>
      <c r="L831" s="2">
        <v>129407445.45974918</v>
      </c>
      <c r="P831" s="1">
        <v>799</v>
      </c>
      <c r="Q831" s="20">
        <v>23332234.606124323</v>
      </c>
      <c r="U831" s="21">
        <v>799</v>
      </c>
      <c r="V831" s="21">
        <v>84471774.902832121</v>
      </c>
    </row>
    <row r="832" spans="1:22" x14ac:dyDescent="0.25">
      <c r="A832" s="5">
        <v>800</v>
      </c>
      <c r="B832" s="5">
        <v>715448477.36834633</v>
      </c>
      <c r="F832" s="10">
        <v>800</v>
      </c>
      <c r="G832" s="9">
        <v>146268714.65749902</v>
      </c>
      <c r="K832" s="2">
        <v>800</v>
      </c>
      <c r="L832" s="2">
        <v>124398050.5083444</v>
      </c>
      <c r="P832" s="1">
        <v>800</v>
      </c>
      <c r="Q832" s="20">
        <v>23149525.794569813</v>
      </c>
      <c r="U832" s="21">
        <v>800</v>
      </c>
      <c r="V832" s="21">
        <v>85183066.64733924</v>
      </c>
    </row>
    <row r="833" spans="1:22" x14ac:dyDescent="0.25">
      <c r="A833" s="5">
        <v>801</v>
      </c>
      <c r="B833" s="5">
        <v>758338688.96064317</v>
      </c>
      <c r="F833" s="10">
        <v>801</v>
      </c>
      <c r="G833" s="9">
        <v>147680274.35589537</v>
      </c>
      <c r="K833" s="2">
        <v>801</v>
      </c>
      <c r="L833" s="2">
        <v>126079857.14938682</v>
      </c>
      <c r="P833" s="1">
        <v>801</v>
      </c>
      <c r="Q833" s="20">
        <v>23894320.668528192</v>
      </c>
      <c r="U833" s="21">
        <v>801</v>
      </c>
      <c r="V833" s="21">
        <v>84879918.142742366</v>
      </c>
    </row>
    <row r="834" spans="1:22" x14ac:dyDescent="0.25">
      <c r="A834" s="5">
        <v>802</v>
      </c>
      <c r="B834" s="5">
        <v>728336889.96370637</v>
      </c>
      <c r="F834" s="10">
        <v>802</v>
      </c>
      <c r="G834" s="9">
        <v>149141867.03066728</v>
      </c>
      <c r="K834" s="2">
        <v>802</v>
      </c>
      <c r="L834" s="2">
        <v>128129395.40464923</v>
      </c>
      <c r="P834" s="1">
        <v>802</v>
      </c>
      <c r="Q834" s="20">
        <v>23341496.694471654</v>
      </c>
      <c r="U834" s="21">
        <v>802</v>
      </c>
      <c r="V834" s="21">
        <v>80465520.282926798</v>
      </c>
    </row>
    <row r="835" spans="1:22" x14ac:dyDescent="0.25">
      <c r="A835" s="5">
        <v>803</v>
      </c>
      <c r="B835" s="5">
        <v>732415919.23828423</v>
      </c>
      <c r="F835" s="10">
        <v>803</v>
      </c>
      <c r="G835" s="9">
        <v>147482747.91584882</v>
      </c>
      <c r="K835" s="2">
        <v>803</v>
      </c>
      <c r="L835" s="2">
        <v>125301881.64187317</v>
      </c>
      <c r="P835" s="1">
        <v>803</v>
      </c>
      <c r="Q835" s="20">
        <v>23145442.514221009</v>
      </c>
      <c r="U835" s="21">
        <v>803</v>
      </c>
      <c r="V835" s="21">
        <v>80763985.756344602</v>
      </c>
    </row>
    <row r="836" spans="1:22" x14ac:dyDescent="0.25">
      <c r="A836" s="5">
        <v>804</v>
      </c>
      <c r="B836" s="5">
        <v>730486250.80390322</v>
      </c>
      <c r="F836" s="10">
        <v>804</v>
      </c>
      <c r="G836" s="9">
        <v>152721518.38741961</v>
      </c>
      <c r="K836" s="2">
        <v>804</v>
      </c>
      <c r="L836" s="2">
        <v>118571111.11351149</v>
      </c>
      <c r="P836" s="1">
        <v>804</v>
      </c>
      <c r="Q836" s="20">
        <v>23579491.649243753</v>
      </c>
      <c r="U836" s="21">
        <v>804</v>
      </c>
      <c r="V836" s="21">
        <v>82447139.179068312</v>
      </c>
    </row>
    <row r="837" spans="1:22" x14ac:dyDescent="0.25">
      <c r="A837" s="5">
        <v>805</v>
      </c>
      <c r="B837" s="5">
        <v>737205886.99518645</v>
      </c>
      <c r="F837" s="10">
        <v>805</v>
      </c>
      <c r="G837" s="9">
        <v>138803310.65516031</v>
      </c>
      <c r="K837" s="2">
        <v>805</v>
      </c>
      <c r="L837" s="2">
        <v>130685973.4184937</v>
      </c>
      <c r="P837" s="1">
        <v>805</v>
      </c>
      <c r="Q837" s="20">
        <v>22372958.882083695</v>
      </c>
      <c r="U837" s="21">
        <v>805</v>
      </c>
      <c r="V837" s="21">
        <v>85274036.882244572</v>
      </c>
    </row>
    <row r="838" spans="1:22" x14ac:dyDescent="0.25">
      <c r="A838" s="5">
        <v>806</v>
      </c>
      <c r="B838" s="5">
        <v>705895710.36798823</v>
      </c>
      <c r="F838" s="10">
        <v>806</v>
      </c>
      <c r="G838" s="9">
        <v>146950431.66072217</v>
      </c>
      <c r="K838" s="2">
        <v>806</v>
      </c>
      <c r="L838" s="2">
        <v>129968277.49459143</v>
      </c>
      <c r="P838" s="1">
        <v>806</v>
      </c>
      <c r="Q838" s="20">
        <v>23062349.75609735</v>
      </c>
      <c r="U838" s="21">
        <v>806</v>
      </c>
      <c r="V838" s="21">
        <v>82031513.045122951</v>
      </c>
    </row>
    <row r="839" spans="1:22" x14ac:dyDescent="0.25">
      <c r="A839" s="5">
        <v>807</v>
      </c>
      <c r="B839" s="5">
        <v>698130151.02524424</v>
      </c>
      <c r="F839" s="10">
        <v>807</v>
      </c>
      <c r="G839" s="9">
        <v>150115862.58995879</v>
      </c>
      <c r="K839" s="2">
        <v>807</v>
      </c>
      <c r="L839" s="2">
        <v>128046945.39118499</v>
      </c>
      <c r="P839" s="1">
        <v>807</v>
      </c>
      <c r="Q839" s="20">
        <v>24241388.808762703</v>
      </c>
      <c r="U839" s="21">
        <v>807</v>
      </c>
      <c r="V839" s="21">
        <v>81538199.428033113</v>
      </c>
    </row>
    <row r="840" spans="1:22" x14ac:dyDescent="0.25">
      <c r="A840" s="5">
        <v>808</v>
      </c>
      <c r="B840" s="5">
        <v>697648616.78946865</v>
      </c>
      <c r="F840" s="10">
        <v>808</v>
      </c>
      <c r="G840" s="9">
        <v>145950019.68783551</v>
      </c>
      <c r="K840" s="2">
        <v>808</v>
      </c>
      <c r="L840" s="2">
        <v>123556117.88704522</v>
      </c>
      <c r="P840" s="1">
        <v>808</v>
      </c>
      <c r="Q840" s="20">
        <v>22975555.932537183</v>
      </c>
      <c r="U840" s="21">
        <v>808</v>
      </c>
      <c r="V840" s="21">
        <v>78444318.589568421</v>
      </c>
    </row>
    <row r="841" spans="1:22" x14ac:dyDescent="0.25">
      <c r="A841" s="5">
        <v>809</v>
      </c>
      <c r="B841" s="5">
        <v>734679887.02434516</v>
      </c>
      <c r="F841" s="10">
        <v>809</v>
      </c>
      <c r="G841" s="9">
        <v>151124464.73201305</v>
      </c>
      <c r="K841" s="2">
        <v>809</v>
      </c>
      <c r="L841" s="2">
        <v>130207140.69227794</v>
      </c>
      <c r="P841" s="1">
        <v>809</v>
      </c>
      <c r="Q841" s="20">
        <v>23008001.678531799</v>
      </c>
      <c r="U841" s="21">
        <v>809</v>
      </c>
      <c r="V841" s="21">
        <v>81462459.84793967</v>
      </c>
    </row>
    <row r="842" spans="1:22" x14ac:dyDescent="0.25">
      <c r="A842" s="5">
        <v>810</v>
      </c>
      <c r="B842" s="5">
        <v>738363664.85502195</v>
      </c>
      <c r="F842" s="10">
        <v>810</v>
      </c>
      <c r="G842" s="9">
        <v>150199764.61516547</v>
      </c>
      <c r="K842" s="2">
        <v>810</v>
      </c>
      <c r="L842" s="2">
        <v>123205831.12812324</v>
      </c>
      <c r="P842" s="1">
        <v>810</v>
      </c>
      <c r="Q842" s="20">
        <v>22500323.153778642</v>
      </c>
      <c r="U842" s="21">
        <v>810</v>
      </c>
      <c r="V842" s="21">
        <v>85035046.036085084</v>
      </c>
    </row>
    <row r="843" spans="1:22" x14ac:dyDescent="0.25">
      <c r="A843" s="5">
        <v>811</v>
      </c>
      <c r="B843" s="5">
        <v>709494051.2611376</v>
      </c>
      <c r="F843" s="10">
        <v>811</v>
      </c>
      <c r="G843" s="9">
        <v>145980068.63803902</v>
      </c>
      <c r="K843" s="2">
        <v>811</v>
      </c>
      <c r="L843" s="2">
        <v>121246012.23960167</v>
      </c>
      <c r="P843" s="1">
        <v>811</v>
      </c>
      <c r="Q843" s="20">
        <v>23294100.825849608</v>
      </c>
      <c r="U843" s="21">
        <v>811</v>
      </c>
      <c r="V843" s="21">
        <v>83799943.59997946</v>
      </c>
    </row>
    <row r="844" spans="1:22" x14ac:dyDescent="0.25">
      <c r="A844" s="5">
        <v>812</v>
      </c>
      <c r="B844" s="5">
        <v>703325449.88956416</v>
      </c>
      <c r="F844" s="10">
        <v>812</v>
      </c>
      <c r="G844" s="9">
        <v>145394216.32671756</v>
      </c>
      <c r="K844" s="2">
        <v>812</v>
      </c>
      <c r="L844" s="2">
        <v>126404722.09531651</v>
      </c>
      <c r="P844" s="1">
        <v>812</v>
      </c>
      <c r="Q844" s="20">
        <v>23457014.448611513</v>
      </c>
      <c r="U844" s="21">
        <v>812</v>
      </c>
      <c r="V844" s="21">
        <v>82855928.708902955</v>
      </c>
    </row>
    <row r="845" spans="1:22" x14ac:dyDescent="0.25">
      <c r="A845" s="5">
        <v>813</v>
      </c>
      <c r="B845" s="5">
        <v>734575301.54512858</v>
      </c>
      <c r="F845" s="10">
        <v>813</v>
      </c>
      <c r="G845" s="9">
        <v>144987273.19256276</v>
      </c>
      <c r="K845" s="2">
        <v>813</v>
      </c>
      <c r="L845" s="2">
        <v>125280118.7302305</v>
      </c>
      <c r="P845" s="1">
        <v>813</v>
      </c>
      <c r="Q845" s="20">
        <v>23655925.377716012</v>
      </c>
      <c r="U845" s="21">
        <v>813</v>
      </c>
      <c r="V845" s="21">
        <v>81326492.095823467</v>
      </c>
    </row>
    <row r="846" spans="1:22" x14ac:dyDescent="0.25">
      <c r="A846" s="5">
        <v>814</v>
      </c>
      <c r="B846" s="5">
        <v>699515090.32357633</v>
      </c>
      <c r="F846" s="10">
        <v>814</v>
      </c>
      <c r="G846" s="9">
        <v>145741063.10859823</v>
      </c>
      <c r="K846" s="2">
        <v>814</v>
      </c>
      <c r="L846" s="2">
        <v>124966106.28199679</v>
      </c>
      <c r="P846" s="1">
        <v>814</v>
      </c>
      <c r="Q846" s="20">
        <v>24481181.100038636</v>
      </c>
      <c r="U846" s="21">
        <v>814</v>
      </c>
      <c r="V846" s="21">
        <v>84190800.899971083</v>
      </c>
    </row>
    <row r="847" spans="1:22" x14ac:dyDescent="0.25">
      <c r="A847" s="5">
        <v>815</v>
      </c>
      <c r="B847" s="5">
        <v>680287660.85945988</v>
      </c>
      <c r="F847" s="10">
        <v>815</v>
      </c>
      <c r="G847" s="9">
        <v>148244437.47056213</v>
      </c>
      <c r="K847" s="2">
        <v>815</v>
      </c>
      <c r="L847" s="2">
        <v>125859634.75433905</v>
      </c>
      <c r="P847" s="1">
        <v>815</v>
      </c>
      <c r="Q847" s="20">
        <v>22655545.530167539</v>
      </c>
      <c r="U847" s="21">
        <v>815</v>
      </c>
      <c r="V847" s="21">
        <v>82334686.067009255</v>
      </c>
    </row>
    <row r="848" spans="1:22" x14ac:dyDescent="0.25">
      <c r="A848" s="5">
        <v>816</v>
      </c>
      <c r="B848" s="5">
        <v>672027167.68218589</v>
      </c>
      <c r="F848" s="10">
        <v>816</v>
      </c>
      <c r="G848" s="9">
        <v>151345296.16059577</v>
      </c>
      <c r="K848" s="2">
        <v>816</v>
      </c>
      <c r="L848" s="2">
        <v>125229262.34423621</v>
      </c>
      <c r="P848" s="1">
        <v>816</v>
      </c>
      <c r="Q848" s="20">
        <v>22368524.094589613</v>
      </c>
      <c r="U848" s="21">
        <v>816</v>
      </c>
      <c r="V848" s="21">
        <v>80596708.474395737</v>
      </c>
    </row>
    <row r="849" spans="1:22" x14ac:dyDescent="0.25">
      <c r="A849" s="5">
        <v>817</v>
      </c>
      <c r="B849" s="5">
        <v>716536931.50342047</v>
      </c>
      <c r="F849" s="10">
        <v>817</v>
      </c>
      <c r="G849" s="9">
        <v>148325677.94412303</v>
      </c>
      <c r="K849" s="2">
        <v>817</v>
      </c>
      <c r="L849" s="2">
        <v>121279612.6393518</v>
      </c>
      <c r="P849" s="1">
        <v>817</v>
      </c>
      <c r="Q849" s="20">
        <v>23787566.695368923</v>
      </c>
      <c r="U849" s="21">
        <v>817</v>
      </c>
      <c r="V849" s="21">
        <v>83092562.770342648</v>
      </c>
    </row>
    <row r="850" spans="1:22" x14ac:dyDescent="0.25">
      <c r="A850" s="5">
        <v>818</v>
      </c>
      <c r="B850" s="5">
        <v>715530449.65985334</v>
      </c>
      <c r="F850" s="10">
        <v>818</v>
      </c>
      <c r="G850" s="9">
        <v>154308190.03729773</v>
      </c>
      <c r="K850" s="2">
        <v>818</v>
      </c>
      <c r="L850" s="2">
        <v>120123865.52257457</v>
      </c>
      <c r="P850" s="1">
        <v>818</v>
      </c>
      <c r="Q850" s="20">
        <v>23377465.582874503</v>
      </c>
      <c r="U850" s="21">
        <v>818</v>
      </c>
      <c r="V850" s="21">
        <v>84567404.155638993</v>
      </c>
    </row>
    <row r="851" spans="1:22" x14ac:dyDescent="0.25">
      <c r="A851" s="5">
        <v>819</v>
      </c>
      <c r="B851" s="5">
        <v>726466484.08301675</v>
      </c>
      <c r="F851" s="10">
        <v>819</v>
      </c>
      <c r="G851" s="9">
        <v>150602119.58733854</v>
      </c>
      <c r="K851" s="2">
        <v>819</v>
      </c>
      <c r="L851" s="2">
        <v>121824596.55896002</v>
      </c>
      <c r="P851" s="1">
        <v>819</v>
      </c>
      <c r="Q851" s="20">
        <v>23654227.754261374</v>
      </c>
      <c r="U851" s="21">
        <v>819</v>
      </c>
      <c r="V851" s="21">
        <v>83071975.20338504</v>
      </c>
    </row>
    <row r="852" spans="1:22" x14ac:dyDescent="0.25">
      <c r="A852" s="5">
        <v>820</v>
      </c>
      <c r="B852" s="5">
        <v>721680153.22605586</v>
      </c>
      <c r="F852" s="10">
        <v>820</v>
      </c>
      <c r="G852" s="9">
        <v>147092768.2555654</v>
      </c>
      <c r="K852" s="2">
        <v>820</v>
      </c>
      <c r="L852" s="2">
        <v>121859983.48932804</v>
      </c>
      <c r="P852" s="1">
        <v>820</v>
      </c>
      <c r="Q852" s="20">
        <v>22299711.689339958</v>
      </c>
      <c r="U852" s="21">
        <v>820</v>
      </c>
      <c r="V852" s="21">
        <v>83307687.482317731</v>
      </c>
    </row>
    <row r="853" spans="1:22" x14ac:dyDescent="0.25">
      <c r="A853" s="5">
        <v>821</v>
      </c>
      <c r="B853" s="5">
        <v>734891761.46375668</v>
      </c>
      <c r="F853" s="10">
        <v>821</v>
      </c>
      <c r="G853" s="9">
        <v>152189800.06831324</v>
      </c>
      <c r="K853" s="2">
        <v>821</v>
      </c>
      <c r="L853" s="2">
        <v>128956144.01488802</v>
      </c>
      <c r="P853" s="1">
        <v>821</v>
      </c>
      <c r="Q853" s="20">
        <v>24010509.844940938</v>
      </c>
      <c r="U853" s="21">
        <v>821</v>
      </c>
      <c r="V853" s="21">
        <v>81336562.042092413</v>
      </c>
    </row>
    <row r="854" spans="1:22" x14ac:dyDescent="0.25">
      <c r="A854" s="5">
        <v>822</v>
      </c>
      <c r="B854" s="5">
        <v>698835065.08288121</v>
      </c>
      <c r="F854" s="10">
        <v>822</v>
      </c>
      <c r="G854" s="9">
        <v>146086966.16260234</v>
      </c>
      <c r="K854" s="2">
        <v>822</v>
      </c>
      <c r="L854" s="2">
        <v>120242915.16302173</v>
      </c>
      <c r="P854" s="1">
        <v>822</v>
      </c>
      <c r="Q854" s="20">
        <v>22906344.469880164</v>
      </c>
      <c r="U854" s="21">
        <v>822</v>
      </c>
      <c r="V854" s="21">
        <v>80044667.786122009</v>
      </c>
    </row>
    <row r="855" spans="1:22" x14ac:dyDescent="0.25">
      <c r="A855" s="5">
        <v>823</v>
      </c>
      <c r="B855" s="5">
        <v>691564938.97439945</v>
      </c>
      <c r="F855" s="10">
        <v>823</v>
      </c>
      <c r="G855" s="9">
        <v>153332408.35640365</v>
      </c>
      <c r="K855" s="2">
        <v>823</v>
      </c>
      <c r="L855" s="2">
        <v>123001644.7378152</v>
      </c>
      <c r="P855" s="1">
        <v>823</v>
      </c>
      <c r="Q855" s="20">
        <v>23301303.144636501</v>
      </c>
      <c r="U855" s="21">
        <v>823</v>
      </c>
      <c r="V855" s="21">
        <v>84641699.46917966</v>
      </c>
    </row>
    <row r="856" spans="1:22" x14ac:dyDescent="0.25">
      <c r="A856" s="5">
        <v>824</v>
      </c>
      <c r="B856" s="5">
        <v>717362846.4089607</v>
      </c>
      <c r="F856" s="10">
        <v>824</v>
      </c>
      <c r="G856" s="9">
        <v>152558261.28695506</v>
      </c>
      <c r="K856" s="2">
        <v>824</v>
      </c>
      <c r="L856" s="2">
        <v>124544550.35573331</v>
      </c>
      <c r="P856" s="1">
        <v>824</v>
      </c>
      <c r="Q856" s="20">
        <v>22928905.130389508</v>
      </c>
      <c r="U856" s="21">
        <v>824</v>
      </c>
      <c r="V856" s="21">
        <v>81754033.083040684</v>
      </c>
    </row>
    <row r="857" spans="1:22" x14ac:dyDescent="0.25">
      <c r="A857" s="5">
        <v>825</v>
      </c>
      <c r="B857" s="5">
        <v>704841961.57401633</v>
      </c>
      <c r="F857" s="10">
        <v>825</v>
      </c>
      <c r="G857" s="9">
        <v>149331372.19142175</v>
      </c>
      <c r="K857" s="2">
        <v>825</v>
      </c>
      <c r="L857" s="2">
        <v>123895597.10685171</v>
      </c>
      <c r="P857" s="1">
        <v>825</v>
      </c>
      <c r="Q857" s="20">
        <v>23803775.946334399</v>
      </c>
      <c r="U857" s="21">
        <v>825</v>
      </c>
      <c r="V857" s="21">
        <v>84264999.080025032</v>
      </c>
    </row>
    <row r="858" spans="1:22" x14ac:dyDescent="0.25">
      <c r="A858" s="5">
        <v>826</v>
      </c>
      <c r="B858" s="5">
        <v>699881717.47925961</v>
      </c>
      <c r="F858" s="10">
        <v>826</v>
      </c>
      <c r="G858" s="9">
        <v>142981042.15483546</v>
      </c>
      <c r="K858" s="2">
        <v>826</v>
      </c>
      <c r="L858" s="2">
        <v>126853951.13427682</v>
      </c>
      <c r="P858" s="1">
        <v>826</v>
      </c>
      <c r="Q858" s="20">
        <v>23750298.69358664</v>
      </c>
      <c r="U858" s="21">
        <v>826</v>
      </c>
      <c r="V858" s="21">
        <v>81981570.437951803</v>
      </c>
    </row>
    <row r="859" spans="1:22" x14ac:dyDescent="0.25">
      <c r="A859" s="5">
        <v>827</v>
      </c>
      <c r="B859" s="5">
        <v>712598511.66411614</v>
      </c>
      <c r="F859" s="10">
        <v>827</v>
      </c>
      <c r="G859" s="9">
        <v>148163633.48494145</v>
      </c>
      <c r="K859" s="2">
        <v>827</v>
      </c>
      <c r="L859" s="2">
        <v>125944544.50173822</v>
      </c>
      <c r="P859" s="1">
        <v>827</v>
      </c>
      <c r="Q859" s="20">
        <v>23364737.198231995</v>
      </c>
      <c r="U859" s="21">
        <v>827</v>
      </c>
      <c r="V859" s="21">
        <v>83039823.562183276</v>
      </c>
    </row>
    <row r="860" spans="1:22" x14ac:dyDescent="0.25">
      <c r="A860" s="5">
        <v>828</v>
      </c>
      <c r="B860" s="5">
        <v>688819456.42540658</v>
      </c>
      <c r="F860" s="10">
        <v>828</v>
      </c>
      <c r="G860" s="9">
        <v>154950016.92309517</v>
      </c>
      <c r="K860" s="2">
        <v>828</v>
      </c>
      <c r="L860" s="2">
        <v>124715269.7075552</v>
      </c>
      <c r="P860" s="1">
        <v>828</v>
      </c>
      <c r="Q860" s="20">
        <v>23740339.408481807</v>
      </c>
      <c r="U860" s="21">
        <v>828</v>
      </c>
      <c r="V860" s="21">
        <v>80282579.219422385</v>
      </c>
    </row>
    <row r="861" spans="1:22" x14ac:dyDescent="0.25">
      <c r="A861" s="5">
        <v>829</v>
      </c>
      <c r="B861" s="5">
        <v>711564813.94105351</v>
      </c>
      <c r="F861" s="10">
        <v>829</v>
      </c>
      <c r="G861" s="9">
        <v>152462597.65638593</v>
      </c>
      <c r="K861" s="2">
        <v>829</v>
      </c>
      <c r="L861" s="2">
        <v>122663924.27577786</v>
      </c>
      <c r="P861" s="1">
        <v>829</v>
      </c>
      <c r="Q861" s="20">
        <v>24120016.162195686</v>
      </c>
      <c r="U861" s="21">
        <v>829</v>
      </c>
      <c r="V861" s="21">
        <v>85234121.011218622</v>
      </c>
    </row>
    <row r="862" spans="1:22" x14ac:dyDescent="0.25">
      <c r="A862" s="5">
        <v>830</v>
      </c>
      <c r="B862" s="5">
        <v>691318615.84211004</v>
      </c>
      <c r="F862" s="10">
        <v>830</v>
      </c>
      <c r="G862" s="9">
        <v>151078741.69800052</v>
      </c>
      <c r="K862" s="2">
        <v>830</v>
      </c>
      <c r="L862" s="2">
        <v>127168994.88571593</v>
      </c>
      <c r="P862" s="1">
        <v>830</v>
      </c>
      <c r="Q862" s="20">
        <v>24206207.390137479</v>
      </c>
      <c r="U862" s="21">
        <v>830</v>
      </c>
      <c r="V862" s="21">
        <v>80534434.299888179</v>
      </c>
    </row>
    <row r="863" spans="1:22" x14ac:dyDescent="0.25">
      <c r="A863" s="5">
        <v>831</v>
      </c>
      <c r="B863" s="5">
        <v>706723467.60629022</v>
      </c>
      <c r="F863" s="10">
        <v>831</v>
      </c>
      <c r="G863" s="9">
        <v>153594920.15257785</v>
      </c>
      <c r="K863" s="2">
        <v>831</v>
      </c>
      <c r="L863" s="2">
        <v>121313534.17538081</v>
      </c>
      <c r="P863" s="1">
        <v>831</v>
      </c>
      <c r="Q863" s="20">
        <v>23493730.522193011</v>
      </c>
      <c r="U863" s="21">
        <v>831</v>
      </c>
      <c r="V863" s="21">
        <v>84836418.021137461</v>
      </c>
    </row>
    <row r="864" spans="1:22" x14ac:dyDescent="0.25">
      <c r="A864" s="5">
        <v>832</v>
      </c>
      <c r="B864" s="5">
        <v>719920698.13063943</v>
      </c>
      <c r="F864" s="10">
        <v>832</v>
      </c>
      <c r="G864" s="9">
        <v>155506157.79824743</v>
      </c>
      <c r="K864" s="2">
        <v>832</v>
      </c>
      <c r="L864" s="2">
        <v>121159009.34506738</v>
      </c>
      <c r="P864" s="1">
        <v>832</v>
      </c>
      <c r="Q864" s="20">
        <v>23876251.452307351</v>
      </c>
      <c r="U864" s="21">
        <v>832</v>
      </c>
      <c r="V864" s="21">
        <v>78206462.172073871</v>
      </c>
    </row>
    <row r="865" spans="1:22" x14ac:dyDescent="0.25">
      <c r="A865" s="5">
        <v>833</v>
      </c>
      <c r="B865" s="5">
        <v>693150313.40323842</v>
      </c>
      <c r="F865" s="10">
        <v>833</v>
      </c>
      <c r="G865" s="9">
        <v>147986826.64306539</v>
      </c>
      <c r="K865" s="2">
        <v>833</v>
      </c>
      <c r="L865" s="2">
        <v>121333072.142904</v>
      </c>
      <c r="P865" s="1">
        <v>833</v>
      </c>
      <c r="Q865" s="20">
        <v>22933020.58647595</v>
      </c>
      <c r="U865" s="21">
        <v>833</v>
      </c>
      <c r="V865" s="21">
        <v>80659449.499512911</v>
      </c>
    </row>
    <row r="866" spans="1:22" x14ac:dyDescent="0.25">
      <c r="A866" s="5">
        <v>834</v>
      </c>
      <c r="B866" s="5">
        <v>730944790.41805553</v>
      </c>
      <c r="F866" s="10">
        <v>834</v>
      </c>
      <c r="G866" s="9">
        <v>159389968.28351319</v>
      </c>
      <c r="K866" s="2">
        <v>834</v>
      </c>
      <c r="L866" s="2">
        <v>119702393.7050537</v>
      </c>
      <c r="P866" s="1">
        <v>834</v>
      </c>
      <c r="Q866" s="20">
        <v>24021802.833415229</v>
      </c>
      <c r="U866" s="21">
        <v>834</v>
      </c>
      <c r="V866" s="21">
        <v>82756025.86687167</v>
      </c>
    </row>
    <row r="867" spans="1:22" x14ac:dyDescent="0.25">
      <c r="A867" s="5">
        <v>835</v>
      </c>
      <c r="B867" s="5">
        <v>698446935.20524216</v>
      </c>
      <c r="F867" s="10">
        <v>835</v>
      </c>
      <c r="G867" s="9">
        <v>154474905.46461177</v>
      </c>
      <c r="K867" s="2">
        <v>835</v>
      </c>
      <c r="L867" s="2">
        <v>123698814.84035692</v>
      </c>
      <c r="P867" s="1">
        <v>835</v>
      </c>
      <c r="Q867" s="20">
        <v>22890387.830697291</v>
      </c>
      <c r="U867" s="21">
        <v>835</v>
      </c>
      <c r="V867" s="21">
        <v>81693804.637515247</v>
      </c>
    </row>
    <row r="868" spans="1:22" x14ac:dyDescent="0.25">
      <c r="A868" s="5">
        <v>836</v>
      </c>
      <c r="B868" s="5">
        <v>724119450.06173909</v>
      </c>
      <c r="F868" s="10">
        <v>836</v>
      </c>
      <c r="G868" s="9">
        <v>151636991.8647193</v>
      </c>
      <c r="K868" s="2">
        <v>836</v>
      </c>
      <c r="L868" s="2">
        <v>124691725.92197326</v>
      </c>
      <c r="P868" s="1">
        <v>836</v>
      </c>
      <c r="Q868" s="20">
        <v>23756427.259545032</v>
      </c>
      <c r="U868" s="21">
        <v>836</v>
      </c>
      <c r="V868" s="21">
        <v>80037685.947815716</v>
      </c>
    </row>
    <row r="869" spans="1:22" x14ac:dyDescent="0.25">
      <c r="A869" s="5">
        <v>837</v>
      </c>
      <c r="B869" s="5">
        <v>700071985.68748593</v>
      </c>
      <c r="F869" s="10">
        <v>837</v>
      </c>
      <c r="G869" s="9">
        <v>150783979.86262268</v>
      </c>
      <c r="K869" s="2">
        <v>837</v>
      </c>
      <c r="L869" s="2">
        <v>128966649.83276767</v>
      </c>
      <c r="P869" s="1">
        <v>837</v>
      </c>
      <c r="Q869" s="20">
        <v>23954604.441946667</v>
      </c>
      <c r="U869" s="21">
        <v>837</v>
      </c>
      <c r="V869" s="21">
        <v>84701537.434223577</v>
      </c>
    </row>
    <row r="870" spans="1:22" x14ac:dyDescent="0.25">
      <c r="A870" s="5">
        <v>838</v>
      </c>
      <c r="B870" s="5">
        <v>694838075.47523451</v>
      </c>
      <c r="F870" s="10">
        <v>838</v>
      </c>
      <c r="G870" s="9">
        <v>146280169.51539826</v>
      </c>
      <c r="K870" s="2">
        <v>838</v>
      </c>
      <c r="L870" s="2">
        <v>121662509.40977791</v>
      </c>
      <c r="P870" s="1">
        <v>838</v>
      </c>
      <c r="Q870" s="20">
        <v>23878775.97609812</v>
      </c>
      <c r="U870" s="21">
        <v>838</v>
      </c>
      <c r="V870" s="21">
        <v>82250631.901431307</v>
      </c>
    </row>
    <row r="871" spans="1:22" x14ac:dyDescent="0.25">
      <c r="A871" s="5">
        <v>839</v>
      </c>
      <c r="B871" s="5">
        <v>707648168.93189394</v>
      </c>
      <c r="F871" s="10">
        <v>839</v>
      </c>
      <c r="G871" s="9">
        <v>152093448.08143187</v>
      </c>
      <c r="K871" s="2">
        <v>839</v>
      </c>
      <c r="L871" s="2">
        <v>122669065.00870748</v>
      </c>
      <c r="P871" s="1">
        <v>839</v>
      </c>
      <c r="Q871" s="20">
        <v>22964872.914284319</v>
      </c>
      <c r="U871" s="21">
        <v>839</v>
      </c>
      <c r="V871" s="21">
        <v>84214891.275091469</v>
      </c>
    </row>
    <row r="872" spans="1:22" x14ac:dyDescent="0.25">
      <c r="A872" s="5">
        <v>840</v>
      </c>
      <c r="B872" s="5">
        <v>759560696.24722278</v>
      </c>
      <c r="F872" s="10">
        <v>840</v>
      </c>
      <c r="G872" s="9">
        <v>148181973.02335399</v>
      </c>
      <c r="K872" s="2">
        <v>840</v>
      </c>
      <c r="L872" s="2">
        <v>126657022.86141104</v>
      </c>
      <c r="P872" s="1">
        <v>840</v>
      </c>
      <c r="Q872" s="20">
        <v>22471568.829918224</v>
      </c>
      <c r="U872" s="21">
        <v>840</v>
      </c>
      <c r="V872" s="21">
        <v>83206058.668007553</v>
      </c>
    </row>
    <row r="873" spans="1:22" x14ac:dyDescent="0.25">
      <c r="A873" s="5">
        <v>841</v>
      </c>
      <c r="B873" s="5">
        <v>698156458.83467555</v>
      </c>
      <c r="F873" s="10">
        <v>841</v>
      </c>
      <c r="G873" s="9">
        <v>152457887.50581497</v>
      </c>
      <c r="K873" s="2">
        <v>841</v>
      </c>
      <c r="L873" s="2">
        <v>124216189.82209975</v>
      </c>
      <c r="P873" s="1">
        <v>841</v>
      </c>
      <c r="Q873" s="20">
        <v>24543557.426784635</v>
      </c>
      <c r="U873" s="21">
        <v>841</v>
      </c>
      <c r="V873" s="21">
        <v>81912578.985281914</v>
      </c>
    </row>
    <row r="874" spans="1:22" x14ac:dyDescent="0.25">
      <c r="A874" s="5">
        <v>842</v>
      </c>
      <c r="B874" s="5">
        <v>723350519.46133173</v>
      </c>
      <c r="F874" s="10">
        <v>842</v>
      </c>
      <c r="G874" s="9">
        <v>144437043.32419685</v>
      </c>
      <c r="K874" s="2">
        <v>842</v>
      </c>
      <c r="L874" s="2">
        <v>125969939.6364284</v>
      </c>
      <c r="P874" s="1">
        <v>842</v>
      </c>
      <c r="Q874" s="20">
        <v>23658089.052442212</v>
      </c>
      <c r="U874" s="21">
        <v>842</v>
      </c>
      <c r="V874" s="21">
        <v>82951729.630604714</v>
      </c>
    </row>
    <row r="875" spans="1:22" x14ac:dyDescent="0.25">
      <c r="A875" s="5">
        <v>843</v>
      </c>
      <c r="B875" s="5">
        <v>687949548.25622213</v>
      </c>
      <c r="F875" s="10">
        <v>843</v>
      </c>
      <c r="G875" s="9">
        <v>152496390.00498721</v>
      </c>
      <c r="K875" s="2">
        <v>843</v>
      </c>
      <c r="L875" s="2">
        <v>126115959.21196465</v>
      </c>
      <c r="P875" s="1">
        <v>843</v>
      </c>
      <c r="Q875" s="20">
        <v>23570416.256179318</v>
      </c>
      <c r="U875" s="21">
        <v>843</v>
      </c>
      <c r="V875" s="21">
        <v>83843921.678447634</v>
      </c>
    </row>
    <row r="876" spans="1:22" x14ac:dyDescent="0.25">
      <c r="A876" s="5">
        <v>844</v>
      </c>
      <c r="B876" s="5">
        <v>695246172.15588319</v>
      </c>
      <c r="F876" s="10">
        <v>844</v>
      </c>
      <c r="G876" s="9">
        <v>149365764.20341888</v>
      </c>
      <c r="K876" s="2">
        <v>844</v>
      </c>
      <c r="L876" s="2">
        <v>127300058.40071692</v>
      </c>
      <c r="P876" s="1">
        <v>844</v>
      </c>
      <c r="Q876" s="20">
        <v>23607434.569706451</v>
      </c>
      <c r="U876" s="21">
        <v>844</v>
      </c>
      <c r="V876" s="21">
        <v>80877639.685466096</v>
      </c>
    </row>
    <row r="877" spans="1:22" x14ac:dyDescent="0.25">
      <c r="A877" s="5">
        <v>845</v>
      </c>
      <c r="B877" s="5">
        <v>709805628.94188845</v>
      </c>
      <c r="F877" s="10">
        <v>845</v>
      </c>
      <c r="G877" s="9">
        <v>146388353.04088554</v>
      </c>
      <c r="K877" s="2">
        <v>845</v>
      </c>
      <c r="L877" s="2">
        <v>124293801.31980073</v>
      </c>
      <c r="P877" s="1">
        <v>845</v>
      </c>
      <c r="Q877" s="20">
        <v>23711771.029400043</v>
      </c>
      <c r="U877" s="21">
        <v>845</v>
      </c>
      <c r="V877" s="21">
        <v>81391688.513670489</v>
      </c>
    </row>
    <row r="878" spans="1:22" x14ac:dyDescent="0.25">
      <c r="A878" s="5">
        <v>846</v>
      </c>
      <c r="B878" s="5">
        <v>685815678.6536932</v>
      </c>
      <c r="F878" s="10">
        <v>846</v>
      </c>
      <c r="G878" s="9">
        <v>149485234.57797882</v>
      </c>
      <c r="K878" s="2">
        <v>846</v>
      </c>
      <c r="L878" s="2">
        <v>121267922.42166644</v>
      </c>
      <c r="P878" s="1">
        <v>846</v>
      </c>
      <c r="Q878" s="20">
        <v>23860165.391315948</v>
      </c>
      <c r="U878" s="21">
        <v>846</v>
      </c>
      <c r="V878" s="21">
        <v>83188853.222180769</v>
      </c>
    </row>
    <row r="879" spans="1:22" x14ac:dyDescent="0.25">
      <c r="A879" s="5">
        <v>847</v>
      </c>
      <c r="B879" s="5">
        <v>741090660.62533903</v>
      </c>
      <c r="F879" s="10">
        <v>847</v>
      </c>
      <c r="G879" s="9">
        <v>149986858.50801432</v>
      </c>
      <c r="K879" s="2">
        <v>847</v>
      </c>
      <c r="L879" s="2">
        <v>128324858.3651907</v>
      </c>
      <c r="P879" s="1">
        <v>847</v>
      </c>
      <c r="Q879" s="20">
        <v>23019423.45013928</v>
      </c>
      <c r="U879" s="21">
        <v>847</v>
      </c>
      <c r="V879" s="21">
        <v>83286544.523799315</v>
      </c>
    </row>
    <row r="880" spans="1:22" x14ac:dyDescent="0.25">
      <c r="A880" s="5">
        <v>848</v>
      </c>
      <c r="B880" s="5">
        <v>706146506.98898184</v>
      </c>
      <c r="F880" s="10">
        <v>848</v>
      </c>
      <c r="G880" s="9">
        <v>154603920.5441961</v>
      </c>
      <c r="K880" s="2">
        <v>848</v>
      </c>
      <c r="L880" s="2">
        <v>124313250.29313542</v>
      </c>
      <c r="P880" s="1">
        <v>848</v>
      </c>
      <c r="Q880" s="20">
        <v>22785908.094115462</v>
      </c>
      <c r="U880" s="21">
        <v>848</v>
      </c>
      <c r="V880" s="21">
        <v>82981524.532540768</v>
      </c>
    </row>
    <row r="881" spans="1:22" x14ac:dyDescent="0.25">
      <c r="A881" s="5">
        <v>849</v>
      </c>
      <c r="B881" s="5">
        <v>686977923.36585641</v>
      </c>
      <c r="F881" s="10">
        <v>849</v>
      </c>
      <c r="G881" s="9">
        <v>144894025.68692687</v>
      </c>
      <c r="K881" s="2">
        <v>849</v>
      </c>
      <c r="L881" s="2">
        <v>121679769.27853331</v>
      </c>
      <c r="P881" s="1">
        <v>849</v>
      </c>
      <c r="Q881" s="20">
        <v>23681873.810353596</v>
      </c>
      <c r="U881" s="21">
        <v>849</v>
      </c>
      <c r="V881" s="21">
        <v>83766701.37806949</v>
      </c>
    </row>
    <row r="882" spans="1:22" x14ac:dyDescent="0.25">
      <c r="A882" s="5">
        <v>850</v>
      </c>
      <c r="B882" s="5">
        <v>699441157.76317859</v>
      </c>
      <c r="F882" s="10">
        <v>850</v>
      </c>
      <c r="G882" s="9">
        <v>149745581.07769102</v>
      </c>
      <c r="K882" s="2">
        <v>850</v>
      </c>
      <c r="L882" s="2">
        <v>127190932.05322467</v>
      </c>
      <c r="P882" s="1">
        <v>850</v>
      </c>
      <c r="Q882" s="20">
        <v>22661967.31272205</v>
      </c>
      <c r="U882" s="21">
        <v>850</v>
      </c>
      <c r="V882" s="21">
        <v>82244924.041454077</v>
      </c>
    </row>
    <row r="883" spans="1:22" x14ac:dyDescent="0.25">
      <c r="A883" s="5">
        <v>851</v>
      </c>
      <c r="B883" s="5">
        <v>709260357.58321643</v>
      </c>
      <c r="F883" s="10">
        <v>851</v>
      </c>
      <c r="G883" s="9">
        <v>151995878.46566188</v>
      </c>
      <c r="K883" s="2">
        <v>851</v>
      </c>
      <c r="L883" s="2">
        <v>129212079.45509836</v>
      </c>
      <c r="P883" s="1">
        <v>851</v>
      </c>
      <c r="Q883" s="20">
        <v>23494210.247989584</v>
      </c>
      <c r="U883" s="21">
        <v>851</v>
      </c>
      <c r="V883" s="21">
        <v>83254605.027909741</v>
      </c>
    </row>
    <row r="884" spans="1:22" x14ac:dyDescent="0.25">
      <c r="A884" s="5">
        <v>852</v>
      </c>
      <c r="B884" s="5">
        <v>725340859.4643712</v>
      </c>
      <c r="F884" s="10">
        <v>852</v>
      </c>
      <c r="G884" s="9">
        <v>143686885.63169661</v>
      </c>
      <c r="K884" s="2">
        <v>852</v>
      </c>
      <c r="L884" s="2">
        <v>125775682.12705463</v>
      </c>
      <c r="P884" s="1">
        <v>852</v>
      </c>
      <c r="Q884" s="20">
        <v>23659282.106466711</v>
      </c>
      <c r="U884" s="21">
        <v>852</v>
      </c>
      <c r="V884" s="21">
        <v>84896724.474716425</v>
      </c>
    </row>
    <row r="885" spans="1:22" x14ac:dyDescent="0.25">
      <c r="A885" s="5">
        <v>853</v>
      </c>
      <c r="B885" s="5">
        <v>682766924.77390087</v>
      </c>
      <c r="F885" s="10">
        <v>853</v>
      </c>
      <c r="G885" s="9">
        <v>147694507.4244459</v>
      </c>
      <c r="K885" s="2">
        <v>853</v>
      </c>
      <c r="L885" s="2">
        <v>124015652.49815407</v>
      </c>
      <c r="P885" s="1">
        <v>853</v>
      </c>
      <c r="Q885" s="20">
        <v>22369145.619864549</v>
      </c>
      <c r="U885" s="21">
        <v>853</v>
      </c>
      <c r="V885" s="21">
        <v>84489467.845277265</v>
      </c>
    </row>
    <row r="886" spans="1:22" x14ac:dyDescent="0.25">
      <c r="A886" s="5">
        <v>854</v>
      </c>
      <c r="B886" s="5">
        <v>702361486.17745149</v>
      </c>
      <c r="F886" s="10">
        <v>854</v>
      </c>
      <c r="G886" s="9">
        <v>152990181.44795093</v>
      </c>
      <c r="K886" s="2">
        <v>854</v>
      </c>
      <c r="L886" s="2">
        <v>121392125.20431113</v>
      </c>
      <c r="P886" s="1">
        <v>854</v>
      </c>
      <c r="Q886" s="20">
        <v>23364128.196139999</v>
      </c>
      <c r="U886" s="21">
        <v>854</v>
      </c>
      <c r="V886" s="21">
        <v>84312946.314468205</v>
      </c>
    </row>
    <row r="887" spans="1:22" x14ac:dyDescent="0.25">
      <c r="A887" s="5">
        <v>855</v>
      </c>
      <c r="B887" s="5">
        <v>721050637.30852747</v>
      </c>
      <c r="F887" s="10">
        <v>855</v>
      </c>
      <c r="G887" s="9">
        <v>157770572.22975734</v>
      </c>
      <c r="K887" s="2">
        <v>855</v>
      </c>
      <c r="L887" s="2">
        <v>121856627.96004556</v>
      </c>
      <c r="P887" s="1">
        <v>855</v>
      </c>
      <c r="Q887" s="20">
        <v>22409247.555623867</v>
      </c>
      <c r="U887" s="21">
        <v>855</v>
      </c>
      <c r="V887" s="21">
        <v>84055374.629113242</v>
      </c>
    </row>
    <row r="888" spans="1:22" x14ac:dyDescent="0.25">
      <c r="A888" s="5">
        <v>856</v>
      </c>
      <c r="B888" s="5">
        <v>708947736.39614904</v>
      </c>
      <c r="F888" s="10">
        <v>856</v>
      </c>
      <c r="G888" s="9">
        <v>151518754.52592337</v>
      </c>
      <c r="K888" s="2">
        <v>856</v>
      </c>
      <c r="L888" s="2">
        <v>127967581.89675733</v>
      </c>
      <c r="P888" s="1">
        <v>856</v>
      </c>
      <c r="Q888" s="20">
        <v>24182721.880561404</v>
      </c>
      <c r="U888" s="21">
        <v>856</v>
      </c>
      <c r="V888" s="21">
        <v>79865070.995006666</v>
      </c>
    </row>
    <row r="889" spans="1:22" x14ac:dyDescent="0.25">
      <c r="A889" s="5">
        <v>857</v>
      </c>
      <c r="B889" s="5">
        <v>733585894.66119957</v>
      </c>
      <c r="F889" s="10">
        <v>857</v>
      </c>
      <c r="G889" s="9">
        <v>148417528.50915167</v>
      </c>
      <c r="K889" s="2">
        <v>857</v>
      </c>
      <c r="L889" s="2">
        <v>120075042.63821286</v>
      </c>
      <c r="P889" s="1">
        <v>857</v>
      </c>
      <c r="Q889" s="20">
        <v>23470250.479477916</v>
      </c>
      <c r="U889" s="21">
        <v>857</v>
      </c>
      <c r="V889" s="21">
        <v>81586901.184669837</v>
      </c>
    </row>
    <row r="890" spans="1:22" x14ac:dyDescent="0.25">
      <c r="A890" s="5">
        <v>858</v>
      </c>
      <c r="B890" s="5">
        <v>721083366.06026077</v>
      </c>
      <c r="F890" s="10">
        <v>858</v>
      </c>
      <c r="G890" s="9">
        <v>148692986.66100797</v>
      </c>
      <c r="K890" s="2">
        <v>858</v>
      </c>
      <c r="L890" s="2">
        <v>124320042.75023916</v>
      </c>
      <c r="P890" s="1">
        <v>858</v>
      </c>
      <c r="Q890" s="20">
        <v>24138740.070595749</v>
      </c>
      <c r="U890" s="21">
        <v>858</v>
      </c>
      <c r="V890" s="21">
        <v>82405624.788442522</v>
      </c>
    </row>
    <row r="891" spans="1:22" x14ac:dyDescent="0.25">
      <c r="A891" s="5">
        <v>859</v>
      </c>
      <c r="B891" s="5">
        <v>699942609.28327298</v>
      </c>
      <c r="F891" s="10">
        <v>859</v>
      </c>
      <c r="G891" s="9">
        <v>152869857.35590088</v>
      </c>
      <c r="K891" s="2">
        <v>859</v>
      </c>
      <c r="L891" s="2">
        <v>122246353.33927956</v>
      </c>
      <c r="P891" s="1">
        <v>859</v>
      </c>
      <c r="Q891" s="20">
        <v>22893713.879494548</v>
      </c>
      <c r="U891" s="21">
        <v>859</v>
      </c>
      <c r="V891" s="21">
        <v>83408030.76405625</v>
      </c>
    </row>
    <row r="892" spans="1:22" x14ac:dyDescent="0.25">
      <c r="A892" s="5">
        <v>860</v>
      </c>
      <c r="B892" s="5">
        <v>721318879.786847</v>
      </c>
      <c r="F892" s="10">
        <v>860</v>
      </c>
      <c r="G892" s="9">
        <v>153526546.33706138</v>
      </c>
      <c r="K892" s="2">
        <v>860</v>
      </c>
      <c r="L892" s="2">
        <v>126409432.30971684</v>
      </c>
      <c r="P892" s="1">
        <v>860</v>
      </c>
      <c r="Q892" s="20">
        <v>23512939.327182505</v>
      </c>
      <c r="U892" s="21">
        <v>860</v>
      </c>
      <c r="V892" s="21">
        <v>81586067.709440723</v>
      </c>
    </row>
    <row r="893" spans="1:22" x14ac:dyDescent="0.25">
      <c r="A893" s="5">
        <v>861</v>
      </c>
      <c r="B893" s="5">
        <v>686728182.61498749</v>
      </c>
      <c r="F893" s="10">
        <v>861</v>
      </c>
      <c r="G893" s="9">
        <v>151744351.59768251</v>
      </c>
      <c r="K893" s="2">
        <v>861</v>
      </c>
      <c r="L893" s="2">
        <v>127916697.83505331</v>
      </c>
      <c r="P893" s="1">
        <v>861</v>
      </c>
      <c r="Q893" s="20">
        <v>23508008.597491901</v>
      </c>
      <c r="U893" s="21">
        <v>861</v>
      </c>
      <c r="V893" s="21">
        <v>83822967.924204201</v>
      </c>
    </row>
    <row r="894" spans="1:22" x14ac:dyDescent="0.25">
      <c r="A894" s="5">
        <v>862</v>
      </c>
      <c r="B894" s="5">
        <v>701682448.8340379</v>
      </c>
      <c r="F894" s="10">
        <v>862</v>
      </c>
      <c r="G894" s="9">
        <v>150975475.09554586</v>
      </c>
      <c r="K894" s="2">
        <v>862</v>
      </c>
      <c r="L894" s="2">
        <v>123537059.85083953</v>
      </c>
      <c r="P894" s="1">
        <v>862</v>
      </c>
      <c r="Q894" s="20">
        <v>24179571.003235485</v>
      </c>
      <c r="U894" s="21">
        <v>862</v>
      </c>
      <c r="V894" s="21">
        <v>80519252.554747537</v>
      </c>
    </row>
    <row r="895" spans="1:22" x14ac:dyDescent="0.25">
      <c r="A895" s="5">
        <v>863</v>
      </c>
      <c r="B895" s="5">
        <v>721385207.88117731</v>
      </c>
      <c r="F895" s="10">
        <v>863</v>
      </c>
      <c r="G895" s="9">
        <v>150227822.98299259</v>
      </c>
      <c r="K895" s="2">
        <v>863</v>
      </c>
      <c r="L895" s="2">
        <v>118290876.10166444</v>
      </c>
      <c r="P895" s="1">
        <v>863</v>
      </c>
      <c r="Q895" s="20">
        <v>23857792.197520599</v>
      </c>
      <c r="U895" s="21">
        <v>863</v>
      </c>
      <c r="V895" s="21">
        <v>83293356.359646842</v>
      </c>
    </row>
    <row r="896" spans="1:22" x14ac:dyDescent="0.25">
      <c r="A896" s="5">
        <v>864</v>
      </c>
      <c r="B896" s="5">
        <v>710209027.36252558</v>
      </c>
      <c r="F896" s="10">
        <v>864</v>
      </c>
      <c r="G896" s="9">
        <v>152784570.87419778</v>
      </c>
      <c r="K896" s="2">
        <v>864</v>
      </c>
      <c r="L896" s="2">
        <v>127028012.63751066</v>
      </c>
      <c r="P896" s="1">
        <v>864</v>
      </c>
      <c r="Q896" s="20">
        <v>22915517.781921834</v>
      </c>
      <c r="U896" s="21">
        <v>864</v>
      </c>
      <c r="V896" s="21">
        <v>83458804.909185335</v>
      </c>
    </row>
    <row r="897" spans="1:22" x14ac:dyDescent="0.25">
      <c r="A897" s="5">
        <v>865</v>
      </c>
      <c r="B897" s="5">
        <v>705395748.80132902</v>
      </c>
      <c r="F897" s="10">
        <v>865</v>
      </c>
      <c r="G897" s="9">
        <v>154455712.94589561</v>
      </c>
      <c r="K897" s="2">
        <v>865</v>
      </c>
      <c r="L897" s="2">
        <v>126678929.58640499</v>
      </c>
      <c r="P897" s="1">
        <v>865</v>
      </c>
      <c r="Q897" s="20">
        <v>23332253.965246122</v>
      </c>
      <c r="U897" s="21">
        <v>865</v>
      </c>
      <c r="V897" s="21">
        <v>84226818.812224507</v>
      </c>
    </row>
    <row r="898" spans="1:22" x14ac:dyDescent="0.25">
      <c r="A898" s="5">
        <v>866</v>
      </c>
      <c r="B898" s="5">
        <v>731330793.7129389</v>
      </c>
      <c r="F898" s="10">
        <v>866</v>
      </c>
      <c r="G898" s="9">
        <v>150658227.60640365</v>
      </c>
      <c r="K898" s="2">
        <v>866</v>
      </c>
      <c r="L898" s="2">
        <v>127168969.65748744</v>
      </c>
      <c r="P898" s="1">
        <v>866</v>
      </c>
      <c r="Q898" s="20">
        <v>23944062.764168248</v>
      </c>
      <c r="U898" s="21">
        <v>866</v>
      </c>
      <c r="V898" s="21">
        <v>78923869.910603449</v>
      </c>
    </row>
    <row r="899" spans="1:22" x14ac:dyDescent="0.25">
      <c r="A899" s="5">
        <v>867</v>
      </c>
      <c r="B899" s="5">
        <v>697430568.89347756</v>
      </c>
      <c r="F899" s="10">
        <v>867</v>
      </c>
      <c r="G899" s="9">
        <v>151302703.68434605</v>
      </c>
      <c r="K899" s="2">
        <v>867</v>
      </c>
      <c r="L899" s="2">
        <v>128822222.31147771</v>
      </c>
      <c r="P899" s="1">
        <v>867</v>
      </c>
      <c r="Q899" s="20">
        <v>24111431.764956098</v>
      </c>
      <c r="U899" s="21">
        <v>867</v>
      </c>
      <c r="V899" s="21">
        <v>80417046.556343213</v>
      </c>
    </row>
    <row r="900" spans="1:22" x14ac:dyDescent="0.25">
      <c r="A900" s="5">
        <v>868</v>
      </c>
      <c r="B900" s="5">
        <v>702606626.41501307</v>
      </c>
      <c r="F900" s="10">
        <v>868</v>
      </c>
      <c r="G900" s="9">
        <v>149885169.78287235</v>
      </c>
      <c r="K900" s="2">
        <v>868</v>
      </c>
      <c r="L900" s="2">
        <v>120365843.06679508</v>
      </c>
      <c r="P900" s="1">
        <v>868</v>
      </c>
      <c r="Q900" s="20">
        <v>22779516.485972214</v>
      </c>
      <c r="U900" s="21">
        <v>868</v>
      </c>
      <c r="V900" s="21">
        <v>84406136.525391072</v>
      </c>
    </row>
    <row r="901" spans="1:22" x14ac:dyDescent="0.25">
      <c r="A901" s="5">
        <v>869</v>
      </c>
      <c r="B901" s="5">
        <v>721118987.53569984</v>
      </c>
      <c r="F901" s="10">
        <v>869</v>
      </c>
      <c r="G901" s="9">
        <v>152204662.35718179</v>
      </c>
      <c r="K901" s="2">
        <v>869</v>
      </c>
      <c r="L901" s="2">
        <v>123942406.14858219</v>
      </c>
      <c r="P901" s="1">
        <v>869</v>
      </c>
      <c r="Q901" s="20">
        <v>22982077.041020069</v>
      </c>
      <c r="U901" s="21">
        <v>869</v>
      </c>
      <c r="V901" s="21">
        <v>83550616.007998332</v>
      </c>
    </row>
    <row r="902" spans="1:22" x14ac:dyDescent="0.25">
      <c r="A902" s="5">
        <v>870</v>
      </c>
      <c r="B902" s="5">
        <v>727275216.4002521</v>
      </c>
      <c r="F902" s="10">
        <v>870</v>
      </c>
      <c r="G902" s="9">
        <v>157250700.55939156</v>
      </c>
      <c r="K902" s="2">
        <v>870</v>
      </c>
      <c r="L902" s="2">
        <v>121455525.12784554</v>
      </c>
      <c r="P902" s="1">
        <v>870</v>
      </c>
      <c r="Q902" s="20">
        <v>23547412.349742327</v>
      </c>
      <c r="U902" s="21">
        <v>870</v>
      </c>
      <c r="V902" s="21">
        <v>85243769.071463421</v>
      </c>
    </row>
    <row r="903" spans="1:22" x14ac:dyDescent="0.25">
      <c r="A903" s="5">
        <v>871</v>
      </c>
      <c r="B903" s="5">
        <v>714442127.55873406</v>
      </c>
      <c r="F903" s="10">
        <v>871</v>
      </c>
      <c r="G903" s="9">
        <v>147624389.537305</v>
      </c>
      <c r="K903" s="2">
        <v>871</v>
      </c>
      <c r="L903" s="2">
        <v>122885031.79816557</v>
      </c>
      <c r="P903" s="1">
        <v>871</v>
      </c>
      <c r="Q903" s="20">
        <v>22831626.006856754</v>
      </c>
      <c r="U903" s="21">
        <v>871</v>
      </c>
      <c r="V903" s="21">
        <v>82526155.870151207</v>
      </c>
    </row>
    <row r="904" spans="1:22" x14ac:dyDescent="0.25">
      <c r="A904" s="5">
        <v>872</v>
      </c>
      <c r="B904" s="5">
        <v>719529087.1562171</v>
      </c>
      <c r="F904" s="10">
        <v>872</v>
      </c>
      <c r="G904" s="9">
        <v>146071315.71706486</v>
      </c>
      <c r="K904" s="2">
        <v>872</v>
      </c>
      <c r="L904" s="2">
        <v>119693080.95093738</v>
      </c>
      <c r="P904" s="1">
        <v>872</v>
      </c>
      <c r="Q904" s="20">
        <v>23086072.528383441</v>
      </c>
      <c r="U904" s="21">
        <v>872</v>
      </c>
      <c r="V904" s="21">
        <v>80889710.896658719</v>
      </c>
    </row>
    <row r="905" spans="1:22" x14ac:dyDescent="0.25">
      <c r="A905" s="5">
        <v>873</v>
      </c>
      <c r="B905" s="5">
        <v>733575826.63216019</v>
      </c>
      <c r="F905" s="10">
        <v>873</v>
      </c>
      <c r="G905" s="9">
        <v>147978300.20061964</v>
      </c>
      <c r="K905" s="2">
        <v>873</v>
      </c>
      <c r="L905" s="2">
        <v>126145946.11302321</v>
      </c>
      <c r="P905" s="1">
        <v>873</v>
      </c>
      <c r="Q905" s="20">
        <v>23274796.4513705</v>
      </c>
      <c r="U905" s="21">
        <v>873</v>
      </c>
      <c r="V905" s="21">
        <v>83131521.249780595</v>
      </c>
    </row>
    <row r="906" spans="1:22" x14ac:dyDescent="0.25">
      <c r="A906" s="5">
        <v>874</v>
      </c>
      <c r="B906" s="5">
        <v>738423379.632128</v>
      </c>
      <c r="F906" s="10">
        <v>874</v>
      </c>
      <c r="G906" s="9">
        <v>150408499.93149605</v>
      </c>
      <c r="K906" s="2">
        <v>874</v>
      </c>
      <c r="L906" s="2">
        <v>118382192.12226228</v>
      </c>
      <c r="P906" s="1">
        <v>874</v>
      </c>
      <c r="Q906" s="20">
        <v>23250171.459925186</v>
      </c>
      <c r="U906" s="21">
        <v>874</v>
      </c>
      <c r="V906" s="21">
        <v>85313456.188177511</v>
      </c>
    </row>
    <row r="907" spans="1:22" x14ac:dyDescent="0.25">
      <c r="A907" s="5">
        <v>875</v>
      </c>
      <c r="B907" s="5">
        <v>710591033.79318058</v>
      </c>
      <c r="F907" s="10">
        <v>875</v>
      </c>
      <c r="G907" s="9">
        <v>146028312.24157578</v>
      </c>
      <c r="K907" s="2">
        <v>875</v>
      </c>
      <c r="L907" s="2">
        <v>122294755.90731008</v>
      </c>
      <c r="P907" s="1">
        <v>875</v>
      </c>
      <c r="Q907" s="20">
        <v>23574438.249675456</v>
      </c>
      <c r="U907" s="21">
        <v>875</v>
      </c>
      <c r="V907" s="21">
        <v>82075096.157590836</v>
      </c>
    </row>
    <row r="908" spans="1:22" x14ac:dyDescent="0.25">
      <c r="A908" s="5">
        <v>876</v>
      </c>
      <c r="B908" s="5">
        <v>715266998.28827751</v>
      </c>
      <c r="F908" s="10">
        <v>876</v>
      </c>
      <c r="G908" s="9">
        <v>145989610.12685746</v>
      </c>
      <c r="K908" s="2">
        <v>876</v>
      </c>
      <c r="L908" s="2">
        <v>125580844.28739581</v>
      </c>
      <c r="P908" s="1">
        <v>876</v>
      </c>
      <c r="Q908" s="20">
        <v>23073962.141993228</v>
      </c>
      <c r="U908" s="21">
        <v>876</v>
      </c>
      <c r="V908" s="21">
        <v>84879845.240359023</v>
      </c>
    </row>
    <row r="909" spans="1:22" x14ac:dyDescent="0.25">
      <c r="A909" s="5">
        <v>877</v>
      </c>
      <c r="B909" s="5">
        <v>707120162.27671397</v>
      </c>
      <c r="F909" s="10">
        <v>877</v>
      </c>
      <c r="G909" s="9">
        <v>149870397.93823853</v>
      </c>
      <c r="K909" s="2">
        <v>877</v>
      </c>
      <c r="L909" s="2">
        <v>122035472.96141157</v>
      </c>
      <c r="P909" s="1">
        <v>877</v>
      </c>
      <c r="Q909" s="20">
        <v>22638764.08400739</v>
      </c>
      <c r="U909" s="21">
        <v>877</v>
      </c>
      <c r="V909" s="21">
        <v>84334222.397707909</v>
      </c>
    </row>
    <row r="910" spans="1:22" x14ac:dyDescent="0.25">
      <c r="A910" s="5">
        <v>878</v>
      </c>
      <c r="B910" s="5">
        <v>712667476.59128308</v>
      </c>
      <c r="F910" s="10">
        <v>878</v>
      </c>
      <c r="G910" s="9">
        <v>152124274.29862899</v>
      </c>
      <c r="K910" s="2">
        <v>878</v>
      </c>
      <c r="L910" s="2">
        <v>124385971.9719305</v>
      </c>
      <c r="P910" s="1">
        <v>878</v>
      </c>
      <c r="Q910" s="20">
        <v>24447910.471905928</v>
      </c>
      <c r="U910" s="21">
        <v>878</v>
      </c>
      <c r="V910" s="21">
        <v>82974462.282935321</v>
      </c>
    </row>
    <row r="911" spans="1:22" x14ac:dyDescent="0.25">
      <c r="A911" s="5">
        <v>879</v>
      </c>
      <c r="B911" s="5">
        <v>726691920.03531444</v>
      </c>
      <c r="F911" s="10">
        <v>879</v>
      </c>
      <c r="G911" s="9">
        <v>148975506.66033617</v>
      </c>
      <c r="K911" s="2">
        <v>879</v>
      </c>
      <c r="L911" s="2">
        <v>127235386.90689999</v>
      </c>
      <c r="P911" s="1">
        <v>879</v>
      </c>
      <c r="Q911" s="20">
        <v>24060026.09938046</v>
      </c>
      <c r="U911" s="21">
        <v>879</v>
      </c>
      <c r="V911" s="21">
        <v>82014226.619401708</v>
      </c>
    </row>
    <row r="912" spans="1:22" x14ac:dyDescent="0.25">
      <c r="A912" s="5">
        <v>880</v>
      </c>
      <c r="B912" s="5">
        <v>720071311.51644981</v>
      </c>
      <c r="F912" s="10">
        <v>880</v>
      </c>
      <c r="G912" s="9">
        <v>146112046.92350623</v>
      </c>
      <c r="K912" s="2">
        <v>880</v>
      </c>
      <c r="L912" s="2">
        <v>126926354.98542741</v>
      </c>
      <c r="P912" s="1">
        <v>880</v>
      </c>
      <c r="Q912" s="20">
        <v>23170292.909254391</v>
      </c>
      <c r="U912" s="21">
        <v>880</v>
      </c>
      <c r="V912" s="21">
        <v>80341815.075550228</v>
      </c>
    </row>
    <row r="913" spans="1:22" x14ac:dyDescent="0.25">
      <c r="A913" s="5">
        <v>881</v>
      </c>
      <c r="B913" s="5">
        <v>730308989.27117884</v>
      </c>
      <c r="F913" s="10">
        <v>881</v>
      </c>
      <c r="G913" s="9">
        <v>150321742.01020065</v>
      </c>
      <c r="K913" s="2">
        <v>881</v>
      </c>
      <c r="L913" s="2">
        <v>121558480.8521692</v>
      </c>
      <c r="P913" s="1">
        <v>881</v>
      </c>
      <c r="Q913" s="20">
        <v>23453714.856879454</v>
      </c>
      <c r="U913" s="21">
        <v>881</v>
      </c>
      <c r="V913" s="21">
        <v>82034710.195782572</v>
      </c>
    </row>
    <row r="914" spans="1:22" x14ac:dyDescent="0.25">
      <c r="A914" s="5">
        <v>882</v>
      </c>
      <c r="B914" s="5">
        <v>728389972.24707627</v>
      </c>
      <c r="F914" s="10">
        <v>882</v>
      </c>
      <c r="G914" s="9">
        <v>149508585.10024694</v>
      </c>
      <c r="K914" s="2">
        <v>882</v>
      </c>
      <c r="L914" s="2">
        <v>123601352.37849635</v>
      </c>
      <c r="P914" s="1">
        <v>882</v>
      </c>
      <c r="Q914" s="20">
        <v>22258431.317901339</v>
      </c>
      <c r="U914" s="21">
        <v>882</v>
      </c>
      <c r="V914" s="21">
        <v>81452701.62402159</v>
      </c>
    </row>
    <row r="915" spans="1:22" x14ac:dyDescent="0.25">
      <c r="A915" s="5">
        <v>883</v>
      </c>
      <c r="B915" s="5">
        <v>708725841.73908138</v>
      </c>
      <c r="F915" s="10">
        <v>883</v>
      </c>
      <c r="G915" s="9">
        <v>148969773.82676971</v>
      </c>
      <c r="K915" s="2">
        <v>883</v>
      </c>
      <c r="L915" s="2">
        <v>124626997.86791416</v>
      </c>
      <c r="P915" s="1">
        <v>883</v>
      </c>
      <c r="Q915" s="20">
        <v>22769671.94907384</v>
      </c>
      <c r="U915" s="21">
        <v>883</v>
      </c>
      <c r="V915" s="21">
        <v>82048101.267880961</v>
      </c>
    </row>
    <row r="916" spans="1:22" x14ac:dyDescent="0.25">
      <c r="A916" s="5">
        <v>884</v>
      </c>
      <c r="B916" s="5">
        <v>708511283.76398861</v>
      </c>
      <c r="F916" s="10">
        <v>884</v>
      </c>
      <c r="G916" s="9">
        <v>144151189.61108291</v>
      </c>
      <c r="K916" s="2">
        <v>884</v>
      </c>
      <c r="L916" s="2">
        <v>124215321.28083855</v>
      </c>
      <c r="P916" s="1">
        <v>884</v>
      </c>
      <c r="Q916" s="20">
        <v>24454500.636852011</v>
      </c>
      <c r="U916" s="21">
        <v>884</v>
      </c>
      <c r="V916" s="21">
        <v>83906276.66954343</v>
      </c>
    </row>
    <row r="917" spans="1:22" x14ac:dyDescent="0.25">
      <c r="A917" s="5">
        <v>885</v>
      </c>
      <c r="B917" s="5">
        <v>689959758.3910166</v>
      </c>
      <c r="F917" s="10">
        <v>885</v>
      </c>
      <c r="G917" s="9">
        <v>149429993.18746752</v>
      </c>
      <c r="K917" s="2">
        <v>885</v>
      </c>
      <c r="L917" s="2">
        <v>120186693.9907288</v>
      </c>
      <c r="P917" s="1">
        <v>885</v>
      </c>
      <c r="Q917" s="20">
        <v>23558422.273363553</v>
      </c>
      <c r="U917" s="21">
        <v>885</v>
      </c>
      <c r="V917" s="21">
        <v>83630393.20460324</v>
      </c>
    </row>
    <row r="918" spans="1:22" x14ac:dyDescent="0.25">
      <c r="A918" s="5">
        <v>886</v>
      </c>
      <c r="B918" s="5">
        <v>705101283.42086887</v>
      </c>
      <c r="F918" s="10">
        <v>886</v>
      </c>
      <c r="G918" s="9">
        <v>154618584.35484162</v>
      </c>
      <c r="K918" s="2">
        <v>886</v>
      </c>
      <c r="L918" s="2">
        <v>119342685.89111178</v>
      </c>
      <c r="P918" s="1">
        <v>886</v>
      </c>
      <c r="Q918" s="20">
        <v>23516332.336109739</v>
      </c>
      <c r="U918" s="21">
        <v>886</v>
      </c>
      <c r="V918" s="21">
        <v>82160312.902207062</v>
      </c>
    </row>
    <row r="919" spans="1:22" x14ac:dyDescent="0.25">
      <c r="A919" s="5">
        <v>887</v>
      </c>
      <c r="B919" s="5">
        <v>699273258.89177287</v>
      </c>
      <c r="F919" s="10">
        <v>887</v>
      </c>
      <c r="G919" s="9">
        <v>152784494.28191465</v>
      </c>
      <c r="K919" s="2">
        <v>887</v>
      </c>
      <c r="L919" s="2">
        <v>126172526.80602436</v>
      </c>
      <c r="P919" s="1">
        <v>887</v>
      </c>
      <c r="Q919" s="20">
        <v>23248165.786262576</v>
      </c>
      <c r="U919" s="21">
        <v>887</v>
      </c>
      <c r="V919" s="21">
        <v>80308054.407427922</v>
      </c>
    </row>
    <row r="920" spans="1:22" x14ac:dyDescent="0.25">
      <c r="A920" s="5">
        <v>888</v>
      </c>
      <c r="B920" s="5">
        <v>724428875.23287237</v>
      </c>
      <c r="F920" s="10">
        <v>888</v>
      </c>
      <c r="G920" s="9">
        <v>153234775.11983088</v>
      </c>
      <c r="K920" s="2">
        <v>888</v>
      </c>
      <c r="L920" s="2">
        <v>123541170.35715137</v>
      </c>
      <c r="P920" s="1">
        <v>888</v>
      </c>
      <c r="Q920" s="20">
        <v>23080905.719727471</v>
      </c>
      <c r="U920" s="21">
        <v>888</v>
      </c>
      <c r="V920" s="21">
        <v>83360842.799723953</v>
      </c>
    </row>
    <row r="921" spans="1:22" x14ac:dyDescent="0.25">
      <c r="A921" s="5">
        <v>889</v>
      </c>
      <c r="B921" s="5">
        <v>697565359.5879519</v>
      </c>
      <c r="F921" s="10">
        <v>889</v>
      </c>
      <c r="G921" s="9">
        <v>149739806.68836662</v>
      </c>
      <c r="K921" s="2">
        <v>889</v>
      </c>
      <c r="L921" s="2">
        <v>123363831.00694399</v>
      </c>
      <c r="P921" s="1">
        <v>889</v>
      </c>
      <c r="Q921" s="20">
        <v>23747594.988597989</v>
      </c>
      <c r="U921" s="21">
        <v>889</v>
      </c>
      <c r="V921" s="21">
        <v>84278746.055913985</v>
      </c>
    </row>
    <row r="922" spans="1:22" x14ac:dyDescent="0.25">
      <c r="A922" s="5">
        <v>890</v>
      </c>
      <c r="B922" s="5">
        <v>701250391.98179924</v>
      </c>
      <c r="F922" s="10">
        <v>890</v>
      </c>
      <c r="G922" s="9">
        <v>146906434.99364009</v>
      </c>
      <c r="K922" s="2">
        <v>890</v>
      </c>
      <c r="L922" s="2">
        <v>125097160.65230322</v>
      </c>
      <c r="P922" s="1">
        <v>890</v>
      </c>
      <c r="Q922" s="20">
        <v>23705387.661892347</v>
      </c>
      <c r="U922" s="21">
        <v>890</v>
      </c>
      <c r="V922" s="21">
        <v>85715108.33308731</v>
      </c>
    </row>
    <row r="923" spans="1:22" x14ac:dyDescent="0.25">
      <c r="A923" s="5">
        <v>891</v>
      </c>
      <c r="B923" s="5">
        <v>713768431.39372063</v>
      </c>
      <c r="F923" s="10">
        <v>891</v>
      </c>
      <c r="G923" s="9">
        <v>143775879.16642636</v>
      </c>
      <c r="K923" s="2">
        <v>891</v>
      </c>
      <c r="L923" s="2">
        <v>125216265.70687939</v>
      </c>
      <c r="P923" s="1">
        <v>891</v>
      </c>
      <c r="Q923" s="20">
        <v>23776331.679578848</v>
      </c>
      <c r="U923" s="21">
        <v>891</v>
      </c>
      <c r="V923" s="21">
        <v>79716813.643893167</v>
      </c>
    </row>
    <row r="924" spans="1:22" x14ac:dyDescent="0.25">
      <c r="A924" s="5">
        <v>892</v>
      </c>
      <c r="B924" s="5">
        <v>722432050.03289688</v>
      </c>
      <c r="F924" s="10">
        <v>892</v>
      </c>
      <c r="G924" s="9">
        <v>149179146.48505554</v>
      </c>
      <c r="K924" s="2">
        <v>892</v>
      </c>
      <c r="L924" s="2">
        <v>121804824.75644633</v>
      </c>
      <c r="P924" s="1">
        <v>892</v>
      </c>
      <c r="Q924" s="20">
        <v>23259508.427819088</v>
      </c>
      <c r="U924" s="21">
        <v>892</v>
      </c>
      <c r="V924" s="21">
        <v>81942942.045244485</v>
      </c>
    </row>
    <row r="925" spans="1:22" x14ac:dyDescent="0.25">
      <c r="A925" s="5">
        <v>893</v>
      </c>
      <c r="B925" s="5">
        <v>711691118.10841632</v>
      </c>
      <c r="F925" s="10">
        <v>893</v>
      </c>
      <c r="G925" s="9">
        <v>145963865.86156613</v>
      </c>
      <c r="K925" s="2">
        <v>893</v>
      </c>
      <c r="L925" s="2">
        <v>124249769.64999019</v>
      </c>
      <c r="P925" s="1">
        <v>893</v>
      </c>
      <c r="Q925" s="20">
        <v>23404378.296053458</v>
      </c>
      <c r="U925" s="21">
        <v>893</v>
      </c>
      <c r="V925" s="21">
        <v>87016961.915697113</v>
      </c>
    </row>
    <row r="926" spans="1:22" x14ac:dyDescent="0.25">
      <c r="A926" s="5">
        <v>894</v>
      </c>
      <c r="B926" s="5">
        <v>717317361.78081834</v>
      </c>
      <c r="F926" s="10">
        <v>894</v>
      </c>
      <c r="G926" s="9">
        <v>154855243.14027488</v>
      </c>
      <c r="K926" s="2">
        <v>894</v>
      </c>
      <c r="L926" s="2">
        <v>121518541.82986988</v>
      </c>
      <c r="P926" s="1">
        <v>894</v>
      </c>
      <c r="Q926" s="20">
        <v>23940250.827967413</v>
      </c>
      <c r="U926" s="21">
        <v>894</v>
      </c>
      <c r="V926" s="21">
        <v>80171744.038570493</v>
      </c>
    </row>
    <row r="927" spans="1:22" x14ac:dyDescent="0.25">
      <c r="A927" s="5">
        <v>895</v>
      </c>
      <c r="B927" s="5">
        <v>726148319.51276672</v>
      </c>
      <c r="F927" s="10">
        <v>895</v>
      </c>
      <c r="G927" s="9">
        <v>149718796.24091631</v>
      </c>
      <c r="K927" s="2">
        <v>895</v>
      </c>
      <c r="L927" s="2">
        <v>127084803.90252797</v>
      </c>
      <c r="P927" s="1">
        <v>895</v>
      </c>
      <c r="Q927" s="20">
        <v>22573598.251338273</v>
      </c>
      <c r="U927" s="21">
        <v>895</v>
      </c>
      <c r="V927" s="21">
        <v>82735262.879693463</v>
      </c>
    </row>
    <row r="928" spans="1:22" x14ac:dyDescent="0.25">
      <c r="A928" s="5">
        <v>896</v>
      </c>
      <c r="B928" s="5">
        <v>737402265.31525099</v>
      </c>
      <c r="F928" s="10">
        <v>896</v>
      </c>
      <c r="G928" s="9">
        <v>145867503.44367188</v>
      </c>
      <c r="K928" s="2">
        <v>896</v>
      </c>
      <c r="L928" s="2">
        <v>117456183.38803975</v>
      </c>
      <c r="P928" s="1">
        <v>896</v>
      </c>
      <c r="Q928" s="20">
        <v>23089209.521908607</v>
      </c>
      <c r="U928" s="21">
        <v>896</v>
      </c>
      <c r="V928" s="21">
        <v>83215850.692514375</v>
      </c>
    </row>
    <row r="929" spans="1:22" x14ac:dyDescent="0.25">
      <c r="A929" s="5">
        <v>897</v>
      </c>
      <c r="B929" s="5">
        <v>721579663.30268121</v>
      </c>
      <c r="F929" s="10">
        <v>897</v>
      </c>
      <c r="G929" s="9">
        <v>150311739.88052344</v>
      </c>
      <c r="K929" s="2">
        <v>897</v>
      </c>
      <c r="L929" s="2">
        <v>123403998.10350396</v>
      </c>
      <c r="P929" s="1">
        <v>897</v>
      </c>
      <c r="Q929" s="20">
        <v>23129171.733730711</v>
      </c>
      <c r="U929" s="21">
        <v>897</v>
      </c>
      <c r="V929" s="21">
        <v>82997645.726586908</v>
      </c>
    </row>
    <row r="930" spans="1:22" x14ac:dyDescent="0.25">
      <c r="A930" s="5">
        <v>898</v>
      </c>
      <c r="B930" s="5">
        <v>725088238.98816144</v>
      </c>
      <c r="F930" s="10">
        <v>898</v>
      </c>
      <c r="G930" s="9">
        <v>152192882.59661409</v>
      </c>
      <c r="K930" s="2">
        <v>898</v>
      </c>
      <c r="L930" s="2">
        <v>122575555.98476826</v>
      </c>
      <c r="P930" s="1">
        <v>898</v>
      </c>
      <c r="Q930" s="20">
        <v>23758909.662086748</v>
      </c>
      <c r="U930" s="21">
        <v>898</v>
      </c>
      <c r="V930" s="21">
        <v>83824874.102560878</v>
      </c>
    </row>
    <row r="931" spans="1:22" x14ac:dyDescent="0.25">
      <c r="A931" s="5">
        <v>899</v>
      </c>
      <c r="B931" s="5">
        <v>721002837.54847872</v>
      </c>
      <c r="F931" s="10">
        <v>899</v>
      </c>
      <c r="G931" s="9">
        <v>153933869.84353465</v>
      </c>
      <c r="K931" s="2">
        <v>899</v>
      </c>
      <c r="L931" s="2">
        <v>126935727.09690665</v>
      </c>
      <c r="P931" s="1">
        <v>899</v>
      </c>
      <c r="Q931" s="20">
        <v>22977499.094153654</v>
      </c>
      <c r="U931" s="21">
        <v>899</v>
      </c>
      <c r="V931" s="21">
        <v>80272258.337804928</v>
      </c>
    </row>
    <row r="932" spans="1:22" x14ac:dyDescent="0.25">
      <c r="A932" s="5">
        <v>900</v>
      </c>
      <c r="B932" s="5">
        <v>701770435.83678007</v>
      </c>
      <c r="F932" s="10">
        <v>900</v>
      </c>
      <c r="G932" s="9">
        <v>152485934.77905896</v>
      </c>
      <c r="K932" s="2">
        <v>900</v>
      </c>
      <c r="L932" s="2">
        <v>132843513.67707251</v>
      </c>
      <c r="P932" s="1">
        <v>900</v>
      </c>
      <c r="Q932" s="20">
        <v>23911876.251815576</v>
      </c>
      <c r="U932" s="21">
        <v>900</v>
      </c>
      <c r="V932" s="21">
        <v>80609409.3606534</v>
      </c>
    </row>
    <row r="933" spans="1:22" x14ac:dyDescent="0.25">
      <c r="A933" s="5">
        <v>901</v>
      </c>
      <c r="B933" s="5">
        <v>706250102.04852951</v>
      </c>
      <c r="F933" s="10">
        <v>901</v>
      </c>
      <c r="G933" s="9">
        <v>150402760.10354447</v>
      </c>
      <c r="K933" s="2">
        <v>901</v>
      </c>
      <c r="L933" s="2">
        <v>125469776.05567867</v>
      </c>
      <c r="P933" s="1">
        <v>901</v>
      </c>
      <c r="Q933" s="20">
        <v>22965928.247158043</v>
      </c>
      <c r="U933" s="21">
        <v>901</v>
      </c>
      <c r="V933" s="21">
        <v>80513448.079141334</v>
      </c>
    </row>
    <row r="934" spans="1:22" x14ac:dyDescent="0.25">
      <c r="A934" s="5">
        <v>902</v>
      </c>
      <c r="B934" s="5">
        <v>716017209.48669386</v>
      </c>
      <c r="F934" s="10">
        <v>902</v>
      </c>
      <c r="G934" s="9">
        <v>151073708.0980801</v>
      </c>
      <c r="K934" s="2">
        <v>902</v>
      </c>
      <c r="L934" s="2">
        <v>118669275.8447244</v>
      </c>
      <c r="P934" s="1">
        <v>902</v>
      </c>
      <c r="Q934" s="20">
        <v>23122145.33564328</v>
      </c>
      <c r="U934" s="21">
        <v>902</v>
      </c>
      <c r="V934" s="21">
        <v>84567943.840894341</v>
      </c>
    </row>
    <row r="935" spans="1:22" x14ac:dyDescent="0.25">
      <c r="A935" s="5">
        <v>903</v>
      </c>
      <c r="B935" s="5">
        <v>700083791.65232348</v>
      </c>
      <c r="F935" s="10">
        <v>903</v>
      </c>
      <c r="G935" s="9">
        <v>145216583.50149512</v>
      </c>
      <c r="K935" s="2">
        <v>903</v>
      </c>
      <c r="L935" s="2">
        <v>124886308.43955161</v>
      </c>
      <c r="P935" s="1">
        <v>903</v>
      </c>
      <c r="Q935" s="20">
        <v>23519915.405164521</v>
      </c>
      <c r="U935" s="21">
        <v>903</v>
      </c>
      <c r="V935" s="21">
        <v>82073871.739457756</v>
      </c>
    </row>
    <row r="936" spans="1:22" x14ac:dyDescent="0.25">
      <c r="A936" s="5">
        <v>904</v>
      </c>
      <c r="B936" s="5">
        <v>696323836.10160303</v>
      </c>
      <c r="F936" s="10">
        <v>904</v>
      </c>
      <c r="G936" s="9">
        <v>155583008.68872681</v>
      </c>
      <c r="K936" s="2">
        <v>904</v>
      </c>
      <c r="L936" s="2">
        <v>122416161.15725134</v>
      </c>
      <c r="P936" s="1">
        <v>904</v>
      </c>
      <c r="Q936" s="20">
        <v>23099171.114257552</v>
      </c>
      <c r="U936" s="21">
        <v>904</v>
      </c>
      <c r="V936" s="21">
        <v>84738404.335586295</v>
      </c>
    </row>
    <row r="937" spans="1:22" x14ac:dyDescent="0.25">
      <c r="A937" s="5">
        <v>905</v>
      </c>
      <c r="B937" s="5">
        <v>740518548.72431207</v>
      </c>
      <c r="F937" s="10">
        <v>905</v>
      </c>
      <c r="G937" s="9">
        <v>151176741.19595873</v>
      </c>
      <c r="K937" s="2">
        <v>905</v>
      </c>
      <c r="L937" s="2">
        <v>121622873.92403208</v>
      </c>
      <c r="P937" s="1">
        <v>905</v>
      </c>
      <c r="Q937" s="20">
        <v>23376403.26136313</v>
      </c>
      <c r="U937" s="21">
        <v>905</v>
      </c>
      <c r="V937" s="21">
        <v>79983730.557133839</v>
      </c>
    </row>
    <row r="938" spans="1:22" x14ac:dyDescent="0.25">
      <c r="A938" s="5">
        <v>906</v>
      </c>
      <c r="B938" s="5">
        <v>713173394.28192949</v>
      </c>
      <c r="F938" s="10">
        <v>906</v>
      </c>
      <c r="G938" s="9">
        <v>144781730.75924605</v>
      </c>
      <c r="K938" s="2">
        <v>906</v>
      </c>
      <c r="L938" s="2">
        <v>124467332.58519393</v>
      </c>
      <c r="P938" s="1">
        <v>906</v>
      </c>
      <c r="Q938" s="20">
        <v>23228481.036054645</v>
      </c>
      <c r="U938" s="21">
        <v>906</v>
      </c>
      <c r="V938" s="21">
        <v>84822358.400382936</v>
      </c>
    </row>
    <row r="939" spans="1:22" x14ac:dyDescent="0.25">
      <c r="A939" s="5">
        <v>907</v>
      </c>
      <c r="B939" s="5">
        <v>723674684.042768</v>
      </c>
      <c r="F939" s="10">
        <v>907</v>
      </c>
      <c r="G939" s="9">
        <v>142497971.61382845</v>
      </c>
      <c r="K939" s="2">
        <v>907</v>
      </c>
      <c r="L939" s="2">
        <v>123340611.89219648</v>
      </c>
      <c r="P939" s="1">
        <v>907</v>
      </c>
      <c r="Q939" s="20">
        <v>23401897.221201885</v>
      </c>
      <c r="U939" s="21">
        <v>907</v>
      </c>
      <c r="V939" s="21">
        <v>81111085.473040134</v>
      </c>
    </row>
    <row r="940" spans="1:22" x14ac:dyDescent="0.25">
      <c r="A940" s="5">
        <v>908</v>
      </c>
      <c r="B940" s="5">
        <v>729256762.59201181</v>
      </c>
      <c r="F940" s="10">
        <v>908</v>
      </c>
      <c r="G940" s="9">
        <v>149758558.14350691</v>
      </c>
      <c r="K940" s="2">
        <v>908</v>
      </c>
      <c r="L940" s="2">
        <v>124543131.7609427</v>
      </c>
      <c r="P940" s="1">
        <v>908</v>
      </c>
      <c r="Q940" s="20">
        <v>23665702.722338799</v>
      </c>
      <c r="U940" s="21">
        <v>908</v>
      </c>
      <c r="V940" s="21">
        <v>85709641.28246513</v>
      </c>
    </row>
    <row r="941" spans="1:22" x14ac:dyDescent="0.25">
      <c r="A941" s="5">
        <v>909</v>
      </c>
      <c r="B941" s="5">
        <v>692700908.71686852</v>
      </c>
      <c r="F941" s="10">
        <v>909</v>
      </c>
      <c r="G941" s="9">
        <v>154387245.01533273</v>
      </c>
      <c r="K941" s="2">
        <v>909</v>
      </c>
      <c r="L941" s="2">
        <v>124205913.75883417</v>
      </c>
      <c r="P941" s="1">
        <v>909</v>
      </c>
      <c r="Q941" s="20">
        <v>22221248.829620436</v>
      </c>
      <c r="U941" s="21">
        <v>909</v>
      </c>
      <c r="V941" s="21">
        <v>81957032.339833125</v>
      </c>
    </row>
    <row r="942" spans="1:22" x14ac:dyDescent="0.25">
      <c r="A942" s="5">
        <v>910</v>
      </c>
      <c r="B942" s="5">
        <v>733403646.94275093</v>
      </c>
      <c r="F942" s="10">
        <v>910</v>
      </c>
      <c r="G942" s="9">
        <v>151320087.08076096</v>
      </c>
      <c r="K942" s="2">
        <v>910</v>
      </c>
      <c r="L942" s="2">
        <v>127495232.02057424</v>
      </c>
      <c r="P942" s="1">
        <v>910</v>
      </c>
      <c r="Q942" s="20">
        <v>23597982.381009407</v>
      </c>
      <c r="U942" s="21">
        <v>910</v>
      </c>
      <c r="V942" s="21">
        <v>81058285.010845155</v>
      </c>
    </row>
    <row r="943" spans="1:22" x14ac:dyDescent="0.25">
      <c r="A943" s="5">
        <v>911</v>
      </c>
      <c r="B943" s="5">
        <v>727642981.20550704</v>
      </c>
      <c r="F943" s="10">
        <v>911</v>
      </c>
      <c r="G943" s="9">
        <v>151577110.90388077</v>
      </c>
      <c r="K943" s="2">
        <v>911</v>
      </c>
      <c r="L943" s="2">
        <v>125295677.72936106</v>
      </c>
      <c r="P943" s="1">
        <v>911</v>
      </c>
      <c r="Q943" s="20">
        <v>22892413.503007215</v>
      </c>
      <c r="U943" s="21">
        <v>911</v>
      </c>
      <c r="V943" s="21">
        <v>81753724.629609957</v>
      </c>
    </row>
    <row r="944" spans="1:22" x14ac:dyDescent="0.25">
      <c r="A944" s="5">
        <v>912</v>
      </c>
      <c r="B944" s="5">
        <v>726869605.04552519</v>
      </c>
      <c r="F944" s="10">
        <v>912</v>
      </c>
      <c r="G944" s="9">
        <v>151419780.03207922</v>
      </c>
      <c r="K944" s="2">
        <v>912</v>
      </c>
      <c r="L944" s="2">
        <v>125610749.43186153</v>
      </c>
      <c r="P944" s="1">
        <v>912</v>
      </c>
      <c r="Q944" s="20">
        <v>22989075.973088607</v>
      </c>
      <c r="U944" s="21">
        <v>912</v>
      </c>
      <c r="V944" s="21">
        <v>83566043.536353573</v>
      </c>
    </row>
    <row r="945" spans="1:22" x14ac:dyDescent="0.25">
      <c r="A945" s="5">
        <v>913</v>
      </c>
      <c r="B945" s="5">
        <v>691566483.37475717</v>
      </c>
      <c r="F945" s="10">
        <v>913</v>
      </c>
      <c r="G945" s="9">
        <v>151721117.06376946</v>
      </c>
      <c r="K945" s="2">
        <v>913</v>
      </c>
      <c r="L945" s="2">
        <v>119036766.76452747</v>
      </c>
      <c r="P945" s="1">
        <v>913</v>
      </c>
      <c r="Q945" s="20">
        <v>23949666.106722467</v>
      </c>
      <c r="U945" s="21">
        <v>913</v>
      </c>
      <c r="V945" s="21">
        <v>83913271.256304473</v>
      </c>
    </row>
    <row r="946" spans="1:22" x14ac:dyDescent="0.25">
      <c r="A946" s="5">
        <v>914</v>
      </c>
      <c r="B946" s="5">
        <v>721417766.76522982</v>
      </c>
      <c r="F946" s="10">
        <v>914</v>
      </c>
      <c r="G946" s="9">
        <v>154698838.9229514</v>
      </c>
      <c r="K946" s="2">
        <v>914</v>
      </c>
      <c r="L946" s="2">
        <v>120237661.06564564</v>
      </c>
      <c r="P946" s="1">
        <v>914</v>
      </c>
      <c r="Q946" s="20">
        <v>23885421.276056882</v>
      </c>
      <c r="U946" s="21">
        <v>914</v>
      </c>
      <c r="V946" s="21">
        <v>84374359.824182197</v>
      </c>
    </row>
    <row r="947" spans="1:22" x14ac:dyDescent="0.25">
      <c r="A947" s="5">
        <v>915</v>
      </c>
      <c r="B947" s="5">
        <v>691552806.57836974</v>
      </c>
      <c r="F947" s="10">
        <v>915</v>
      </c>
      <c r="G947" s="9">
        <v>148338888.1336095</v>
      </c>
      <c r="K947" s="2">
        <v>915</v>
      </c>
      <c r="L947" s="2">
        <v>125031144.61992776</v>
      </c>
      <c r="P947" s="1">
        <v>915</v>
      </c>
      <c r="Q947" s="20">
        <v>23725021.867001452</v>
      </c>
      <c r="U947" s="21">
        <v>915</v>
      </c>
      <c r="V947" s="21">
        <v>82583216.627918258</v>
      </c>
    </row>
    <row r="948" spans="1:22" x14ac:dyDescent="0.25">
      <c r="A948" s="5">
        <v>916</v>
      </c>
      <c r="B948" s="5">
        <v>735315763.96184492</v>
      </c>
      <c r="F948" s="10">
        <v>916</v>
      </c>
      <c r="G948" s="9">
        <v>150540306.37289342</v>
      </c>
      <c r="K948" s="2">
        <v>916</v>
      </c>
      <c r="L948" s="2">
        <v>123356577.78572789</v>
      </c>
      <c r="P948" s="1">
        <v>916</v>
      </c>
      <c r="Q948" s="20">
        <v>22766134.02742666</v>
      </c>
      <c r="U948" s="21">
        <v>916</v>
      </c>
      <c r="V948" s="21">
        <v>83673777.531053215</v>
      </c>
    </row>
    <row r="949" spans="1:22" x14ac:dyDescent="0.25">
      <c r="A949" s="5">
        <v>917</v>
      </c>
      <c r="B949" s="5">
        <v>719701786.57010162</v>
      </c>
      <c r="F949" s="10">
        <v>917</v>
      </c>
      <c r="G949" s="9">
        <v>149605239.74071211</v>
      </c>
      <c r="K949" s="2">
        <v>917</v>
      </c>
      <c r="L949" s="2">
        <v>122660991.44731109</v>
      </c>
      <c r="P949" s="1">
        <v>917</v>
      </c>
      <c r="Q949" s="20">
        <v>23381076.172565963</v>
      </c>
      <c r="U949" s="21">
        <v>917</v>
      </c>
      <c r="V949" s="21">
        <v>86079368.614152148</v>
      </c>
    </row>
    <row r="950" spans="1:22" x14ac:dyDescent="0.25">
      <c r="A950" s="5">
        <v>918</v>
      </c>
      <c r="B950" s="5">
        <v>725463094.94026291</v>
      </c>
      <c r="F950" s="10">
        <v>918</v>
      </c>
      <c r="G950" s="9">
        <v>149214745.59830245</v>
      </c>
      <c r="K950" s="2">
        <v>918</v>
      </c>
      <c r="L950" s="2">
        <v>127448379.55714403</v>
      </c>
      <c r="P950" s="1">
        <v>918</v>
      </c>
      <c r="Q950" s="20">
        <v>23609466.999119487</v>
      </c>
      <c r="U950" s="21">
        <v>918</v>
      </c>
      <c r="V950" s="21">
        <v>79876987.387959898</v>
      </c>
    </row>
    <row r="951" spans="1:22" x14ac:dyDescent="0.25">
      <c r="A951" s="5">
        <v>919</v>
      </c>
      <c r="B951" s="5">
        <v>696684017.82744813</v>
      </c>
      <c r="F951" s="10">
        <v>919</v>
      </c>
      <c r="G951" s="9">
        <v>154715452.54712364</v>
      </c>
      <c r="K951" s="2">
        <v>919</v>
      </c>
      <c r="L951" s="2">
        <v>123243885.51539725</v>
      </c>
      <c r="P951" s="1">
        <v>919</v>
      </c>
      <c r="Q951" s="20">
        <v>23452779.241309546</v>
      </c>
      <c r="U951" s="21">
        <v>919</v>
      </c>
      <c r="V951" s="21">
        <v>82377453.174338922</v>
      </c>
    </row>
    <row r="952" spans="1:22" x14ac:dyDescent="0.25">
      <c r="A952" s="5">
        <v>920</v>
      </c>
      <c r="B952" s="5">
        <v>707518984.95068061</v>
      </c>
      <c r="F952" s="10">
        <v>920</v>
      </c>
      <c r="G952" s="9">
        <v>146376518.11261904</v>
      </c>
      <c r="K952" s="2">
        <v>920</v>
      </c>
      <c r="L952" s="2">
        <v>121895925.30776887</v>
      </c>
      <c r="P952" s="1">
        <v>920</v>
      </c>
      <c r="Q952" s="20">
        <v>23437380.483116698</v>
      </c>
      <c r="U952" s="21">
        <v>920</v>
      </c>
      <c r="V952" s="21">
        <v>83545622.992954358</v>
      </c>
    </row>
    <row r="953" spans="1:22" x14ac:dyDescent="0.25">
      <c r="A953" s="5">
        <v>921</v>
      </c>
      <c r="B953" s="5">
        <v>743981351.29144633</v>
      </c>
      <c r="F953" s="10">
        <v>921</v>
      </c>
      <c r="G953" s="9">
        <v>157611987.90476298</v>
      </c>
      <c r="K953" s="2">
        <v>921</v>
      </c>
      <c r="L953" s="2">
        <v>123893586.7696835</v>
      </c>
      <c r="P953" s="1">
        <v>921</v>
      </c>
      <c r="Q953" s="20">
        <v>22923777.172549825</v>
      </c>
      <c r="U953" s="21">
        <v>921</v>
      </c>
      <c r="V953" s="21">
        <v>77087342.531841218</v>
      </c>
    </row>
    <row r="954" spans="1:22" x14ac:dyDescent="0.25">
      <c r="A954" s="5">
        <v>922</v>
      </c>
      <c r="B954" s="5">
        <v>709801684.89576757</v>
      </c>
      <c r="F954" s="10">
        <v>922</v>
      </c>
      <c r="G954" s="9">
        <v>155948677.71345133</v>
      </c>
      <c r="K954" s="2">
        <v>922</v>
      </c>
      <c r="L954" s="2">
        <v>124592669.68363738</v>
      </c>
      <c r="P954" s="1">
        <v>922</v>
      </c>
      <c r="Q954" s="20">
        <v>23277360.150118273</v>
      </c>
      <c r="U954" s="21">
        <v>922</v>
      </c>
      <c r="V954" s="21">
        <v>83126728.522032827</v>
      </c>
    </row>
    <row r="955" spans="1:22" x14ac:dyDescent="0.25">
      <c r="A955" s="5">
        <v>923</v>
      </c>
      <c r="B955" s="5">
        <v>710720533.26311481</v>
      </c>
      <c r="F955" s="10">
        <v>923</v>
      </c>
      <c r="G955" s="9">
        <v>152836723.71990868</v>
      </c>
      <c r="K955" s="2">
        <v>923</v>
      </c>
      <c r="L955" s="2">
        <v>124774459.2956492</v>
      </c>
      <c r="P955" s="1">
        <v>923</v>
      </c>
      <c r="Q955" s="20">
        <v>23446008.802028708</v>
      </c>
      <c r="U955" s="21">
        <v>923</v>
      </c>
      <c r="V955" s="21">
        <v>79690977.648580909</v>
      </c>
    </row>
    <row r="956" spans="1:22" x14ac:dyDescent="0.25">
      <c r="A956" s="5">
        <v>924</v>
      </c>
      <c r="B956" s="5">
        <v>717990971.19069564</v>
      </c>
      <c r="F956" s="10">
        <v>924</v>
      </c>
      <c r="G956" s="9">
        <v>151672193.54768756</v>
      </c>
      <c r="K956" s="2">
        <v>924</v>
      </c>
      <c r="L956" s="2">
        <v>124004003.28913192</v>
      </c>
      <c r="P956" s="1">
        <v>924</v>
      </c>
      <c r="Q956" s="20">
        <v>23400695.460887678</v>
      </c>
      <c r="U956" s="21">
        <v>924</v>
      </c>
      <c r="V956" s="21">
        <v>83265973.602236569</v>
      </c>
    </row>
    <row r="957" spans="1:22" x14ac:dyDescent="0.25">
      <c r="A957" s="5">
        <v>925</v>
      </c>
      <c r="B957" s="5">
        <v>701839760.0661521</v>
      </c>
      <c r="F957" s="10">
        <v>925</v>
      </c>
      <c r="G957" s="9">
        <v>148787002.14871168</v>
      </c>
      <c r="K957" s="2">
        <v>925</v>
      </c>
      <c r="L957" s="2">
        <v>125044556.61285818</v>
      </c>
      <c r="P957" s="1">
        <v>925</v>
      </c>
      <c r="Q957" s="20">
        <v>22993311.121431973</v>
      </c>
      <c r="U957" s="21">
        <v>925</v>
      </c>
      <c r="V957" s="21">
        <v>80542631.129142359</v>
      </c>
    </row>
    <row r="958" spans="1:22" x14ac:dyDescent="0.25">
      <c r="A958" s="5">
        <v>926</v>
      </c>
      <c r="B958" s="5">
        <v>727802496.24762237</v>
      </c>
      <c r="F958" s="10">
        <v>926</v>
      </c>
      <c r="G958" s="9">
        <v>150490417.16865572</v>
      </c>
      <c r="K958" s="2">
        <v>926</v>
      </c>
      <c r="L958" s="2">
        <v>124431241.38780063</v>
      </c>
      <c r="P958" s="1">
        <v>926</v>
      </c>
      <c r="Q958" s="20">
        <v>23230857.517117631</v>
      </c>
      <c r="U958" s="21">
        <v>926</v>
      </c>
      <c r="V958" s="21">
        <v>81489782.57043314</v>
      </c>
    </row>
    <row r="959" spans="1:22" x14ac:dyDescent="0.25">
      <c r="A959" s="5">
        <v>927</v>
      </c>
      <c r="B959" s="5">
        <v>700080595.70853841</v>
      </c>
      <c r="F959" s="10">
        <v>927</v>
      </c>
      <c r="G959" s="9">
        <v>150877686.11637953</v>
      </c>
      <c r="K959" s="2">
        <v>927</v>
      </c>
      <c r="L959" s="2">
        <v>119185652.9407655</v>
      </c>
      <c r="P959" s="1">
        <v>927</v>
      </c>
      <c r="Q959" s="20">
        <v>23227238.901730265</v>
      </c>
      <c r="U959" s="21">
        <v>927</v>
      </c>
      <c r="V959" s="21">
        <v>83424727.901488632</v>
      </c>
    </row>
    <row r="960" spans="1:22" x14ac:dyDescent="0.25">
      <c r="A960" s="5">
        <v>928</v>
      </c>
      <c r="B960" s="5">
        <v>692231273.47922575</v>
      </c>
      <c r="F960" s="10">
        <v>928</v>
      </c>
      <c r="G960" s="9">
        <v>149718718.05285233</v>
      </c>
      <c r="K960" s="2">
        <v>928</v>
      </c>
      <c r="L960" s="2">
        <v>126755770.92816594</v>
      </c>
      <c r="P960" s="1">
        <v>928</v>
      </c>
      <c r="Q960" s="20">
        <v>23593318.55640848</v>
      </c>
      <c r="U960" s="21">
        <v>928</v>
      </c>
      <c r="V960" s="21">
        <v>81680120.563521326</v>
      </c>
    </row>
    <row r="961" spans="1:22" x14ac:dyDescent="0.25">
      <c r="A961" s="5">
        <v>929</v>
      </c>
      <c r="B961" s="5">
        <v>701131384.07280219</v>
      </c>
      <c r="F961" s="10">
        <v>929</v>
      </c>
      <c r="G961" s="9">
        <v>146876775.18141913</v>
      </c>
      <c r="K961" s="2">
        <v>929</v>
      </c>
      <c r="L961" s="2">
        <v>123236615.69455571</v>
      </c>
      <c r="P961" s="1">
        <v>929</v>
      </c>
      <c r="Q961" s="20">
        <v>24287365.603102002</v>
      </c>
      <c r="U961" s="21">
        <v>929</v>
      </c>
      <c r="V961" s="21">
        <v>79745006.126682997</v>
      </c>
    </row>
    <row r="962" spans="1:22" x14ac:dyDescent="0.25">
      <c r="A962" s="5">
        <v>930</v>
      </c>
      <c r="B962" s="5">
        <v>701576774.30370915</v>
      </c>
      <c r="F962" s="10">
        <v>930</v>
      </c>
      <c r="G962" s="9">
        <v>153285713.0319294</v>
      </c>
      <c r="K962" s="2">
        <v>930</v>
      </c>
      <c r="L962" s="2">
        <v>125162880.98527111</v>
      </c>
      <c r="P962" s="1">
        <v>930</v>
      </c>
      <c r="Q962" s="20">
        <v>23014300.744456783</v>
      </c>
      <c r="U962" s="21">
        <v>930</v>
      </c>
      <c r="V962" s="21">
        <v>85216273.12927793</v>
      </c>
    </row>
    <row r="963" spans="1:22" x14ac:dyDescent="0.25">
      <c r="A963" s="5">
        <v>931</v>
      </c>
      <c r="B963" s="5">
        <v>718416251.86680031</v>
      </c>
      <c r="F963" s="10">
        <v>931</v>
      </c>
      <c r="G963" s="9">
        <v>147222267.78178596</v>
      </c>
      <c r="K963" s="2">
        <v>931</v>
      </c>
      <c r="L963" s="2">
        <v>123683804.44912821</v>
      </c>
      <c r="P963" s="1">
        <v>931</v>
      </c>
      <c r="Q963" s="20">
        <v>23458287.344309378</v>
      </c>
      <c r="U963" s="21">
        <v>931</v>
      </c>
      <c r="V963" s="21">
        <v>83104792.0765367</v>
      </c>
    </row>
    <row r="964" spans="1:22" x14ac:dyDescent="0.25">
      <c r="A964" s="5">
        <v>932</v>
      </c>
      <c r="B964" s="5">
        <v>707404897.26294363</v>
      </c>
      <c r="F964" s="10">
        <v>932</v>
      </c>
      <c r="G964" s="9">
        <v>148670980.6847041</v>
      </c>
      <c r="K964" s="2">
        <v>932</v>
      </c>
      <c r="L964" s="2">
        <v>128137766.02862114</v>
      </c>
      <c r="P964" s="1">
        <v>932</v>
      </c>
      <c r="Q964" s="20">
        <v>23758929.758848492</v>
      </c>
      <c r="U964" s="21">
        <v>932</v>
      </c>
      <c r="V964" s="21">
        <v>85987366.971646205</v>
      </c>
    </row>
    <row r="965" spans="1:22" x14ac:dyDescent="0.25">
      <c r="A965" s="5">
        <v>933</v>
      </c>
      <c r="B965" s="5">
        <v>737831063.97272944</v>
      </c>
      <c r="F965" s="10">
        <v>933</v>
      </c>
      <c r="G965" s="9">
        <v>150833686.49958813</v>
      </c>
      <c r="K965" s="2">
        <v>933</v>
      </c>
      <c r="L965" s="2">
        <v>127338762.09396341</v>
      </c>
      <c r="P965" s="1">
        <v>933</v>
      </c>
      <c r="Q965" s="20">
        <v>22931240.681084387</v>
      </c>
      <c r="U965" s="21">
        <v>933</v>
      </c>
      <c r="V965" s="21">
        <v>83516485.961866096</v>
      </c>
    </row>
    <row r="966" spans="1:22" x14ac:dyDescent="0.25">
      <c r="A966" s="5">
        <v>934</v>
      </c>
      <c r="B966" s="5">
        <v>730948070.64461613</v>
      </c>
      <c r="F966" s="10">
        <v>934</v>
      </c>
      <c r="G966" s="9">
        <v>146621673.31378919</v>
      </c>
      <c r="K966" s="2">
        <v>934</v>
      </c>
      <c r="L966" s="2">
        <v>122138447.4200945</v>
      </c>
      <c r="P966" s="1">
        <v>934</v>
      </c>
      <c r="Q966" s="20">
        <v>22709084.10320456</v>
      </c>
      <c r="U966" s="21">
        <v>934</v>
      </c>
      <c r="V966" s="21">
        <v>79906015.936136112</v>
      </c>
    </row>
    <row r="967" spans="1:22" x14ac:dyDescent="0.25">
      <c r="A967" s="5">
        <v>935</v>
      </c>
      <c r="B967" s="5">
        <v>724845183.03790045</v>
      </c>
      <c r="F967" s="10">
        <v>935</v>
      </c>
      <c r="G967" s="9">
        <v>152417379.7969121</v>
      </c>
      <c r="K967" s="2">
        <v>935</v>
      </c>
      <c r="L967" s="2">
        <v>119703849.06271872</v>
      </c>
      <c r="P967" s="1">
        <v>935</v>
      </c>
      <c r="Q967" s="20">
        <v>24518118.916173011</v>
      </c>
      <c r="U967" s="21">
        <v>935</v>
      </c>
      <c r="V967" s="21">
        <v>80274324.109489366</v>
      </c>
    </row>
    <row r="968" spans="1:22" x14ac:dyDescent="0.25">
      <c r="A968" s="5">
        <v>936</v>
      </c>
      <c r="B968" s="5">
        <v>731690939.39099908</v>
      </c>
      <c r="F968" s="10">
        <v>936</v>
      </c>
      <c r="G968" s="9">
        <v>148265996.52054146</v>
      </c>
      <c r="K968" s="2">
        <v>936</v>
      </c>
      <c r="L968" s="2">
        <v>126665925.03349715</v>
      </c>
      <c r="P968" s="1">
        <v>936</v>
      </c>
      <c r="Q968" s="20">
        <v>22474727.607980926</v>
      </c>
      <c r="U968" s="21">
        <v>936</v>
      </c>
      <c r="V968" s="21">
        <v>83862280.703935817</v>
      </c>
    </row>
    <row r="969" spans="1:22" x14ac:dyDescent="0.25">
      <c r="A969" s="5">
        <v>937</v>
      </c>
      <c r="B969" s="5">
        <v>713693816.8492893</v>
      </c>
      <c r="F969" s="10">
        <v>937</v>
      </c>
      <c r="G969" s="9">
        <v>143943613.90167174</v>
      </c>
      <c r="K969" s="2">
        <v>937</v>
      </c>
      <c r="L969" s="2">
        <v>128505531.29317041</v>
      </c>
      <c r="P969" s="1">
        <v>937</v>
      </c>
      <c r="Q969" s="20">
        <v>22927565.538787231</v>
      </c>
      <c r="U969" s="21">
        <v>937</v>
      </c>
      <c r="V969" s="21">
        <v>82646850.952404842</v>
      </c>
    </row>
    <row r="970" spans="1:22" x14ac:dyDescent="0.25">
      <c r="A970" s="5">
        <v>938</v>
      </c>
      <c r="B970" s="5">
        <v>686066487.10026717</v>
      </c>
      <c r="F970" s="10">
        <v>938</v>
      </c>
      <c r="G970" s="9">
        <v>151850027.528963</v>
      </c>
      <c r="K970" s="2">
        <v>938</v>
      </c>
      <c r="L970" s="2">
        <v>129451171.35652366</v>
      </c>
      <c r="P970" s="1">
        <v>938</v>
      </c>
      <c r="Q970" s="20">
        <v>24211102.818783864</v>
      </c>
      <c r="U970" s="21">
        <v>938</v>
      </c>
      <c r="V970" s="21">
        <v>82061348.137276888</v>
      </c>
    </row>
    <row r="971" spans="1:22" x14ac:dyDescent="0.25">
      <c r="A971" s="5">
        <v>939</v>
      </c>
      <c r="B971" s="5">
        <v>696335054.06130278</v>
      </c>
      <c r="F971" s="10">
        <v>939</v>
      </c>
      <c r="G971" s="9">
        <v>144201984.38088903</v>
      </c>
      <c r="K971" s="2">
        <v>939</v>
      </c>
      <c r="L971" s="2">
        <v>126986387.25304574</v>
      </c>
      <c r="P971" s="1">
        <v>939</v>
      </c>
      <c r="Q971" s="20">
        <v>23827480.603449188</v>
      </c>
      <c r="U971" s="21">
        <v>939</v>
      </c>
      <c r="V971" s="21">
        <v>84641528.248304278</v>
      </c>
    </row>
    <row r="972" spans="1:22" x14ac:dyDescent="0.25">
      <c r="A972" s="5">
        <v>940</v>
      </c>
      <c r="B972" s="5">
        <v>718082581.60412669</v>
      </c>
      <c r="F972" s="10">
        <v>940</v>
      </c>
      <c r="G972" s="9">
        <v>151149717.94216108</v>
      </c>
      <c r="K972" s="2">
        <v>940</v>
      </c>
      <c r="L972" s="2">
        <v>123386764.19194838</v>
      </c>
      <c r="P972" s="1">
        <v>940</v>
      </c>
      <c r="Q972" s="20">
        <v>24052857.272765882</v>
      </c>
      <c r="U972" s="21">
        <v>940</v>
      </c>
      <c r="V972" s="21">
        <v>80529845.500259846</v>
      </c>
    </row>
    <row r="973" spans="1:22" x14ac:dyDescent="0.25">
      <c r="A973" s="5">
        <v>941</v>
      </c>
      <c r="B973" s="5">
        <v>694645662.20670855</v>
      </c>
      <c r="F973" s="10">
        <v>941</v>
      </c>
      <c r="G973" s="9">
        <v>149152874.70607087</v>
      </c>
      <c r="K973" s="2">
        <v>941</v>
      </c>
      <c r="L973" s="2">
        <v>118424362.40068613</v>
      </c>
      <c r="P973" s="1">
        <v>941</v>
      </c>
      <c r="Q973" s="20">
        <v>23124853.92097443</v>
      </c>
      <c r="U973" s="21">
        <v>941</v>
      </c>
      <c r="V973" s="21">
        <v>83212507.694666386</v>
      </c>
    </row>
    <row r="974" spans="1:22" x14ac:dyDescent="0.25">
      <c r="A974" s="5">
        <v>942</v>
      </c>
      <c r="B974" s="5">
        <v>707903958.04567552</v>
      </c>
      <c r="F974" s="10">
        <v>942</v>
      </c>
      <c r="G974" s="9">
        <v>149835607.23049843</v>
      </c>
      <c r="K974" s="2">
        <v>942</v>
      </c>
      <c r="L974" s="2">
        <v>128215082.11209099</v>
      </c>
      <c r="P974" s="1">
        <v>942</v>
      </c>
      <c r="Q974" s="20">
        <v>23498143.291326594</v>
      </c>
      <c r="U974" s="21">
        <v>942</v>
      </c>
      <c r="V974" s="21">
        <v>81794563.800027072</v>
      </c>
    </row>
    <row r="975" spans="1:22" x14ac:dyDescent="0.25">
      <c r="A975" s="5">
        <v>943</v>
      </c>
      <c r="B975" s="5">
        <v>708164008.11960483</v>
      </c>
      <c r="F975" s="10">
        <v>943</v>
      </c>
      <c r="G975" s="9">
        <v>147851488.23072022</v>
      </c>
      <c r="K975" s="2">
        <v>943</v>
      </c>
      <c r="L975" s="2">
        <v>122406769.14163592</v>
      </c>
      <c r="P975" s="1">
        <v>943</v>
      </c>
      <c r="Q975" s="20">
        <v>23188910.277972244</v>
      </c>
      <c r="U975" s="21">
        <v>943</v>
      </c>
      <c r="V975" s="21">
        <v>81542711.942076683</v>
      </c>
    </row>
    <row r="976" spans="1:22" x14ac:dyDescent="0.25">
      <c r="A976" s="5">
        <v>944</v>
      </c>
      <c r="B976" s="5">
        <v>707699055.71740222</v>
      </c>
      <c r="F976" s="10">
        <v>944</v>
      </c>
      <c r="G976" s="9">
        <v>147102972.08928165</v>
      </c>
      <c r="K976" s="2">
        <v>944</v>
      </c>
      <c r="L976" s="2">
        <v>125375680.00322153</v>
      </c>
      <c r="P976" s="1">
        <v>944</v>
      </c>
      <c r="Q976" s="20">
        <v>22594362.066346735</v>
      </c>
      <c r="U976" s="21">
        <v>944</v>
      </c>
      <c r="V976" s="21">
        <v>81989326.995798603</v>
      </c>
    </row>
    <row r="977" spans="1:22" x14ac:dyDescent="0.25">
      <c r="A977" s="5">
        <v>945</v>
      </c>
      <c r="B977" s="5">
        <v>722256173.94904268</v>
      </c>
      <c r="F977" s="10">
        <v>945</v>
      </c>
      <c r="G977" s="9">
        <v>146107571.4063485</v>
      </c>
      <c r="K977" s="2">
        <v>945</v>
      </c>
      <c r="L977" s="2">
        <v>122982193.21324432</v>
      </c>
      <c r="P977" s="1">
        <v>945</v>
      </c>
      <c r="Q977" s="20">
        <v>22956965.985541288</v>
      </c>
      <c r="U977" s="21">
        <v>945</v>
      </c>
      <c r="V977" s="21">
        <v>80184395.252701014</v>
      </c>
    </row>
    <row r="978" spans="1:22" x14ac:dyDescent="0.25">
      <c r="A978" s="5">
        <v>946</v>
      </c>
      <c r="B978" s="5">
        <v>718806043.84398925</v>
      </c>
      <c r="F978" s="10">
        <v>946</v>
      </c>
      <c r="G978" s="9">
        <v>148395063.81601238</v>
      </c>
      <c r="K978" s="2">
        <v>946</v>
      </c>
      <c r="L978" s="2">
        <v>126640473.14568311</v>
      </c>
      <c r="P978" s="1">
        <v>946</v>
      </c>
      <c r="Q978" s="20">
        <v>23635842.74850015</v>
      </c>
      <c r="U978" s="21">
        <v>946</v>
      </c>
      <c r="V978" s="21">
        <v>80271777.922254965</v>
      </c>
    </row>
    <row r="979" spans="1:22" x14ac:dyDescent="0.25">
      <c r="A979" s="5">
        <v>947</v>
      </c>
      <c r="B979" s="5">
        <v>737524403.86615813</v>
      </c>
      <c r="F979" s="10">
        <v>947</v>
      </c>
      <c r="G979" s="9">
        <v>148591695.26346058</v>
      </c>
      <c r="K979" s="2">
        <v>947</v>
      </c>
      <c r="L979" s="2">
        <v>122201655.86109391</v>
      </c>
      <c r="P979" s="1">
        <v>947</v>
      </c>
      <c r="Q979" s="20">
        <v>23291897.941168137</v>
      </c>
      <c r="U979" s="21">
        <v>947</v>
      </c>
      <c r="V979" s="21">
        <v>82154984.77731289</v>
      </c>
    </row>
    <row r="980" spans="1:22" x14ac:dyDescent="0.25">
      <c r="A980" s="5">
        <v>948</v>
      </c>
      <c r="B980" s="5">
        <v>721615062.26011693</v>
      </c>
      <c r="F980" s="10">
        <v>948</v>
      </c>
      <c r="G980" s="9">
        <v>153790595.31549737</v>
      </c>
      <c r="K980" s="2">
        <v>948</v>
      </c>
      <c r="L980" s="2">
        <v>127945709.45798834</v>
      </c>
      <c r="P980" s="1">
        <v>948</v>
      </c>
      <c r="Q980" s="20">
        <v>23703300.020793475</v>
      </c>
      <c r="U980" s="21">
        <v>948</v>
      </c>
      <c r="V980" s="21">
        <v>82975814.182461292</v>
      </c>
    </row>
    <row r="981" spans="1:22" x14ac:dyDescent="0.25">
      <c r="A981" s="5">
        <v>949</v>
      </c>
      <c r="B981" s="5">
        <v>723971157.2544663</v>
      </c>
      <c r="F981" s="10">
        <v>949</v>
      </c>
      <c r="G981" s="9">
        <v>149826986.06972024</v>
      </c>
      <c r="K981" s="2">
        <v>949</v>
      </c>
      <c r="L981" s="2">
        <v>125453939.59338641</v>
      </c>
      <c r="P981" s="1">
        <v>949</v>
      </c>
      <c r="Q981" s="20">
        <v>23368550.803216506</v>
      </c>
      <c r="U981" s="21">
        <v>949</v>
      </c>
      <c r="V981" s="21">
        <v>82224292.266539127</v>
      </c>
    </row>
    <row r="982" spans="1:22" x14ac:dyDescent="0.25">
      <c r="A982" s="5">
        <v>950</v>
      </c>
      <c r="B982" s="5">
        <v>724807157.43671334</v>
      </c>
      <c r="F982" s="10">
        <v>950</v>
      </c>
      <c r="G982" s="9">
        <v>153644143.99064139</v>
      </c>
      <c r="K982" s="2">
        <v>950</v>
      </c>
      <c r="L982" s="2">
        <v>127524288.4704407</v>
      </c>
      <c r="P982" s="1">
        <v>950</v>
      </c>
      <c r="Q982" s="20">
        <v>22813773.512338798</v>
      </c>
      <c r="U982" s="21">
        <v>950</v>
      </c>
      <c r="V982" s="21">
        <v>83294214.509558737</v>
      </c>
    </row>
    <row r="983" spans="1:22" x14ac:dyDescent="0.25">
      <c r="A983" s="5">
        <v>951</v>
      </c>
      <c r="B983" s="5">
        <v>704584304.14513457</v>
      </c>
      <c r="F983" s="10">
        <v>951</v>
      </c>
      <c r="G983" s="9">
        <v>143787903.79845613</v>
      </c>
      <c r="K983" s="2">
        <v>951</v>
      </c>
      <c r="L983" s="2">
        <v>122120722.57850766</v>
      </c>
      <c r="P983" s="1">
        <v>951</v>
      </c>
      <c r="Q983" s="20">
        <v>22932307.612042956</v>
      </c>
      <c r="U983" s="21">
        <v>951</v>
      </c>
      <c r="V983" s="21">
        <v>79309886.64537625</v>
      </c>
    </row>
    <row r="984" spans="1:22" x14ac:dyDescent="0.25">
      <c r="A984" s="5">
        <v>952</v>
      </c>
      <c r="B984" s="5">
        <v>699919849.8890835</v>
      </c>
      <c r="F984" s="10">
        <v>952</v>
      </c>
      <c r="G984" s="9">
        <v>143721419.08709022</v>
      </c>
      <c r="K984" s="2">
        <v>952</v>
      </c>
      <c r="L984" s="2">
        <v>124630222.94025761</v>
      </c>
      <c r="P984" s="1">
        <v>952</v>
      </c>
      <c r="Q984" s="20">
        <v>23206075.237509433</v>
      </c>
      <c r="U984" s="21">
        <v>952</v>
      </c>
      <c r="V984" s="21">
        <v>82180093.260126352</v>
      </c>
    </row>
    <row r="985" spans="1:22" x14ac:dyDescent="0.25">
      <c r="A985" s="5">
        <v>953</v>
      </c>
      <c r="B985" s="5">
        <v>669431378.98293877</v>
      </c>
      <c r="F985" s="10">
        <v>953</v>
      </c>
      <c r="G985" s="9">
        <v>152562589.24717584</v>
      </c>
      <c r="K985" s="2">
        <v>953</v>
      </c>
      <c r="L985" s="2">
        <v>127039607.3462894</v>
      </c>
      <c r="P985" s="1">
        <v>953</v>
      </c>
      <c r="Q985" s="20">
        <v>23388687.012002639</v>
      </c>
      <c r="U985" s="21">
        <v>953</v>
      </c>
      <c r="V985" s="21">
        <v>84155029.990453809</v>
      </c>
    </row>
    <row r="986" spans="1:22" x14ac:dyDescent="0.25">
      <c r="A986" s="5">
        <v>954</v>
      </c>
      <c r="B986" s="5">
        <v>703818045.83256173</v>
      </c>
      <c r="F986" s="10">
        <v>954</v>
      </c>
      <c r="G986" s="9">
        <v>154448002.00413015</v>
      </c>
      <c r="K986" s="2">
        <v>954</v>
      </c>
      <c r="L986" s="2">
        <v>125610508.3757405</v>
      </c>
      <c r="P986" s="1">
        <v>954</v>
      </c>
      <c r="Q986" s="20">
        <v>23491108.458901018</v>
      </c>
      <c r="U986" s="21">
        <v>954</v>
      </c>
      <c r="V986" s="21">
        <v>85212225.490013376</v>
      </c>
    </row>
    <row r="987" spans="1:22" x14ac:dyDescent="0.25">
      <c r="A987" s="5">
        <v>955</v>
      </c>
      <c r="B987" s="5">
        <v>715384409.84112346</v>
      </c>
      <c r="F987" s="10">
        <v>955</v>
      </c>
      <c r="G987" s="9">
        <v>146331018.74331883</v>
      </c>
      <c r="K987" s="2">
        <v>955</v>
      </c>
      <c r="L987" s="2">
        <v>125355630.15264994</v>
      </c>
      <c r="P987" s="1">
        <v>955</v>
      </c>
      <c r="Q987" s="20">
        <v>22933756.171641309</v>
      </c>
      <c r="U987" s="21">
        <v>955</v>
      </c>
      <c r="V987" s="21">
        <v>83233568.574863002</v>
      </c>
    </row>
    <row r="988" spans="1:22" x14ac:dyDescent="0.25">
      <c r="A988" s="5">
        <v>956</v>
      </c>
      <c r="B988" s="5">
        <v>700156185.00187433</v>
      </c>
      <c r="F988" s="10">
        <v>956</v>
      </c>
      <c r="G988" s="9">
        <v>151937770.26659754</v>
      </c>
      <c r="K988" s="2">
        <v>956</v>
      </c>
      <c r="L988" s="2">
        <v>124105970.50444682</v>
      </c>
      <c r="P988" s="1">
        <v>956</v>
      </c>
      <c r="Q988" s="20">
        <v>23616529.915138453</v>
      </c>
      <c r="U988" s="21">
        <v>956</v>
      </c>
      <c r="V988" s="21">
        <v>86734072.185890481</v>
      </c>
    </row>
    <row r="989" spans="1:22" x14ac:dyDescent="0.25">
      <c r="A989" s="5">
        <v>957</v>
      </c>
      <c r="B989" s="5">
        <v>732473876.3344239</v>
      </c>
      <c r="F989" s="10">
        <v>957</v>
      </c>
      <c r="G989" s="9">
        <v>152411509.00484309</v>
      </c>
      <c r="K989" s="2">
        <v>957</v>
      </c>
      <c r="L989" s="2">
        <v>121945095.74247614</v>
      </c>
      <c r="P989" s="1">
        <v>957</v>
      </c>
      <c r="Q989" s="20">
        <v>22962910.126863796</v>
      </c>
      <c r="U989" s="21">
        <v>957</v>
      </c>
      <c r="V989" s="21">
        <v>78308362.418938264</v>
      </c>
    </row>
    <row r="990" spans="1:22" x14ac:dyDescent="0.25">
      <c r="A990" s="5">
        <v>958</v>
      </c>
      <c r="B990" s="5">
        <v>717633760.32405412</v>
      </c>
      <c r="F990" s="10">
        <v>958</v>
      </c>
      <c r="G990" s="9">
        <v>146989967.54206786</v>
      </c>
      <c r="K990" s="2">
        <v>958</v>
      </c>
      <c r="L990" s="2">
        <v>123799869.65822305</v>
      </c>
      <c r="P990" s="1">
        <v>958</v>
      </c>
      <c r="Q990" s="20">
        <v>22691934.699466716</v>
      </c>
      <c r="U990" s="21">
        <v>958</v>
      </c>
      <c r="V990" s="21">
        <v>81346392.515288845</v>
      </c>
    </row>
    <row r="991" spans="1:22" x14ac:dyDescent="0.25">
      <c r="A991" s="5">
        <v>959</v>
      </c>
      <c r="B991" s="5">
        <v>709675382.66225576</v>
      </c>
      <c r="F991" s="10">
        <v>959</v>
      </c>
      <c r="G991" s="9">
        <v>149944983.50427413</v>
      </c>
      <c r="K991" s="2">
        <v>959</v>
      </c>
      <c r="L991" s="2">
        <v>125325039.44138551</v>
      </c>
      <c r="P991" s="1">
        <v>959</v>
      </c>
      <c r="Q991" s="20">
        <v>23763430.770353448</v>
      </c>
      <c r="U991" s="21">
        <v>959</v>
      </c>
      <c r="V991" s="21">
        <v>81756357.779814258</v>
      </c>
    </row>
    <row r="992" spans="1:22" x14ac:dyDescent="0.25">
      <c r="A992" s="5">
        <v>960</v>
      </c>
      <c r="B992" s="5">
        <v>714702852.50435865</v>
      </c>
      <c r="F992" s="10">
        <v>960</v>
      </c>
      <c r="G992" s="9">
        <v>153526551.98306927</v>
      </c>
      <c r="K992" s="2">
        <v>960</v>
      </c>
      <c r="L992" s="2">
        <v>122820246.22478949</v>
      </c>
      <c r="P992" s="1">
        <v>960</v>
      </c>
      <c r="Q992" s="20">
        <v>23729974.351480946</v>
      </c>
      <c r="U992" s="21">
        <v>960</v>
      </c>
      <c r="V992" s="21">
        <v>83097280.32297489</v>
      </c>
    </row>
    <row r="993" spans="1:22" x14ac:dyDescent="0.25">
      <c r="A993" s="5">
        <v>961</v>
      </c>
      <c r="B993" s="5">
        <v>723102498.81823289</v>
      </c>
      <c r="F993" s="10">
        <v>961</v>
      </c>
      <c r="G993" s="9">
        <v>157834883.27571204</v>
      </c>
      <c r="K993" s="2">
        <v>961</v>
      </c>
      <c r="L993" s="2">
        <v>120386887.01893669</v>
      </c>
      <c r="P993" s="1">
        <v>961</v>
      </c>
      <c r="Q993" s="20">
        <v>23153860.277541105</v>
      </c>
      <c r="U993" s="21">
        <v>961</v>
      </c>
      <c r="V993" s="21">
        <v>84139717.484009877</v>
      </c>
    </row>
    <row r="994" spans="1:22" x14ac:dyDescent="0.25">
      <c r="A994" s="5">
        <v>962</v>
      </c>
      <c r="B994" s="5">
        <v>698096627.34337807</v>
      </c>
      <c r="F994" s="10">
        <v>962</v>
      </c>
      <c r="G994" s="9">
        <v>151028761.65197754</v>
      </c>
      <c r="K994" s="2">
        <v>962</v>
      </c>
      <c r="L994" s="2">
        <v>123017748.5219589</v>
      </c>
      <c r="P994" s="1">
        <v>962</v>
      </c>
      <c r="Q994" s="20">
        <v>23208838.961970221</v>
      </c>
      <c r="U994" s="21">
        <v>962</v>
      </c>
      <c r="V994" s="21">
        <v>84813667.900809795</v>
      </c>
    </row>
    <row r="995" spans="1:22" x14ac:dyDescent="0.25">
      <c r="A995" s="5">
        <v>963</v>
      </c>
      <c r="B995" s="5">
        <v>724216778.14825523</v>
      </c>
      <c r="F995" s="10">
        <v>963</v>
      </c>
      <c r="G995" s="9">
        <v>151146930.55704987</v>
      </c>
      <c r="K995" s="2">
        <v>963</v>
      </c>
      <c r="L995" s="2">
        <v>127640050.25503312</v>
      </c>
      <c r="P995" s="1">
        <v>963</v>
      </c>
      <c r="Q995" s="20">
        <v>23594232.224950019</v>
      </c>
      <c r="U995" s="21">
        <v>963</v>
      </c>
      <c r="V995" s="21">
        <v>81091473.735326812</v>
      </c>
    </row>
    <row r="996" spans="1:22" x14ac:dyDescent="0.25">
      <c r="A996" s="5">
        <v>964</v>
      </c>
      <c r="B996" s="5">
        <v>738106392.3634963</v>
      </c>
      <c r="F996" s="10">
        <v>964</v>
      </c>
      <c r="G996" s="9">
        <v>153599813.20767528</v>
      </c>
      <c r="K996" s="2">
        <v>964</v>
      </c>
      <c r="L996" s="2">
        <v>124822997.21482368</v>
      </c>
      <c r="P996" s="1">
        <v>964</v>
      </c>
      <c r="Q996" s="20">
        <v>23578265.276254278</v>
      </c>
      <c r="U996" s="21">
        <v>964</v>
      </c>
      <c r="V996" s="21">
        <v>82252091.364341661</v>
      </c>
    </row>
    <row r="997" spans="1:22" x14ac:dyDescent="0.25">
      <c r="A997" s="5">
        <v>965</v>
      </c>
      <c r="B997" s="5">
        <v>718693451.89350951</v>
      </c>
      <c r="F997" s="10">
        <v>965</v>
      </c>
      <c r="G997" s="9">
        <v>144179428.9157443</v>
      </c>
      <c r="K997" s="2">
        <v>965</v>
      </c>
      <c r="L997" s="2">
        <v>126881496.73307963</v>
      </c>
      <c r="P997" s="1">
        <v>965</v>
      </c>
      <c r="Q997" s="20">
        <v>23909930.950186744</v>
      </c>
      <c r="U997" s="21">
        <v>965</v>
      </c>
      <c r="V997" s="21">
        <v>81596795.192136839</v>
      </c>
    </row>
    <row r="998" spans="1:22" x14ac:dyDescent="0.25">
      <c r="A998" s="5">
        <v>966</v>
      </c>
      <c r="B998" s="5">
        <v>703803934.96165442</v>
      </c>
      <c r="F998" s="10">
        <v>966</v>
      </c>
      <c r="G998" s="9">
        <v>154492315.00830013</v>
      </c>
      <c r="K998" s="2">
        <v>966</v>
      </c>
      <c r="L998" s="2">
        <v>122774438.33681858</v>
      </c>
      <c r="P998" s="1">
        <v>966</v>
      </c>
      <c r="Q998" s="20">
        <v>23081890.461225517</v>
      </c>
      <c r="U998" s="21">
        <v>966</v>
      </c>
      <c r="V998" s="21">
        <v>80797644.616795376</v>
      </c>
    </row>
    <row r="999" spans="1:22" x14ac:dyDescent="0.25">
      <c r="A999" s="5">
        <v>967</v>
      </c>
      <c r="B999" s="5">
        <v>713705687.95362175</v>
      </c>
      <c r="F999" s="10">
        <v>967</v>
      </c>
      <c r="G999" s="9">
        <v>146320228.21245927</v>
      </c>
      <c r="K999" s="2">
        <v>967</v>
      </c>
      <c r="L999" s="2">
        <v>126143804.20299973</v>
      </c>
      <c r="P999" s="1">
        <v>967</v>
      </c>
      <c r="Q999" s="20">
        <v>23036297.171491824</v>
      </c>
      <c r="U999" s="21">
        <v>967</v>
      </c>
      <c r="V999" s="21">
        <v>83566576.633178726</v>
      </c>
    </row>
    <row r="1000" spans="1:22" x14ac:dyDescent="0.25">
      <c r="A1000" s="5">
        <v>968</v>
      </c>
      <c r="B1000" s="5">
        <v>701424047.73632681</v>
      </c>
      <c r="F1000" s="10">
        <v>968</v>
      </c>
      <c r="G1000" s="9">
        <v>145077009.18828419</v>
      </c>
      <c r="K1000" s="2">
        <v>968</v>
      </c>
      <c r="L1000" s="2">
        <v>120256070.84421821</v>
      </c>
      <c r="P1000" s="1">
        <v>968</v>
      </c>
      <c r="Q1000" s="20">
        <v>23133237.388316311</v>
      </c>
      <c r="U1000" s="21">
        <v>968</v>
      </c>
      <c r="V1000" s="21">
        <v>81180143.589368418</v>
      </c>
    </row>
    <row r="1001" spans="1:22" x14ac:dyDescent="0.25">
      <c r="A1001" s="5">
        <v>969</v>
      </c>
      <c r="B1001" s="5">
        <v>724065717.43898511</v>
      </c>
      <c r="F1001" s="10">
        <v>969</v>
      </c>
      <c r="G1001" s="9">
        <v>149023101.6678209</v>
      </c>
      <c r="K1001" s="2">
        <v>969</v>
      </c>
      <c r="L1001" s="2">
        <v>122301142.04782817</v>
      </c>
      <c r="P1001" s="1">
        <v>969</v>
      </c>
      <c r="Q1001" s="20">
        <v>24625745.212626416</v>
      </c>
      <c r="U1001" s="21">
        <v>969</v>
      </c>
      <c r="V1001" s="21">
        <v>82792211.260466546</v>
      </c>
    </row>
    <row r="1002" spans="1:22" x14ac:dyDescent="0.25">
      <c r="A1002" s="5">
        <v>970</v>
      </c>
      <c r="B1002" s="5">
        <v>739988606.45386279</v>
      </c>
      <c r="F1002" s="10">
        <v>970</v>
      </c>
      <c r="G1002" s="9">
        <v>152273788.220716</v>
      </c>
      <c r="K1002" s="2">
        <v>970</v>
      </c>
      <c r="L1002" s="2">
        <v>126559926.81073852</v>
      </c>
      <c r="P1002" s="1">
        <v>970</v>
      </c>
      <c r="Q1002" s="20">
        <v>22921710.163197577</v>
      </c>
      <c r="U1002" s="21">
        <v>970</v>
      </c>
      <c r="V1002" s="21">
        <v>82602227.87632069</v>
      </c>
    </row>
    <row r="1003" spans="1:22" x14ac:dyDescent="0.25">
      <c r="A1003" s="5">
        <v>971</v>
      </c>
      <c r="B1003" s="5">
        <v>714107636.77735758</v>
      </c>
      <c r="F1003" s="10">
        <v>971</v>
      </c>
      <c r="G1003" s="9">
        <v>149358451.87954462</v>
      </c>
      <c r="K1003" s="2">
        <v>971</v>
      </c>
      <c r="L1003" s="2">
        <v>129018924.60724221</v>
      </c>
      <c r="P1003" s="1">
        <v>971</v>
      </c>
      <c r="Q1003" s="20">
        <v>23770995.048094798</v>
      </c>
      <c r="U1003" s="21">
        <v>971</v>
      </c>
      <c r="V1003" s="21">
        <v>83029974.727019772</v>
      </c>
    </row>
    <row r="1004" spans="1:22" x14ac:dyDescent="0.25">
      <c r="A1004" s="5">
        <v>972</v>
      </c>
      <c r="B1004" s="5">
        <v>711141369.3751893</v>
      </c>
      <c r="F1004" s="10">
        <v>972</v>
      </c>
      <c r="G1004" s="9">
        <v>151979627.14906958</v>
      </c>
      <c r="K1004" s="2">
        <v>972</v>
      </c>
      <c r="L1004" s="2">
        <v>121611251.62776566</v>
      </c>
      <c r="P1004" s="1">
        <v>972</v>
      </c>
      <c r="Q1004" s="20">
        <v>24376898.428981215</v>
      </c>
      <c r="U1004" s="21">
        <v>972</v>
      </c>
      <c r="V1004" s="21">
        <v>80719404.766840115</v>
      </c>
    </row>
    <row r="1005" spans="1:22" x14ac:dyDescent="0.25">
      <c r="A1005" s="5">
        <v>973</v>
      </c>
      <c r="B1005" s="5">
        <v>695833517.13888371</v>
      </c>
      <c r="F1005" s="10">
        <v>973</v>
      </c>
      <c r="G1005" s="9">
        <v>151442425.09424034</v>
      </c>
      <c r="K1005" s="2">
        <v>973</v>
      </c>
      <c r="L1005" s="2">
        <v>122157759.20165962</v>
      </c>
      <c r="P1005" s="1">
        <v>973</v>
      </c>
      <c r="Q1005" s="20">
        <v>23342532.430483874</v>
      </c>
      <c r="U1005" s="21">
        <v>973</v>
      </c>
      <c r="V1005" s="21">
        <v>83543841.077539697</v>
      </c>
    </row>
    <row r="1006" spans="1:22" x14ac:dyDescent="0.25">
      <c r="A1006" s="5">
        <v>974</v>
      </c>
      <c r="B1006" s="5">
        <v>713707400.01764476</v>
      </c>
      <c r="F1006" s="10">
        <v>974</v>
      </c>
      <c r="G1006" s="9">
        <v>150774822.66153139</v>
      </c>
      <c r="K1006" s="2">
        <v>974</v>
      </c>
      <c r="L1006" s="2">
        <v>119741021.81367911</v>
      </c>
      <c r="P1006" s="1">
        <v>974</v>
      </c>
      <c r="Q1006" s="20">
        <v>24091857.651674204</v>
      </c>
      <c r="U1006" s="21">
        <v>974</v>
      </c>
      <c r="V1006" s="21">
        <v>83102727.94368498</v>
      </c>
    </row>
    <row r="1007" spans="1:22" x14ac:dyDescent="0.25">
      <c r="A1007" s="5">
        <v>975</v>
      </c>
      <c r="B1007" s="5">
        <v>749655201.69192922</v>
      </c>
      <c r="F1007" s="10">
        <v>975</v>
      </c>
      <c r="G1007" s="9">
        <v>144995126.56972891</v>
      </c>
      <c r="K1007" s="2">
        <v>975</v>
      </c>
      <c r="L1007" s="2">
        <v>125375632.76894863</v>
      </c>
      <c r="P1007" s="1">
        <v>975</v>
      </c>
      <c r="Q1007" s="20">
        <v>23387224.208612565</v>
      </c>
      <c r="U1007" s="21">
        <v>975</v>
      </c>
      <c r="V1007" s="21">
        <v>83491558.574661136</v>
      </c>
    </row>
    <row r="1008" spans="1:22" x14ac:dyDescent="0.25">
      <c r="A1008" s="5">
        <v>976</v>
      </c>
      <c r="B1008" s="5">
        <v>731455963.72608936</v>
      </c>
      <c r="F1008" s="10">
        <v>976</v>
      </c>
      <c r="G1008" s="9">
        <v>148420213.58972812</v>
      </c>
      <c r="K1008" s="2">
        <v>976</v>
      </c>
      <c r="L1008" s="2">
        <v>124177130.3941562</v>
      </c>
      <c r="P1008" s="1">
        <v>976</v>
      </c>
      <c r="Q1008" s="20">
        <v>23424207.677138127</v>
      </c>
      <c r="U1008" s="21">
        <v>976</v>
      </c>
      <c r="V1008" s="21">
        <v>83554900.631817535</v>
      </c>
    </row>
    <row r="1009" spans="1:22" x14ac:dyDescent="0.25">
      <c r="A1009" s="5">
        <v>977</v>
      </c>
      <c r="B1009" s="5">
        <v>728438694.57248354</v>
      </c>
      <c r="F1009" s="10">
        <v>977</v>
      </c>
      <c r="G1009" s="9">
        <v>145274807.39699379</v>
      </c>
      <c r="K1009" s="2">
        <v>977</v>
      </c>
      <c r="L1009" s="2">
        <v>125602947.17104481</v>
      </c>
      <c r="P1009" s="1">
        <v>977</v>
      </c>
      <c r="Q1009" s="20">
        <v>23278139.659682363</v>
      </c>
      <c r="U1009" s="21">
        <v>977</v>
      </c>
      <c r="V1009" s="21">
        <v>81532416.285552144</v>
      </c>
    </row>
    <row r="1010" spans="1:22" x14ac:dyDescent="0.25">
      <c r="A1010" s="5">
        <v>978</v>
      </c>
      <c r="B1010" s="5">
        <v>707930915.55677855</v>
      </c>
      <c r="F1010" s="10">
        <v>978</v>
      </c>
      <c r="G1010" s="9">
        <v>152383531.69603193</v>
      </c>
      <c r="K1010" s="2">
        <v>978</v>
      </c>
      <c r="L1010" s="2">
        <v>126208769.25045474</v>
      </c>
      <c r="P1010" s="1">
        <v>978</v>
      </c>
      <c r="Q1010" s="20">
        <v>22860017.218087751</v>
      </c>
      <c r="U1010" s="21">
        <v>978</v>
      </c>
      <c r="V1010" s="21">
        <v>81544586.580583766</v>
      </c>
    </row>
    <row r="1011" spans="1:22" x14ac:dyDescent="0.25">
      <c r="A1011" s="5">
        <v>979</v>
      </c>
      <c r="B1011" s="5">
        <v>690908944.03887653</v>
      </c>
      <c r="F1011" s="10">
        <v>979</v>
      </c>
      <c r="G1011" s="9">
        <v>152351377.67203468</v>
      </c>
      <c r="K1011" s="2">
        <v>979</v>
      </c>
      <c r="L1011" s="2">
        <v>124315453.7127447</v>
      </c>
      <c r="P1011" s="1">
        <v>979</v>
      </c>
      <c r="Q1011" s="20">
        <v>23099450.366291102</v>
      </c>
      <c r="U1011" s="21">
        <v>979</v>
      </c>
      <c r="V1011" s="21">
        <v>79210294.70159325</v>
      </c>
    </row>
    <row r="1012" spans="1:22" x14ac:dyDescent="0.25">
      <c r="A1012" s="5">
        <v>980</v>
      </c>
      <c r="B1012" s="5">
        <v>697314386.66417372</v>
      </c>
      <c r="F1012" s="10">
        <v>980</v>
      </c>
      <c r="G1012" s="9">
        <v>146395588.46699181</v>
      </c>
      <c r="K1012" s="2">
        <v>980</v>
      </c>
      <c r="L1012" s="2">
        <v>121549781.09558596</v>
      </c>
      <c r="P1012" s="1">
        <v>980</v>
      </c>
      <c r="Q1012" s="20">
        <v>23213825.805216033</v>
      </c>
      <c r="U1012" s="21">
        <v>980</v>
      </c>
      <c r="V1012" s="21">
        <v>84177450.095571548</v>
      </c>
    </row>
    <row r="1013" spans="1:22" x14ac:dyDescent="0.25">
      <c r="A1013" s="5">
        <v>981</v>
      </c>
      <c r="B1013" s="5">
        <v>717653376.06245577</v>
      </c>
      <c r="F1013" s="10">
        <v>981</v>
      </c>
      <c r="G1013" s="9">
        <v>146546353.36493763</v>
      </c>
      <c r="K1013" s="2">
        <v>981</v>
      </c>
      <c r="L1013" s="2">
        <v>122786252.28516561</v>
      </c>
      <c r="P1013" s="1">
        <v>981</v>
      </c>
      <c r="Q1013" s="20">
        <v>22439794.426147364</v>
      </c>
      <c r="U1013" s="21">
        <v>981</v>
      </c>
      <c r="V1013" s="21">
        <v>83375830.923866183</v>
      </c>
    </row>
    <row r="1014" spans="1:22" x14ac:dyDescent="0.25">
      <c r="A1014" s="5">
        <v>982</v>
      </c>
      <c r="B1014" s="5">
        <v>684489336.33038616</v>
      </c>
      <c r="F1014" s="10">
        <v>982</v>
      </c>
      <c r="G1014" s="9">
        <v>151260078.10162306</v>
      </c>
      <c r="K1014" s="2">
        <v>982</v>
      </c>
      <c r="L1014" s="2">
        <v>124859135.86197802</v>
      </c>
      <c r="P1014" s="1">
        <v>982</v>
      </c>
      <c r="Q1014" s="20">
        <v>24075051.84461569</v>
      </c>
      <c r="U1014" s="21">
        <v>982</v>
      </c>
      <c r="V1014" s="21">
        <v>82115297.551960319</v>
      </c>
    </row>
    <row r="1015" spans="1:22" x14ac:dyDescent="0.25">
      <c r="A1015" s="5">
        <v>983</v>
      </c>
      <c r="B1015" s="5">
        <v>715238359.70034599</v>
      </c>
      <c r="F1015" s="10">
        <v>983</v>
      </c>
      <c r="G1015" s="9">
        <v>152440855.41120553</v>
      </c>
      <c r="K1015" s="2">
        <v>983</v>
      </c>
      <c r="L1015" s="2">
        <v>131584116.22429746</v>
      </c>
      <c r="P1015" s="1">
        <v>983</v>
      </c>
      <c r="Q1015" s="20">
        <v>23089932.992473461</v>
      </c>
      <c r="U1015" s="21">
        <v>983</v>
      </c>
      <c r="V1015" s="21">
        <v>81428057.007150784</v>
      </c>
    </row>
    <row r="1016" spans="1:22" x14ac:dyDescent="0.25">
      <c r="A1016" s="5">
        <v>984</v>
      </c>
      <c r="B1016" s="5">
        <v>686279686.1554774</v>
      </c>
      <c r="F1016" s="10">
        <v>984</v>
      </c>
      <c r="G1016" s="9">
        <v>153394589.92601389</v>
      </c>
      <c r="K1016" s="2">
        <v>984</v>
      </c>
      <c r="L1016" s="2">
        <v>123363444.60329552</v>
      </c>
      <c r="P1016" s="1">
        <v>984</v>
      </c>
      <c r="Q1016" s="20">
        <v>23700115.216070436</v>
      </c>
      <c r="U1016" s="21">
        <v>984</v>
      </c>
      <c r="V1016" s="21">
        <v>86206955.530690685</v>
      </c>
    </row>
    <row r="1017" spans="1:22" x14ac:dyDescent="0.25">
      <c r="A1017" s="5">
        <v>985</v>
      </c>
      <c r="B1017" s="5">
        <v>708964497.08669674</v>
      </c>
      <c r="F1017" s="10">
        <v>985</v>
      </c>
      <c r="G1017" s="9">
        <v>151204419.54771525</v>
      </c>
      <c r="K1017" s="2">
        <v>985</v>
      </c>
      <c r="L1017" s="2">
        <v>127558246.20755109</v>
      </c>
      <c r="P1017" s="1">
        <v>985</v>
      </c>
      <c r="Q1017" s="20">
        <v>23488629.574091423</v>
      </c>
      <c r="U1017" s="21">
        <v>985</v>
      </c>
      <c r="V1017" s="21">
        <v>84249034.074703857</v>
      </c>
    </row>
    <row r="1018" spans="1:22" x14ac:dyDescent="0.25">
      <c r="A1018" s="5">
        <v>986</v>
      </c>
      <c r="B1018" s="5">
        <v>714575787.50110185</v>
      </c>
      <c r="F1018" s="10">
        <v>986</v>
      </c>
      <c r="G1018" s="9">
        <v>153579640.96714005</v>
      </c>
      <c r="K1018" s="2">
        <v>986</v>
      </c>
      <c r="L1018" s="2">
        <v>127881343.23889168</v>
      </c>
      <c r="P1018" s="1">
        <v>986</v>
      </c>
      <c r="Q1018" s="20">
        <v>24071441.07839378</v>
      </c>
      <c r="U1018" s="21">
        <v>986</v>
      </c>
      <c r="V1018" s="21">
        <v>81874245.584005117</v>
      </c>
    </row>
    <row r="1019" spans="1:22" x14ac:dyDescent="0.25">
      <c r="A1019" s="5">
        <v>987</v>
      </c>
      <c r="B1019" s="5">
        <v>713374283.17040563</v>
      </c>
      <c r="F1019" s="10">
        <v>987</v>
      </c>
      <c r="G1019" s="9">
        <v>156144059.48523575</v>
      </c>
      <c r="K1019" s="2">
        <v>987</v>
      </c>
      <c r="L1019" s="2">
        <v>119394809.43275473</v>
      </c>
      <c r="P1019" s="1">
        <v>987</v>
      </c>
      <c r="Q1019" s="20">
        <v>23335576.842718177</v>
      </c>
      <c r="U1019" s="21">
        <v>987</v>
      </c>
      <c r="V1019" s="21">
        <v>85670185.628853247</v>
      </c>
    </row>
    <row r="1020" spans="1:22" x14ac:dyDescent="0.25">
      <c r="A1020" s="5">
        <v>988</v>
      </c>
      <c r="B1020" s="5">
        <v>704232782.76077902</v>
      </c>
      <c r="F1020" s="10">
        <v>988</v>
      </c>
      <c r="G1020" s="9">
        <v>145289281.66469061</v>
      </c>
      <c r="K1020" s="2">
        <v>988</v>
      </c>
      <c r="L1020" s="2">
        <v>123356924.99843499</v>
      </c>
      <c r="P1020" s="1">
        <v>988</v>
      </c>
      <c r="Q1020" s="20">
        <v>22991406.619194157</v>
      </c>
      <c r="U1020" s="21">
        <v>988</v>
      </c>
      <c r="V1020" s="21">
        <v>81253007.618615434</v>
      </c>
    </row>
    <row r="1021" spans="1:22" x14ac:dyDescent="0.25">
      <c r="A1021" s="5">
        <v>989</v>
      </c>
      <c r="B1021" s="5">
        <v>719910416.41626537</v>
      </c>
      <c r="F1021" s="10">
        <v>989</v>
      </c>
      <c r="G1021" s="9">
        <v>152037352.91910622</v>
      </c>
      <c r="K1021" s="2">
        <v>989</v>
      </c>
      <c r="L1021" s="2">
        <v>123720557.23581666</v>
      </c>
      <c r="P1021" s="1">
        <v>989</v>
      </c>
      <c r="Q1021" s="20">
        <v>23189764.87856473</v>
      </c>
      <c r="U1021" s="21">
        <v>989</v>
      </c>
      <c r="V1021" s="21">
        <v>83091944.438224986</v>
      </c>
    </row>
    <row r="1022" spans="1:22" x14ac:dyDescent="0.25">
      <c r="A1022" s="5">
        <v>990</v>
      </c>
      <c r="B1022" s="5">
        <v>736819261.99773729</v>
      </c>
      <c r="F1022" s="10">
        <v>990</v>
      </c>
      <c r="G1022" s="9">
        <v>145685668.9832657</v>
      </c>
      <c r="K1022" s="2">
        <v>990</v>
      </c>
      <c r="L1022" s="2">
        <v>127419956.36146243</v>
      </c>
      <c r="P1022" s="1">
        <v>990</v>
      </c>
      <c r="Q1022" s="20">
        <v>22566828.304500137</v>
      </c>
      <c r="U1022" s="21">
        <v>990</v>
      </c>
      <c r="V1022" s="21">
        <v>83437856.927730292</v>
      </c>
    </row>
    <row r="1023" spans="1:22" x14ac:dyDescent="0.25">
      <c r="A1023" s="5">
        <v>991</v>
      </c>
      <c r="B1023" s="5">
        <v>703153999.25246394</v>
      </c>
      <c r="F1023" s="10">
        <v>991</v>
      </c>
      <c r="G1023" s="9">
        <v>148578322.42130926</v>
      </c>
      <c r="K1023" s="2">
        <v>991</v>
      </c>
      <c r="L1023" s="2">
        <v>123715748.74781103</v>
      </c>
      <c r="P1023" s="1">
        <v>991</v>
      </c>
      <c r="Q1023" s="20">
        <v>23259329.063814841</v>
      </c>
      <c r="U1023" s="21">
        <v>991</v>
      </c>
      <c r="V1023" s="21">
        <v>82081464.567094147</v>
      </c>
    </row>
    <row r="1024" spans="1:22" x14ac:dyDescent="0.25">
      <c r="A1024" s="5">
        <v>992</v>
      </c>
      <c r="B1024" s="5">
        <v>711048723.60074103</v>
      </c>
      <c r="F1024" s="10">
        <v>992</v>
      </c>
      <c r="G1024" s="9">
        <v>151284467.77454671</v>
      </c>
      <c r="K1024" s="2">
        <v>992</v>
      </c>
      <c r="L1024" s="2">
        <v>123956347.86105005</v>
      </c>
      <c r="P1024" s="1">
        <v>992</v>
      </c>
      <c r="Q1024" s="20">
        <v>23326472.076231919</v>
      </c>
      <c r="U1024" s="21">
        <v>992</v>
      </c>
      <c r="V1024" s="21">
        <v>83949119.220512643</v>
      </c>
    </row>
    <row r="1025" spans="1:22" x14ac:dyDescent="0.25">
      <c r="A1025" s="5">
        <v>993</v>
      </c>
      <c r="B1025" s="5">
        <v>701685433.72293282</v>
      </c>
      <c r="F1025" s="10">
        <v>993</v>
      </c>
      <c r="G1025" s="9">
        <v>149558260.59840047</v>
      </c>
      <c r="K1025" s="2">
        <v>993</v>
      </c>
      <c r="L1025" s="2">
        <v>122590629.40892632</v>
      </c>
      <c r="P1025" s="1">
        <v>993</v>
      </c>
      <c r="Q1025" s="20">
        <v>22696299.796488311</v>
      </c>
      <c r="U1025" s="21">
        <v>993</v>
      </c>
      <c r="V1025" s="21">
        <v>82379494.325166702</v>
      </c>
    </row>
    <row r="1026" spans="1:22" x14ac:dyDescent="0.25">
      <c r="A1026" s="5">
        <v>994</v>
      </c>
      <c r="B1026" s="5">
        <v>713401300.60223734</v>
      </c>
      <c r="F1026" s="10">
        <v>994</v>
      </c>
      <c r="G1026" s="9">
        <v>147925886.92582721</v>
      </c>
      <c r="K1026" s="2">
        <v>994</v>
      </c>
      <c r="L1026" s="2">
        <v>126791498.81231725</v>
      </c>
      <c r="P1026" s="1">
        <v>994</v>
      </c>
      <c r="Q1026" s="20">
        <v>23809271.107671943</v>
      </c>
      <c r="U1026" s="21">
        <v>994</v>
      </c>
      <c r="V1026" s="21">
        <v>81697423.532361194</v>
      </c>
    </row>
    <row r="1027" spans="1:22" x14ac:dyDescent="0.25">
      <c r="A1027" s="5">
        <v>995</v>
      </c>
      <c r="B1027" s="5">
        <v>712662110.27908504</v>
      </c>
      <c r="F1027" s="10">
        <v>995</v>
      </c>
      <c r="G1027" s="9">
        <v>149016017.95901939</v>
      </c>
      <c r="K1027" s="2">
        <v>995</v>
      </c>
      <c r="L1027" s="2">
        <v>120797331.6782456</v>
      </c>
      <c r="P1027" s="1">
        <v>995</v>
      </c>
      <c r="Q1027" s="20">
        <v>23690835.492289923</v>
      </c>
      <c r="U1027" s="21">
        <v>995</v>
      </c>
      <c r="V1027" s="21">
        <v>80362307.198466748</v>
      </c>
    </row>
    <row r="1028" spans="1:22" x14ac:dyDescent="0.25">
      <c r="A1028" s="5">
        <v>996</v>
      </c>
      <c r="B1028" s="5">
        <v>727380228.96516132</v>
      </c>
      <c r="F1028" s="10">
        <v>996</v>
      </c>
      <c r="G1028" s="9">
        <v>153964922.92320386</v>
      </c>
      <c r="K1028" s="2">
        <v>996</v>
      </c>
      <c r="L1028" s="2">
        <v>124249579.95758933</v>
      </c>
      <c r="P1028" s="1">
        <v>996</v>
      </c>
      <c r="Q1028" s="20">
        <v>22833608.739220418</v>
      </c>
      <c r="U1028" s="21">
        <v>996</v>
      </c>
      <c r="V1028" s="21">
        <v>82515176.831758872</v>
      </c>
    </row>
    <row r="1029" spans="1:22" x14ac:dyDescent="0.25">
      <c r="A1029" s="5">
        <v>997</v>
      </c>
      <c r="B1029" s="5">
        <v>695368161.3352288</v>
      </c>
      <c r="F1029" s="10">
        <v>997</v>
      </c>
      <c r="G1029" s="9">
        <v>149390759.06457394</v>
      </c>
      <c r="K1029" s="2">
        <v>997</v>
      </c>
      <c r="L1029" s="2">
        <v>121909791.40641728</v>
      </c>
      <c r="P1029" s="1">
        <v>997</v>
      </c>
      <c r="Q1029" s="20">
        <v>23428512.147055004</v>
      </c>
      <c r="U1029" s="21">
        <v>997</v>
      </c>
      <c r="V1029" s="21">
        <v>82605173.059623465</v>
      </c>
    </row>
    <row r="1030" spans="1:22" x14ac:dyDescent="0.25">
      <c r="A1030" s="5">
        <v>998</v>
      </c>
      <c r="B1030" s="5">
        <v>728732713.35570419</v>
      </c>
      <c r="F1030" s="10">
        <v>998</v>
      </c>
      <c r="G1030" s="9">
        <v>147771808.01489398</v>
      </c>
      <c r="K1030" s="2">
        <v>998</v>
      </c>
      <c r="L1030" s="2">
        <v>127088027.36814429</v>
      </c>
      <c r="P1030" s="1">
        <v>998</v>
      </c>
      <c r="Q1030" s="20">
        <v>22674397.813745901</v>
      </c>
      <c r="U1030" s="21">
        <v>998</v>
      </c>
      <c r="V1030" s="21">
        <v>81805773.589016914</v>
      </c>
    </row>
    <row r="1031" spans="1:22" x14ac:dyDescent="0.25">
      <c r="A1031" s="5">
        <v>999</v>
      </c>
      <c r="B1031" s="5">
        <v>703583605.71302915</v>
      </c>
      <c r="F1031" s="10">
        <v>999</v>
      </c>
      <c r="G1031" s="9">
        <v>148511843.33785117</v>
      </c>
      <c r="K1031" s="2">
        <v>999</v>
      </c>
      <c r="L1031" s="2">
        <v>120175946.96600665</v>
      </c>
      <c r="P1031" s="1">
        <v>999</v>
      </c>
      <c r="Q1031" s="20">
        <v>23971352.315429457</v>
      </c>
      <c r="U1031" s="21">
        <v>999</v>
      </c>
      <c r="V1031" s="21">
        <v>82619529.862966537</v>
      </c>
    </row>
    <row r="1032" spans="1:22" x14ac:dyDescent="0.25">
      <c r="A1032" s="5">
        <v>1000</v>
      </c>
      <c r="B1032" s="5">
        <v>727026634.67445755</v>
      </c>
      <c r="F1032" s="10">
        <v>1000</v>
      </c>
      <c r="G1032" s="9">
        <v>151932282.93324289</v>
      </c>
      <c r="K1032" s="2">
        <v>1000</v>
      </c>
      <c r="L1032" s="2">
        <v>121663205.03725967</v>
      </c>
      <c r="P1032" s="1">
        <v>1000</v>
      </c>
      <c r="Q1032" s="20">
        <v>23124801.969078425</v>
      </c>
      <c r="U1032" s="21">
        <v>1000</v>
      </c>
      <c r="V1032" s="21">
        <v>82080788.418425336</v>
      </c>
    </row>
    <row r="1033" spans="1:22" x14ac:dyDescent="0.25">
      <c r="A1033" s="5">
        <v>1001</v>
      </c>
      <c r="B1033" s="5">
        <v>725434628.2724551</v>
      </c>
      <c r="F1033" s="10">
        <v>1001</v>
      </c>
      <c r="G1033" s="9">
        <v>151442626.02233344</v>
      </c>
      <c r="K1033" s="2">
        <v>1001</v>
      </c>
      <c r="L1033" s="2">
        <v>125883116.94737834</v>
      </c>
      <c r="P1033" s="1">
        <v>1001</v>
      </c>
      <c r="Q1033" s="20">
        <v>23994586.946994916</v>
      </c>
      <c r="U1033" s="21">
        <v>1001</v>
      </c>
      <c r="V1033" s="21">
        <v>83618248.931419149</v>
      </c>
    </row>
    <row r="1034" spans="1:22" x14ac:dyDescent="0.25">
      <c r="A1034" s="5">
        <v>1002</v>
      </c>
      <c r="B1034" s="5">
        <v>731363117.52590513</v>
      </c>
      <c r="F1034" s="10">
        <v>1002</v>
      </c>
      <c r="G1034" s="9">
        <v>154707025.21280751</v>
      </c>
      <c r="K1034" s="2">
        <v>1002</v>
      </c>
      <c r="L1034" s="2">
        <v>121080740.22680703</v>
      </c>
      <c r="P1034" s="1">
        <v>1002</v>
      </c>
      <c r="Q1034" s="20">
        <v>23284287.496562168</v>
      </c>
      <c r="U1034" s="21">
        <v>1002</v>
      </c>
      <c r="V1034" s="21">
        <v>79156590.008378521</v>
      </c>
    </row>
    <row r="1035" spans="1:22" x14ac:dyDescent="0.25">
      <c r="A1035" s="5">
        <v>1003</v>
      </c>
      <c r="B1035" s="5">
        <v>717669600.55635929</v>
      </c>
      <c r="F1035" s="10">
        <v>1003</v>
      </c>
      <c r="G1035" s="9">
        <v>150443210.5390918</v>
      </c>
      <c r="K1035" s="2">
        <v>1003</v>
      </c>
      <c r="L1035" s="2">
        <v>123139671.01776436</v>
      </c>
      <c r="P1035" s="1">
        <v>1003</v>
      </c>
      <c r="Q1035" s="20">
        <v>23450358.82239154</v>
      </c>
      <c r="U1035" s="21">
        <v>1003</v>
      </c>
      <c r="V1035" s="21">
        <v>82196687.98001124</v>
      </c>
    </row>
    <row r="1036" spans="1:22" x14ac:dyDescent="0.25">
      <c r="A1036" s="5">
        <v>1004</v>
      </c>
      <c r="B1036" s="5">
        <v>730934056.10197413</v>
      </c>
      <c r="F1036" s="10">
        <v>1004</v>
      </c>
      <c r="G1036" s="9">
        <v>153685337.15729615</v>
      </c>
      <c r="K1036" s="2">
        <v>1004</v>
      </c>
      <c r="L1036" s="2">
        <v>122134810.14715606</v>
      </c>
      <c r="P1036" s="1">
        <v>1004</v>
      </c>
      <c r="Q1036" s="20">
        <v>23046417.921766955</v>
      </c>
      <c r="U1036" s="21">
        <v>1004</v>
      </c>
      <c r="V1036" s="21">
        <v>83370071.700636625</v>
      </c>
    </row>
    <row r="1037" spans="1:22" x14ac:dyDescent="0.25">
      <c r="A1037" s="5">
        <v>1005</v>
      </c>
      <c r="B1037" s="5">
        <v>723411277.23234522</v>
      </c>
      <c r="F1037" s="10">
        <v>1005</v>
      </c>
      <c r="G1037" s="9">
        <v>148649714.87402141</v>
      </c>
      <c r="K1037" s="2">
        <v>1005</v>
      </c>
      <c r="L1037" s="2">
        <v>125428829.89987595</v>
      </c>
      <c r="P1037" s="1">
        <v>1005</v>
      </c>
      <c r="Q1037" s="20">
        <v>22871039.813527618</v>
      </c>
      <c r="U1037" s="21">
        <v>1005</v>
      </c>
      <c r="V1037" s="21">
        <v>82475808.098129869</v>
      </c>
    </row>
    <row r="1038" spans="1:22" x14ac:dyDescent="0.25">
      <c r="A1038" s="5">
        <v>1006</v>
      </c>
      <c r="B1038" s="5">
        <v>682974098.51539445</v>
      </c>
      <c r="F1038" s="10">
        <v>1006</v>
      </c>
      <c r="G1038" s="9">
        <v>148547194.86369762</v>
      </c>
      <c r="K1038" s="2">
        <v>1006</v>
      </c>
      <c r="L1038" s="2">
        <v>125823626.57851492</v>
      </c>
      <c r="P1038" s="1">
        <v>1006</v>
      </c>
      <c r="Q1038" s="20">
        <v>22947172.42782665</v>
      </c>
      <c r="U1038" s="21">
        <v>1006</v>
      </c>
      <c r="V1038" s="21">
        <v>80716090.650434658</v>
      </c>
    </row>
    <row r="1039" spans="1:22" x14ac:dyDescent="0.25">
      <c r="A1039" s="5">
        <v>1007</v>
      </c>
      <c r="B1039" s="5">
        <v>710912528.2840097</v>
      </c>
      <c r="F1039" s="10">
        <v>1007</v>
      </c>
      <c r="G1039" s="9">
        <v>150162454.60376585</v>
      </c>
      <c r="K1039" s="2">
        <v>1007</v>
      </c>
      <c r="L1039" s="2">
        <v>123673515.02150345</v>
      </c>
      <c r="P1039" s="1">
        <v>1007</v>
      </c>
      <c r="Q1039" s="20">
        <v>22752314.313035883</v>
      </c>
      <c r="U1039" s="21">
        <v>1007</v>
      </c>
      <c r="V1039" s="21">
        <v>82364079.094154894</v>
      </c>
    </row>
    <row r="1040" spans="1:22" x14ac:dyDescent="0.25">
      <c r="A1040" s="5">
        <v>1008</v>
      </c>
      <c r="B1040" s="5">
        <v>704123124.47828865</v>
      </c>
      <c r="F1040" s="10">
        <v>1008</v>
      </c>
      <c r="G1040" s="9">
        <v>147529700.21134272</v>
      </c>
      <c r="K1040" s="2">
        <v>1008</v>
      </c>
      <c r="L1040" s="2">
        <v>126546872.59929505</v>
      </c>
      <c r="P1040" s="1">
        <v>1008</v>
      </c>
      <c r="Q1040" s="20">
        <v>23782033.13989827</v>
      </c>
      <c r="U1040" s="21">
        <v>1008</v>
      </c>
      <c r="V1040" s="21">
        <v>80475363.535770088</v>
      </c>
    </row>
    <row r="1041" spans="1:22" x14ac:dyDescent="0.25">
      <c r="A1041" s="5">
        <v>1009</v>
      </c>
      <c r="B1041" s="5">
        <v>722959882.71979725</v>
      </c>
      <c r="F1041" s="10">
        <v>1009</v>
      </c>
      <c r="G1041" s="9">
        <v>151734869.82515469</v>
      </c>
      <c r="K1041" s="2">
        <v>1009</v>
      </c>
      <c r="L1041" s="2">
        <v>125652923.13813339</v>
      </c>
      <c r="P1041" s="1">
        <v>1009</v>
      </c>
      <c r="Q1041" s="20">
        <v>23863332.984739944</v>
      </c>
      <c r="U1041" s="21">
        <v>1009</v>
      </c>
      <c r="V1041" s="21">
        <v>83404594.045702368</v>
      </c>
    </row>
    <row r="1042" spans="1:22" x14ac:dyDescent="0.25">
      <c r="A1042" s="5">
        <v>1010</v>
      </c>
      <c r="B1042" s="5">
        <v>723935367.2184484</v>
      </c>
      <c r="F1042" s="10">
        <v>1010</v>
      </c>
      <c r="G1042" s="9">
        <v>146596942.48158085</v>
      </c>
      <c r="K1042" s="2">
        <v>1010</v>
      </c>
      <c r="L1042" s="2">
        <v>129063859.72593087</v>
      </c>
      <c r="P1042" s="1">
        <v>1010</v>
      </c>
      <c r="Q1042" s="20">
        <v>23230382.53107176</v>
      </c>
      <c r="U1042" s="21">
        <v>1010</v>
      </c>
      <c r="V1042" s="21">
        <v>79270561.998699114</v>
      </c>
    </row>
    <row r="1043" spans="1:22" x14ac:dyDescent="0.25">
      <c r="A1043" s="5">
        <v>1011</v>
      </c>
      <c r="B1043" s="5">
        <v>726256953.10681891</v>
      </c>
      <c r="F1043" s="10">
        <v>1011</v>
      </c>
      <c r="G1043" s="9">
        <v>153178094.45963728</v>
      </c>
      <c r="K1043" s="2">
        <v>1011</v>
      </c>
      <c r="L1043" s="2">
        <v>122555461.20957674</v>
      </c>
      <c r="P1043" s="1">
        <v>1011</v>
      </c>
      <c r="Q1043" s="20">
        <v>23996475.479480281</v>
      </c>
      <c r="U1043" s="21">
        <v>1011</v>
      </c>
      <c r="V1043" s="21">
        <v>83532368.814534411</v>
      </c>
    </row>
    <row r="1044" spans="1:22" x14ac:dyDescent="0.25">
      <c r="A1044" s="5">
        <v>1012</v>
      </c>
      <c r="B1044" s="5">
        <v>700453683.11073935</v>
      </c>
      <c r="F1044" s="10">
        <v>1012</v>
      </c>
      <c r="G1044" s="9">
        <v>146415744.78996652</v>
      </c>
      <c r="K1044" s="2">
        <v>1012</v>
      </c>
      <c r="L1044" s="2">
        <v>127218566.5236361</v>
      </c>
      <c r="P1044" s="1">
        <v>1012</v>
      </c>
      <c r="Q1044" s="20">
        <v>23079799.217867583</v>
      </c>
      <c r="U1044" s="21">
        <v>1012</v>
      </c>
      <c r="V1044" s="21">
        <v>80977531.44169873</v>
      </c>
    </row>
    <row r="1045" spans="1:22" x14ac:dyDescent="0.25">
      <c r="A1045" s="5">
        <v>1013</v>
      </c>
      <c r="B1045" s="5">
        <v>683754872.75434887</v>
      </c>
      <c r="F1045" s="10">
        <v>1013</v>
      </c>
      <c r="G1045" s="9">
        <v>146003977.55644789</v>
      </c>
      <c r="K1045" s="2">
        <v>1013</v>
      </c>
      <c r="L1045" s="2">
        <v>120338181.25480381</v>
      </c>
      <c r="P1045" s="1">
        <v>1013</v>
      </c>
      <c r="Q1045" s="20">
        <v>24018796.604103539</v>
      </c>
      <c r="U1045" s="21">
        <v>1013</v>
      </c>
      <c r="V1045" s="21">
        <v>84555735.514263064</v>
      </c>
    </row>
    <row r="1046" spans="1:22" x14ac:dyDescent="0.25">
      <c r="A1046" s="5">
        <v>1014</v>
      </c>
      <c r="B1046" s="5">
        <v>701952345.26528728</v>
      </c>
      <c r="F1046" s="10">
        <v>1014</v>
      </c>
      <c r="G1046" s="9">
        <v>147647905.14713523</v>
      </c>
      <c r="K1046" s="2">
        <v>1014</v>
      </c>
      <c r="L1046" s="2">
        <v>124851801.7938296</v>
      </c>
      <c r="P1046" s="1">
        <v>1014</v>
      </c>
      <c r="Q1046" s="20">
        <v>22544748.364330951</v>
      </c>
      <c r="U1046" s="21">
        <v>1014</v>
      </c>
      <c r="V1046" s="21">
        <v>84100080.764481574</v>
      </c>
    </row>
    <row r="1047" spans="1:22" x14ac:dyDescent="0.25">
      <c r="A1047" s="5">
        <v>1015</v>
      </c>
      <c r="B1047" s="5">
        <v>729185839.06429338</v>
      </c>
      <c r="F1047" s="10">
        <v>1015</v>
      </c>
      <c r="G1047" s="9">
        <v>152842457.64962119</v>
      </c>
      <c r="K1047" s="2">
        <v>1015</v>
      </c>
      <c r="L1047" s="2">
        <v>122845292.497596</v>
      </c>
      <c r="P1047" s="1">
        <v>1015</v>
      </c>
      <c r="Q1047" s="20">
        <v>23279964.445573557</v>
      </c>
      <c r="U1047" s="21">
        <v>1015</v>
      </c>
      <c r="V1047" s="21">
        <v>79422214.116995856</v>
      </c>
    </row>
    <row r="1048" spans="1:22" x14ac:dyDescent="0.25">
      <c r="A1048" s="5">
        <v>1016</v>
      </c>
      <c r="B1048" s="5">
        <v>712275289.68122995</v>
      </c>
      <c r="F1048" s="10">
        <v>1016</v>
      </c>
      <c r="G1048" s="9">
        <v>144865339.05401501</v>
      </c>
      <c r="K1048" s="2">
        <v>1016</v>
      </c>
      <c r="L1048" s="2">
        <v>121624601.27985811</v>
      </c>
      <c r="P1048" s="1">
        <v>1016</v>
      </c>
      <c r="Q1048" s="20">
        <v>23063205.28111783</v>
      </c>
      <c r="U1048" s="21">
        <v>1016</v>
      </c>
      <c r="V1048" s="21">
        <v>84852203.333263472</v>
      </c>
    </row>
    <row r="1049" spans="1:22" x14ac:dyDescent="0.25">
      <c r="A1049" s="5">
        <v>1017</v>
      </c>
      <c r="B1049" s="5">
        <v>759850907.98243153</v>
      </c>
      <c r="F1049" s="10">
        <v>1017</v>
      </c>
      <c r="G1049" s="9">
        <v>149527590.58845085</v>
      </c>
      <c r="K1049" s="2">
        <v>1017</v>
      </c>
      <c r="L1049" s="2">
        <v>123580572.49341509</v>
      </c>
      <c r="P1049" s="1">
        <v>1017</v>
      </c>
      <c r="Q1049" s="20">
        <v>23107208.730985269</v>
      </c>
      <c r="U1049" s="21">
        <v>1017</v>
      </c>
      <c r="V1049" s="21">
        <v>81836220.84091796</v>
      </c>
    </row>
    <row r="1050" spans="1:22" x14ac:dyDescent="0.25">
      <c r="A1050" s="5">
        <v>1018</v>
      </c>
      <c r="B1050" s="5">
        <v>701610441.98777807</v>
      </c>
      <c r="F1050" s="10">
        <v>1018</v>
      </c>
      <c r="G1050" s="9">
        <v>151866383.97268626</v>
      </c>
      <c r="K1050" s="2">
        <v>1018</v>
      </c>
      <c r="L1050" s="2">
        <v>126798938.23221931</v>
      </c>
      <c r="P1050" s="1">
        <v>1018</v>
      </c>
      <c r="Q1050" s="20">
        <v>23362321.281904768</v>
      </c>
      <c r="U1050" s="21">
        <v>1018</v>
      </c>
      <c r="V1050" s="21">
        <v>81805689.074553773</v>
      </c>
    </row>
    <row r="1051" spans="1:22" x14ac:dyDescent="0.25">
      <c r="A1051" s="5">
        <v>1019</v>
      </c>
      <c r="B1051" s="5">
        <v>696405658.28668678</v>
      </c>
      <c r="F1051" s="10">
        <v>1019</v>
      </c>
      <c r="G1051" s="9">
        <v>147819880.46081302</v>
      </c>
      <c r="K1051" s="2">
        <v>1019</v>
      </c>
      <c r="L1051" s="2">
        <v>121866275.23449557</v>
      </c>
      <c r="P1051" s="1">
        <v>1019</v>
      </c>
      <c r="Q1051" s="20">
        <v>22282187.528192081</v>
      </c>
      <c r="U1051" s="21">
        <v>1019</v>
      </c>
      <c r="V1051" s="21">
        <v>81822982.765631422</v>
      </c>
    </row>
    <row r="1052" spans="1:22" x14ac:dyDescent="0.25">
      <c r="A1052" s="5">
        <v>1020</v>
      </c>
      <c r="B1052" s="5">
        <v>723360409.01394284</v>
      </c>
      <c r="F1052" s="10">
        <v>1020</v>
      </c>
      <c r="G1052" s="9">
        <v>152828484.50607049</v>
      </c>
      <c r="K1052" s="2">
        <v>1020</v>
      </c>
      <c r="L1052" s="2">
        <v>130074511.79331547</v>
      </c>
      <c r="P1052" s="1">
        <v>1020</v>
      </c>
      <c r="Q1052" s="20">
        <v>23776738.749761593</v>
      </c>
      <c r="U1052" s="21">
        <v>1020</v>
      </c>
      <c r="V1052" s="21">
        <v>82536844.589151025</v>
      </c>
    </row>
    <row r="1053" spans="1:22" x14ac:dyDescent="0.25">
      <c r="A1053" s="5">
        <v>1021</v>
      </c>
      <c r="B1053" s="5">
        <v>687168115.88373148</v>
      </c>
      <c r="F1053" s="10">
        <v>1021</v>
      </c>
      <c r="G1053" s="9">
        <v>153679294.59704182</v>
      </c>
      <c r="K1053" s="2">
        <v>1021</v>
      </c>
      <c r="L1053" s="2">
        <v>120714000.36728886</v>
      </c>
      <c r="P1053" s="1">
        <v>1021</v>
      </c>
      <c r="Q1053" s="20">
        <v>23647622.790779028</v>
      </c>
      <c r="U1053" s="21">
        <v>1021</v>
      </c>
      <c r="V1053" s="21">
        <v>83947513.77016966</v>
      </c>
    </row>
    <row r="1054" spans="1:22" x14ac:dyDescent="0.25">
      <c r="A1054" s="5">
        <v>1022</v>
      </c>
      <c r="B1054" s="5">
        <v>712499182.40066874</v>
      </c>
      <c r="F1054" s="10">
        <v>1022</v>
      </c>
      <c r="G1054" s="9">
        <v>157596336.79149184</v>
      </c>
      <c r="K1054" s="2">
        <v>1022</v>
      </c>
      <c r="L1054" s="2">
        <v>123265984.78244591</v>
      </c>
      <c r="P1054" s="1">
        <v>1022</v>
      </c>
      <c r="Q1054" s="20">
        <v>22207583.093449675</v>
      </c>
      <c r="U1054" s="21">
        <v>1022</v>
      </c>
      <c r="V1054" s="21">
        <v>81088134.170062497</v>
      </c>
    </row>
    <row r="1055" spans="1:22" x14ac:dyDescent="0.25">
      <c r="A1055" s="5">
        <v>1023</v>
      </c>
      <c r="B1055" s="5">
        <v>689383897.82284069</v>
      </c>
      <c r="F1055" s="10">
        <v>1023</v>
      </c>
      <c r="G1055" s="9">
        <v>152889389.18252775</v>
      </c>
      <c r="K1055" s="2">
        <v>1023</v>
      </c>
      <c r="L1055" s="2">
        <v>125134232.9484444</v>
      </c>
      <c r="P1055" s="1">
        <v>1023</v>
      </c>
      <c r="Q1055" s="20">
        <v>23439601.995106772</v>
      </c>
      <c r="U1055" s="21">
        <v>1023</v>
      </c>
      <c r="V1055" s="21">
        <v>84559064.993944973</v>
      </c>
    </row>
    <row r="1056" spans="1:22" x14ac:dyDescent="0.25">
      <c r="A1056" s="5">
        <v>1024</v>
      </c>
      <c r="B1056" s="5">
        <v>716731796.55005574</v>
      </c>
      <c r="F1056" s="10">
        <v>1024</v>
      </c>
      <c r="G1056" s="9">
        <v>150549211.62876415</v>
      </c>
      <c r="K1056" s="2">
        <v>1024</v>
      </c>
      <c r="L1056" s="2">
        <v>123504601.95978533</v>
      </c>
      <c r="P1056" s="1">
        <v>1024</v>
      </c>
      <c r="Q1056" s="20">
        <v>22947237.505570613</v>
      </c>
      <c r="U1056" s="21">
        <v>1024</v>
      </c>
      <c r="V1056" s="21">
        <v>81148812.489046529</v>
      </c>
    </row>
    <row r="1057" spans="1:22" x14ac:dyDescent="0.25">
      <c r="A1057" s="5">
        <v>1025</v>
      </c>
      <c r="B1057" s="5">
        <v>694027580.96554887</v>
      </c>
      <c r="F1057" s="10">
        <v>1025</v>
      </c>
      <c r="G1057" s="9">
        <v>153604546.24807552</v>
      </c>
      <c r="K1057" s="2">
        <v>1025</v>
      </c>
      <c r="L1057" s="2">
        <v>124169604.28842975</v>
      </c>
      <c r="P1057" s="1">
        <v>1025</v>
      </c>
      <c r="Q1057" s="20">
        <v>22974670.233997896</v>
      </c>
      <c r="U1057" s="21">
        <v>1025</v>
      </c>
      <c r="V1057" s="21">
        <v>83733381.505558312</v>
      </c>
    </row>
    <row r="1058" spans="1:22" x14ac:dyDescent="0.25">
      <c r="A1058" s="5">
        <v>1026</v>
      </c>
      <c r="B1058" s="5">
        <v>732716747.04466701</v>
      </c>
      <c r="F1058" s="10">
        <v>1026</v>
      </c>
      <c r="G1058" s="9">
        <v>152591163.80654216</v>
      </c>
      <c r="K1058" s="2">
        <v>1026</v>
      </c>
      <c r="L1058" s="2">
        <v>120084224.28023046</v>
      </c>
      <c r="P1058" s="1">
        <v>1026</v>
      </c>
      <c r="Q1058" s="20">
        <v>23033567.231710535</v>
      </c>
      <c r="U1058" s="21">
        <v>1026</v>
      </c>
      <c r="V1058" s="21">
        <v>82976598.60020341</v>
      </c>
    </row>
    <row r="1059" spans="1:22" x14ac:dyDescent="0.25">
      <c r="A1059" s="5">
        <v>1027</v>
      </c>
      <c r="B1059" s="5">
        <v>720193369.79308701</v>
      </c>
      <c r="F1059" s="10">
        <v>1027</v>
      </c>
      <c r="G1059" s="9">
        <v>148816421.71224543</v>
      </c>
      <c r="K1059" s="2">
        <v>1027</v>
      </c>
      <c r="L1059" s="2">
        <v>121698016.45874093</v>
      </c>
      <c r="P1059" s="1">
        <v>1027</v>
      </c>
      <c r="Q1059" s="20">
        <v>22148355.110861536</v>
      </c>
      <c r="U1059" s="21">
        <v>1027</v>
      </c>
      <c r="V1059" s="21">
        <v>85247570.98261939</v>
      </c>
    </row>
    <row r="1060" spans="1:22" x14ac:dyDescent="0.25">
      <c r="A1060" s="5">
        <v>1028</v>
      </c>
      <c r="B1060" s="5">
        <v>716317187.431831</v>
      </c>
      <c r="F1060" s="10">
        <v>1028</v>
      </c>
      <c r="G1060" s="9">
        <v>148853151.43102324</v>
      </c>
      <c r="K1060" s="2">
        <v>1028</v>
      </c>
      <c r="L1060" s="2">
        <v>127459071.49441166</v>
      </c>
      <c r="P1060" s="1">
        <v>1028</v>
      </c>
      <c r="Q1060" s="20">
        <v>23019390.069333188</v>
      </c>
      <c r="U1060" s="21">
        <v>1028</v>
      </c>
      <c r="V1060" s="21">
        <v>82735296.427808583</v>
      </c>
    </row>
    <row r="1061" spans="1:22" x14ac:dyDescent="0.25">
      <c r="A1061" s="5">
        <v>1029</v>
      </c>
      <c r="B1061" s="5">
        <v>683999675.39275765</v>
      </c>
      <c r="F1061" s="10">
        <v>1029</v>
      </c>
      <c r="G1061" s="9">
        <v>150080662.07904738</v>
      </c>
      <c r="K1061" s="2">
        <v>1029</v>
      </c>
      <c r="L1061" s="2">
        <v>124585716.54994473</v>
      </c>
      <c r="P1061" s="1">
        <v>1029</v>
      </c>
      <c r="Q1061" s="20">
        <v>23214456.774895746</v>
      </c>
      <c r="U1061" s="21">
        <v>1029</v>
      </c>
      <c r="V1061" s="21">
        <v>83513449.754622251</v>
      </c>
    </row>
    <row r="1062" spans="1:22" x14ac:dyDescent="0.25">
      <c r="A1062" s="5">
        <v>1030</v>
      </c>
      <c r="B1062" s="5">
        <v>685755891.9895761</v>
      </c>
      <c r="F1062" s="10">
        <v>1030</v>
      </c>
      <c r="G1062" s="9">
        <v>154550668.29296708</v>
      </c>
      <c r="K1062" s="2">
        <v>1030</v>
      </c>
      <c r="L1062" s="2">
        <v>122530800.02267407</v>
      </c>
      <c r="P1062" s="1">
        <v>1030</v>
      </c>
      <c r="Q1062" s="20">
        <v>23283021.081749704</v>
      </c>
      <c r="U1062" s="21">
        <v>1030</v>
      </c>
      <c r="V1062" s="21">
        <v>81572744.633884892</v>
      </c>
    </row>
    <row r="1063" spans="1:22" x14ac:dyDescent="0.25">
      <c r="A1063" s="5">
        <v>1031</v>
      </c>
      <c r="B1063" s="5">
        <v>713290526.78050447</v>
      </c>
      <c r="F1063" s="10">
        <v>1031</v>
      </c>
      <c r="G1063" s="9">
        <v>141168627.80112192</v>
      </c>
      <c r="K1063" s="2">
        <v>1031</v>
      </c>
      <c r="L1063" s="2">
        <v>122978931.51266167</v>
      </c>
      <c r="P1063" s="1">
        <v>1031</v>
      </c>
      <c r="Q1063" s="20">
        <v>23444167.79326738</v>
      </c>
      <c r="U1063" s="21">
        <v>1031</v>
      </c>
      <c r="V1063" s="21">
        <v>84594167.769726932</v>
      </c>
    </row>
    <row r="1064" spans="1:22" x14ac:dyDescent="0.25">
      <c r="A1064" s="5">
        <v>1032</v>
      </c>
      <c r="B1064" s="5">
        <v>717495386.81955624</v>
      </c>
      <c r="F1064" s="10">
        <v>1032</v>
      </c>
      <c r="G1064" s="9">
        <v>149275640.11801842</v>
      </c>
      <c r="K1064" s="2">
        <v>1032</v>
      </c>
      <c r="L1064" s="2">
        <v>123703696.50245686</v>
      </c>
      <c r="P1064" s="1">
        <v>1032</v>
      </c>
      <c r="Q1064" s="20">
        <v>23136933.355038751</v>
      </c>
      <c r="U1064" s="21">
        <v>1032</v>
      </c>
      <c r="V1064" s="21">
        <v>82761527.117098778</v>
      </c>
    </row>
    <row r="1065" spans="1:22" x14ac:dyDescent="0.25">
      <c r="A1065" s="5">
        <v>1033</v>
      </c>
      <c r="B1065" s="5">
        <v>708765765.38984585</v>
      </c>
      <c r="F1065" s="10">
        <v>1033</v>
      </c>
      <c r="G1065" s="9">
        <v>144000573.43048632</v>
      </c>
      <c r="K1065" s="2">
        <v>1033</v>
      </c>
      <c r="L1065" s="2">
        <v>119760275.12562044</v>
      </c>
      <c r="P1065" s="1">
        <v>1033</v>
      </c>
      <c r="Q1065" s="20">
        <v>23230104.596632518</v>
      </c>
      <c r="U1065" s="21">
        <v>1033</v>
      </c>
      <c r="V1065" s="21">
        <v>80193473.471665218</v>
      </c>
    </row>
    <row r="1066" spans="1:22" x14ac:dyDescent="0.25">
      <c r="A1066" s="5">
        <v>1034</v>
      </c>
      <c r="B1066" s="5">
        <v>745768128.05527794</v>
      </c>
      <c r="F1066" s="10">
        <v>1034</v>
      </c>
      <c r="G1066" s="9">
        <v>148477544.45631024</v>
      </c>
      <c r="K1066" s="2">
        <v>1034</v>
      </c>
      <c r="L1066" s="2">
        <v>120822528.58656417</v>
      </c>
      <c r="P1066" s="1">
        <v>1034</v>
      </c>
      <c r="Q1066" s="20">
        <v>23163524.373192988</v>
      </c>
      <c r="U1066" s="21">
        <v>1034</v>
      </c>
      <c r="V1066" s="21">
        <v>84878595.551061973</v>
      </c>
    </row>
    <row r="1067" spans="1:22" x14ac:dyDescent="0.25">
      <c r="A1067" s="5">
        <v>1035</v>
      </c>
      <c r="B1067" s="5">
        <v>684851301.81674886</v>
      </c>
      <c r="F1067" s="10">
        <v>1035</v>
      </c>
      <c r="G1067" s="9">
        <v>143601694.23875546</v>
      </c>
      <c r="K1067" s="2">
        <v>1035</v>
      </c>
      <c r="L1067" s="2">
        <v>120997247.9302268</v>
      </c>
      <c r="P1067" s="1">
        <v>1035</v>
      </c>
      <c r="Q1067" s="20">
        <v>22729578.311389741</v>
      </c>
      <c r="U1067" s="21">
        <v>1035</v>
      </c>
      <c r="V1067" s="21">
        <v>83055187.469342679</v>
      </c>
    </row>
    <row r="1068" spans="1:22" x14ac:dyDescent="0.25">
      <c r="A1068" s="5">
        <v>1036</v>
      </c>
      <c r="B1068" s="5">
        <v>694507904.20142615</v>
      </c>
      <c r="F1068" s="10">
        <v>1036</v>
      </c>
      <c r="G1068" s="9">
        <v>152051676.61911729</v>
      </c>
      <c r="K1068" s="2">
        <v>1036</v>
      </c>
      <c r="L1068" s="2">
        <v>125818454.15419438</v>
      </c>
      <c r="P1068" s="1">
        <v>1036</v>
      </c>
      <c r="Q1068" s="20">
        <v>23713969.221445043</v>
      </c>
      <c r="U1068" s="21">
        <v>1036</v>
      </c>
      <c r="V1068" s="21">
        <v>82349741.408158898</v>
      </c>
    </row>
    <row r="1069" spans="1:22" x14ac:dyDescent="0.25">
      <c r="A1069" s="5">
        <v>1037</v>
      </c>
      <c r="B1069" s="5">
        <v>704525180.74498367</v>
      </c>
      <c r="F1069" s="10">
        <v>1037</v>
      </c>
      <c r="G1069" s="9">
        <v>148091250.99068192</v>
      </c>
      <c r="K1069" s="2">
        <v>1037</v>
      </c>
      <c r="L1069" s="2">
        <v>127826157.0745929</v>
      </c>
      <c r="P1069" s="1">
        <v>1037</v>
      </c>
      <c r="Q1069" s="20">
        <v>23078168.803082392</v>
      </c>
      <c r="U1069" s="21">
        <v>1037</v>
      </c>
      <c r="V1069" s="21">
        <v>84510473.788108543</v>
      </c>
    </row>
    <row r="1070" spans="1:22" x14ac:dyDescent="0.25">
      <c r="A1070" s="5">
        <v>1038</v>
      </c>
      <c r="B1070" s="5">
        <v>681622944.65822756</v>
      </c>
      <c r="F1070" s="10">
        <v>1038</v>
      </c>
      <c r="G1070" s="9">
        <v>151884637.29634386</v>
      </c>
      <c r="K1070" s="2">
        <v>1038</v>
      </c>
      <c r="L1070" s="2">
        <v>126064393.20221987</v>
      </c>
      <c r="P1070" s="1">
        <v>1038</v>
      </c>
      <c r="Q1070" s="20">
        <v>23831233.381101418</v>
      </c>
      <c r="U1070" s="21">
        <v>1038</v>
      </c>
      <c r="V1070" s="21">
        <v>81368504.744785756</v>
      </c>
    </row>
    <row r="1071" spans="1:22" x14ac:dyDescent="0.25">
      <c r="A1071" s="5">
        <v>1039</v>
      </c>
      <c r="B1071" s="5">
        <v>703038155.14871204</v>
      </c>
      <c r="F1071" s="10">
        <v>1039</v>
      </c>
      <c r="G1071" s="9">
        <v>146990786.05222702</v>
      </c>
      <c r="K1071" s="2">
        <v>1039</v>
      </c>
      <c r="L1071" s="2">
        <v>122391260.76123045</v>
      </c>
      <c r="P1071" s="1">
        <v>1039</v>
      </c>
      <c r="Q1071" s="20">
        <v>23781965.310603503</v>
      </c>
      <c r="U1071" s="21">
        <v>1039</v>
      </c>
      <c r="V1071" s="21">
        <v>82388436.625657007</v>
      </c>
    </row>
    <row r="1072" spans="1:22" x14ac:dyDescent="0.25">
      <c r="A1072" s="5">
        <v>1040</v>
      </c>
      <c r="B1072" s="5">
        <v>711469838.92424989</v>
      </c>
      <c r="F1072" s="10">
        <v>1040</v>
      </c>
      <c r="G1072" s="9">
        <v>152506308.59707251</v>
      </c>
      <c r="K1072" s="2">
        <v>1040</v>
      </c>
      <c r="L1072" s="2">
        <v>124153098.39385074</v>
      </c>
      <c r="P1072" s="1">
        <v>1040</v>
      </c>
      <c r="Q1072" s="20">
        <v>23420392.523488566</v>
      </c>
      <c r="U1072" s="21">
        <v>1040</v>
      </c>
      <c r="V1072" s="21">
        <v>82779861.6721901</v>
      </c>
    </row>
    <row r="1073" spans="1:22" x14ac:dyDescent="0.25">
      <c r="A1073" s="5">
        <v>1041</v>
      </c>
      <c r="B1073" s="5">
        <v>715567032.82226157</v>
      </c>
      <c r="F1073" s="10">
        <v>1041</v>
      </c>
      <c r="G1073" s="9">
        <v>144688318.13119471</v>
      </c>
      <c r="K1073" s="2">
        <v>1041</v>
      </c>
      <c r="L1073" s="2">
        <v>126840651.06309743</v>
      </c>
      <c r="P1073" s="1">
        <v>1041</v>
      </c>
      <c r="Q1073" s="20">
        <v>23483353.81723782</v>
      </c>
      <c r="U1073" s="21">
        <v>1041</v>
      </c>
      <c r="V1073" s="21">
        <v>81489491.261805788</v>
      </c>
    </row>
    <row r="1074" spans="1:22" x14ac:dyDescent="0.25">
      <c r="A1074" s="5">
        <v>1042</v>
      </c>
      <c r="B1074" s="5">
        <v>724614958.98108077</v>
      </c>
      <c r="F1074" s="10">
        <v>1042</v>
      </c>
      <c r="G1074" s="9">
        <v>149455007.36088601</v>
      </c>
      <c r="K1074" s="2">
        <v>1042</v>
      </c>
      <c r="L1074" s="2">
        <v>124920223.51143928</v>
      </c>
      <c r="P1074" s="1">
        <v>1042</v>
      </c>
      <c r="Q1074" s="20">
        <v>24323228.191670805</v>
      </c>
      <c r="U1074" s="21">
        <v>1042</v>
      </c>
      <c r="V1074" s="21">
        <v>80451412.229355574</v>
      </c>
    </row>
    <row r="1075" spans="1:22" x14ac:dyDescent="0.25">
      <c r="A1075" s="5">
        <v>1043</v>
      </c>
      <c r="B1075" s="5">
        <v>716090060.33176363</v>
      </c>
      <c r="F1075" s="10">
        <v>1043</v>
      </c>
      <c r="G1075" s="9">
        <v>144988061.096964</v>
      </c>
      <c r="K1075" s="2">
        <v>1043</v>
      </c>
      <c r="L1075" s="2">
        <v>121545466.69940855</v>
      </c>
      <c r="P1075" s="1">
        <v>1043</v>
      </c>
      <c r="Q1075" s="20">
        <v>23628694.950204697</v>
      </c>
      <c r="U1075" s="21">
        <v>1043</v>
      </c>
      <c r="V1075" s="21">
        <v>85425634.494810596</v>
      </c>
    </row>
    <row r="1076" spans="1:22" x14ac:dyDescent="0.25">
      <c r="A1076" s="5">
        <v>1044</v>
      </c>
      <c r="B1076" s="5">
        <v>730002371.71926916</v>
      </c>
      <c r="F1076" s="10">
        <v>1044</v>
      </c>
      <c r="G1076" s="9">
        <v>148527287.01644811</v>
      </c>
      <c r="K1076" s="2">
        <v>1044</v>
      </c>
      <c r="L1076" s="2">
        <v>123226801.68597844</v>
      </c>
      <c r="P1076" s="1">
        <v>1044</v>
      </c>
      <c r="Q1076" s="20">
        <v>23833659.224338681</v>
      </c>
      <c r="U1076" s="21">
        <v>1044</v>
      </c>
      <c r="V1076" s="21">
        <v>82762301.415436342</v>
      </c>
    </row>
    <row r="1077" spans="1:22" x14ac:dyDescent="0.25">
      <c r="A1077" s="5">
        <v>1045</v>
      </c>
      <c r="B1077" s="5">
        <v>729182901.18977642</v>
      </c>
      <c r="F1077" s="10">
        <v>1045</v>
      </c>
      <c r="G1077" s="9">
        <v>151412139.58497301</v>
      </c>
      <c r="K1077" s="2">
        <v>1045</v>
      </c>
      <c r="L1077" s="2">
        <v>121601685.41194165</v>
      </c>
      <c r="P1077" s="1">
        <v>1045</v>
      </c>
      <c r="Q1077" s="20">
        <v>22963171.467150606</v>
      </c>
      <c r="U1077" s="21">
        <v>1045</v>
      </c>
      <c r="V1077" s="21">
        <v>79733986.157977417</v>
      </c>
    </row>
    <row r="1078" spans="1:22" x14ac:dyDescent="0.25">
      <c r="A1078" s="5">
        <v>1046</v>
      </c>
      <c r="B1078" s="5">
        <v>730685863.66571999</v>
      </c>
      <c r="F1078" s="10">
        <v>1046</v>
      </c>
      <c r="G1078" s="9">
        <v>154473557.72218972</v>
      </c>
      <c r="K1078" s="2">
        <v>1046</v>
      </c>
      <c r="L1078" s="2">
        <v>122592122.36174536</v>
      </c>
      <c r="P1078" s="1">
        <v>1046</v>
      </c>
      <c r="Q1078" s="20">
        <v>23119974.202252176</v>
      </c>
      <c r="U1078" s="21">
        <v>1046</v>
      </c>
      <c r="V1078" s="21">
        <v>79796000.591839045</v>
      </c>
    </row>
    <row r="1079" spans="1:22" x14ac:dyDescent="0.25">
      <c r="A1079" s="5">
        <v>1047</v>
      </c>
      <c r="B1079" s="5">
        <v>702888321.31931603</v>
      </c>
      <c r="F1079" s="10">
        <v>1047</v>
      </c>
      <c r="G1079" s="9">
        <v>152401837.14706132</v>
      </c>
      <c r="K1079" s="2">
        <v>1047</v>
      </c>
      <c r="L1079" s="2">
        <v>122171114.88362679</v>
      </c>
      <c r="P1079" s="1">
        <v>1047</v>
      </c>
      <c r="Q1079" s="20">
        <v>24338926.669219952</v>
      </c>
      <c r="U1079" s="21">
        <v>1047</v>
      </c>
      <c r="V1079" s="21">
        <v>85839359.391985789</v>
      </c>
    </row>
    <row r="1080" spans="1:22" x14ac:dyDescent="0.25">
      <c r="A1080" s="5">
        <v>1048</v>
      </c>
      <c r="B1080" s="5">
        <v>707189508.52145004</v>
      </c>
      <c r="F1080" s="10">
        <v>1048</v>
      </c>
      <c r="G1080" s="9">
        <v>152245078.74867612</v>
      </c>
      <c r="K1080" s="2">
        <v>1048</v>
      </c>
      <c r="L1080" s="2">
        <v>125118865.58380383</v>
      </c>
      <c r="P1080" s="1">
        <v>1048</v>
      </c>
      <c r="Q1080" s="20">
        <v>22839609.408123173</v>
      </c>
      <c r="U1080" s="21">
        <v>1048</v>
      </c>
      <c r="V1080" s="21">
        <v>82931058.86075975</v>
      </c>
    </row>
    <row r="1081" spans="1:22" x14ac:dyDescent="0.25">
      <c r="A1081" s="5">
        <v>1049</v>
      </c>
      <c r="B1081" s="5">
        <v>728708042.6480341</v>
      </c>
      <c r="F1081" s="10">
        <v>1049</v>
      </c>
      <c r="G1081" s="9">
        <v>148513709.8532359</v>
      </c>
      <c r="K1081" s="2">
        <v>1049</v>
      </c>
      <c r="L1081" s="2">
        <v>121427433.57044482</v>
      </c>
      <c r="P1081" s="1">
        <v>1049</v>
      </c>
      <c r="Q1081" s="20">
        <v>23368009.575963661</v>
      </c>
      <c r="U1081" s="21">
        <v>1049</v>
      </c>
      <c r="V1081" s="21">
        <v>86486063.306839272</v>
      </c>
    </row>
    <row r="1082" spans="1:22" x14ac:dyDescent="0.25">
      <c r="A1082" s="5">
        <v>1050</v>
      </c>
      <c r="B1082" s="5">
        <v>710097426.46729922</v>
      </c>
      <c r="F1082" s="10">
        <v>1050</v>
      </c>
      <c r="G1082" s="9">
        <v>153454953.23610559</v>
      </c>
      <c r="K1082" s="2">
        <v>1050</v>
      </c>
      <c r="L1082" s="2">
        <v>125625543.42106943</v>
      </c>
      <c r="P1082" s="1">
        <v>1050</v>
      </c>
      <c r="Q1082" s="20">
        <v>24002415.757786736</v>
      </c>
      <c r="U1082" s="21">
        <v>1050</v>
      </c>
      <c r="V1082" s="21">
        <v>84981623.787872478</v>
      </c>
    </row>
    <row r="1083" spans="1:22" x14ac:dyDescent="0.25">
      <c r="A1083" s="5">
        <v>1051</v>
      </c>
      <c r="B1083" s="5">
        <v>714807232.33958173</v>
      </c>
      <c r="F1083" s="10">
        <v>1051</v>
      </c>
      <c r="G1083" s="9">
        <v>156062750.75573993</v>
      </c>
      <c r="K1083" s="2">
        <v>1051</v>
      </c>
      <c r="L1083" s="2">
        <v>123883597.38023868</v>
      </c>
      <c r="P1083" s="1">
        <v>1051</v>
      </c>
      <c r="Q1083" s="20">
        <v>23678687.782672405</v>
      </c>
      <c r="U1083" s="21">
        <v>1051</v>
      </c>
      <c r="V1083" s="21">
        <v>79305024.512149513</v>
      </c>
    </row>
    <row r="1084" spans="1:22" x14ac:dyDescent="0.25">
      <c r="A1084" s="5">
        <v>1052</v>
      </c>
      <c r="B1084" s="5">
        <v>717984393.23151386</v>
      </c>
      <c r="F1084" s="10">
        <v>1052</v>
      </c>
      <c r="G1084" s="9">
        <v>152781791.78695533</v>
      </c>
      <c r="K1084" s="2">
        <v>1052</v>
      </c>
      <c r="L1084" s="2">
        <v>125300936.21048726</v>
      </c>
      <c r="P1084" s="1">
        <v>1052</v>
      </c>
      <c r="Q1084" s="20">
        <v>22561135.046799298</v>
      </c>
      <c r="U1084" s="21">
        <v>1052</v>
      </c>
      <c r="V1084" s="21">
        <v>84694346.313803196</v>
      </c>
    </row>
    <row r="1085" spans="1:22" x14ac:dyDescent="0.25">
      <c r="A1085" s="5">
        <v>1053</v>
      </c>
      <c r="B1085" s="5">
        <v>702390617.17513037</v>
      </c>
      <c r="F1085" s="10">
        <v>1053</v>
      </c>
      <c r="G1085" s="9">
        <v>151148994.33714786</v>
      </c>
      <c r="K1085" s="2">
        <v>1053</v>
      </c>
      <c r="L1085" s="2">
        <v>127078845.62017961</v>
      </c>
      <c r="P1085" s="1">
        <v>1053</v>
      </c>
      <c r="Q1085" s="20">
        <v>23799865.418136474</v>
      </c>
      <c r="U1085" s="21">
        <v>1053</v>
      </c>
      <c r="V1085" s="21">
        <v>79577415.673774511</v>
      </c>
    </row>
    <row r="1086" spans="1:22" x14ac:dyDescent="0.25">
      <c r="A1086" s="5">
        <v>1054</v>
      </c>
      <c r="B1086" s="5">
        <v>730299405.57898116</v>
      </c>
      <c r="F1086" s="10">
        <v>1054</v>
      </c>
      <c r="G1086" s="9">
        <v>148874060.84490356</v>
      </c>
      <c r="K1086" s="2">
        <v>1054</v>
      </c>
      <c r="L1086" s="2">
        <v>125959661.70232844</v>
      </c>
      <c r="P1086" s="1">
        <v>1054</v>
      </c>
      <c r="Q1086" s="20">
        <v>23426893.591960214</v>
      </c>
      <c r="U1086" s="21">
        <v>1054</v>
      </c>
      <c r="V1086" s="21">
        <v>82658690.410128713</v>
      </c>
    </row>
    <row r="1087" spans="1:22" x14ac:dyDescent="0.25">
      <c r="A1087" s="5">
        <v>1055</v>
      </c>
      <c r="B1087" s="5">
        <v>717203980.78511143</v>
      </c>
      <c r="F1087" s="10">
        <v>1055</v>
      </c>
      <c r="G1087" s="9">
        <v>146092962.04064029</v>
      </c>
      <c r="K1087" s="2">
        <v>1055</v>
      </c>
      <c r="L1087" s="2">
        <v>124787480.62522879</v>
      </c>
      <c r="P1087" s="1">
        <v>1055</v>
      </c>
      <c r="Q1087" s="20">
        <v>24318809.857167087</v>
      </c>
      <c r="U1087" s="21">
        <v>1055</v>
      </c>
      <c r="V1087" s="21">
        <v>83854613.598371908</v>
      </c>
    </row>
    <row r="1088" spans="1:22" x14ac:dyDescent="0.25">
      <c r="A1088" s="5">
        <v>1056</v>
      </c>
      <c r="B1088" s="5">
        <v>732992816.63775873</v>
      </c>
      <c r="F1088" s="10">
        <v>1056</v>
      </c>
      <c r="G1088" s="9">
        <v>147955680.48111576</v>
      </c>
      <c r="K1088" s="2">
        <v>1056</v>
      </c>
      <c r="L1088" s="2">
        <v>124302044.5139205</v>
      </c>
      <c r="P1088" s="1">
        <v>1056</v>
      </c>
      <c r="Q1088" s="20">
        <v>23161166.635885887</v>
      </c>
      <c r="U1088" s="21">
        <v>1056</v>
      </c>
      <c r="V1088" s="21">
        <v>81513124.780322373</v>
      </c>
    </row>
    <row r="1089" spans="1:22" x14ac:dyDescent="0.25">
      <c r="A1089" s="5">
        <v>1057</v>
      </c>
      <c r="B1089" s="5">
        <v>738902773.91111803</v>
      </c>
      <c r="F1089" s="10">
        <v>1057</v>
      </c>
      <c r="G1089" s="9">
        <v>144959447.67143819</v>
      </c>
      <c r="K1089" s="2">
        <v>1057</v>
      </c>
      <c r="L1089" s="2">
        <v>123481801.62246139</v>
      </c>
      <c r="P1089" s="1">
        <v>1057</v>
      </c>
      <c r="Q1089" s="20">
        <v>23173519.938125048</v>
      </c>
      <c r="U1089" s="21">
        <v>1057</v>
      </c>
      <c r="V1089" s="21">
        <v>80550717.135704562</v>
      </c>
    </row>
    <row r="1090" spans="1:22" x14ac:dyDescent="0.25">
      <c r="A1090" s="5">
        <v>1058</v>
      </c>
      <c r="B1090" s="5">
        <v>714059660.90339541</v>
      </c>
      <c r="F1090" s="10">
        <v>1058</v>
      </c>
      <c r="G1090" s="9">
        <v>149796353.47179791</v>
      </c>
      <c r="K1090" s="2">
        <v>1058</v>
      </c>
      <c r="L1090" s="2">
        <v>130914050.98902504</v>
      </c>
      <c r="P1090" s="1">
        <v>1058</v>
      </c>
      <c r="Q1090" s="20">
        <v>23254446.336833213</v>
      </c>
      <c r="U1090" s="21">
        <v>1058</v>
      </c>
      <c r="V1090" s="21">
        <v>82620506.190030426</v>
      </c>
    </row>
    <row r="1091" spans="1:22" x14ac:dyDescent="0.25">
      <c r="A1091" s="5">
        <v>1059</v>
      </c>
      <c r="B1091" s="5">
        <v>699762981.45371377</v>
      </c>
      <c r="F1091" s="10">
        <v>1059</v>
      </c>
      <c r="G1091" s="9">
        <v>146288971.69698933</v>
      </c>
      <c r="K1091" s="2">
        <v>1059</v>
      </c>
      <c r="L1091" s="2">
        <v>127641702.9894565</v>
      </c>
      <c r="P1091" s="1">
        <v>1059</v>
      </c>
      <c r="Q1091" s="20">
        <v>23412979.145022575</v>
      </c>
      <c r="U1091" s="21">
        <v>1059</v>
      </c>
      <c r="V1091" s="21">
        <v>85092877.053037852</v>
      </c>
    </row>
    <row r="1092" spans="1:22" x14ac:dyDescent="0.25">
      <c r="A1092" s="5">
        <v>1060</v>
      </c>
      <c r="B1092" s="5">
        <v>742469564.46311307</v>
      </c>
      <c r="F1092" s="10">
        <v>1060</v>
      </c>
      <c r="G1092" s="9">
        <v>155671651.34344506</v>
      </c>
      <c r="K1092" s="2">
        <v>1060</v>
      </c>
      <c r="L1092" s="2">
        <v>122921279.92299968</v>
      </c>
      <c r="P1092" s="1">
        <v>1060</v>
      </c>
      <c r="Q1092" s="20">
        <v>23673395.785499055</v>
      </c>
      <c r="U1092" s="21">
        <v>1060</v>
      </c>
      <c r="V1092" s="21">
        <v>80616946.052404165</v>
      </c>
    </row>
    <row r="1093" spans="1:22" x14ac:dyDescent="0.25">
      <c r="A1093" s="5">
        <v>1061</v>
      </c>
      <c r="B1093" s="5">
        <v>708095080.62024784</v>
      </c>
      <c r="F1093" s="10">
        <v>1061</v>
      </c>
      <c r="G1093" s="9">
        <v>143904993.24785569</v>
      </c>
      <c r="K1093" s="2">
        <v>1061</v>
      </c>
      <c r="L1093" s="2">
        <v>121309847.81383868</v>
      </c>
      <c r="P1093" s="1">
        <v>1061</v>
      </c>
      <c r="Q1093" s="20">
        <v>23610184.381684355</v>
      </c>
      <c r="U1093" s="21">
        <v>1061</v>
      </c>
      <c r="V1093" s="21">
        <v>81551423.176120073</v>
      </c>
    </row>
    <row r="1094" spans="1:22" x14ac:dyDescent="0.25">
      <c r="A1094" s="5">
        <v>1062</v>
      </c>
      <c r="B1094" s="5">
        <v>715447743.46131563</v>
      </c>
      <c r="F1094" s="10">
        <v>1062</v>
      </c>
      <c r="G1094" s="9">
        <v>151470070.68484282</v>
      </c>
      <c r="K1094" s="2">
        <v>1062</v>
      </c>
      <c r="L1094" s="2">
        <v>126273115.16002958</v>
      </c>
      <c r="P1094" s="1">
        <v>1062</v>
      </c>
      <c r="Q1094" s="20">
        <v>23176863.443852179</v>
      </c>
      <c r="U1094" s="21">
        <v>1062</v>
      </c>
      <c r="V1094" s="21">
        <v>81407475.034438267</v>
      </c>
    </row>
    <row r="1095" spans="1:22" x14ac:dyDescent="0.25">
      <c r="A1095" s="5">
        <v>1063</v>
      </c>
      <c r="B1095" s="5">
        <v>717609960.29427743</v>
      </c>
      <c r="F1095" s="10">
        <v>1063</v>
      </c>
      <c r="G1095" s="9">
        <v>146153961.07810551</v>
      </c>
      <c r="K1095" s="2">
        <v>1063</v>
      </c>
      <c r="L1095" s="2">
        <v>124399529.90475634</v>
      </c>
      <c r="P1095" s="1">
        <v>1063</v>
      </c>
      <c r="Q1095" s="20">
        <v>22839437.20665494</v>
      </c>
      <c r="U1095" s="21">
        <v>1063</v>
      </c>
      <c r="V1095" s="21">
        <v>83194494.45965904</v>
      </c>
    </row>
    <row r="1096" spans="1:22" x14ac:dyDescent="0.25">
      <c r="A1096" s="5">
        <v>1064</v>
      </c>
      <c r="B1096" s="5">
        <v>760815829.80807376</v>
      </c>
      <c r="F1096" s="10">
        <v>1064</v>
      </c>
      <c r="G1096" s="9">
        <v>150170839.37819016</v>
      </c>
      <c r="K1096" s="2">
        <v>1064</v>
      </c>
      <c r="L1096" s="2">
        <v>119433872.07819402</v>
      </c>
      <c r="P1096" s="1">
        <v>1064</v>
      </c>
      <c r="Q1096" s="20">
        <v>23250226.499146525</v>
      </c>
      <c r="U1096" s="21">
        <v>1064</v>
      </c>
      <c r="V1096" s="21">
        <v>82010476.136077762</v>
      </c>
    </row>
    <row r="1097" spans="1:22" x14ac:dyDescent="0.25">
      <c r="A1097" s="5">
        <v>1065</v>
      </c>
      <c r="B1097" s="5">
        <v>713625976.83012068</v>
      </c>
      <c r="F1097" s="10">
        <v>1065</v>
      </c>
      <c r="G1097" s="9">
        <v>144392221.61713085</v>
      </c>
      <c r="K1097" s="2">
        <v>1065</v>
      </c>
      <c r="L1097" s="2">
        <v>125076585.71663786</v>
      </c>
      <c r="P1097" s="1">
        <v>1065</v>
      </c>
      <c r="Q1097" s="20">
        <v>23283580.289139062</v>
      </c>
      <c r="U1097" s="21">
        <v>1065</v>
      </c>
      <c r="V1097" s="21">
        <v>81024957.553248405</v>
      </c>
    </row>
    <row r="1098" spans="1:22" x14ac:dyDescent="0.25">
      <c r="A1098" s="5">
        <v>1066</v>
      </c>
      <c r="B1098" s="5">
        <v>685424496.574983</v>
      </c>
      <c r="F1098" s="10">
        <v>1066</v>
      </c>
      <c r="G1098" s="9">
        <v>152677435.94128755</v>
      </c>
      <c r="K1098" s="2">
        <v>1066</v>
      </c>
      <c r="L1098" s="2">
        <v>125494585.01441906</v>
      </c>
      <c r="P1098" s="1">
        <v>1066</v>
      </c>
      <c r="Q1098" s="20">
        <v>23576169.282988954</v>
      </c>
      <c r="U1098" s="21">
        <v>1066</v>
      </c>
      <c r="V1098" s="21">
        <v>80815394.457000509</v>
      </c>
    </row>
    <row r="1099" spans="1:22" x14ac:dyDescent="0.25">
      <c r="A1099" s="5">
        <v>1067</v>
      </c>
      <c r="B1099" s="5">
        <v>701884239.40304005</v>
      </c>
      <c r="F1099" s="10">
        <v>1067</v>
      </c>
      <c r="G1099" s="9">
        <v>141940297.72293851</v>
      </c>
      <c r="K1099" s="2">
        <v>1067</v>
      </c>
      <c r="L1099" s="2">
        <v>122750762.87083745</v>
      </c>
      <c r="P1099" s="1">
        <v>1067</v>
      </c>
      <c r="Q1099" s="20">
        <v>22867185.531075541</v>
      </c>
      <c r="U1099" s="21">
        <v>1067</v>
      </c>
      <c r="V1099" s="21">
        <v>82030636.956375048</v>
      </c>
    </row>
    <row r="1100" spans="1:22" x14ac:dyDescent="0.25">
      <c r="A1100" s="5">
        <v>1068</v>
      </c>
      <c r="B1100" s="5">
        <v>707405052.81727624</v>
      </c>
      <c r="F1100" s="10">
        <v>1068</v>
      </c>
      <c r="G1100" s="9">
        <v>149828370.9380908</v>
      </c>
      <c r="K1100" s="2">
        <v>1068</v>
      </c>
      <c r="L1100" s="2">
        <v>125910128.99419603</v>
      </c>
      <c r="P1100" s="1">
        <v>1068</v>
      </c>
      <c r="Q1100" s="20">
        <v>23493634.982219193</v>
      </c>
      <c r="U1100" s="21">
        <v>1068</v>
      </c>
      <c r="V1100" s="21">
        <v>83443499.200584844</v>
      </c>
    </row>
    <row r="1101" spans="1:22" x14ac:dyDescent="0.25">
      <c r="A1101" s="5">
        <v>1069</v>
      </c>
      <c r="B1101" s="5">
        <v>712380503.40225554</v>
      </c>
      <c r="F1101" s="10">
        <v>1069</v>
      </c>
      <c r="G1101" s="9">
        <v>143004559.53170896</v>
      </c>
      <c r="K1101" s="2">
        <v>1069</v>
      </c>
      <c r="L1101" s="2">
        <v>123356375.0985146</v>
      </c>
      <c r="P1101" s="1">
        <v>1069</v>
      </c>
      <c r="Q1101" s="20">
        <v>22290337.34968571</v>
      </c>
      <c r="U1101" s="21">
        <v>1069</v>
      </c>
      <c r="V1101" s="21">
        <v>83155081.247528598</v>
      </c>
    </row>
    <row r="1102" spans="1:22" x14ac:dyDescent="0.25">
      <c r="A1102" s="5">
        <v>1070</v>
      </c>
      <c r="B1102" s="5">
        <v>727667267.81257653</v>
      </c>
      <c r="F1102" s="10">
        <v>1070</v>
      </c>
      <c r="G1102" s="9">
        <v>149148331.61034513</v>
      </c>
      <c r="K1102" s="2">
        <v>1070</v>
      </c>
      <c r="L1102" s="2">
        <v>125768095.43539226</v>
      </c>
      <c r="P1102" s="1">
        <v>1070</v>
      </c>
      <c r="Q1102" s="20">
        <v>22687692.936506655</v>
      </c>
      <c r="U1102" s="21">
        <v>1070</v>
      </c>
      <c r="V1102" s="21">
        <v>80893657.504070252</v>
      </c>
    </row>
    <row r="1103" spans="1:22" x14ac:dyDescent="0.25">
      <c r="A1103" s="5">
        <v>1071</v>
      </c>
      <c r="B1103" s="5">
        <v>728939661.23686159</v>
      </c>
      <c r="F1103" s="10">
        <v>1071</v>
      </c>
      <c r="G1103" s="9">
        <v>149153971.5401623</v>
      </c>
      <c r="K1103" s="2">
        <v>1071</v>
      </c>
      <c r="L1103" s="2">
        <v>125652244.14739174</v>
      </c>
      <c r="P1103" s="1">
        <v>1071</v>
      </c>
      <c r="Q1103" s="20">
        <v>22520365.832727</v>
      </c>
      <c r="U1103" s="21">
        <v>1071</v>
      </c>
      <c r="V1103" s="21">
        <v>82980760.598990068</v>
      </c>
    </row>
    <row r="1104" spans="1:22" x14ac:dyDescent="0.25">
      <c r="A1104" s="5">
        <v>1072</v>
      </c>
      <c r="B1104" s="5">
        <v>742412790.85555267</v>
      </c>
      <c r="F1104" s="10">
        <v>1072</v>
      </c>
      <c r="G1104" s="9">
        <v>154208019.3474257</v>
      </c>
      <c r="K1104" s="2">
        <v>1072</v>
      </c>
      <c r="L1104" s="2">
        <v>123300151.32653686</v>
      </c>
      <c r="P1104" s="1">
        <v>1072</v>
      </c>
      <c r="Q1104" s="20">
        <v>22646665.795711637</v>
      </c>
      <c r="U1104" s="21">
        <v>1072</v>
      </c>
      <c r="V1104" s="21">
        <v>83737662.218168363</v>
      </c>
    </row>
    <row r="1105" spans="1:22" x14ac:dyDescent="0.25">
      <c r="A1105" s="5">
        <v>1073</v>
      </c>
      <c r="B1105" s="5">
        <v>716867867.71223247</v>
      </c>
      <c r="F1105" s="10">
        <v>1073</v>
      </c>
      <c r="G1105" s="9">
        <v>154289222.38226479</v>
      </c>
      <c r="K1105" s="2">
        <v>1073</v>
      </c>
      <c r="L1105" s="2">
        <v>125988377.96636447</v>
      </c>
      <c r="P1105" s="1">
        <v>1073</v>
      </c>
      <c r="Q1105" s="20">
        <v>23099022.754240975</v>
      </c>
      <c r="U1105" s="21">
        <v>1073</v>
      </c>
      <c r="V1105" s="21">
        <v>81721952.811320901</v>
      </c>
    </row>
    <row r="1106" spans="1:22" x14ac:dyDescent="0.25">
      <c r="A1106" s="5">
        <v>1074</v>
      </c>
      <c r="B1106" s="5">
        <v>694443635.71468282</v>
      </c>
      <c r="F1106" s="10">
        <v>1074</v>
      </c>
      <c r="G1106" s="9">
        <v>149233610.26626417</v>
      </c>
      <c r="K1106" s="2">
        <v>1074</v>
      </c>
      <c r="L1106" s="2">
        <v>123950658.80705966</v>
      </c>
      <c r="P1106" s="1">
        <v>1074</v>
      </c>
      <c r="Q1106" s="20">
        <v>23084765.976986069</v>
      </c>
      <c r="U1106" s="21">
        <v>1074</v>
      </c>
      <c r="V1106" s="21">
        <v>81612948.893443704</v>
      </c>
    </row>
    <row r="1107" spans="1:22" x14ac:dyDescent="0.25">
      <c r="A1107" s="5">
        <v>1075</v>
      </c>
      <c r="B1107" s="5">
        <v>725414180.55320692</v>
      </c>
      <c r="F1107" s="10">
        <v>1075</v>
      </c>
      <c r="G1107" s="9">
        <v>156529094.49145156</v>
      </c>
      <c r="K1107" s="2">
        <v>1075</v>
      </c>
      <c r="L1107" s="2">
        <v>114674208.75894566</v>
      </c>
      <c r="P1107" s="1">
        <v>1075</v>
      </c>
      <c r="Q1107" s="20">
        <v>23100254.205505379</v>
      </c>
      <c r="U1107" s="21">
        <v>1075</v>
      </c>
      <c r="V1107" s="21">
        <v>82838467.591831982</v>
      </c>
    </row>
    <row r="1108" spans="1:22" x14ac:dyDescent="0.25">
      <c r="A1108" s="5">
        <v>1076</v>
      </c>
      <c r="B1108" s="5">
        <v>713463211.81800306</v>
      </c>
      <c r="F1108" s="10">
        <v>1076</v>
      </c>
      <c r="G1108" s="9">
        <v>149594274.24713612</v>
      </c>
      <c r="K1108" s="2">
        <v>1076</v>
      </c>
      <c r="L1108" s="2">
        <v>124754259.27962147</v>
      </c>
      <c r="P1108" s="1">
        <v>1076</v>
      </c>
      <c r="Q1108" s="20">
        <v>23494840.716845486</v>
      </c>
      <c r="U1108" s="21">
        <v>1076</v>
      </c>
      <c r="V1108" s="21">
        <v>83057112.478083864</v>
      </c>
    </row>
    <row r="1109" spans="1:22" x14ac:dyDescent="0.25">
      <c r="A1109" s="5">
        <v>1077</v>
      </c>
      <c r="B1109" s="5">
        <v>680616004.99316525</v>
      </c>
      <c r="F1109" s="10">
        <v>1077</v>
      </c>
      <c r="G1109" s="9">
        <v>155933819.60471442</v>
      </c>
      <c r="K1109" s="2">
        <v>1077</v>
      </c>
      <c r="L1109" s="2">
        <v>121817570.48310283</v>
      </c>
      <c r="P1109" s="1">
        <v>1077</v>
      </c>
      <c r="Q1109" s="20">
        <v>23176074.107474461</v>
      </c>
      <c r="U1109" s="21">
        <v>1077</v>
      </c>
      <c r="V1109" s="21">
        <v>83957169.655544624</v>
      </c>
    </row>
    <row r="1110" spans="1:22" x14ac:dyDescent="0.25">
      <c r="A1110" s="5">
        <v>1078</v>
      </c>
      <c r="B1110" s="5">
        <v>708031591.45902908</v>
      </c>
      <c r="F1110" s="10">
        <v>1078</v>
      </c>
      <c r="G1110" s="9">
        <v>148043636.44777629</v>
      </c>
      <c r="K1110" s="2">
        <v>1078</v>
      </c>
      <c r="L1110" s="2">
        <v>119644737.17837295</v>
      </c>
      <c r="P1110" s="1">
        <v>1078</v>
      </c>
      <c r="Q1110" s="20">
        <v>24191472.271357868</v>
      </c>
      <c r="U1110" s="21">
        <v>1078</v>
      </c>
      <c r="V1110" s="21">
        <v>81098433.881061912</v>
      </c>
    </row>
    <row r="1111" spans="1:22" x14ac:dyDescent="0.25">
      <c r="A1111" s="5">
        <v>1079</v>
      </c>
      <c r="B1111" s="5">
        <v>692226225.90679228</v>
      </c>
      <c r="F1111" s="10">
        <v>1079</v>
      </c>
      <c r="G1111" s="9">
        <v>151784572.42033505</v>
      </c>
      <c r="K1111" s="2">
        <v>1079</v>
      </c>
      <c r="L1111" s="2">
        <v>125333586.17083731</v>
      </c>
      <c r="P1111" s="1">
        <v>1079</v>
      </c>
      <c r="Q1111" s="20">
        <v>23705799.594064541</v>
      </c>
      <c r="U1111" s="21">
        <v>1079</v>
      </c>
      <c r="V1111" s="21">
        <v>81235629.349814698</v>
      </c>
    </row>
    <row r="1112" spans="1:22" x14ac:dyDescent="0.25">
      <c r="A1112" s="5">
        <v>1080</v>
      </c>
      <c r="B1112" s="5">
        <v>728413299.66075683</v>
      </c>
      <c r="F1112" s="10">
        <v>1080</v>
      </c>
      <c r="G1112" s="9">
        <v>148344765.60738581</v>
      </c>
      <c r="K1112" s="2">
        <v>1080</v>
      </c>
      <c r="L1112" s="2">
        <v>125075665.22109354</v>
      </c>
      <c r="P1112" s="1">
        <v>1080</v>
      </c>
      <c r="Q1112" s="20">
        <v>23126508.935482074</v>
      </c>
      <c r="U1112" s="21">
        <v>1080</v>
      </c>
      <c r="V1112" s="21">
        <v>81393721.686586142</v>
      </c>
    </row>
    <row r="1113" spans="1:22" x14ac:dyDescent="0.25">
      <c r="A1113" s="5">
        <v>1081</v>
      </c>
      <c r="B1113" s="5">
        <v>716625510.57459354</v>
      </c>
      <c r="F1113" s="10">
        <v>1081</v>
      </c>
      <c r="G1113" s="9">
        <v>149135645.14343733</v>
      </c>
      <c r="K1113" s="2">
        <v>1081</v>
      </c>
      <c r="L1113" s="2">
        <v>123012194.86532113</v>
      </c>
      <c r="P1113" s="1">
        <v>1081</v>
      </c>
      <c r="Q1113" s="20">
        <v>23508573.753896449</v>
      </c>
      <c r="U1113" s="21">
        <v>1081</v>
      </c>
      <c r="V1113" s="21">
        <v>82629438.92391634</v>
      </c>
    </row>
    <row r="1114" spans="1:22" x14ac:dyDescent="0.25">
      <c r="A1114" s="5">
        <v>1082</v>
      </c>
      <c r="B1114" s="5">
        <v>693972651.78241527</v>
      </c>
      <c r="F1114" s="10">
        <v>1082</v>
      </c>
      <c r="G1114" s="9">
        <v>150300594.13069707</v>
      </c>
      <c r="K1114" s="2">
        <v>1082</v>
      </c>
      <c r="L1114" s="2">
        <v>119225784.08402871</v>
      </c>
      <c r="P1114" s="1">
        <v>1082</v>
      </c>
      <c r="Q1114" s="20">
        <v>23750229.603734408</v>
      </c>
      <c r="U1114" s="21">
        <v>1082</v>
      </c>
      <c r="V1114" s="21">
        <v>81929793.740553483</v>
      </c>
    </row>
    <row r="1115" spans="1:22" x14ac:dyDescent="0.25">
      <c r="A1115" s="5">
        <v>1083</v>
      </c>
      <c r="B1115" s="5">
        <v>681318073.16347873</v>
      </c>
      <c r="F1115" s="10">
        <v>1083</v>
      </c>
      <c r="G1115" s="9">
        <v>151729894.21217188</v>
      </c>
      <c r="K1115" s="2">
        <v>1083</v>
      </c>
      <c r="L1115" s="2">
        <v>124277115.15507111</v>
      </c>
      <c r="P1115" s="1">
        <v>1083</v>
      </c>
      <c r="Q1115" s="20">
        <v>23423771.122052956</v>
      </c>
      <c r="U1115" s="21">
        <v>1083</v>
      </c>
      <c r="V1115" s="21">
        <v>81664292.710527629</v>
      </c>
    </row>
    <row r="1116" spans="1:22" x14ac:dyDescent="0.25">
      <c r="A1116" s="5">
        <v>1084</v>
      </c>
      <c r="B1116" s="5">
        <v>701942823.7416563</v>
      </c>
      <c r="F1116" s="10">
        <v>1084</v>
      </c>
      <c r="G1116" s="9">
        <v>150231613.99309149</v>
      </c>
      <c r="K1116" s="2">
        <v>1084</v>
      </c>
      <c r="L1116" s="2">
        <v>123242827.91304626</v>
      </c>
      <c r="P1116" s="1">
        <v>1084</v>
      </c>
      <c r="Q1116" s="20">
        <v>22436850.148367662</v>
      </c>
      <c r="U1116" s="21">
        <v>1084</v>
      </c>
      <c r="V1116" s="21">
        <v>83362121.069649339</v>
      </c>
    </row>
    <row r="1117" spans="1:22" x14ac:dyDescent="0.25">
      <c r="A1117" s="5">
        <v>1085</v>
      </c>
      <c r="B1117" s="5">
        <v>707895447.31364548</v>
      </c>
      <c r="F1117" s="10">
        <v>1085</v>
      </c>
      <c r="G1117" s="9">
        <v>150919360.22691083</v>
      </c>
      <c r="K1117" s="2">
        <v>1085</v>
      </c>
      <c r="L1117" s="2">
        <v>121212471.87009448</v>
      </c>
      <c r="P1117" s="1">
        <v>1085</v>
      </c>
      <c r="Q1117" s="20">
        <v>22446534.804741502</v>
      </c>
      <c r="U1117" s="21">
        <v>1085</v>
      </c>
      <c r="V1117" s="21">
        <v>83016096.179111615</v>
      </c>
    </row>
    <row r="1118" spans="1:22" x14ac:dyDescent="0.25">
      <c r="A1118" s="5">
        <v>1086</v>
      </c>
      <c r="B1118" s="5">
        <v>712700093.1615299</v>
      </c>
      <c r="F1118" s="10">
        <v>1086</v>
      </c>
      <c r="G1118" s="9">
        <v>149566436.96210852</v>
      </c>
      <c r="K1118" s="2">
        <v>1086</v>
      </c>
      <c r="L1118" s="2">
        <v>122284790.70757113</v>
      </c>
      <c r="P1118" s="1">
        <v>1086</v>
      </c>
      <c r="Q1118" s="20">
        <v>23737745.780921288</v>
      </c>
      <c r="U1118" s="21">
        <v>1086</v>
      </c>
      <c r="V1118" s="21">
        <v>80437256.656485587</v>
      </c>
    </row>
    <row r="1119" spans="1:22" x14ac:dyDescent="0.25">
      <c r="A1119" s="5">
        <v>1087</v>
      </c>
      <c r="B1119" s="5">
        <v>696425912.61637425</v>
      </c>
      <c r="F1119" s="10">
        <v>1087</v>
      </c>
      <c r="G1119" s="9">
        <v>146495729.20822772</v>
      </c>
      <c r="K1119" s="2">
        <v>1087</v>
      </c>
      <c r="L1119" s="2">
        <v>122280452.7514063</v>
      </c>
      <c r="P1119" s="1">
        <v>1087</v>
      </c>
      <c r="Q1119" s="20">
        <v>23385798.979270115</v>
      </c>
      <c r="U1119" s="21">
        <v>1087</v>
      </c>
      <c r="V1119" s="21">
        <v>84711015.640550137</v>
      </c>
    </row>
    <row r="1120" spans="1:22" x14ac:dyDescent="0.25">
      <c r="A1120" s="5">
        <v>1088</v>
      </c>
      <c r="B1120" s="5">
        <v>713744964.23804522</v>
      </c>
      <c r="F1120" s="10">
        <v>1088</v>
      </c>
      <c r="G1120" s="9">
        <v>147358479.521384</v>
      </c>
      <c r="K1120" s="2">
        <v>1088</v>
      </c>
      <c r="L1120" s="2">
        <v>124688131.96130995</v>
      </c>
      <c r="P1120" s="1">
        <v>1088</v>
      </c>
      <c r="Q1120" s="20">
        <v>23272067.831864506</v>
      </c>
      <c r="U1120" s="21">
        <v>1088</v>
      </c>
      <c r="V1120" s="21">
        <v>81893080.936372414</v>
      </c>
    </row>
    <row r="1121" spans="1:22" x14ac:dyDescent="0.25">
      <c r="A1121" s="5">
        <v>1089</v>
      </c>
      <c r="B1121" s="5">
        <v>711405198.06283772</v>
      </c>
      <c r="F1121" s="10">
        <v>1089</v>
      </c>
      <c r="G1121" s="9">
        <v>142859658.38306224</v>
      </c>
      <c r="K1121" s="2">
        <v>1089</v>
      </c>
      <c r="L1121" s="2">
        <v>128081424.24040422</v>
      </c>
      <c r="P1121" s="1">
        <v>1089</v>
      </c>
      <c r="Q1121" s="20">
        <v>23629722.560057208</v>
      </c>
      <c r="U1121" s="21">
        <v>1089</v>
      </c>
      <c r="V1121" s="21">
        <v>79775548.486620009</v>
      </c>
    </row>
    <row r="1122" spans="1:22" x14ac:dyDescent="0.25">
      <c r="A1122" s="5">
        <v>1090</v>
      </c>
      <c r="B1122" s="5">
        <v>709925228.46269011</v>
      </c>
      <c r="F1122" s="10">
        <v>1090</v>
      </c>
      <c r="G1122" s="9">
        <v>151676567.68312103</v>
      </c>
      <c r="K1122" s="2">
        <v>1090</v>
      </c>
      <c r="L1122" s="2">
        <v>122732646.72211267</v>
      </c>
      <c r="P1122" s="1">
        <v>1090</v>
      </c>
      <c r="Q1122" s="20">
        <v>23833235.825080574</v>
      </c>
      <c r="U1122" s="21">
        <v>1090</v>
      </c>
      <c r="V1122" s="21">
        <v>83031863.614664838</v>
      </c>
    </row>
    <row r="1123" spans="1:22" x14ac:dyDescent="0.25">
      <c r="A1123" s="5">
        <v>1091</v>
      </c>
      <c r="B1123" s="5">
        <v>734616569.55270898</v>
      </c>
      <c r="F1123" s="10">
        <v>1091</v>
      </c>
      <c r="G1123" s="9">
        <v>152937960.053018</v>
      </c>
      <c r="K1123" s="2">
        <v>1091</v>
      </c>
      <c r="L1123" s="2">
        <v>122503503.52279581</v>
      </c>
      <c r="P1123" s="1">
        <v>1091</v>
      </c>
      <c r="Q1123" s="20">
        <v>23068292.964381769</v>
      </c>
      <c r="U1123" s="21">
        <v>1091</v>
      </c>
      <c r="V1123" s="21">
        <v>83404606.567396373</v>
      </c>
    </row>
    <row r="1124" spans="1:22" x14ac:dyDescent="0.25">
      <c r="A1124" s="5">
        <v>1092</v>
      </c>
      <c r="B1124" s="5">
        <v>721356256.47052002</v>
      </c>
      <c r="F1124" s="10">
        <v>1092</v>
      </c>
      <c r="G1124" s="9">
        <v>154198584.60259777</v>
      </c>
      <c r="K1124" s="2">
        <v>1092</v>
      </c>
      <c r="L1124" s="2">
        <v>121452394.01892108</v>
      </c>
      <c r="P1124" s="1">
        <v>1092</v>
      </c>
      <c r="Q1124" s="20">
        <v>22674802.589848403</v>
      </c>
      <c r="U1124" s="21">
        <v>1092</v>
      </c>
      <c r="V1124" s="21">
        <v>84928167.469276801</v>
      </c>
    </row>
    <row r="1125" spans="1:22" x14ac:dyDescent="0.25">
      <c r="A1125" s="5">
        <v>1093</v>
      </c>
      <c r="B1125" s="5">
        <v>704232595.14426446</v>
      </c>
      <c r="F1125" s="10">
        <v>1093</v>
      </c>
      <c r="G1125" s="9">
        <v>155432808.41795316</v>
      </c>
      <c r="K1125" s="2">
        <v>1093</v>
      </c>
      <c r="L1125" s="2">
        <v>123005388.01959409</v>
      </c>
      <c r="P1125" s="1">
        <v>1093</v>
      </c>
      <c r="Q1125" s="20">
        <v>24432683.987750113</v>
      </c>
      <c r="U1125" s="21">
        <v>1093</v>
      </c>
      <c r="V1125" s="21">
        <v>82338506.490555823</v>
      </c>
    </row>
    <row r="1126" spans="1:22" x14ac:dyDescent="0.25">
      <c r="A1126" s="5">
        <v>1094</v>
      </c>
      <c r="B1126" s="5">
        <v>739130939.85389423</v>
      </c>
      <c r="F1126" s="10">
        <v>1094</v>
      </c>
      <c r="G1126" s="9">
        <v>152505943.63069671</v>
      </c>
      <c r="K1126" s="2">
        <v>1094</v>
      </c>
      <c r="L1126" s="2">
        <v>123042628.55649264</v>
      </c>
      <c r="P1126" s="1">
        <v>1094</v>
      </c>
      <c r="Q1126" s="20">
        <v>23206726.262015007</v>
      </c>
      <c r="U1126" s="21">
        <v>1094</v>
      </c>
      <c r="V1126" s="21">
        <v>87427808.482667938</v>
      </c>
    </row>
    <row r="1127" spans="1:22" x14ac:dyDescent="0.25">
      <c r="A1127" s="5">
        <v>1095</v>
      </c>
      <c r="B1127" s="5">
        <v>738840561.21423733</v>
      </c>
      <c r="F1127" s="10">
        <v>1095</v>
      </c>
      <c r="G1127" s="9">
        <v>157394569.26342449</v>
      </c>
      <c r="K1127" s="2">
        <v>1095</v>
      </c>
      <c r="L1127" s="2">
        <v>126280030.37012765</v>
      </c>
      <c r="P1127" s="1">
        <v>1095</v>
      </c>
      <c r="Q1127" s="20">
        <v>23887292.190968152</v>
      </c>
      <c r="U1127" s="21">
        <v>1095</v>
      </c>
      <c r="V1127" s="21">
        <v>81618063.615031138</v>
      </c>
    </row>
    <row r="1128" spans="1:22" x14ac:dyDescent="0.25">
      <c r="A1128" s="5">
        <v>1096</v>
      </c>
      <c r="B1128" s="5">
        <v>701043455.31508064</v>
      </c>
      <c r="F1128" s="10">
        <v>1096</v>
      </c>
      <c r="G1128" s="9">
        <v>145304768.93665022</v>
      </c>
      <c r="K1128" s="2">
        <v>1096</v>
      </c>
      <c r="L1128" s="2">
        <v>126286861.54326379</v>
      </c>
      <c r="P1128" s="1">
        <v>1096</v>
      </c>
      <c r="Q1128" s="20">
        <v>23411102.156223185</v>
      </c>
      <c r="U1128" s="21">
        <v>1096</v>
      </c>
      <c r="V1128" s="21">
        <v>81127416.710409343</v>
      </c>
    </row>
    <row r="1129" spans="1:22" x14ac:dyDescent="0.25">
      <c r="A1129" s="5">
        <v>1097</v>
      </c>
      <c r="B1129" s="5">
        <v>721656227.12002599</v>
      </c>
      <c r="F1129" s="10">
        <v>1097</v>
      </c>
      <c r="G1129" s="9">
        <v>151862282.36102319</v>
      </c>
      <c r="K1129" s="2">
        <v>1097</v>
      </c>
      <c r="L1129" s="2">
        <v>123267114.26115276</v>
      </c>
      <c r="P1129" s="1">
        <v>1097</v>
      </c>
      <c r="Q1129" s="20">
        <v>23022660.294899095</v>
      </c>
      <c r="U1129" s="21">
        <v>1097</v>
      </c>
      <c r="V1129" s="21">
        <v>85337049.21871762</v>
      </c>
    </row>
    <row r="1130" spans="1:22" x14ac:dyDescent="0.25">
      <c r="A1130" s="5">
        <v>1098</v>
      </c>
      <c r="B1130" s="5">
        <v>726418595.21199286</v>
      </c>
      <c r="F1130" s="10">
        <v>1098</v>
      </c>
      <c r="G1130" s="9">
        <v>152798805.40116566</v>
      </c>
      <c r="K1130" s="2">
        <v>1098</v>
      </c>
      <c r="L1130" s="2">
        <v>123463928.09127033</v>
      </c>
      <c r="P1130" s="1">
        <v>1098</v>
      </c>
      <c r="Q1130" s="20">
        <v>23524417.589188594</v>
      </c>
      <c r="U1130" s="21">
        <v>1098</v>
      </c>
      <c r="V1130" s="21">
        <v>84796285.221138746</v>
      </c>
    </row>
    <row r="1131" spans="1:22" x14ac:dyDescent="0.25">
      <c r="A1131" s="5">
        <v>1099</v>
      </c>
      <c r="B1131" s="5">
        <v>726293373.02251089</v>
      </c>
      <c r="F1131" s="10">
        <v>1099</v>
      </c>
      <c r="G1131" s="9">
        <v>147624216.63659164</v>
      </c>
      <c r="K1131" s="2">
        <v>1099</v>
      </c>
      <c r="L1131" s="2">
        <v>123162946.23482579</v>
      </c>
      <c r="P1131" s="1">
        <v>1099</v>
      </c>
      <c r="Q1131" s="20">
        <v>23865931.0565827</v>
      </c>
      <c r="U1131" s="21">
        <v>1099</v>
      </c>
      <c r="V1131" s="21">
        <v>82735829.799139187</v>
      </c>
    </row>
    <row r="1132" spans="1:22" x14ac:dyDescent="0.25">
      <c r="A1132" s="5">
        <v>1100</v>
      </c>
      <c r="B1132" s="5">
        <v>669134976.05132806</v>
      </c>
      <c r="F1132" s="10">
        <v>1100</v>
      </c>
      <c r="G1132" s="9">
        <v>151225813.67056113</v>
      </c>
      <c r="K1132" s="2">
        <v>1100</v>
      </c>
      <c r="L1132" s="2">
        <v>128086898.44490375</v>
      </c>
      <c r="P1132" s="1">
        <v>1100</v>
      </c>
      <c r="Q1132" s="20">
        <v>23591525.768021833</v>
      </c>
      <c r="U1132" s="21">
        <v>1100</v>
      </c>
      <c r="V1132" s="21">
        <v>83631929.845085427</v>
      </c>
    </row>
    <row r="1133" spans="1:22" x14ac:dyDescent="0.25">
      <c r="A1133" s="5">
        <v>1101</v>
      </c>
      <c r="B1133" s="5">
        <v>686863376.49235892</v>
      </c>
      <c r="F1133" s="10">
        <v>1101</v>
      </c>
      <c r="G1133" s="9">
        <v>147517757.20559272</v>
      </c>
      <c r="K1133" s="2">
        <v>1101</v>
      </c>
      <c r="L1133" s="2">
        <v>129143687.14304841</v>
      </c>
      <c r="P1133" s="1">
        <v>1101</v>
      </c>
      <c r="Q1133" s="20">
        <v>23297211.652542517</v>
      </c>
      <c r="U1133" s="21">
        <v>1101</v>
      </c>
      <c r="V1133" s="21">
        <v>84465413.199505091</v>
      </c>
    </row>
    <row r="1134" spans="1:22" x14ac:dyDescent="0.25">
      <c r="A1134" s="5">
        <v>1102</v>
      </c>
      <c r="B1134" s="5">
        <v>705208896.35877442</v>
      </c>
      <c r="F1134" s="10">
        <v>1102</v>
      </c>
      <c r="G1134" s="9">
        <v>150045088.16178259</v>
      </c>
      <c r="K1134" s="2">
        <v>1102</v>
      </c>
      <c r="L1134" s="2">
        <v>121329454.35433802</v>
      </c>
      <c r="P1134" s="1">
        <v>1102</v>
      </c>
      <c r="Q1134" s="20">
        <v>23229953.230495296</v>
      </c>
      <c r="U1134" s="21">
        <v>1102</v>
      </c>
      <c r="V1134" s="21">
        <v>84965125.34925963</v>
      </c>
    </row>
    <row r="1135" spans="1:22" x14ac:dyDescent="0.25">
      <c r="A1135" s="5">
        <v>1103</v>
      </c>
      <c r="B1135" s="5">
        <v>718874940.46571434</v>
      </c>
      <c r="F1135" s="10">
        <v>1103</v>
      </c>
      <c r="G1135" s="9">
        <v>150348613.53836367</v>
      </c>
      <c r="K1135" s="2">
        <v>1103</v>
      </c>
      <c r="L1135" s="2">
        <v>126624832.27015765</v>
      </c>
      <c r="P1135" s="1">
        <v>1103</v>
      </c>
      <c r="Q1135" s="20">
        <v>23377345.54035781</v>
      </c>
      <c r="U1135" s="21">
        <v>1103</v>
      </c>
      <c r="V1135" s="21">
        <v>80326035.471688777</v>
      </c>
    </row>
    <row r="1136" spans="1:22" x14ac:dyDescent="0.25">
      <c r="A1136" s="5">
        <v>1104</v>
      </c>
      <c r="B1136" s="5">
        <v>718668878.61100459</v>
      </c>
      <c r="F1136" s="10">
        <v>1104</v>
      </c>
      <c r="G1136" s="9">
        <v>148310687.44483951</v>
      </c>
      <c r="K1136" s="2">
        <v>1104</v>
      </c>
      <c r="L1136" s="2">
        <v>128120187.94638041</v>
      </c>
      <c r="P1136" s="1">
        <v>1104</v>
      </c>
      <c r="Q1136" s="20">
        <v>23062421.52845696</v>
      </c>
      <c r="U1136" s="21">
        <v>1104</v>
      </c>
      <c r="V1136" s="21">
        <v>82102577.436611086</v>
      </c>
    </row>
    <row r="1137" spans="1:22" x14ac:dyDescent="0.25">
      <c r="A1137" s="5">
        <v>1105</v>
      </c>
      <c r="B1137" s="5">
        <v>699737533.2904253</v>
      </c>
      <c r="F1137" s="10">
        <v>1105</v>
      </c>
      <c r="G1137" s="9">
        <v>152219200.16672745</v>
      </c>
      <c r="K1137" s="2">
        <v>1105</v>
      </c>
      <c r="L1137" s="2">
        <v>122911914.49902973</v>
      </c>
      <c r="P1137" s="1">
        <v>1105</v>
      </c>
      <c r="Q1137" s="20">
        <v>23075559.799973782</v>
      </c>
      <c r="U1137" s="21">
        <v>1105</v>
      </c>
      <c r="V1137" s="21">
        <v>84092374.425194547</v>
      </c>
    </row>
    <row r="1138" spans="1:22" x14ac:dyDescent="0.25">
      <c r="A1138" s="5">
        <v>1106</v>
      </c>
      <c r="B1138" s="5">
        <v>691729191.54252315</v>
      </c>
      <c r="F1138" s="10">
        <v>1106</v>
      </c>
      <c r="G1138" s="9">
        <v>148189613.91315025</v>
      </c>
      <c r="K1138" s="2">
        <v>1106</v>
      </c>
      <c r="L1138" s="2">
        <v>120430391.02064112</v>
      </c>
      <c r="P1138" s="1">
        <v>1106</v>
      </c>
      <c r="Q1138" s="20">
        <v>23635727.263191968</v>
      </c>
      <c r="U1138" s="21">
        <v>1106</v>
      </c>
      <c r="V1138" s="21">
        <v>83054135.121451452</v>
      </c>
    </row>
    <row r="1139" spans="1:22" x14ac:dyDescent="0.25">
      <c r="A1139" s="5">
        <v>1107</v>
      </c>
      <c r="B1139" s="5">
        <v>711613450.62276638</v>
      </c>
      <c r="F1139" s="10">
        <v>1107</v>
      </c>
      <c r="G1139" s="9">
        <v>149243617.45482481</v>
      </c>
      <c r="K1139" s="2">
        <v>1107</v>
      </c>
      <c r="L1139" s="2">
        <v>124281413.23000824</v>
      </c>
      <c r="P1139" s="1">
        <v>1107</v>
      </c>
      <c r="Q1139" s="20">
        <v>22806267.786827464</v>
      </c>
      <c r="U1139" s="21">
        <v>1107</v>
      </c>
      <c r="V1139" s="21">
        <v>84243747.081324846</v>
      </c>
    </row>
    <row r="1140" spans="1:22" x14ac:dyDescent="0.25">
      <c r="A1140" s="5">
        <v>1108</v>
      </c>
      <c r="B1140" s="5">
        <v>732036269.85425556</v>
      </c>
      <c r="F1140" s="10">
        <v>1108</v>
      </c>
      <c r="G1140" s="9">
        <v>150947302.24999484</v>
      </c>
      <c r="K1140" s="2">
        <v>1108</v>
      </c>
      <c r="L1140" s="2">
        <v>122790741.68489097</v>
      </c>
      <c r="P1140" s="1">
        <v>1108</v>
      </c>
      <c r="Q1140" s="20">
        <v>23639789.092451021</v>
      </c>
      <c r="U1140" s="21">
        <v>1108</v>
      </c>
      <c r="V1140" s="21">
        <v>82146131.655102044</v>
      </c>
    </row>
    <row r="1141" spans="1:22" x14ac:dyDescent="0.25">
      <c r="A1141" s="5">
        <v>1109</v>
      </c>
      <c r="B1141" s="5">
        <v>746064465.28991318</v>
      </c>
      <c r="F1141" s="10">
        <v>1109</v>
      </c>
      <c r="G1141" s="9">
        <v>146741519.11161327</v>
      </c>
      <c r="K1141" s="2">
        <v>1109</v>
      </c>
      <c r="L1141" s="2">
        <v>124021239.12224208</v>
      </c>
      <c r="P1141" s="1">
        <v>1109</v>
      </c>
      <c r="Q1141" s="20">
        <v>23348529.855722673</v>
      </c>
      <c r="U1141" s="21">
        <v>1109</v>
      </c>
      <c r="V1141" s="21">
        <v>82314486.346723109</v>
      </c>
    </row>
    <row r="1142" spans="1:22" x14ac:dyDescent="0.25">
      <c r="A1142" s="5">
        <v>1110</v>
      </c>
      <c r="B1142" s="5">
        <v>703505686.54983437</v>
      </c>
      <c r="F1142" s="10">
        <v>1110</v>
      </c>
      <c r="G1142" s="9">
        <v>146844988.08143017</v>
      </c>
      <c r="K1142" s="2">
        <v>1110</v>
      </c>
      <c r="L1142" s="2">
        <v>125007957.66500916</v>
      </c>
      <c r="P1142" s="1">
        <v>1110</v>
      </c>
      <c r="Q1142" s="20">
        <v>24236638.894707624</v>
      </c>
      <c r="U1142" s="21">
        <v>1110</v>
      </c>
      <c r="V1142" s="21">
        <v>83941012.322839454</v>
      </c>
    </row>
    <row r="1143" spans="1:22" x14ac:dyDescent="0.25">
      <c r="A1143" s="5">
        <v>1111</v>
      </c>
      <c r="B1143" s="5">
        <v>715036748.38747978</v>
      </c>
      <c r="F1143" s="10">
        <v>1111</v>
      </c>
      <c r="G1143" s="9">
        <v>152148567.87988117</v>
      </c>
      <c r="K1143" s="2">
        <v>1111</v>
      </c>
      <c r="L1143" s="2">
        <v>125049450.01160762</v>
      </c>
      <c r="P1143" s="1">
        <v>1111</v>
      </c>
      <c r="Q1143" s="20">
        <v>22772362.135447487</v>
      </c>
      <c r="U1143" s="21">
        <v>1111</v>
      </c>
      <c r="V1143" s="21">
        <v>81220538.34304592</v>
      </c>
    </row>
    <row r="1144" spans="1:22" x14ac:dyDescent="0.25">
      <c r="A1144" s="5">
        <v>1112</v>
      </c>
      <c r="B1144" s="5">
        <v>726507961.16418195</v>
      </c>
      <c r="F1144" s="10">
        <v>1112</v>
      </c>
      <c r="G1144" s="9">
        <v>148326997.27916306</v>
      </c>
      <c r="K1144" s="2">
        <v>1112</v>
      </c>
      <c r="L1144" s="2">
        <v>127829164.27395047</v>
      </c>
      <c r="P1144" s="1">
        <v>1112</v>
      </c>
      <c r="Q1144" s="20">
        <v>23379972.392245311</v>
      </c>
      <c r="U1144" s="21">
        <v>1112</v>
      </c>
      <c r="V1144" s="21">
        <v>85553250.615720183</v>
      </c>
    </row>
    <row r="1145" spans="1:22" x14ac:dyDescent="0.25">
      <c r="A1145" s="5">
        <v>1113</v>
      </c>
      <c r="B1145" s="5">
        <v>696376967.38559687</v>
      </c>
      <c r="F1145" s="10">
        <v>1113</v>
      </c>
      <c r="G1145" s="9">
        <v>152434472.55020931</v>
      </c>
      <c r="K1145" s="2">
        <v>1113</v>
      </c>
      <c r="L1145" s="2">
        <v>118748560.12861332</v>
      </c>
      <c r="P1145" s="1">
        <v>1113</v>
      </c>
      <c r="Q1145" s="20">
        <v>22843132.26128637</v>
      </c>
      <c r="U1145" s="21">
        <v>1113</v>
      </c>
      <c r="V1145" s="21">
        <v>77940995.065235376</v>
      </c>
    </row>
    <row r="1146" spans="1:22" x14ac:dyDescent="0.25">
      <c r="A1146" s="5">
        <v>1114</v>
      </c>
      <c r="B1146" s="5">
        <v>734336968.88909733</v>
      </c>
      <c r="F1146" s="10">
        <v>1114</v>
      </c>
      <c r="G1146" s="9">
        <v>151740519.75975451</v>
      </c>
      <c r="K1146" s="2">
        <v>1114</v>
      </c>
      <c r="L1146" s="2">
        <v>120942083.6221424</v>
      </c>
      <c r="P1146" s="1">
        <v>1114</v>
      </c>
      <c r="Q1146" s="20">
        <v>23249550.766936179</v>
      </c>
      <c r="U1146" s="21">
        <v>1114</v>
      </c>
      <c r="V1146" s="21">
        <v>77769878.877746031</v>
      </c>
    </row>
    <row r="1147" spans="1:22" x14ac:dyDescent="0.25">
      <c r="A1147" s="5">
        <v>1115</v>
      </c>
      <c r="B1147" s="5">
        <v>704873569.85783148</v>
      </c>
      <c r="F1147" s="10">
        <v>1115</v>
      </c>
      <c r="G1147" s="9">
        <v>156330305.13046768</v>
      </c>
      <c r="K1147" s="2">
        <v>1115</v>
      </c>
      <c r="L1147" s="2">
        <v>120246301.87070811</v>
      </c>
      <c r="P1147" s="1">
        <v>1115</v>
      </c>
      <c r="Q1147" s="20">
        <v>23872456.390083712</v>
      </c>
      <c r="U1147" s="21">
        <v>1115</v>
      </c>
      <c r="V1147" s="21">
        <v>80613464.330295846</v>
      </c>
    </row>
    <row r="1148" spans="1:22" x14ac:dyDescent="0.25">
      <c r="A1148" s="5">
        <v>1116</v>
      </c>
      <c r="B1148" s="5">
        <v>707044448.36344278</v>
      </c>
      <c r="F1148" s="10">
        <v>1116</v>
      </c>
      <c r="G1148" s="9">
        <v>151971422.15045124</v>
      </c>
      <c r="K1148" s="2">
        <v>1116</v>
      </c>
      <c r="L1148" s="2">
        <v>126284465.79853638</v>
      </c>
      <c r="P1148" s="1">
        <v>1116</v>
      </c>
      <c r="Q1148" s="20">
        <v>23714660.777575731</v>
      </c>
      <c r="U1148" s="21">
        <v>1116</v>
      </c>
      <c r="V1148" s="21">
        <v>82037797.334814757</v>
      </c>
    </row>
    <row r="1149" spans="1:22" x14ac:dyDescent="0.25">
      <c r="A1149" s="5">
        <v>1117</v>
      </c>
      <c r="B1149" s="5">
        <v>719570377.75618207</v>
      </c>
      <c r="F1149" s="10">
        <v>1117</v>
      </c>
      <c r="G1149" s="9">
        <v>149499252.33325848</v>
      </c>
      <c r="K1149" s="2">
        <v>1117</v>
      </c>
      <c r="L1149" s="2">
        <v>124239873.37193908</v>
      </c>
      <c r="P1149" s="1">
        <v>1117</v>
      </c>
      <c r="Q1149" s="20">
        <v>22821766.63485558</v>
      </c>
      <c r="U1149" s="21">
        <v>1117</v>
      </c>
      <c r="V1149" s="21">
        <v>79844982.812124208</v>
      </c>
    </row>
    <row r="1150" spans="1:22" x14ac:dyDescent="0.25">
      <c r="A1150" s="5">
        <v>1118</v>
      </c>
      <c r="B1150" s="5">
        <v>696588989.35818017</v>
      </c>
      <c r="F1150" s="10">
        <v>1118</v>
      </c>
      <c r="G1150" s="9">
        <v>153026916.4877561</v>
      </c>
      <c r="K1150" s="2">
        <v>1118</v>
      </c>
      <c r="L1150" s="2">
        <v>126899334.02750537</v>
      </c>
      <c r="P1150" s="1">
        <v>1118</v>
      </c>
      <c r="Q1150" s="20">
        <v>23778807.922358915</v>
      </c>
      <c r="U1150" s="21">
        <v>1118</v>
      </c>
      <c r="V1150" s="21">
        <v>85199885.896376818</v>
      </c>
    </row>
    <row r="1151" spans="1:22" x14ac:dyDescent="0.25">
      <c r="A1151" s="5">
        <v>1119</v>
      </c>
      <c r="B1151" s="5">
        <v>720399517.41050351</v>
      </c>
      <c r="F1151" s="10">
        <v>1119</v>
      </c>
      <c r="G1151" s="9">
        <v>144741002.57099953</v>
      </c>
      <c r="K1151" s="2">
        <v>1119</v>
      </c>
      <c r="L1151" s="2">
        <v>122788271.24158771</v>
      </c>
      <c r="P1151" s="1">
        <v>1119</v>
      </c>
      <c r="Q1151" s="20">
        <v>23218279.104733691</v>
      </c>
      <c r="U1151" s="21">
        <v>1119</v>
      </c>
      <c r="V1151" s="21">
        <v>81763689.155603632</v>
      </c>
    </row>
    <row r="1152" spans="1:22" x14ac:dyDescent="0.25">
      <c r="A1152" s="5">
        <v>1120</v>
      </c>
      <c r="B1152" s="5">
        <v>702169978.20982277</v>
      </c>
      <c r="F1152" s="10">
        <v>1120</v>
      </c>
      <c r="G1152" s="9">
        <v>151147081.45850798</v>
      </c>
      <c r="K1152" s="2">
        <v>1120</v>
      </c>
      <c r="L1152" s="2">
        <v>123350738.95388322</v>
      </c>
      <c r="P1152" s="1">
        <v>1120</v>
      </c>
      <c r="Q1152" s="20">
        <v>22578146.731643908</v>
      </c>
      <c r="U1152" s="21">
        <v>1120</v>
      </c>
      <c r="V1152" s="21">
        <v>81258978.896500096</v>
      </c>
    </row>
    <row r="1153" spans="1:22" x14ac:dyDescent="0.25">
      <c r="A1153" s="5">
        <v>1121</v>
      </c>
      <c r="B1153" s="5">
        <v>713032708.54280305</v>
      </c>
      <c r="F1153" s="10">
        <v>1121</v>
      </c>
      <c r="G1153" s="9">
        <v>149954825.4432435</v>
      </c>
      <c r="K1153" s="2">
        <v>1121</v>
      </c>
      <c r="L1153" s="2">
        <v>121226790.32064073</v>
      </c>
      <c r="P1153" s="1">
        <v>1121</v>
      </c>
      <c r="Q1153" s="20">
        <v>23255887.076405063</v>
      </c>
      <c r="U1153" s="21">
        <v>1121</v>
      </c>
      <c r="V1153" s="21">
        <v>82320044.540141493</v>
      </c>
    </row>
    <row r="1154" spans="1:22" x14ac:dyDescent="0.25">
      <c r="A1154" s="5">
        <v>1122</v>
      </c>
      <c r="B1154" s="5">
        <v>704285270.32818091</v>
      </c>
      <c r="F1154" s="10">
        <v>1122</v>
      </c>
      <c r="G1154" s="9">
        <v>154822173.21920699</v>
      </c>
      <c r="K1154" s="2">
        <v>1122</v>
      </c>
      <c r="L1154" s="2">
        <v>120819970.7174709</v>
      </c>
      <c r="P1154" s="1">
        <v>1122</v>
      </c>
      <c r="Q1154" s="20">
        <v>24023898.313205983</v>
      </c>
      <c r="U1154" s="21">
        <v>1122</v>
      </c>
      <c r="V1154" s="21">
        <v>80161836.440752625</v>
      </c>
    </row>
    <row r="1155" spans="1:22" x14ac:dyDescent="0.25">
      <c r="A1155" s="5">
        <v>1123</v>
      </c>
      <c r="B1155" s="5">
        <v>700030689.14107454</v>
      </c>
      <c r="F1155" s="10">
        <v>1123</v>
      </c>
      <c r="G1155" s="9">
        <v>145498170.65177405</v>
      </c>
      <c r="K1155" s="2">
        <v>1123</v>
      </c>
      <c r="L1155" s="2">
        <v>125032046.08227849</v>
      </c>
      <c r="P1155" s="1">
        <v>1123</v>
      </c>
      <c r="Q1155" s="20">
        <v>23495453.245732591</v>
      </c>
      <c r="U1155" s="21">
        <v>1123</v>
      </c>
      <c r="V1155" s="21">
        <v>82345222.839606166</v>
      </c>
    </row>
    <row r="1156" spans="1:22" x14ac:dyDescent="0.25">
      <c r="A1156" s="5">
        <v>1124</v>
      </c>
      <c r="B1156" s="5">
        <v>724181093.74028397</v>
      </c>
      <c r="F1156" s="10">
        <v>1124</v>
      </c>
      <c r="G1156" s="9">
        <v>143956728.5109382</v>
      </c>
      <c r="K1156" s="2">
        <v>1124</v>
      </c>
      <c r="L1156" s="2">
        <v>128329594.4494624</v>
      </c>
      <c r="P1156" s="1">
        <v>1124</v>
      </c>
      <c r="Q1156" s="20">
        <v>23432827.347876221</v>
      </c>
      <c r="U1156" s="21">
        <v>1124</v>
      </c>
      <c r="V1156" s="21">
        <v>84417590.117860228</v>
      </c>
    </row>
    <row r="1157" spans="1:22" x14ac:dyDescent="0.25">
      <c r="A1157" s="5">
        <v>1125</v>
      </c>
      <c r="B1157" s="5">
        <v>715883855.27100933</v>
      </c>
      <c r="F1157" s="10">
        <v>1125</v>
      </c>
      <c r="G1157" s="9">
        <v>149933591.13162622</v>
      </c>
      <c r="K1157" s="2">
        <v>1125</v>
      </c>
      <c r="L1157" s="2">
        <v>123224207.22634356</v>
      </c>
      <c r="P1157" s="1">
        <v>1125</v>
      </c>
      <c r="Q1157" s="20">
        <v>21917331.93074559</v>
      </c>
      <c r="U1157" s="21">
        <v>1125</v>
      </c>
      <c r="V1157" s="21">
        <v>79407117.085456729</v>
      </c>
    </row>
    <row r="1158" spans="1:22" x14ac:dyDescent="0.25">
      <c r="A1158" s="5">
        <v>1126</v>
      </c>
      <c r="B1158" s="5">
        <v>732118057.69258416</v>
      </c>
      <c r="F1158" s="10">
        <v>1126</v>
      </c>
      <c r="G1158" s="9">
        <v>155119967.00612378</v>
      </c>
      <c r="K1158" s="2">
        <v>1126</v>
      </c>
      <c r="L1158" s="2">
        <v>124131748.97347845</v>
      </c>
      <c r="P1158" s="1">
        <v>1126</v>
      </c>
      <c r="Q1158" s="20">
        <v>23935553.731322497</v>
      </c>
      <c r="U1158" s="21">
        <v>1126</v>
      </c>
      <c r="V1158" s="21">
        <v>85496394.248715907</v>
      </c>
    </row>
    <row r="1159" spans="1:22" x14ac:dyDescent="0.25">
      <c r="A1159" s="5">
        <v>1127</v>
      </c>
      <c r="B1159" s="5">
        <v>728072170.56191802</v>
      </c>
      <c r="F1159" s="10">
        <v>1127</v>
      </c>
      <c r="G1159" s="9">
        <v>148993138.58498585</v>
      </c>
      <c r="K1159" s="2">
        <v>1127</v>
      </c>
      <c r="L1159" s="2">
        <v>116298757.27388114</v>
      </c>
      <c r="P1159" s="1">
        <v>1127</v>
      </c>
      <c r="Q1159" s="20">
        <v>23078926.016150363</v>
      </c>
      <c r="U1159" s="21">
        <v>1127</v>
      </c>
      <c r="V1159" s="21">
        <v>82526702.898435086</v>
      </c>
    </row>
    <row r="1160" spans="1:22" x14ac:dyDescent="0.25">
      <c r="A1160" s="5">
        <v>1128</v>
      </c>
      <c r="B1160" s="5">
        <v>706738053.85221887</v>
      </c>
      <c r="F1160" s="10">
        <v>1128</v>
      </c>
      <c r="G1160" s="9">
        <v>145431296.50353813</v>
      </c>
      <c r="K1160" s="2">
        <v>1128</v>
      </c>
      <c r="L1160" s="2">
        <v>124126590.75354078</v>
      </c>
      <c r="P1160" s="1">
        <v>1128</v>
      </c>
      <c r="Q1160" s="20">
        <v>23371952.984945204</v>
      </c>
      <c r="U1160" s="21">
        <v>1128</v>
      </c>
      <c r="V1160" s="21">
        <v>81661231.882183746</v>
      </c>
    </row>
    <row r="1161" spans="1:22" x14ac:dyDescent="0.25">
      <c r="A1161" s="5">
        <v>1129</v>
      </c>
      <c r="B1161" s="5">
        <v>699894407.52803063</v>
      </c>
      <c r="F1161" s="10">
        <v>1129</v>
      </c>
      <c r="G1161" s="9">
        <v>150135590.03420696</v>
      </c>
      <c r="K1161" s="2">
        <v>1129</v>
      </c>
      <c r="L1161" s="2">
        <v>124026111.29940794</v>
      </c>
      <c r="P1161" s="1">
        <v>1129</v>
      </c>
      <c r="Q1161" s="20">
        <v>22766516.550969973</v>
      </c>
      <c r="U1161" s="21">
        <v>1129</v>
      </c>
      <c r="V1161" s="21">
        <v>84442377.427916661</v>
      </c>
    </row>
    <row r="1162" spans="1:22" x14ac:dyDescent="0.25">
      <c r="A1162" s="5">
        <v>1130</v>
      </c>
      <c r="B1162" s="5">
        <v>706860190.48105597</v>
      </c>
      <c r="F1162" s="10">
        <v>1130</v>
      </c>
      <c r="G1162" s="9">
        <v>143910954.85964042</v>
      </c>
      <c r="K1162" s="2">
        <v>1130</v>
      </c>
      <c r="L1162" s="2">
        <v>123684460.3042805</v>
      </c>
      <c r="P1162" s="1">
        <v>1130</v>
      </c>
      <c r="Q1162" s="20">
        <v>23622889.177549087</v>
      </c>
      <c r="U1162" s="21">
        <v>1130</v>
      </c>
      <c r="V1162" s="21">
        <v>83449903.74271144</v>
      </c>
    </row>
    <row r="1163" spans="1:22" x14ac:dyDescent="0.25">
      <c r="A1163" s="5">
        <v>1131</v>
      </c>
      <c r="B1163" s="5">
        <v>734082923.57285011</v>
      </c>
      <c r="F1163" s="10">
        <v>1131</v>
      </c>
      <c r="G1163" s="9">
        <v>147469647.98800543</v>
      </c>
      <c r="K1163" s="2">
        <v>1131</v>
      </c>
      <c r="L1163" s="2">
        <v>125671195.06695773</v>
      </c>
      <c r="P1163" s="1">
        <v>1131</v>
      </c>
      <c r="Q1163" s="20">
        <v>22802359.149192348</v>
      </c>
      <c r="U1163" s="21">
        <v>1131</v>
      </c>
      <c r="V1163" s="21">
        <v>82583584.710912317</v>
      </c>
    </row>
    <row r="1164" spans="1:22" x14ac:dyDescent="0.25">
      <c r="A1164" s="5">
        <v>1132</v>
      </c>
      <c r="B1164" s="5">
        <v>708224686.79855418</v>
      </c>
      <c r="F1164" s="10">
        <v>1132</v>
      </c>
      <c r="G1164" s="9">
        <v>148049454.35565144</v>
      </c>
      <c r="K1164" s="2">
        <v>1132</v>
      </c>
      <c r="L1164" s="2">
        <v>123529270.27890113</v>
      </c>
      <c r="P1164" s="1">
        <v>1132</v>
      </c>
      <c r="Q1164" s="20">
        <v>23003245.241474956</v>
      </c>
      <c r="U1164" s="21">
        <v>1132</v>
      </c>
      <c r="V1164" s="21">
        <v>81762654.050356463</v>
      </c>
    </row>
    <row r="1165" spans="1:22" x14ac:dyDescent="0.25">
      <c r="A1165" s="5">
        <v>1133</v>
      </c>
      <c r="B1165" s="5">
        <v>737206584.87357926</v>
      </c>
      <c r="F1165" s="10">
        <v>1133</v>
      </c>
      <c r="G1165" s="9">
        <v>152309156.49445224</v>
      </c>
      <c r="K1165" s="2">
        <v>1133</v>
      </c>
      <c r="L1165" s="2">
        <v>120632949.76166594</v>
      </c>
      <c r="P1165" s="1">
        <v>1133</v>
      </c>
      <c r="Q1165" s="20">
        <v>23318101.156641796</v>
      </c>
      <c r="U1165" s="21">
        <v>1133</v>
      </c>
      <c r="V1165" s="21">
        <v>86278529.381882265</v>
      </c>
    </row>
    <row r="1166" spans="1:22" x14ac:dyDescent="0.25">
      <c r="A1166" s="5">
        <v>1134</v>
      </c>
      <c r="B1166" s="5">
        <v>720958713.19339371</v>
      </c>
      <c r="F1166" s="10">
        <v>1134</v>
      </c>
      <c r="G1166" s="9">
        <v>150168981.0111388</v>
      </c>
      <c r="K1166" s="2">
        <v>1134</v>
      </c>
      <c r="L1166" s="2">
        <v>124922517.13679858</v>
      </c>
      <c r="P1166" s="1">
        <v>1134</v>
      </c>
      <c r="Q1166" s="20">
        <v>24515806.680505451</v>
      </c>
      <c r="U1166" s="21">
        <v>1134</v>
      </c>
      <c r="V1166" s="21">
        <v>81995027.413588434</v>
      </c>
    </row>
    <row r="1167" spans="1:22" x14ac:dyDescent="0.25">
      <c r="A1167" s="5">
        <v>1135</v>
      </c>
      <c r="B1167" s="5">
        <v>720257120.97938478</v>
      </c>
      <c r="F1167" s="10">
        <v>1135</v>
      </c>
      <c r="G1167" s="9">
        <v>149309244.81417713</v>
      </c>
      <c r="K1167" s="2">
        <v>1135</v>
      </c>
      <c r="L1167" s="2">
        <v>127515505.17638102</v>
      </c>
      <c r="P1167" s="1">
        <v>1135</v>
      </c>
      <c r="Q1167" s="20">
        <v>23366741.63368367</v>
      </c>
      <c r="U1167" s="21">
        <v>1135</v>
      </c>
      <c r="V1167" s="21">
        <v>81290753.05471842</v>
      </c>
    </row>
    <row r="1168" spans="1:22" x14ac:dyDescent="0.25">
      <c r="A1168" s="5">
        <v>1136</v>
      </c>
      <c r="B1168" s="5">
        <v>715758704.39956856</v>
      </c>
      <c r="F1168" s="10">
        <v>1136</v>
      </c>
      <c r="G1168" s="9">
        <v>153867834.40450889</v>
      </c>
      <c r="K1168" s="2">
        <v>1136</v>
      </c>
      <c r="L1168" s="2">
        <v>126400674.25184228</v>
      </c>
      <c r="P1168" s="1">
        <v>1136</v>
      </c>
      <c r="Q1168" s="20">
        <v>22346236.824315406</v>
      </c>
      <c r="U1168" s="21">
        <v>1136</v>
      </c>
      <c r="V1168" s="21">
        <v>81297369.920037881</v>
      </c>
    </row>
    <row r="1169" spans="1:22" x14ac:dyDescent="0.25">
      <c r="A1169" s="5">
        <v>1137</v>
      </c>
      <c r="B1169" s="5">
        <v>697700069.94214213</v>
      </c>
      <c r="F1169" s="10">
        <v>1137</v>
      </c>
      <c r="G1169" s="9">
        <v>152147979.22519407</v>
      </c>
      <c r="K1169" s="2">
        <v>1137</v>
      </c>
      <c r="L1169" s="2">
        <v>124570932.14507191</v>
      </c>
      <c r="P1169" s="1">
        <v>1137</v>
      </c>
      <c r="Q1169" s="20">
        <v>23221539.230563954</v>
      </c>
      <c r="U1169" s="21">
        <v>1137</v>
      </c>
      <c r="V1169" s="21">
        <v>83084818.758781582</v>
      </c>
    </row>
    <row r="1170" spans="1:22" x14ac:dyDescent="0.25">
      <c r="A1170" s="5">
        <v>1138</v>
      </c>
      <c r="B1170" s="5">
        <v>717884965.55910897</v>
      </c>
      <c r="F1170" s="10">
        <v>1138</v>
      </c>
      <c r="G1170" s="9">
        <v>150491847.75809059</v>
      </c>
      <c r="K1170" s="2">
        <v>1138</v>
      </c>
      <c r="L1170" s="2">
        <v>122848921.84550212</v>
      </c>
      <c r="P1170" s="1">
        <v>1138</v>
      </c>
      <c r="Q1170" s="20">
        <v>22806815.478226267</v>
      </c>
      <c r="U1170" s="21">
        <v>1138</v>
      </c>
      <c r="V1170" s="21">
        <v>84205297.923743933</v>
      </c>
    </row>
    <row r="1171" spans="1:22" x14ac:dyDescent="0.25">
      <c r="A1171" s="5">
        <v>1139</v>
      </c>
      <c r="B1171" s="5">
        <v>706906012.31972528</v>
      </c>
      <c r="F1171" s="10">
        <v>1139</v>
      </c>
      <c r="G1171" s="9">
        <v>152120941.75068814</v>
      </c>
      <c r="K1171" s="2">
        <v>1139</v>
      </c>
      <c r="L1171" s="2">
        <v>124773832.24310321</v>
      </c>
      <c r="P1171" s="1">
        <v>1139</v>
      </c>
      <c r="Q1171" s="20">
        <v>22377030.122480098</v>
      </c>
      <c r="U1171" s="21">
        <v>1139</v>
      </c>
      <c r="V1171" s="21">
        <v>82129398.113511145</v>
      </c>
    </row>
    <row r="1172" spans="1:22" x14ac:dyDescent="0.25">
      <c r="A1172" s="5">
        <v>1140</v>
      </c>
      <c r="B1172" s="5">
        <v>703832250.5433625</v>
      </c>
      <c r="F1172" s="10">
        <v>1140</v>
      </c>
      <c r="G1172" s="9">
        <v>145664577.59709337</v>
      </c>
      <c r="K1172" s="2">
        <v>1140</v>
      </c>
      <c r="L1172" s="2">
        <v>125037002.95955852</v>
      </c>
      <c r="P1172" s="1">
        <v>1140</v>
      </c>
      <c r="Q1172" s="20">
        <v>24016877.757828787</v>
      </c>
      <c r="U1172" s="21">
        <v>1140</v>
      </c>
      <c r="V1172" s="21">
        <v>85173537.609592065</v>
      </c>
    </row>
    <row r="1173" spans="1:22" x14ac:dyDescent="0.25">
      <c r="A1173" s="5">
        <v>1141</v>
      </c>
      <c r="B1173" s="5">
        <v>718895029.35420609</v>
      </c>
      <c r="F1173" s="10">
        <v>1141</v>
      </c>
      <c r="G1173" s="9">
        <v>150175641.67287156</v>
      </c>
      <c r="K1173" s="2">
        <v>1141</v>
      </c>
      <c r="L1173" s="2">
        <v>126518830.28974168</v>
      </c>
      <c r="P1173" s="1">
        <v>1141</v>
      </c>
      <c r="Q1173" s="20">
        <v>23106852.119214367</v>
      </c>
      <c r="U1173" s="21">
        <v>1141</v>
      </c>
      <c r="V1173" s="21">
        <v>82701188.784213051</v>
      </c>
    </row>
    <row r="1174" spans="1:22" x14ac:dyDescent="0.25">
      <c r="A1174" s="5">
        <v>1142</v>
      </c>
      <c r="B1174" s="5">
        <v>696507687.67641819</v>
      </c>
      <c r="F1174" s="10">
        <v>1142</v>
      </c>
      <c r="G1174" s="9">
        <v>142911699.92330471</v>
      </c>
      <c r="K1174" s="2">
        <v>1142</v>
      </c>
      <c r="L1174" s="2">
        <v>122579823.57084882</v>
      </c>
      <c r="P1174" s="1">
        <v>1142</v>
      </c>
      <c r="Q1174" s="20">
        <v>24182437.167026952</v>
      </c>
      <c r="U1174" s="21">
        <v>1142</v>
      </c>
      <c r="V1174" s="21">
        <v>84296113.808845431</v>
      </c>
    </row>
    <row r="1175" spans="1:22" x14ac:dyDescent="0.25">
      <c r="A1175" s="5">
        <v>1143</v>
      </c>
      <c r="B1175" s="5">
        <v>715719852.71835995</v>
      </c>
      <c r="F1175" s="10">
        <v>1143</v>
      </c>
      <c r="G1175" s="9">
        <v>152236967.14353201</v>
      </c>
      <c r="K1175" s="2">
        <v>1143</v>
      </c>
      <c r="L1175" s="2">
        <v>124905691.11846997</v>
      </c>
      <c r="P1175" s="1">
        <v>1143</v>
      </c>
      <c r="Q1175" s="20">
        <v>23027971.884387087</v>
      </c>
      <c r="U1175" s="21">
        <v>1143</v>
      </c>
      <c r="V1175" s="21">
        <v>81280184.261783168</v>
      </c>
    </row>
    <row r="1176" spans="1:22" x14ac:dyDescent="0.25">
      <c r="A1176" s="5">
        <v>1144</v>
      </c>
      <c r="B1176" s="5">
        <v>699791604.11034</v>
      </c>
      <c r="F1176" s="10">
        <v>1144</v>
      </c>
      <c r="G1176" s="9">
        <v>150886758.53949699</v>
      </c>
      <c r="K1176" s="2">
        <v>1144</v>
      </c>
      <c r="L1176" s="2">
        <v>123173046.27612545</v>
      </c>
      <c r="P1176" s="1">
        <v>1144</v>
      </c>
      <c r="Q1176" s="20">
        <v>24292144.539486606</v>
      </c>
      <c r="U1176" s="21">
        <v>1144</v>
      </c>
      <c r="V1176" s="21">
        <v>80739257.62131235</v>
      </c>
    </row>
    <row r="1177" spans="1:22" x14ac:dyDescent="0.25">
      <c r="A1177" s="5">
        <v>1145</v>
      </c>
      <c r="B1177" s="5">
        <v>699700634.48188281</v>
      </c>
      <c r="F1177" s="10">
        <v>1145</v>
      </c>
      <c r="G1177" s="9">
        <v>151576039.73123655</v>
      </c>
      <c r="K1177" s="2">
        <v>1145</v>
      </c>
      <c r="L1177" s="2">
        <v>124159611.92900735</v>
      </c>
      <c r="P1177" s="1">
        <v>1145</v>
      </c>
      <c r="Q1177" s="20">
        <v>24449394.450130902</v>
      </c>
      <c r="U1177" s="21">
        <v>1145</v>
      </c>
      <c r="V1177" s="21">
        <v>85919194.563509479</v>
      </c>
    </row>
    <row r="1178" spans="1:22" x14ac:dyDescent="0.25">
      <c r="A1178" s="5">
        <v>1146</v>
      </c>
      <c r="B1178" s="5">
        <v>722179849.62390494</v>
      </c>
      <c r="F1178" s="10">
        <v>1146</v>
      </c>
      <c r="G1178" s="9">
        <v>152182732.10413212</v>
      </c>
      <c r="K1178" s="2">
        <v>1146</v>
      </c>
      <c r="L1178" s="2">
        <v>123119082.00563994</v>
      </c>
      <c r="P1178" s="1">
        <v>1146</v>
      </c>
      <c r="Q1178" s="20">
        <v>23130785.252526477</v>
      </c>
      <c r="U1178" s="21">
        <v>1146</v>
      </c>
      <c r="V1178" s="21">
        <v>83529747.923755929</v>
      </c>
    </row>
    <row r="1179" spans="1:22" x14ac:dyDescent="0.25">
      <c r="A1179" s="5">
        <v>1147</v>
      </c>
      <c r="B1179" s="5">
        <v>719890787.94537604</v>
      </c>
      <c r="F1179" s="10">
        <v>1147</v>
      </c>
      <c r="G1179" s="9">
        <v>147568855.8030608</v>
      </c>
      <c r="K1179" s="2">
        <v>1147</v>
      </c>
      <c r="L1179" s="2">
        <v>126014214.91757753</v>
      </c>
      <c r="P1179" s="1">
        <v>1147</v>
      </c>
      <c r="Q1179" s="20">
        <v>24121620.638843324</v>
      </c>
      <c r="U1179" s="21">
        <v>1147</v>
      </c>
      <c r="V1179" s="21">
        <v>78360386.805265442</v>
      </c>
    </row>
    <row r="1180" spans="1:22" x14ac:dyDescent="0.25">
      <c r="A1180" s="5">
        <v>1148</v>
      </c>
      <c r="B1180" s="5">
        <v>722498796.18107331</v>
      </c>
      <c r="F1180" s="10">
        <v>1148</v>
      </c>
      <c r="G1180" s="9">
        <v>146047159.42354786</v>
      </c>
      <c r="K1180" s="2">
        <v>1148</v>
      </c>
      <c r="L1180" s="2">
        <v>122966486.24624367</v>
      </c>
      <c r="P1180" s="1">
        <v>1148</v>
      </c>
      <c r="Q1180" s="20">
        <v>22696970.263917617</v>
      </c>
      <c r="U1180" s="21">
        <v>1148</v>
      </c>
      <c r="V1180" s="21">
        <v>81635604.61823006</v>
      </c>
    </row>
    <row r="1181" spans="1:22" x14ac:dyDescent="0.25">
      <c r="A1181" s="5">
        <v>1149</v>
      </c>
      <c r="B1181" s="5">
        <v>715561551.13202691</v>
      </c>
      <c r="F1181" s="10">
        <v>1149</v>
      </c>
      <c r="G1181" s="9">
        <v>155971421.43136397</v>
      </c>
      <c r="K1181" s="2">
        <v>1149</v>
      </c>
      <c r="L1181" s="2">
        <v>128444906.32068472</v>
      </c>
      <c r="P1181" s="1">
        <v>1149</v>
      </c>
      <c r="Q1181" s="20">
        <v>24158810.169234142</v>
      </c>
      <c r="U1181" s="21">
        <v>1149</v>
      </c>
      <c r="V1181" s="21">
        <v>81279635.821293175</v>
      </c>
    </row>
    <row r="1182" spans="1:22" x14ac:dyDescent="0.25">
      <c r="A1182" s="5">
        <v>1150</v>
      </c>
      <c r="B1182" s="5">
        <v>697644106.65575945</v>
      </c>
      <c r="F1182" s="10">
        <v>1150</v>
      </c>
      <c r="G1182" s="9">
        <v>147556762.03311795</v>
      </c>
      <c r="K1182" s="2">
        <v>1150</v>
      </c>
      <c r="L1182" s="2">
        <v>125441860.29140493</v>
      </c>
      <c r="P1182" s="1">
        <v>1150</v>
      </c>
      <c r="Q1182" s="20">
        <v>23115569.249165222</v>
      </c>
      <c r="U1182" s="21">
        <v>1150</v>
      </c>
      <c r="V1182" s="21">
        <v>79554918.68276526</v>
      </c>
    </row>
    <row r="1183" spans="1:22" x14ac:dyDescent="0.25">
      <c r="A1183" s="5">
        <v>1151</v>
      </c>
      <c r="B1183" s="5">
        <v>725766509.29377139</v>
      </c>
      <c r="F1183" s="10">
        <v>1151</v>
      </c>
      <c r="G1183" s="9">
        <v>145119705.55397776</v>
      </c>
      <c r="K1183" s="2">
        <v>1151</v>
      </c>
      <c r="L1183" s="2">
        <v>119290829.23824605</v>
      </c>
      <c r="P1183" s="1">
        <v>1151</v>
      </c>
      <c r="Q1183" s="20">
        <v>24005528.336570669</v>
      </c>
      <c r="U1183" s="21">
        <v>1151</v>
      </c>
      <c r="V1183" s="21">
        <v>80827538.934231356</v>
      </c>
    </row>
    <row r="1184" spans="1:22" x14ac:dyDescent="0.25">
      <c r="A1184" s="5">
        <v>1152</v>
      </c>
      <c r="B1184" s="5">
        <v>699719062.53628683</v>
      </c>
      <c r="F1184" s="10">
        <v>1152</v>
      </c>
      <c r="G1184" s="9">
        <v>152673615.9603599</v>
      </c>
      <c r="K1184" s="2">
        <v>1152</v>
      </c>
      <c r="L1184" s="2">
        <v>125620420.85060416</v>
      </c>
      <c r="P1184" s="1">
        <v>1152</v>
      </c>
      <c r="Q1184" s="20">
        <v>22333312.907420877</v>
      </c>
      <c r="U1184" s="21">
        <v>1152</v>
      </c>
      <c r="V1184" s="21">
        <v>78533906.420827478</v>
      </c>
    </row>
    <row r="1185" spans="1:22" x14ac:dyDescent="0.25">
      <c r="A1185" s="5">
        <v>1153</v>
      </c>
      <c r="B1185" s="5">
        <v>707461227.75356185</v>
      </c>
      <c r="F1185" s="10">
        <v>1153</v>
      </c>
      <c r="G1185" s="9">
        <v>146997908.25838238</v>
      </c>
      <c r="K1185" s="2">
        <v>1153</v>
      </c>
      <c r="L1185" s="2">
        <v>125765744.58593178</v>
      </c>
      <c r="P1185" s="1">
        <v>1153</v>
      </c>
      <c r="Q1185" s="20">
        <v>23003844.229949459</v>
      </c>
      <c r="U1185" s="21">
        <v>1153</v>
      </c>
      <c r="V1185" s="21">
        <v>83800838.644605011</v>
      </c>
    </row>
    <row r="1186" spans="1:22" x14ac:dyDescent="0.25">
      <c r="A1186" s="5">
        <v>1154</v>
      </c>
      <c r="B1186" s="5">
        <v>694492752.01063418</v>
      </c>
      <c r="F1186" s="10">
        <v>1154</v>
      </c>
      <c r="G1186" s="9">
        <v>155668702.90385562</v>
      </c>
      <c r="K1186" s="2">
        <v>1154</v>
      </c>
      <c r="L1186" s="2">
        <v>123216767.00607038</v>
      </c>
      <c r="P1186" s="1">
        <v>1154</v>
      </c>
      <c r="Q1186" s="20">
        <v>22514129.079652429</v>
      </c>
      <c r="U1186" s="21">
        <v>1154</v>
      </c>
      <c r="V1186" s="21">
        <v>83849193.408467084</v>
      </c>
    </row>
    <row r="1187" spans="1:22" x14ac:dyDescent="0.25">
      <c r="A1187" s="5">
        <v>1155</v>
      </c>
      <c r="B1187" s="5">
        <v>733549925.82332397</v>
      </c>
      <c r="F1187" s="10">
        <v>1155</v>
      </c>
      <c r="G1187" s="9">
        <v>145993942.974435</v>
      </c>
      <c r="K1187" s="2">
        <v>1155</v>
      </c>
      <c r="L1187" s="2">
        <v>128226093.06111483</v>
      </c>
      <c r="P1187" s="1">
        <v>1155</v>
      </c>
      <c r="Q1187" s="20">
        <v>22778636.463066552</v>
      </c>
      <c r="U1187" s="21">
        <v>1155</v>
      </c>
      <c r="V1187" s="21">
        <v>77515096.264145255</v>
      </c>
    </row>
    <row r="1188" spans="1:22" x14ac:dyDescent="0.25">
      <c r="A1188" s="5">
        <v>1156</v>
      </c>
      <c r="B1188" s="5">
        <v>725025097.83174229</v>
      </c>
      <c r="F1188" s="10">
        <v>1156</v>
      </c>
      <c r="G1188" s="9">
        <v>150657781.17953828</v>
      </c>
      <c r="K1188" s="2">
        <v>1156</v>
      </c>
      <c r="L1188" s="2">
        <v>124555903.7505444</v>
      </c>
      <c r="P1188" s="1">
        <v>1156</v>
      </c>
      <c r="Q1188" s="20">
        <v>23267847.03195804</v>
      </c>
      <c r="U1188" s="21">
        <v>1156</v>
      </c>
      <c r="V1188" s="21">
        <v>82467024.273355454</v>
      </c>
    </row>
    <row r="1189" spans="1:22" x14ac:dyDescent="0.25">
      <c r="A1189" s="5">
        <v>1157</v>
      </c>
      <c r="B1189" s="5">
        <v>706228912.82882452</v>
      </c>
      <c r="F1189" s="10">
        <v>1157</v>
      </c>
      <c r="G1189" s="9">
        <v>144855882.25140113</v>
      </c>
      <c r="K1189" s="2">
        <v>1157</v>
      </c>
      <c r="L1189" s="2">
        <v>127605757.27165985</v>
      </c>
      <c r="P1189" s="1">
        <v>1157</v>
      </c>
      <c r="Q1189" s="20">
        <v>22665405.577519245</v>
      </c>
      <c r="U1189" s="21">
        <v>1157</v>
      </c>
      <c r="V1189" s="21">
        <v>83020151.942662939</v>
      </c>
    </row>
    <row r="1190" spans="1:22" x14ac:dyDescent="0.25">
      <c r="A1190" s="5">
        <v>1158</v>
      </c>
      <c r="B1190" s="5">
        <v>723365061.45394623</v>
      </c>
      <c r="F1190" s="10">
        <v>1158</v>
      </c>
      <c r="G1190" s="9">
        <v>148738249.19692311</v>
      </c>
      <c r="K1190" s="2">
        <v>1158</v>
      </c>
      <c r="L1190" s="2">
        <v>126524457.09083065</v>
      </c>
      <c r="P1190" s="1">
        <v>1158</v>
      </c>
      <c r="Q1190" s="20">
        <v>22857260.631156791</v>
      </c>
      <c r="U1190" s="21">
        <v>1158</v>
      </c>
      <c r="V1190" s="21">
        <v>81750556.38847968</v>
      </c>
    </row>
    <row r="1191" spans="1:22" x14ac:dyDescent="0.25">
      <c r="A1191" s="5">
        <v>1159</v>
      </c>
      <c r="B1191" s="5">
        <v>705510361.92930341</v>
      </c>
      <c r="F1191" s="10">
        <v>1159</v>
      </c>
      <c r="G1191" s="9">
        <v>147217543.44439819</v>
      </c>
      <c r="K1191" s="2">
        <v>1159</v>
      </c>
      <c r="L1191" s="2">
        <v>119411508.1579885</v>
      </c>
      <c r="P1191" s="1">
        <v>1159</v>
      </c>
      <c r="Q1191" s="20">
        <v>23454034.678226791</v>
      </c>
      <c r="U1191" s="21">
        <v>1159</v>
      </c>
      <c r="V1191" s="21">
        <v>79734265.97521542</v>
      </c>
    </row>
    <row r="1192" spans="1:22" x14ac:dyDescent="0.25">
      <c r="A1192" s="5">
        <v>1160</v>
      </c>
      <c r="B1192" s="5">
        <v>725340593.06105936</v>
      </c>
      <c r="F1192" s="10">
        <v>1160</v>
      </c>
      <c r="G1192" s="9">
        <v>150629452.15232274</v>
      </c>
      <c r="K1192" s="2">
        <v>1160</v>
      </c>
      <c r="L1192" s="2">
        <v>121576757.32283618</v>
      </c>
      <c r="P1192" s="1">
        <v>1160</v>
      </c>
      <c r="Q1192" s="20">
        <v>23423253.889509529</v>
      </c>
      <c r="U1192" s="21">
        <v>1160</v>
      </c>
      <c r="V1192" s="21">
        <v>81578273.55310829</v>
      </c>
    </row>
    <row r="1193" spans="1:22" x14ac:dyDescent="0.25">
      <c r="A1193" s="5">
        <v>1161</v>
      </c>
      <c r="B1193" s="5">
        <v>725064005.61618185</v>
      </c>
      <c r="F1193" s="10">
        <v>1161</v>
      </c>
      <c r="G1193" s="9">
        <v>145941056.50830737</v>
      </c>
      <c r="K1193" s="2">
        <v>1161</v>
      </c>
      <c r="L1193" s="2">
        <v>123692618.85856329</v>
      </c>
      <c r="P1193" s="1">
        <v>1161</v>
      </c>
      <c r="Q1193" s="20">
        <v>24686823.698343344</v>
      </c>
      <c r="U1193" s="21">
        <v>1161</v>
      </c>
      <c r="V1193" s="21">
        <v>81326152.151868045</v>
      </c>
    </row>
    <row r="1194" spans="1:22" x14ac:dyDescent="0.25">
      <c r="A1194" s="5">
        <v>1162</v>
      </c>
      <c r="B1194" s="5">
        <v>726504856.28244913</v>
      </c>
      <c r="F1194" s="10">
        <v>1162</v>
      </c>
      <c r="G1194" s="9">
        <v>151222423.0915935</v>
      </c>
      <c r="K1194" s="2">
        <v>1162</v>
      </c>
      <c r="L1194" s="2">
        <v>125431538.84606512</v>
      </c>
      <c r="P1194" s="1">
        <v>1162</v>
      </c>
      <c r="Q1194" s="20">
        <v>23447261.131597862</v>
      </c>
      <c r="U1194" s="21">
        <v>1162</v>
      </c>
      <c r="V1194" s="21">
        <v>82593390.870218128</v>
      </c>
    </row>
    <row r="1195" spans="1:22" x14ac:dyDescent="0.25">
      <c r="A1195" s="5">
        <v>1163</v>
      </c>
      <c r="B1195" s="5">
        <v>703616677.30380929</v>
      </c>
      <c r="F1195" s="10">
        <v>1163</v>
      </c>
      <c r="G1195" s="9">
        <v>150904366.28101251</v>
      </c>
      <c r="K1195" s="2">
        <v>1163</v>
      </c>
      <c r="L1195" s="2">
        <v>122467828.33675037</v>
      </c>
      <c r="P1195" s="1">
        <v>1163</v>
      </c>
      <c r="Q1195" s="20">
        <v>23350355.691295043</v>
      </c>
      <c r="U1195" s="21">
        <v>1163</v>
      </c>
      <c r="V1195" s="21">
        <v>83617298.046282873</v>
      </c>
    </row>
    <row r="1196" spans="1:22" x14ac:dyDescent="0.25">
      <c r="A1196" s="5">
        <v>1164</v>
      </c>
      <c r="B1196" s="5">
        <v>700682864.52990937</v>
      </c>
      <c r="F1196" s="10">
        <v>1164</v>
      </c>
      <c r="G1196" s="9">
        <v>149125014.91901937</v>
      </c>
      <c r="K1196" s="2">
        <v>1164</v>
      </c>
      <c r="L1196" s="2">
        <v>127921458.21204902</v>
      </c>
      <c r="P1196" s="1">
        <v>1164</v>
      </c>
      <c r="Q1196" s="20">
        <v>23579803.526635226</v>
      </c>
      <c r="U1196" s="21">
        <v>1164</v>
      </c>
      <c r="V1196" s="21">
        <v>83897361.488863245</v>
      </c>
    </row>
    <row r="1197" spans="1:22" x14ac:dyDescent="0.25">
      <c r="A1197" s="5">
        <v>1165</v>
      </c>
      <c r="B1197" s="5">
        <v>717791394.46925187</v>
      </c>
      <c r="F1197" s="10">
        <v>1165</v>
      </c>
      <c r="G1197" s="9">
        <v>153014499.01395735</v>
      </c>
      <c r="K1197" s="2">
        <v>1165</v>
      </c>
      <c r="L1197" s="2">
        <v>128725172.22330904</v>
      </c>
      <c r="P1197" s="1">
        <v>1165</v>
      </c>
      <c r="Q1197" s="20">
        <v>22634406.291099098</v>
      </c>
      <c r="U1197" s="21">
        <v>1165</v>
      </c>
      <c r="V1197" s="21">
        <v>86091651.532856211</v>
      </c>
    </row>
    <row r="1198" spans="1:22" x14ac:dyDescent="0.25">
      <c r="A1198" s="5">
        <v>1166</v>
      </c>
      <c r="B1198" s="5">
        <v>729062836.74217796</v>
      </c>
      <c r="F1198" s="10">
        <v>1166</v>
      </c>
      <c r="G1198" s="9">
        <v>153387912.68444303</v>
      </c>
      <c r="K1198" s="2">
        <v>1166</v>
      </c>
      <c r="L1198" s="2">
        <v>124404865.90981102</v>
      </c>
      <c r="P1198" s="1">
        <v>1166</v>
      </c>
      <c r="Q1198" s="20">
        <v>22507192.349179167</v>
      </c>
      <c r="U1198" s="21">
        <v>1166</v>
      </c>
      <c r="V1198" s="21">
        <v>82462911.869282886</v>
      </c>
    </row>
    <row r="1199" spans="1:22" x14ac:dyDescent="0.25">
      <c r="A1199" s="5">
        <v>1167</v>
      </c>
      <c r="B1199" s="5">
        <v>675828870.73723328</v>
      </c>
      <c r="F1199" s="10">
        <v>1167</v>
      </c>
      <c r="G1199" s="9">
        <v>152585479.11528659</v>
      </c>
      <c r="K1199" s="2">
        <v>1167</v>
      </c>
      <c r="L1199" s="2">
        <v>128676012.24319658</v>
      </c>
      <c r="P1199" s="1">
        <v>1167</v>
      </c>
      <c r="Q1199" s="20">
        <v>23818163.798988998</v>
      </c>
      <c r="U1199" s="21">
        <v>1167</v>
      </c>
      <c r="V1199" s="21">
        <v>79921894.185386106</v>
      </c>
    </row>
    <row r="1200" spans="1:22" x14ac:dyDescent="0.25">
      <c r="A1200" s="5">
        <v>1168</v>
      </c>
      <c r="B1200" s="5">
        <v>702377548.70680642</v>
      </c>
      <c r="F1200" s="10">
        <v>1168</v>
      </c>
      <c r="G1200" s="9">
        <v>145136292.51924393</v>
      </c>
      <c r="K1200" s="2">
        <v>1168</v>
      </c>
      <c r="L1200" s="2">
        <v>123064320.16365224</v>
      </c>
      <c r="P1200" s="1">
        <v>1168</v>
      </c>
      <c r="Q1200" s="20">
        <v>22639942.03716084</v>
      </c>
      <c r="U1200" s="21">
        <v>1168</v>
      </c>
      <c r="V1200" s="21">
        <v>81677861.817806467</v>
      </c>
    </row>
    <row r="1201" spans="1:22" x14ac:dyDescent="0.25">
      <c r="A1201" s="5">
        <v>1169</v>
      </c>
      <c r="B1201" s="5">
        <v>727278032.95349646</v>
      </c>
      <c r="F1201" s="10">
        <v>1169</v>
      </c>
      <c r="G1201" s="9">
        <v>147122283.43064451</v>
      </c>
      <c r="K1201" s="2">
        <v>1169</v>
      </c>
      <c r="L1201" s="2">
        <v>121102269.82397154</v>
      </c>
      <c r="P1201" s="1">
        <v>1169</v>
      </c>
      <c r="Q1201" s="20">
        <v>22702218.338531576</v>
      </c>
      <c r="U1201" s="21">
        <v>1169</v>
      </c>
      <c r="V1201" s="21">
        <v>78937269.345844477</v>
      </c>
    </row>
    <row r="1202" spans="1:22" x14ac:dyDescent="0.25">
      <c r="A1202" s="5">
        <v>1170</v>
      </c>
      <c r="B1202" s="5">
        <v>712670704.59244704</v>
      </c>
      <c r="F1202" s="10">
        <v>1170</v>
      </c>
      <c r="G1202" s="9">
        <v>141831490.85044429</v>
      </c>
      <c r="K1202" s="2">
        <v>1170</v>
      </c>
      <c r="L1202" s="2">
        <v>121467573.38999626</v>
      </c>
      <c r="P1202" s="1">
        <v>1170</v>
      </c>
      <c r="Q1202" s="20">
        <v>23944442.153522629</v>
      </c>
      <c r="U1202" s="21">
        <v>1170</v>
      </c>
      <c r="V1202" s="21">
        <v>81261168.562775716</v>
      </c>
    </row>
    <row r="1203" spans="1:22" x14ac:dyDescent="0.25">
      <c r="A1203" s="5">
        <v>1171</v>
      </c>
      <c r="B1203" s="5">
        <v>733827106.33966708</v>
      </c>
      <c r="F1203" s="10">
        <v>1171</v>
      </c>
      <c r="G1203" s="9">
        <v>150912291.18170619</v>
      </c>
      <c r="K1203" s="2">
        <v>1171</v>
      </c>
      <c r="L1203" s="2">
        <v>120735403.27019805</v>
      </c>
      <c r="P1203" s="1">
        <v>1171</v>
      </c>
      <c r="Q1203" s="20">
        <v>23429549.45549522</v>
      </c>
      <c r="U1203" s="21">
        <v>1171</v>
      </c>
      <c r="V1203" s="21">
        <v>83626292.477925494</v>
      </c>
    </row>
    <row r="1204" spans="1:22" x14ac:dyDescent="0.25">
      <c r="A1204" s="5">
        <v>1172</v>
      </c>
      <c r="B1204" s="5">
        <v>712990793.38541973</v>
      </c>
      <c r="F1204" s="10">
        <v>1172</v>
      </c>
      <c r="G1204" s="9">
        <v>149982868.90957141</v>
      </c>
      <c r="K1204" s="2">
        <v>1172</v>
      </c>
      <c r="L1204" s="2">
        <v>121478172.33510788</v>
      </c>
      <c r="P1204" s="1">
        <v>1172</v>
      </c>
      <c r="Q1204" s="20">
        <v>24371738.170686431</v>
      </c>
      <c r="U1204" s="21">
        <v>1172</v>
      </c>
      <c r="V1204" s="21">
        <v>80823101.901333243</v>
      </c>
    </row>
    <row r="1205" spans="1:22" x14ac:dyDescent="0.25">
      <c r="A1205" s="5">
        <v>1173</v>
      </c>
      <c r="B1205" s="5">
        <v>719198174.01508319</v>
      </c>
      <c r="F1205" s="10">
        <v>1173</v>
      </c>
      <c r="G1205" s="9">
        <v>151886590.98446018</v>
      </c>
      <c r="K1205" s="2">
        <v>1173</v>
      </c>
      <c r="L1205" s="2">
        <v>123182049.44516487</v>
      </c>
      <c r="P1205" s="1">
        <v>1173</v>
      </c>
      <c r="Q1205" s="20">
        <v>22667513.534044474</v>
      </c>
      <c r="U1205" s="21">
        <v>1173</v>
      </c>
      <c r="V1205" s="21">
        <v>82115470.681059271</v>
      </c>
    </row>
    <row r="1206" spans="1:22" x14ac:dyDescent="0.25">
      <c r="A1206" s="5">
        <v>1174</v>
      </c>
      <c r="B1206" s="5">
        <v>713159798.0739485</v>
      </c>
      <c r="F1206" s="10">
        <v>1174</v>
      </c>
      <c r="G1206" s="9">
        <v>149548086.12157241</v>
      </c>
      <c r="K1206" s="2">
        <v>1174</v>
      </c>
      <c r="L1206" s="2">
        <v>121103453.72034898</v>
      </c>
      <c r="P1206" s="1">
        <v>1174</v>
      </c>
      <c r="Q1206" s="20">
        <v>23217363.101948932</v>
      </c>
      <c r="U1206" s="21">
        <v>1174</v>
      </c>
      <c r="V1206" s="21">
        <v>84600279.103914797</v>
      </c>
    </row>
    <row r="1207" spans="1:22" x14ac:dyDescent="0.25">
      <c r="A1207" s="5">
        <v>1175</v>
      </c>
      <c r="B1207" s="5">
        <v>721715601.84439695</v>
      </c>
      <c r="F1207" s="10">
        <v>1175</v>
      </c>
      <c r="G1207" s="9">
        <v>154939782.0669626</v>
      </c>
      <c r="K1207" s="2">
        <v>1175</v>
      </c>
      <c r="L1207" s="2">
        <v>120977188.98862031</v>
      </c>
      <c r="P1207" s="1">
        <v>1175</v>
      </c>
      <c r="Q1207" s="20">
        <v>22625817.690394875</v>
      </c>
      <c r="U1207" s="21">
        <v>1175</v>
      </c>
      <c r="V1207" s="21">
        <v>82475307.379422471</v>
      </c>
    </row>
    <row r="1208" spans="1:22" x14ac:dyDescent="0.25">
      <c r="A1208" s="5">
        <v>1176</v>
      </c>
      <c r="B1208" s="5">
        <v>698211364.61279452</v>
      </c>
      <c r="F1208" s="10">
        <v>1176</v>
      </c>
      <c r="G1208" s="9">
        <v>145300442.49248689</v>
      </c>
      <c r="K1208" s="2">
        <v>1176</v>
      </c>
      <c r="L1208" s="2">
        <v>128278315.51191625</v>
      </c>
      <c r="P1208" s="1">
        <v>1176</v>
      </c>
      <c r="Q1208" s="20">
        <v>23217555.388488747</v>
      </c>
      <c r="U1208" s="21">
        <v>1176</v>
      </c>
      <c r="V1208" s="21">
        <v>82223917.164141476</v>
      </c>
    </row>
    <row r="1209" spans="1:22" x14ac:dyDescent="0.25">
      <c r="A1209" s="5">
        <v>1177</v>
      </c>
      <c r="B1209" s="5">
        <v>723808719.93945646</v>
      </c>
      <c r="F1209" s="10">
        <v>1177</v>
      </c>
      <c r="G1209" s="9">
        <v>150549568.12105343</v>
      </c>
      <c r="K1209" s="2">
        <v>1177</v>
      </c>
      <c r="L1209" s="2">
        <v>127778440.79107952</v>
      </c>
      <c r="P1209" s="1">
        <v>1177</v>
      </c>
      <c r="Q1209" s="20">
        <v>24178855.553018302</v>
      </c>
      <c r="U1209" s="21">
        <v>1177</v>
      </c>
      <c r="V1209" s="21">
        <v>85538198.056570888</v>
      </c>
    </row>
    <row r="1210" spans="1:22" x14ac:dyDescent="0.25">
      <c r="A1210" s="5">
        <v>1178</v>
      </c>
      <c r="B1210" s="5">
        <v>709390479.31718946</v>
      </c>
      <c r="F1210" s="10">
        <v>1178</v>
      </c>
      <c r="G1210" s="9">
        <v>150117906.10448247</v>
      </c>
      <c r="K1210" s="2">
        <v>1178</v>
      </c>
      <c r="L1210" s="2">
        <v>126413260.52943353</v>
      </c>
      <c r="P1210" s="1">
        <v>1178</v>
      </c>
      <c r="Q1210" s="20">
        <v>23651532.403234854</v>
      </c>
      <c r="U1210" s="21">
        <v>1178</v>
      </c>
      <c r="V1210" s="21">
        <v>83255033.410174146</v>
      </c>
    </row>
    <row r="1211" spans="1:22" x14ac:dyDescent="0.25">
      <c r="A1211" s="5">
        <v>1179</v>
      </c>
      <c r="B1211" s="5">
        <v>723188423.94341898</v>
      </c>
      <c r="F1211" s="10">
        <v>1179</v>
      </c>
      <c r="G1211" s="9">
        <v>147381949.2717481</v>
      </c>
      <c r="K1211" s="2">
        <v>1179</v>
      </c>
      <c r="L1211" s="2">
        <v>122152815.92476833</v>
      </c>
      <c r="P1211" s="1">
        <v>1179</v>
      </c>
      <c r="Q1211" s="20">
        <v>23174459.868327625</v>
      </c>
      <c r="U1211" s="21">
        <v>1179</v>
      </c>
      <c r="V1211" s="21">
        <v>81374336.524506316</v>
      </c>
    </row>
    <row r="1212" spans="1:22" x14ac:dyDescent="0.25">
      <c r="A1212" s="5">
        <v>1180</v>
      </c>
      <c r="B1212" s="5">
        <v>680557139.71363389</v>
      </c>
      <c r="F1212" s="10">
        <v>1180</v>
      </c>
      <c r="G1212" s="9">
        <v>151373436.47807029</v>
      </c>
      <c r="K1212" s="2">
        <v>1180</v>
      </c>
      <c r="L1212" s="2">
        <v>128796609.27994031</v>
      </c>
      <c r="P1212" s="1">
        <v>1180</v>
      </c>
      <c r="Q1212" s="20">
        <v>22686063.521270491</v>
      </c>
      <c r="U1212" s="21">
        <v>1180</v>
      </c>
      <c r="V1212" s="21">
        <v>82906708.824866906</v>
      </c>
    </row>
    <row r="1213" spans="1:22" x14ac:dyDescent="0.25">
      <c r="A1213" s="5">
        <v>1181</v>
      </c>
      <c r="B1213" s="5">
        <v>700186205.69761896</v>
      </c>
      <c r="F1213" s="10">
        <v>1181</v>
      </c>
      <c r="G1213" s="9">
        <v>148528773.77994609</v>
      </c>
      <c r="K1213" s="2">
        <v>1181</v>
      </c>
      <c r="L1213" s="2">
        <v>122570988.65472247</v>
      </c>
      <c r="P1213" s="1">
        <v>1181</v>
      </c>
      <c r="Q1213" s="20">
        <v>24767300.654189955</v>
      </c>
      <c r="U1213" s="21">
        <v>1181</v>
      </c>
      <c r="V1213" s="21">
        <v>82377726.689745247</v>
      </c>
    </row>
    <row r="1214" spans="1:22" x14ac:dyDescent="0.25">
      <c r="A1214" s="5">
        <v>1182</v>
      </c>
      <c r="B1214" s="5">
        <v>732576873.82311463</v>
      </c>
      <c r="F1214" s="10">
        <v>1182</v>
      </c>
      <c r="G1214" s="9">
        <v>157363104.36172804</v>
      </c>
      <c r="K1214" s="2">
        <v>1182</v>
      </c>
      <c r="L1214" s="2">
        <v>120085537.4195877</v>
      </c>
      <c r="P1214" s="1">
        <v>1182</v>
      </c>
      <c r="Q1214" s="20">
        <v>23559018.447058976</v>
      </c>
      <c r="U1214" s="21">
        <v>1182</v>
      </c>
      <c r="V1214" s="21">
        <v>80195358.367212743</v>
      </c>
    </row>
    <row r="1215" spans="1:22" x14ac:dyDescent="0.25">
      <c r="A1215" s="5">
        <v>1183</v>
      </c>
      <c r="B1215" s="5">
        <v>720820115.56350434</v>
      </c>
      <c r="F1215" s="10">
        <v>1183</v>
      </c>
      <c r="G1215" s="9">
        <v>145813262.8784321</v>
      </c>
      <c r="K1215" s="2">
        <v>1183</v>
      </c>
      <c r="L1215" s="2">
        <v>123962277.02782309</v>
      </c>
      <c r="P1215" s="1">
        <v>1183</v>
      </c>
      <c r="Q1215" s="20">
        <v>22974438.68486147</v>
      </c>
      <c r="U1215" s="21">
        <v>1183</v>
      </c>
      <c r="V1215" s="21">
        <v>83369317.758659169</v>
      </c>
    </row>
    <row r="1216" spans="1:22" x14ac:dyDescent="0.25">
      <c r="A1216" s="5">
        <v>1184</v>
      </c>
      <c r="B1216" s="5">
        <v>694084382.11591232</v>
      </c>
      <c r="F1216" s="10">
        <v>1184</v>
      </c>
      <c r="G1216" s="9">
        <v>151030984.22676218</v>
      </c>
      <c r="K1216" s="2">
        <v>1184</v>
      </c>
      <c r="L1216" s="2">
        <v>123624212.27752608</v>
      </c>
      <c r="P1216" s="1">
        <v>1184</v>
      </c>
      <c r="Q1216" s="20">
        <v>23382038.154990017</v>
      </c>
      <c r="U1216" s="21">
        <v>1184</v>
      </c>
      <c r="V1216" s="21">
        <v>78625961.258494288</v>
      </c>
    </row>
    <row r="1217" spans="1:22" x14ac:dyDescent="0.25">
      <c r="A1217" s="5">
        <v>1185</v>
      </c>
      <c r="B1217" s="5">
        <v>695277640.01364744</v>
      </c>
      <c r="F1217" s="10">
        <v>1185</v>
      </c>
      <c r="G1217" s="9">
        <v>148709877.23429346</v>
      </c>
      <c r="K1217" s="2">
        <v>1185</v>
      </c>
      <c r="L1217" s="2">
        <v>125435768.30066778</v>
      </c>
      <c r="P1217" s="1">
        <v>1185</v>
      </c>
      <c r="Q1217" s="20">
        <v>22702141.730096374</v>
      </c>
      <c r="U1217" s="21">
        <v>1185</v>
      </c>
      <c r="V1217" s="21">
        <v>82990377.729824752</v>
      </c>
    </row>
    <row r="1218" spans="1:22" x14ac:dyDescent="0.25">
      <c r="A1218" s="5">
        <v>1186</v>
      </c>
      <c r="B1218" s="5">
        <v>713663519.58766758</v>
      </c>
      <c r="F1218" s="10">
        <v>1186</v>
      </c>
      <c r="G1218" s="9">
        <v>151193104.94187739</v>
      </c>
      <c r="K1218" s="2">
        <v>1186</v>
      </c>
      <c r="L1218" s="2">
        <v>128090757.24335942</v>
      </c>
      <c r="P1218" s="1">
        <v>1186</v>
      </c>
      <c r="Q1218" s="20">
        <v>22317180.603260659</v>
      </c>
      <c r="U1218" s="21">
        <v>1186</v>
      </c>
      <c r="V1218" s="21">
        <v>82820348.141201019</v>
      </c>
    </row>
    <row r="1219" spans="1:22" x14ac:dyDescent="0.25">
      <c r="A1219" s="5">
        <v>1187</v>
      </c>
      <c r="B1219" s="5">
        <v>718621685.29202557</v>
      </c>
      <c r="F1219" s="10">
        <v>1187</v>
      </c>
      <c r="G1219" s="9">
        <v>150943249.99327159</v>
      </c>
      <c r="K1219" s="2">
        <v>1187</v>
      </c>
      <c r="L1219" s="2">
        <v>121770227.22923021</v>
      </c>
      <c r="P1219" s="1">
        <v>1187</v>
      </c>
      <c r="Q1219" s="20">
        <v>22828008.519747604</v>
      </c>
      <c r="U1219" s="21">
        <v>1187</v>
      </c>
      <c r="V1219" s="21">
        <v>82295447.429785743</v>
      </c>
    </row>
    <row r="1220" spans="1:22" x14ac:dyDescent="0.25">
      <c r="A1220" s="5">
        <v>1188</v>
      </c>
      <c r="B1220" s="5">
        <v>689416230.31241536</v>
      </c>
      <c r="F1220" s="10">
        <v>1188</v>
      </c>
      <c r="G1220" s="9">
        <v>150435313.92577854</v>
      </c>
      <c r="K1220" s="2">
        <v>1188</v>
      </c>
      <c r="L1220" s="2">
        <v>125783597.36697628</v>
      </c>
      <c r="P1220" s="1">
        <v>1188</v>
      </c>
      <c r="Q1220" s="20">
        <v>23493551.040693957</v>
      </c>
      <c r="U1220" s="21">
        <v>1188</v>
      </c>
      <c r="V1220" s="21">
        <v>80702223.342595205</v>
      </c>
    </row>
    <row r="1221" spans="1:22" x14ac:dyDescent="0.25">
      <c r="A1221" s="5">
        <v>1189</v>
      </c>
      <c r="B1221" s="5">
        <v>711856437.19492519</v>
      </c>
      <c r="F1221" s="10">
        <v>1189</v>
      </c>
      <c r="G1221" s="9">
        <v>144219858.6939055</v>
      </c>
      <c r="K1221" s="2">
        <v>1189</v>
      </c>
      <c r="L1221" s="2">
        <v>122251738.85390005</v>
      </c>
      <c r="P1221" s="1">
        <v>1189</v>
      </c>
      <c r="Q1221" s="20">
        <v>23691368.28825286</v>
      </c>
      <c r="U1221" s="21">
        <v>1189</v>
      </c>
      <c r="V1221" s="21">
        <v>83319788.278700694</v>
      </c>
    </row>
    <row r="1222" spans="1:22" x14ac:dyDescent="0.25">
      <c r="A1222" s="5">
        <v>1190</v>
      </c>
      <c r="B1222" s="5">
        <v>710935077.30300415</v>
      </c>
      <c r="F1222" s="10">
        <v>1190</v>
      </c>
      <c r="G1222" s="9">
        <v>151130494.75757071</v>
      </c>
      <c r="K1222" s="2">
        <v>1190</v>
      </c>
      <c r="L1222" s="2">
        <v>118042614.88240966</v>
      </c>
      <c r="P1222" s="1">
        <v>1190</v>
      </c>
      <c r="Q1222" s="20">
        <v>24215611.644721281</v>
      </c>
      <c r="U1222" s="21">
        <v>1190</v>
      </c>
      <c r="V1222" s="21">
        <v>81094502.505574748</v>
      </c>
    </row>
    <row r="1223" spans="1:22" x14ac:dyDescent="0.25">
      <c r="A1223" s="5">
        <v>1191</v>
      </c>
      <c r="B1223" s="5">
        <v>737177771.60199273</v>
      </c>
      <c r="F1223" s="10">
        <v>1191</v>
      </c>
      <c r="G1223" s="9">
        <v>153581557.06807262</v>
      </c>
      <c r="K1223" s="2">
        <v>1191</v>
      </c>
      <c r="L1223" s="2">
        <v>130452492.53604721</v>
      </c>
      <c r="P1223" s="1">
        <v>1191</v>
      </c>
      <c r="Q1223" s="20">
        <v>23412815.952042598</v>
      </c>
      <c r="U1223" s="21">
        <v>1191</v>
      </c>
      <c r="V1223" s="21">
        <v>79844694.035551235</v>
      </c>
    </row>
    <row r="1224" spans="1:22" x14ac:dyDescent="0.25">
      <c r="A1224" s="5">
        <v>1192</v>
      </c>
      <c r="B1224" s="5">
        <v>718239176.4680084</v>
      </c>
      <c r="F1224" s="10">
        <v>1192</v>
      </c>
      <c r="G1224" s="9">
        <v>146353754.40937653</v>
      </c>
      <c r="K1224" s="2">
        <v>1192</v>
      </c>
      <c r="L1224" s="2">
        <v>120453178.78793257</v>
      </c>
      <c r="P1224" s="1">
        <v>1192</v>
      </c>
      <c r="Q1224" s="20">
        <v>23564484.905570049</v>
      </c>
      <c r="U1224" s="21">
        <v>1192</v>
      </c>
      <c r="V1224" s="21">
        <v>81990064.940330207</v>
      </c>
    </row>
    <row r="1225" spans="1:22" x14ac:dyDescent="0.25">
      <c r="A1225" s="5">
        <v>1193</v>
      </c>
      <c r="B1225" s="5">
        <v>726201725.40270889</v>
      </c>
      <c r="F1225" s="10">
        <v>1193</v>
      </c>
      <c r="G1225" s="9">
        <v>150707990.86162454</v>
      </c>
      <c r="K1225" s="2">
        <v>1193</v>
      </c>
      <c r="L1225" s="2">
        <v>124787565.24860682</v>
      </c>
      <c r="P1225" s="1">
        <v>1193</v>
      </c>
      <c r="Q1225" s="20">
        <v>24058193.126735412</v>
      </c>
      <c r="U1225" s="21">
        <v>1193</v>
      </c>
      <c r="V1225" s="21">
        <v>82531764.700175703</v>
      </c>
    </row>
    <row r="1226" spans="1:22" x14ac:dyDescent="0.25">
      <c r="A1226" s="5">
        <v>1194</v>
      </c>
      <c r="B1226" s="5">
        <v>723568347.83395386</v>
      </c>
      <c r="F1226" s="10">
        <v>1194</v>
      </c>
      <c r="G1226" s="9">
        <v>150671465.01941571</v>
      </c>
      <c r="K1226" s="2">
        <v>1194</v>
      </c>
      <c r="L1226" s="2">
        <v>123923184.87926842</v>
      </c>
      <c r="P1226" s="1">
        <v>1194</v>
      </c>
      <c r="Q1226" s="20">
        <v>22105273.88317395</v>
      </c>
      <c r="U1226" s="21">
        <v>1194</v>
      </c>
      <c r="V1226" s="21">
        <v>82129202.716786593</v>
      </c>
    </row>
    <row r="1227" spans="1:22" x14ac:dyDescent="0.25">
      <c r="A1227" s="5">
        <v>1195</v>
      </c>
      <c r="B1227" s="5">
        <v>695680806.34892082</v>
      </c>
      <c r="F1227" s="10">
        <v>1195</v>
      </c>
      <c r="G1227" s="9">
        <v>153078278.53114399</v>
      </c>
      <c r="K1227" s="2">
        <v>1195</v>
      </c>
      <c r="L1227" s="2">
        <v>124904153.75173423</v>
      </c>
      <c r="P1227" s="1">
        <v>1195</v>
      </c>
      <c r="Q1227" s="20">
        <v>23184989.484144326</v>
      </c>
      <c r="U1227" s="21">
        <v>1195</v>
      </c>
      <c r="V1227" s="21">
        <v>79975197.864145145</v>
      </c>
    </row>
    <row r="1228" spans="1:22" x14ac:dyDescent="0.25">
      <c r="A1228" s="5">
        <v>1196</v>
      </c>
      <c r="B1228" s="5">
        <v>708140264.41974509</v>
      </c>
      <c r="F1228" s="10">
        <v>1196</v>
      </c>
      <c r="G1228" s="9">
        <v>148206047.06023777</v>
      </c>
      <c r="K1228" s="2">
        <v>1196</v>
      </c>
      <c r="L1228" s="2">
        <v>124178019.92266969</v>
      </c>
      <c r="P1228" s="1">
        <v>1196</v>
      </c>
      <c r="Q1228" s="20">
        <v>22632228.041375205</v>
      </c>
      <c r="U1228" s="21">
        <v>1196</v>
      </c>
      <c r="V1228" s="21">
        <v>81769416.839300588</v>
      </c>
    </row>
    <row r="1229" spans="1:22" x14ac:dyDescent="0.25">
      <c r="A1229" s="5">
        <v>1197</v>
      </c>
      <c r="B1229" s="5">
        <v>714190283.78089142</v>
      </c>
      <c r="F1229" s="10">
        <v>1197</v>
      </c>
      <c r="G1229" s="9">
        <v>144635239.55859727</v>
      </c>
      <c r="K1229" s="2">
        <v>1197</v>
      </c>
      <c r="L1229" s="2">
        <v>126627898.31976116</v>
      </c>
      <c r="P1229" s="1">
        <v>1197</v>
      </c>
      <c r="Q1229" s="20">
        <v>23626400.704663631</v>
      </c>
      <c r="U1229" s="21">
        <v>1197</v>
      </c>
      <c r="V1229" s="21">
        <v>82896050.179681569</v>
      </c>
    </row>
    <row r="1230" spans="1:22" x14ac:dyDescent="0.25">
      <c r="A1230" s="5">
        <v>1198</v>
      </c>
      <c r="B1230" s="5">
        <v>690439534.76320565</v>
      </c>
      <c r="F1230" s="10">
        <v>1198</v>
      </c>
      <c r="G1230" s="9">
        <v>159420943.44129238</v>
      </c>
      <c r="K1230" s="2">
        <v>1198</v>
      </c>
      <c r="L1230" s="2">
        <v>119444642.99065889</v>
      </c>
      <c r="P1230" s="1">
        <v>1198</v>
      </c>
      <c r="Q1230" s="20">
        <v>22619382.676973835</v>
      </c>
      <c r="U1230" s="21">
        <v>1198</v>
      </c>
      <c r="V1230" s="21">
        <v>80296363.287009239</v>
      </c>
    </row>
    <row r="1231" spans="1:22" x14ac:dyDescent="0.25">
      <c r="A1231" s="5">
        <v>1199</v>
      </c>
      <c r="B1231" s="5">
        <v>693237008.83325517</v>
      </c>
      <c r="F1231" s="10">
        <v>1199</v>
      </c>
      <c r="G1231" s="9">
        <v>152375771.565182</v>
      </c>
      <c r="K1231" s="2">
        <v>1199</v>
      </c>
      <c r="L1231" s="2">
        <v>123707522.72792958</v>
      </c>
      <c r="P1231" s="1">
        <v>1199</v>
      </c>
      <c r="Q1231" s="20">
        <v>23686190.705257684</v>
      </c>
      <c r="U1231" s="21">
        <v>1199</v>
      </c>
      <c r="V1231" s="21">
        <v>81918814.808907926</v>
      </c>
    </row>
    <row r="1232" spans="1:22" x14ac:dyDescent="0.25">
      <c r="A1232" s="5">
        <v>1200</v>
      </c>
      <c r="B1232" s="5">
        <v>693397496.15467012</v>
      </c>
      <c r="F1232" s="10">
        <v>1200</v>
      </c>
      <c r="G1232" s="9">
        <v>146844582.72179267</v>
      </c>
      <c r="K1232" s="2">
        <v>1200</v>
      </c>
      <c r="L1232" s="2">
        <v>123161457.96565439</v>
      </c>
      <c r="P1232" s="1">
        <v>1200</v>
      </c>
      <c r="Q1232" s="20">
        <v>23618968.199573621</v>
      </c>
      <c r="U1232" s="21">
        <v>1200</v>
      </c>
      <c r="V1232" s="21">
        <v>82795811.489242956</v>
      </c>
    </row>
    <row r="1233" spans="1:22" x14ac:dyDescent="0.25">
      <c r="A1233" s="5">
        <v>1201</v>
      </c>
      <c r="B1233" s="5">
        <v>688847876.27766275</v>
      </c>
      <c r="F1233" s="10">
        <v>1201</v>
      </c>
      <c r="G1233" s="9">
        <v>142555604.07650992</v>
      </c>
      <c r="K1233" s="2">
        <v>1201</v>
      </c>
      <c r="L1233" s="2">
        <v>119408674.4293116</v>
      </c>
      <c r="P1233" s="1">
        <v>1201</v>
      </c>
      <c r="Q1233" s="20">
        <v>24037846.020733397</v>
      </c>
      <c r="U1233" s="21">
        <v>1201</v>
      </c>
      <c r="V1233" s="21">
        <v>83463758.325028598</v>
      </c>
    </row>
    <row r="1234" spans="1:22" x14ac:dyDescent="0.25">
      <c r="A1234" s="5">
        <v>1202</v>
      </c>
      <c r="B1234" s="5">
        <v>720487130.78928459</v>
      </c>
      <c r="F1234" s="10">
        <v>1202</v>
      </c>
      <c r="G1234" s="9">
        <v>142977591.72662926</v>
      </c>
      <c r="K1234" s="2">
        <v>1202</v>
      </c>
      <c r="L1234" s="2">
        <v>124377699.24321616</v>
      </c>
      <c r="P1234" s="1">
        <v>1202</v>
      </c>
      <c r="Q1234" s="20">
        <v>23270301.860193979</v>
      </c>
      <c r="U1234" s="21">
        <v>1202</v>
      </c>
      <c r="V1234" s="21">
        <v>80965875.552918315</v>
      </c>
    </row>
    <row r="1235" spans="1:22" x14ac:dyDescent="0.25">
      <c r="A1235" s="5">
        <v>1203</v>
      </c>
      <c r="B1235" s="5">
        <v>690007744.59395683</v>
      </c>
      <c r="F1235" s="10">
        <v>1203</v>
      </c>
      <c r="G1235" s="9">
        <v>145507695.41929963</v>
      </c>
      <c r="K1235" s="2">
        <v>1203</v>
      </c>
      <c r="L1235" s="2">
        <v>120519812.33806373</v>
      </c>
      <c r="P1235" s="1">
        <v>1203</v>
      </c>
      <c r="Q1235" s="20">
        <v>23558718.43617104</v>
      </c>
      <c r="U1235" s="21">
        <v>1203</v>
      </c>
      <c r="V1235" s="21">
        <v>83823518.285935551</v>
      </c>
    </row>
    <row r="1236" spans="1:22" x14ac:dyDescent="0.25">
      <c r="A1236" s="5">
        <v>1204</v>
      </c>
      <c r="B1236" s="5">
        <v>709913191.30071235</v>
      </c>
      <c r="F1236" s="10">
        <v>1204</v>
      </c>
      <c r="G1236" s="9">
        <v>155738201.37593204</v>
      </c>
      <c r="K1236" s="2">
        <v>1204</v>
      </c>
      <c r="L1236" s="2">
        <v>121489958.26298818</v>
      </c>
      <c r="P1236" s="1">
        <v>1204</v>
      </c>
      <c r="Q1236" s="20">
        <v>24266889.358251687</v>
      </c>
      <c r="U1236" s="21">
        <v>1204</v>
      </c>
      <c r="V1236" s="21">
        <v>81416688.645630628</v>
      </c>
    </row>
    <row r="1237" spans="1:22" x14ac:dyDescent="0.25">
      <c r="A1237" s="5">
        <v>1205</v>
      </c>
      <c r="B1237" s="5">
        <v>723882624.0316186</v>
      </c>
      <c r="F1237" s="10">
        <v>1205</v>
      </c>
      <c r="G1237" s="9">
        <v>148346507.42198318</v>
      </c>
      <c r="K1237" s="2">
        <v>1205</v>
      </c>
      <c r="L1237" s="2">
        <v>119308536.19504507</v>
      </c>
      <c r="P1237" s="1">
        <v>1205</v>
      </c>
      <c r="Q1237" s="20">
        <v>23094026.61515414</v>
      </c>
      <c r="U1237" s="21">
        <v>1205</v>
      </c>
      <c r="V1237" s="21">
        <v>85378301.643159628</v>
      </c>
    </row>
    <row r="1238" spans="1:22" x14ac:dyDescent="0.25">
      <c r="A1238" s="5">
        <v>1206</v>
      </c>
      <c r="B1238" s="5">
        <v>684927867.65705788</v>
      </c>
      <c r="F1238" s="10">
        <v>1206</v>
      </c>
      <c r="G1238" s="9">
        <v>146302889.17177844</v>
      </c>
      <c r="K1238" s="2">
        <v>1206</v>
      </c>
      <c r="L1238" s="2">
        <v>123848819.23320088</v>
      </c>
      <c r="P1238" s="1">
        <v>1206</v>
      </c>
      <c r="Q1238" s="20">
        <v>23558356.772747453</v>
      </c>
      <c r="U1238" s="21">
        <v>1206</v>
      </c>
      <c r="V1238" s="21">
        <v>84919144.963201702</v>
      </c>
    </row>
    <row r="1239" spans="1:22" x14ac:dyDescent="0.25">
      <c r="A1239" s="5">
        <v>1207</v>
      </c>
      <c r="B1239" s="5">
        <v>731365716.66508973</v>
      </c>
      <c r="F1239" s="10">
        <v>1207</v>
      </c>
      <c r="G1239" s="9">
        <v>154024435.88662663</v>
      </c>
      <c r="K1239" s="2">
        <v>1207</v>
      </c>
      <c r="L1239" s="2">
        <v>124306421.37982325</v>
      </c>
      <c r="P1239" s="1">
        <v>1207</v>
      </c>
      <c r="Q1239" s="20">
        <v>24256038.933264572</v>
      </c>
      <c r="U1239" s="21">
        <v>1207</v>
      </c>
      <c r="V1239" s="21">
        <v>82376621.370059341</v>
      </c>
    </row>
    <row r="1240" spans="1:22" x14ac:dyDescent="0.25">
      <c r="A1240" s="5">
        <v>1208</v>
      </c>
      <c r="B1240" s="5">
        <v>728073338.45233369</v>
      </c>
      <c r="F1240" s="10">
        <v>1208</v>
      </c>
      <c r="G1240" s="9">
        <v>146876751.11667022</v>
      </c>
      <c r="K1240" s="2">
        <v>1208</v>
      </c>
      <c r="L1240" s="2">
        <v>128156343.23854405</v>
      </c>
      <c r="P1240" s="1">
        <v>1208</v>
      </c>
      <c r="Q1240" s="20">
        <v>23072562.040182453</v>
      </c>
      <c r="U1240" s="21">
        <v>1208</v>
      </c>
      <c r="V1240" s="21">
        <v>82208665.676499158</v>
      </c>
    </row>
    <row r="1241" spans="1:22" x14ac:dyDescent="0.25">
      <c r="A1241" s="5">
        <v>1209</v>
      </c>
      <c r="B1241" s="5">
        <v>714495968.62679338</v>
      </c>
      <c r="F1241" s="10">
        <v>1209</v>
      </c>
      <c r="G1241" s="9">
        <v>145041449.12948331</v>
      </c>
      <c r="K1241" s="2">
        <v>1209</v>
      </c>
      <c r="L1241" s="2">
        <v>123093810.02366129</v>
      </c>
      <c r="P1241" s="1">
        <v>1209</v>
      </c>
      <c r="Q1241" s="20">
        <v>23828890.210321974</v>
      </c>
      <c r="U1241" s="21">
        <v>1209</v>
      </c>
      <c r="V1241" s="21">
        <v>80146431.588019282</v>
      </c>
    </row>
    <row r="1242" spans="1:22" x14ac:dyDescent="0.25">
      <c r="A1242" s="5">
        <v>1210</v>
      </c>
      <c r="B1242" s="5">
        <v>739904763.59004819</v>
      </c>
      <c r="F1242" s="10">
        <v>1210</v>
      </c>
      <c r="G1242" s="9">
        <v>150627147.70306754</v>
      </c>
      <c r="K1242" s="2">
        <v>1210</v>
      </c>
      <c r="L1242" s="2">
        <v>128435850.59585303</v>
      </c>
      <c r="P1242" s="1">
        <v>1210</v>
      </c>
      <c r="Q1242" s="20">
        <v>22979953.820888292</v>
      </c>
      <c r="U1242" s="21">
        <v>1210</v>
      </c>
      <c r="V1242" s="21">
        <v>82881347.886556566</v>
      </c>
    </row>
    <row r="1243" spans="1:22" x14ac:dyDescent="0.25">
      <c r="A1243" s="5">
        <v>1211</v>
      </c>
      <c r="B1243" s="5">
        <v>682772159.30634212</v>
      </c>
      <c r="F1243" s="10">
        <v>1211</v>
      </c>
      <c r="G1243" s="9">
        <v>150045475.60368538</v>
      </c>
      <c r="K1243" s="2">
        <v>1211</v>
      </c>
      <c r="L1243" s="2">
        <v>119702797.98440458</v>
      </c>
      <c r="P1243" s="1">
        <v>1211</v>
      </c>
      <c r="Q1243" s="20">
        <v>23604064.843402926</v>
      </c>
      <c r="U1243" s="21">
        <v>1211</v>
      </c>
      <c r="V1243" s="21">
        <v>82796709.017033592</v>
      </c>
    </row>
    <row r="1244" spans="1:22" x14ac:dyDescent="0.25">
      <c r="A1244" s="5">
        <v>1212</v>
      </c>
      <c r="B1244" s="5">
        <v>729377658.78439176</v>
      </c>
      <c r="F1244" s="10">
        <v>1212</v>
      </c>
      <c r="G1244" s="9">
        <v>146989559.87919182</v>
      </c>
      <c r="K1244" s="2">
        <v>1212</v>
      </c>
      <c r="L1244" s="2">
        <v>123352815.1467746</v>
      </c>
      <c r="P1244" s="1">
        <v>1212</v>
      </c>
      <c r="Q1244" s="20">
        <v>23540016.861502796</v>
      </c>
      <c r="U1244" s="21">
        <v>1212</v>
      </c>
      <c r="V1244" s="21">
        <v>81271104.466104612</v>
      </c>
    </row>
    <row r="1245" spans="1:22" x14ac:dyDescent="0.25">
      <c r="A1245" s="5">
        <v>1213</v>
      </c>
      <c r="B1245" s="5">
        <v>686452330.06264937</v>
      </c>
      <c r="F1245" s="10">
        <v>1213</v>
      </c>
      <c r="G1245" s="9">
        <v>154259030.58504713</v>
      </c>
      <c r="K1245" s="2">
        <v>1213</v>
      </c>
      <c r="L1245" s="2">
        <v>123703429.83682789</v>
      </c>
      <c r="P1245" s="1">
        <v>1213</v>
      </c>
      <c r="Q1245" s="20">
        <v>24076973.563040439</v>
      </c>
      <c r="U1245" s="21">
        <v>1213</v>
      </c>
      <c r="V1245" s="21">
        <v>81750127.747430176</v>
      </c>
    </row>
    <row r="1246" spans="1:22" x14ac:dyDescent="0.25">
      <c r="A1246" s="5">
        <v>1214</v>
      </c>
      <c r="B1246" s="5">
        <v>719069449.95898712</v>
      </c>
      <c r="F1246" s="10">
        <v>1214</v>
      </c>
      <c r="G1246" s="9">
        <v>148390473.38452637</v>
      </c>
      <c r="K1246" s="2">
        <v>1214</v>
      </c>
      <c r="L1246" s="2">
        <v>124147428.22573499</v>
      </c>
      <c r="P1246" s="1">
        <v>1214</v>
      </c>
      <c r="Q1246" s="20">
        <v>22468370.402849652</v>
      </c>
      <c r="U1246" s="21">
        <v>1214</v>
      </c>
      <c r="V1246" s="21">
        <v>81052388.987126857</v>
      </c>
    </row>
    <row r="1247" spans="1:22" x14ac:dyDescent="0.25">
      <c r="A1247" s="5">
        <v>1215</v>
      </c>
      <c r="B1247" s="5">
        <v>705931892.48290336</v>
      </c>
      <c r="F1247" s="10">
        <v>1215</v>
      </c>
      <c r="G1247" s="9">
        <v>142176125.9555411</v>
      </c>
      <c r="K1247" s="2">
        <v>1215</v>
      </c>
      <c r="L1247" s="2">
        <v>121749819.25734964</v>
      </c>
      <c r="P1247" s="1">
        <v>1215</v>
      </c>
      <c r="Q1247" s="20">
        <v>24289541.520824291</v>
      </c>
      <c r="U1247" s="21">
        <v>1215</v>
      </c>
      <c r="V1247" s="21">
        <v>86219991.936372802</v>
      </c>
    </row>
    <row r="1248" spans="1:22" x14ac:dyDescent="0.25">
      <c r="A1248" s="5">
        <v>1216</v>
      </c>
      <c r="B1248" s="5">
        <v>712860655.16286337</v>
      </c>
      <c r="F1248" s="10">
        <v>1216</v>
      </c>
      <c r="G1248" s="9">
        <v>152956359.26252142</v>
      </c>
      <c r="K1248" s="2">
        <v>1216</v>
      </c>
      <c r="L1248" s="2">
        <v>127364734.67304389</v>
      </c>
      <c r="P1248" s="1">
        <v>1216</v>
      </c>
      <c r="Q1248" s="20">
        <v>22433596.066805258</v>
      </c>
      <c r="U1248" s="21">
        <v>1216</v>
      </c>
      <c r="V1248" s="21">
        <v>84410114.847298563</v>
      </c>
    </row>
    <row r="1249" spans="1:22" x14ac:dyDescent="0.25">
      <c r="A1249" s="5">
        <v>1217</v>
      </c>
      <c r="B1249" s="5">
        <v>712802922.02034116</v>
      </c>
      <c r="F1249" s="10">
        <v>1217</v>
      </c>
      <c r="G1249" s="9">
        <v>148951875.38504595</v>
      </c>
      <c r="K1249" s="2">
        <v>1217</v>
      </c>
      <c r="L1249" s="2">
        <v>126297463.0732007</v>
      </c>
      <c r="P1249" s="1">
        <v>1217</v>
      </c>
      <c r="Q1249" s="20">
        <v>23060990.594585668</v>
      </c>
      <c r="U1249" s="21">
        <v>1217</v>
      </c>
      <c r="V1249" s="21">
        <v>85535013.406436831</v>
      </c>
    </row>
    <row r="1250" spans="1:22" x14ac:dyDescent="0.25">
      <c r="A1250" s="5">
        <v>1218</v>
      </c>
      <c r="B1250" s="5">
        <v>734993776.68996918</v>
      </c>
      <c r="F1250" s="10">
        <v>1218</v>
      </c>
      <c r="G1250" s="9">
        <v>146439534.68902254</v>
      </c>
      <c r="K1250" s="2">
        <v>1218</v>
      </c>
      <c r="L1250" s="2">
        <v>117558904.49164818</v>
      </c>
      <c r="P1250" s="1">
        <v>1218</v>
      </c>
      <c r="Q1250" s="20">
        <v>23236346.619066697</v>
      </c>
      <c r="U1250" s="21">
        <v>1218</v>
      </c>
      <c r="V1250" s="21">
        <v>83005574.350730106</v>
      </c>
    </row>
    <row r="1251" spans="1:22" x14ac:dyDescent="0.25">
      <c r="A1251" s="5">
        <v>1219</v>
      </c>
      <c r="B1251" s="5">
        <v>685276931.42920613</v>
      </c>
      <c r="F1251" s="10">
        <v>1219</v>
      </c>
      <c r="G1251" s="9">
        <v>146774806.51188028</v>
      </c>
      <c r="K1251" s="2">
        <v>1219</v>
      </c>
      <c r="L1251" s="2">
        <v>121777878.35186571</v>
      </c>
      <c r="P1251" s="1">
        <v>1219</v>
      </c>
      <c r="Q1251" s="20">
        <v>23022542.009584349</v>
      </c>
      <c r="U1251" s="21">
        <v>1219</v>
      </c>
      <c r="V1251" s="21">
        <v>83223304.108283356</v>
      </c>
    </row>
    <row r="1252" spans="1:22" x14ac:dyDescent="0.25">
      <c r="A1252" s="5">
        <v>1220</v>
      </c>
      <c r="B1252" s="5">
        <v>709298746.18852711</v>
      </c>
      <c r="F1252" s="10">
        <v>1220</v>
      </c>
      <c r="G1252" s="9">
        <v>153269626.34243488</v>
      </c>
      <c r="K1252" s="2">
        <v>1220</v>
      </c>
      <c r="L1252" s="2">
        <v>129514994.59469888</v>
      </c>
      <c r="P1252" s="1">
        <v>1220</v>
      </c>
      <c r="Q1252" s="20">
        <v>24013613.126724068</v>
      </c>
      <c r="U1252" s="21">
        <v>1220</v>
      </c>
      <c r="V1252" s="21">
        <v>84235309.471875653</v>
      </c>
    </row>
    <row r="1253" spans="1:22" x14ac:dyDescent="0.25">
      <c r="A1253" s="5">
        <v>1221</v>
      </c>
      <c r="B1253" s="5">
        <v>705257018.60611212</v>
      </c>
      <c r="F1253" s="10">
        <v>1221</v>
      </c>
      <c r="G1253" s="9">
        <v>155176538.31324255</v>
      </c>
      <c r="K1253" s="2">
        <v>1221</v>
      </c>
      <c r="L1253" s="2">
        <v>122168716.02070108</v>
      </c>
      <c r="P1253" s="1">
        <v>1221</v>
      </c>
      <c r="Q1253" s="20">
        <v>23971204.670178849</v>
      </c>
      <c r="U1253" s="21">
        <v>1221</v>
      </c>
      <c r="V1253" s="21">
        <v>82351226.633696586</v>
      </c>
    </row>
    <row r="1254" spans="1:22" x14ac:dyDescent="0.25">
      <c r="A1254" s="5">
        <v>1222</v>
      </c>
      <c r="B1254" s="5">
        <v>722484357.97288716</v>
      </c>
      <c r="F1254" s="10">
        <v>1222</v>
      </c>
      <c r="G1254" s="9">
        <v>152695339.91894403</v>
      </c>
      <c r="K1254" s="2">
        <v>1222</v>
      </c>
      <c r="L1254" s="2">
        <v>123461048.84106709</v>
      </c>
      <c r="P1254" s="1">
        <v>1222</v>
      </c>
      <c r="Q1254" s="20">
        <v>22259282.75702982</v>
      </c>
      <c r="U1254" s="21">
        <v>1222</v>
      </c>
      <c r="V1254" s="21">
        <v>83266505.646962568</v>
      </c>
    </row>
    <row r="1255" spans="1:22" x14ac:dyDescent="0.25">
      <c r="A1255" s="5">
        <v>1223</v>
      </c>
      <c r="B1255" s="5">
        <v>742296927.02273774</v>
      </c>
      <c r="F1255" s="10">
        <v>1223</v>
      </c>
      <c r="G1255" s="9">
        <v>145354618.17427513</v>
      </c>
      <c r="K1255" s="2">
        <v>1223</v>
      </c>
      <c r="L1255" s="2">
        <v>125225324.28299196</v>
      </c>
      <c r="P1255" s="1">
        <v>1223</v>
      </c>
      <c r="Q1255" s="20">
        <v>24234727.836239327</v>
      </c>
      <c r="U1255" s="21">
        <v>1223</v>
      </c>
      <c r="V1255" s="21">
        <v>80964622.672413334</v>
      </c>
    </row>
    <row r="1256" spans="1:22" x14ac:dyDescent="0.25">
      <c r="A1256" s="5">
        <v>1224</v>
      </c>
      <c r="B1256" s="5">
        <v>703977271.97459066</v>
      </c>
      <c r="F1256" s="10">
        <v>1224</v>
      </c>
      <c r="G1256" s="9">
        <v>149173735.61476237</v>
      </c>
      <c r="K1256" s="2">
        <v>1224</v>
      </c>
      <c r="L1256" s="2">
        <v>126307469.97098492</v>
      </c>
      <c r="P1256" s="1">
        <v>1224</v>
      </c>
      <c r="Q1256" s="20">
        <v>23624449.663708262</v>
      </c>
      <c r="U1256" s="21">
        <v>1224</v>
      </c>
      <c r="V1256" s="21">
        <v>83156850.115874738</v>
      </c>
    </row>
    <row r="1257" spans="1:22" x14ac:dyDescent="0.25">
      <c r="A1257" s="5">
        <v>1225</v>
      </c>
      <c r="B1257" s="5">
        <v>708792574.78710449</v>
      </c>
      <c r="F1257" s="10">
        <v>1225</v>
      </c>
      <c r="G1257" s="9">
        <v>146759909.73566955</v>
      </c>
      <c r="K1257" s="2">
        <v>1225</v>
      </c>
      <c r="L1257" s="2">
        <v>122853967.77133057</v>
      </c>
      <c r="P1257" s="1">
        <v>1225</v>
      </c>
      <c r="Q1257" s="20">
        <v>22524627.214195047</v>
      </c>
      <c r="U1257" s="21">
        <v>1225</v>
      </c>
      <c r="V1257" s="21">
        <v>82975714.568761781</v>
      </c>
    </row>
    <row r="1258" spans="1:22" x14ac:dyDescent="0.25">
      <c r="A1258" s="5">
        <v>1226</v>
      </c>
      <c r="B1258" s="5">
        <v>713330186.80094504</v>
      </c>
      <c r="F1258" s="10">
        <v>1226</v>
      </c>
      <c r="G1258" s="9">
        <v>149662376.96633261</v>
      </c>
      <c r="K1258" s="2">
        <v>1226</v>
      </c>
      <c r="L1258" s="2">
        <v>125181533.45224229</v>
      </c>
      <c r="P1258" s="1">
        <v>1226</v>
      </c>
      <c r="Q1258" s="20">
        <v>23393010.510960571</v>
      </c>
      <c r="U1258" s="21">
        <v>1226</v>
      </c>
      <c r="V1258" s="21">
        <v>85004131.487153798</v>
      </c>
    </row>
    <row r="1259" spans="1:22" x14ac:dyDescent="0.25">
      <c r="A1259" s="5">
        <v>1227</v>
      </c>
      <c r="B1259" s="5">
        <v>735356671.34468913</v>
      </c>
      <c r="F1259" s="10">
        <v>1227</v>
      </c>
      <c r="G1259" s="9">
        <v>154462332.72910133</v>
      </c>
      <c r="K1259" s="2">
        <v>1227</v>
      </c>
      <c r="L1259" s="2">
        <v>126699514.00561066</v>
      </c>
      <c r="P1259" s="1">
        <v>1227</v>
      </c>
      <c r="Q1259" s="20">
        <v>23896042.70297689</v>
      </c>
      <c r="U1259" s="21">
        <v>1227</v>
      </c>
      <c r="V1259" s="21">
        <v>78901097.143786281</v>
      </c>
    </row>
    <row r="1260" spans="1:22" x14ac:dyDescent="0.25">
      <c r="A1260" s="5">
        <v>1228</v>
      </c>
      <c r="B1260" s="5">
        <v>722467572.85681844</v>
      </c>
      <c r="F1260" s="10">
        <v>1228</v>
      </c>
      <c r="G1260" s="9">
        <v>148968810.4249112</v>
      </c>
      <c r="K1260" s="2">
        <v>1228</v>
      </c>
      <c r="L1260" s="2">
        <v>122077648.04305279</v>
      </c>
      <c r="P1260" s="1">
        <v>1228</v>
      </c>
      <c r="Q1260" s="20">
        <v>23323945.699262183</v>
      </c>
      <c r="U1260" s="21">
        <v>1228</v>
      </c>
      <c r="V1260" s="21">
        <v>82635698.651842788</v>
      </c>
    </row>
    <row r="1261" spans="1:22" x14ac:dyDescent="0.25">
      <c r="A1261" s="5">
        <v>1229</v>
      </c>
      <c r="B1261" s="5">
        <v>688931767.62632537</v>
      </c>
      <c r="F1261" s="10">
        <v>1229</v>
      </c>
      <c r="G1261" s="9">
        <v>148619111.21773103</v>
      </c>
      <c r="K1261" s="2">
        <v>1229</v>
      </c>
      <c r="L1261" s="2">
        <v>124651223.63963066</v>
      </c>
      <c r="P1261" s="1">
        <v>1229</v>
      </c>
      <c r="Q1261" s="20">
        <v>24052406.281533901</v>
      </c>
      <c r="U1261" s="21">
        <v>1229</v>
      </c>
      <c r="V1261" s="21">
        <v>78182943.749140143</v>
      </c>
    </row>
    <row r="1262" spans="1:22" x14ac:dyDescent="0.25">
      <c r="A1262" s="5">
        <v>1230</v>
      </c>
      <c r="B1262" s="5">
        <v>733084284.50772476</v>
      </c>
      <c r="F1262" s="10">
        <v>1230</v>
      </c>
      <c r="G1262" s="9">
        <v>150482347.03237662</v>
      </c>
      <c r="K1262" s="2">
        <v>1230</v>
      </c>
      <c r="L1262" s="2">
        <v>118046462.35012801</v>
      </c>
      <c r="P1262" s="1">
        <v>1230</v>
      </c>
      <c r="Q1262" s="20">
        <v>24970842.236152656</v>
      </c>
      <c r="U1262" s="21">
        <v>1230</v>
      </c>
      <c r="V1262" s="21">
        <v>83147207.505433768</v>
      </c>
    </row>
    <row r="1263" spans="1:22" x14ac:dyDescent="0.25">
      <c r="A1263" s="5">
        <v>1231</v>
      </c>
      <c r="B1263" s="5">
        <v>703856948.39457333</v>
      </c>
      <c r="F1263" s="10">
        <v>1231</v>
      </c>
      <c r="G1263" s="9">
        <v>149827316.97894374</v>
      </c>
      <c r="K1263" s="2">
        <v>1231</v>
      </c>
      <c r="L1263" s="2">
        <v>120508088.85636005</v>
      </c>
      <c r="P1263" s="1">
        <v>1231</v>
      </c>
      <c r="Q1263" s="20">
        <v>24203281.57347279</v>
      </c>
      <c r="U1263" s="21">
        <v>1231</v>
      </c>
      <c r="V1263" s="21">
        <v>79426217.054256767</v>
      </c>
    </row>
    <row r="1264" spans="1:22" x14ac:dyDescent="0.25">
      <c r="A1264" s="5">
        <v>1232</v>
      </c>
      <c r="B1264" s="5">
        <v>708562754.28565192</v>
      </c>
      <c r="F1264" s="10">
        <v>1232</v>
      </c>
      <c r="G1264" s="9">
        <v>146677564.92031449</v>
      </c>
      <c r="K1264" s="2">
        <v>1232</v>
      </c>
      <c r="L1264" s="2">
        <v>120867696.13195044</v>
      </c>
      <c r="P1264" s="1">
        <v>1232</v>
      </c>
      <c r="Q1264" s="20">
        <v>23550187.657857127</v>
      </c>
      <c r="U1264" s="21">
        <v>1232</v>
      </c>
      <c r="V1264" s="21">
        <v>82697054.497761622</v>
      </c>
    </row>
    <row r="1265" spans="1:22" x14ac:dyDescent="0.25">
      <c r="A1265" s="5">
        <v>1233</v>
      </c>
      <c r="B1265" s="5">
        <v>660993199.67426014</v>
      </c>
      <c r="F1265" s="10">
        <v>1233</v>
      </c>
      <c r="G1265" s="9">
        <v>145637284.76657221</v>
      </c>
      <c r="K1265" s="2">
        <v>1233</v>
      </c>
      <c r="L1265" s="2">
        <v>127955396.64139934</v>
      </c>
      <c r="P1265" s="1">
        <v>1233</v>
      </c>
      <c r="Q1265" s="20">
        <v>23577733.064758539</v>
      </c>
      <c r="U1265" s="21">
        <v>1233</v>
      </c>
      <c r="V1265" s="21">
        <v>80109970.807779551</v>
      </c>
    </row>
    <row r="1266" spans="1:22" x14ac:dyDescent="0.25">
      <c r="A1266" s="5">
        <v>1234</v>
      </c>
      <c r="B1266" s="5">
        <v>704081431.93077505</v>
      </c>
      <c r="F1266" s="10">
        <v>1234</v>
      </c>
      <c r="G1266" s="9">
        <v>152721142.85533527</v>
      </c>
      <c r="K1266" s="2">
        <v>1234</v>
      </c>
      <c r="L1266" s="2">
        <v>121206933.88235231</v>
      </c>
      <c r="P1266" s="1">
        <v>1234</v>
      </c>
      <c r="Q1266" s="20">
        <v>23736168.670406599</v>
      </c>
      <c r="U1266" s="21">
        <v>1234</v>
      </c>
      <c r="V1266" s="21">
        <v>79610591.241934121</v>
      </c>
    </row>
    <row r="1267" spans="1:22" x14ac:dyDescent="0.25">
      <c r="A1267" s="5">
        <v>1235</v>
      </c>
      <c r="B1267" s="5">
        <v>689249769.63546312</v>
      </c>
      <c r="F1267" s="10">
        <v>1235</v>
      </c>
      <c r="G1267" s="9">
        <v>147924646.64850971</v>
      </c>
      <c r="K1267" s="2">
        <v>1235</v>
      </c>
      <c r="L1267" s="2">
        <v>122316643.06639022</v>
      </c>
      <c r="P1267" s="1">
        <v>1235</v>
      </c>
      <c r="Q1267" s="20">
        <v>22863423.289012853</v>
      </c>
      <c r="U1267" s="21">
        <v>1235</v>
      </c>
      <c r="V1267" s="21">
        <v>85305925.027877674</v>
      </c>
    </row>
    <row r="1268" spans="1:22" x14ac:dyDescent="0.25">
      <c r="A1268" s="5">
        <v>1236</v>
      </c>
      <c r="B1268" s="5">
        <v>739931622.49072599</v>
      </c>
      <c r="F1268" s="10">
        <v>1236</v>
      </c>
      <c r="G1268" s="9">
        <v>148547282.51883137</v>
      </c>
      <c r="K1268" s="2">
        <v>1236</v>
      </c>
      <c r="L1268" s="2">
        <v>127900803.95462184</v>
      </c>
      <c r="P1268" s="1">
        <v>1236</v>
      </c>
      <c r="Q1268" s="20">
        <v>23146483.406664614</v>
      </c>
      <c r="U1268" s="21">
        <v>1236</v>
      </c>
      <c r="V1268" s="21">
        <v>83371781.689144716</v>
      </c>
    </row>
    <row r="1269" spans="1:22" x14ac:dyDescent="0.25">
      <c r="A1269" s="5">
        <v>1237</v>
      </c>
      <c r="B1269" s="5">
        <v>703420554.97125041</v>
      </c>
      <c r="F1269" s="10">
        <v>1237</v>
      </c>
      <c r="G1269" s="9">
        <v>152692552.76567966</v>
      </c>
      <c r="K1269" s="2">
        <v>1237</v>
      </c>
      <c r="L1269" s="2">
        <v>128563489.37890501</v>
      </c>
      <c r="P1269" s="1">
        <v>1237</v>
      </c>
      <c r="Q1269" s="20">
        <v>22848028.950577959</v>
      </c>
      <c r="U1269" s="21">
        <v>1237</v>
      </c>
      <c r="V1269" s="21">
        <v>80843445.680776939</v>
      </c>
    </row>
    <row r="1270" spans="1:22" x14ac:dyDescent="0.25">
      <c r="A1270" s="5">
        <v>1238</v>
      </c>
      <c r="B1270" s="5">
        <v>709881598.62407959</v>
      </c>
      <c r="F1270" s="10">
        <v>1238</v>
      </c>
      <c r="G1270" s="9">
        <v>149525841.64387283</v>
      </c>
      <c r="K1270" s="2">
        <v>1238</v>
      </c>
      <c r="L1270" s="2">
        <v>120936859.70332544</v>
      </c>
      <c r="P1270" s="1">
        <v>1238</v>
      </c>
      <c r="Q1270" s="20">
        <v>23456200.127321407</v>
      </c>
      <c r="U1270" s="21">
        <v>1238</v>
      </c>
      <c r="V1270" s="21">
        <v>80602675.587891102</v>
      </c>
    </row>
    <row r="1271" spans="1:22" x14ac:dyDescent="0.25">
      <c r="A1271" s="5">
        <v>1239</v>
      </c>
      <c r="B1271" s="5">
        <v>688863982.39528191</v>
      </c>
      <c r="F1271" s="10">
        <v>1239</v>
      </c>
      <c r="G1271" s="9">
        <v>151384543.64252305</v>
      </c>
      <c r="K1271" s="2">
        <v>1239</v>
      </c>
      <c r="L1271" s="2">
        <v>122598475.33830625</v>
      </c>
      <c r="P1271" s="1">
        <v>1239</v>
      </c>
      <c r="Q1271" s="20">
        <v>23141464.183255851</v>
      </c>
      <c r="U1271" s="21">
        <v>1239</v>
      </c>
      <c r="V1271" s="21">
        <v>79981829.800545156</v>
      </c>
    </row>
    <row r="1272" spans="1:22" x14ac:dyDescent="0.25">
      <c r="A1272" s="5">
        <v>1240</v>
      </c>
      <c r="B1272" s="5">
        <v>710244658.02354503</v>
      </c>
      <c r="F1272" s="10">
        <v>1240</v>
      </c>
      <c r="G1272" s="9">
        <v>147328359.96360302</v>
      </c>
      <c r="K1272" s="2">
        <v>1240</v>
      </c>
      <c r="L1272" s="2">
        <v>124225298.1486845</v>
      </c>
      <c r="P1272" s="1">
        <v>1240</v>
      </c>
      <c r="Q1272" s="20">
        <v>23649443.625303775</v>
      </c>
      <c r="U1272" s="21">
        <v>1240</v>
      </c>
      <c r="V1272" s="21">
        <v>80207650.871814102</v>
      </c>
    </row>
    <row r="1273" spans="1:22" x14ac:dyDescent="0.25">
      <c r="A1273" s="5">
        <v>1241</v>
      </c>
      <c r="B1273" s="5">
        <v>699277426.10906267</v>
      </c>
      <c r="F1273" s="10">
        <v>1241</v>
      </c>
      <c r="G1273" s="9">
        <v>150572843.26117635</v>
      </c>
      <c r="K1273" s="2">
        <v>1241</v>
      </c>
      <c r="L1273" s="2">
        <v>121586537.70313665</v>
      </c>
      <c r="P1273" s="1">
        <v>1241</v>
      </c>
      <c r="Q1273" s="20">
        <v>23957544.584571227</v>
      </c>
      <c r="U1273" s="21">
        <v>1241</v>
      </c>
      <c r="V1273" s="21">
        <v>81095410.422186047</v>
      </c>
    </row>
    <row r="1274" spans="1:22" x14ac:dyDescent="0.25">
      <c r="A1274" s="5">
        <v>1242</v>
      </c>
      <c r="B1274" s="5">
        <v>736510068.30252278</v>
      </c>
      <c r="F1274" s="10">
        <v>1242</v>
      </c>
      <c r="G1274" s="9">
        <v>152440086.66106266</v>
      </c>
      <c r="K1274" s="2">
        <v>1242</v>
      </c>
      <c r="L1274" s="2">
        <v>125053469.83868521</v>
      </c>
      <c r="P1274" s="1">
        <v>1242</v>
      </c>
      <c r="Q1274" s="20">
        <v>23381574.409562055</v>
      </c>
      <c r="U1274" s="21">
        <v>1242</v>
      </c>
      <c r="V1274" s="21">
        <v>84690517.384957045</v>
      </c>
    </row>
    <row r="1275" spans="1:22" x14ac:dyDescent="0.25">
      <c r="A1275" s="5">
        <v>1243</v>
      </c>
      <c r="B1275" s="5">
        <v>716085039.89361405</v>
      </c>
      <c r="F1275" s="10">
        <v>1243</v>
      </c>
      <c r="G1275" s="9">
        <v>146958429.01265791</v>
      </c>
      <c r="K1275" s="2">
        <v>1243</v>
      </c>
      <c r="L1275" s="2">
        <v>127039051.27602035</v>
      </c>
      <c r="P1275" s="1">
        <v>1243</v>
      </c>
      <c r="Q1275" s="20">
        <v>23899450.202351384</v>
      </c>
      <c r="U1275" s="21">
        <v>1243</v>
      </c>
      <c r="V1275" s="21">
        <v>83358626.191904932</v>
      </c>
    </row>
    <row r="1276" spans="1:22" x14ac:dyDescent="0.25">
      <c r="A1276" s="5">
        <v>1244</v>
      </c>
      <c r="B1276" s="5">
        <v>701171812.61855865</v>
      </c>
      <c r="F1276" s="10">
        <v>1244</v>
      </c>
      <c r="G1276" s="9">
        <v>152099717.78725126</v>
      </c>
      <c r="K1276" s="2">
        <v>1244</v>
      </c>
      <c r="L1276" s="2">
        <v>124510924.23244922</v>
      </c>
      <c r="P1276" s="1">
        <v>1244</v>
      </c>
      <c r="Q1276" s="20">
        <v>22690551.930343714</v>
      </c>
      <c r="U1276" s="21">
        <v>1244</v>
      </c>
      <c r="V1276" s="21">
        <v>80926596.714827821</v>
      </c>
    </row>
    <row r="1277" spans="1:22" x14ac:dyDescent="0.25">
      <c r="A1277" s="5">
        <v>1245</v>
      </c>
      <c r="B1277" s="5">
        <v>733134104.45370996</v>
      </c>
      <c r="F1277" s="10">
        <v>1245</v>
      </c>
      <c r="G1277" s="9">
        <v>155989291.31229001</v>
      </c>
      <c r="K1277" s="2">
        <v>1245</v>
      </c>
      <c r="L1277" s="2">
        <v>124174729.49153844</v>
      </c>
      <c r="P1277" s="1">
        <v>1245</v>
      </c>
      <c r="Q1277" s="20">
        <v>23645414.935052879</v>
      </c>
      <c r="U1277" s="21">
        <v>1245</v>
      </c>
      <c r="V1277" s="21">
        <v>83341450.550470978</v>
      </c>
    </row>
    <row r="1278" spans="1:22" x14ac:dyDescent="0.25">
      <c r="A1278" s="5">
        <v>1246</v>
      </c>
      <c r="B1278" s="5">
        <v>721601800.82719409</v>
      </c>
      <c r="F1278" s="10">
        <v>1246</v>
      </c>
      <c r="G1278" s="9">
        <v>150679843.03926823</v>
      </c>
      <c r="K1278" s="2">
        <v>1246</v>
      </c>
      <c r="L1278" s="2">
        <v>124251368.36603768</v>
      </c>
      <c r="P1278" s="1">
        <v>1246</v>
      </c>
      <c r="Q1278" s="20">
        <v>23488373.005380381</v>
      </c>
      <c r="U1278" s="21">
        <v>1246</v>
      </c>
      <c r="V1278" s="21">
        <v>81294973.645713404</v>
      </c>
    </row>
    <row r="1279" spans="1:22" x14ac:dyDescent="0.25">
      <c r="A1279" s="5">
        <v>1247</v>
      </c>
      <c r="B1279" s="5">
        <v>726587301.22979569</v>
      </c>
      <c r="F1279" s="10">
        <v>1247</v>
      </c>
      <c r="G1279" s="9">
        <v>152810201.01468059</v>
      </c>
      <c r="K1279" s="2">
        <v>1247</v>
      </c>
      <c r="L1279" s="2">
        <v>122423228.11604841</v>
      </c>
      <c r="P1279" s="1">
        <v>1247</v>
      </c>
      <c r="Q1279" s="20">
        <v>23006196.384251203</v>
      </c>
      <c r="U1279" s="21">
        <v>1247</v>
      </c>
      <c r="V1279" s="21">
        <v>82372350.922147155</v>
      </c>
    </row>
    <row r="1280" spans="1:22" x14ac:dyDescent="0.25">
      <c r="A1280" s="5">
        <v>1248</v>
      </c>
      <c r="B1280" s="5">
        <v>726927396.87817764</v>
      </c>
      <c r="F1280" s="10">
        <v>1248</v>
      </c>
      <c r="G1280" s="9">
        <v>150069798.37864342</v>
      </c>
      <c r="K1280" s="2">
        <v>1248</v>
      </c>
      <c r="L1280" s="2">
        <v>121923865.37716289</v>
      </c>
      <c r="P1280" s="1">
        <v>1248</v>
      </c>
      <c r="Q1280" s="20">
        <v>23276140.037263393</v>
      </c>
      <c r="U1280" s="21">
        <v>1248</v>
      </c>
      <c r="V1280" s="21">
        <v>82480653.43751502</v>
      </c>
    </row>
    <row r="1281" spans="1:22" x14ac:dyDescent="0.25">
      <c r="A1281" s="5">
        <v>1249</v>
      </c>
      <c r="B1281" s="5">
        <v>730154502.22835493</v>
      </c>
      <c r="F1281" s="10">
        <v>1249</v>
      </c>
      <c r="G1281" s="9">
        <v>148230767.43980557</v>
      </c>
      <c r="K1281" s="2">
        <v>1249</v>
      </c>
      <c r="L1281" s="2">
        <v>123973736.68218285</v>
      </c>
      <c r="P1281" s="1">
        <v>1249</v>
      </c>
      <c r="Q1281" s="20">
        <v>23208840.718991514</v>
      </c>
      <c r="U1281" s="21">
        <v>1249</v>
      </c>
      <c r="V1281" s="21">
        <v>84215367.599728927</v>
      </c>
    </row>
    <row r="1282" spans="1:22" x14ac:dyDescent="0.25">
      <c r="A1282" s="5">
        <v>1250</v>
      </c>
      <c r="B1282" s="5">
        <v>734932793.5201031</v>
      </c>
      <c r="F1282" s="10">
        <v>1250</v>
      </c>
      <c r="G1282" s="9">
        <v>155149676.53606582</v>
      </c>
      <c r="K1282" s="2">
        <v>1250</v>
      </c>
      <c r="L1282" s="2">
        <v>122746475.08534858</v>
      </c>
      <c r="P1282" s="1">
        <v>1250</v>
      </c>
      <c r="Q1282" s="20">
        <v>23319383.30476027</v>
      </c>
      <c r="U1282" s="21">
        <v>1250</v>
      </c>
      <c r="V1282" s="21">
        <v>81095959.623219028</v>
      </c>
    </row>
    <row r="1283" spans="1:22" x14ac:dyDescent="0.25">
      <c r="A1283" s="5">
        <v>1251</v>
      </c>
      <c r="B1283" s="5">
        <v>732489585.61817884</v>
      </c>
      <c r="F1283" s="10">
        <v>1251</v>
      </c>
      <c r="G1283" s="9">
        <v>156308342.22751954</v>
      </c>
      <c r="K1283" s="2">
        <v>1251</v>
      </c>
      <c r="L1283" s="2">
        <v>125303335.87933078</v>
      </c>
      <c r="P1283" s="1">
        <v>1251</v>
      </c>
      <c r="Q1283" s="20">
        <v>23637500.433198635</v>
      </c>
      <c r="U1283" s="21">
        <v>1251</v>
      </c>
      <c r="V1283" s="21">
        <v>82507309.920452282</v>
      </c>
    </row>
    <row r="1284" spans="1:22" x14ac:dyDescent="0.25">
      <c r="A1284" s="5">
        <v>1252</v>
      </c>
      <c r="B1284" s="5">
        <v>712214546.1396054</v>
      </c>
      <c r="F1284" s="10">
        <v>1252</v>
      </c>
      <c r="G1284" s="9">
        <v>155136797.47108659</v>
      </c>
      <c r="K1284" s="2">
        <v>1252</v>
      </c>
      <c r="L1284" s="2">
        <v>126158768.72549209</v>
      </c>
      <c r="P1284" s="1">
        <v>1252</v>
      </c>
      <c r="Q1284" s="20">
        <v>23250632.599901311</v>
      </c>
      <c r="U1284" s="21">
        <v>1252</v>
      </c>
      <c r="V1284" s="21">
        <v>83303167.774335131</v>
      </c>
    </row>
    <row r="1285" spans="1:22" x14ac:dyDescent="0.25">
      <c r="A1285" s="5">
        <v>1253</v>
      </c>
      <c r="B1285" s="5">
        <v>721884499.01156712</v>
      </c>
      <c r="F1285" s="10">
        <v>1253</v>
      </c>
      <c r="G1285" s="9">
        <v>148003460.6233997</v>
      </c>
      <c r="K1285" s="2">
        <v>1253</v>
      </c>
      <c r="L1285" s="2">
        <v>125824945.47490135</v>
      </c>
      <c r="P1285" s="1">
        <v>1253</v>
      </c>
      <c r="Q1285" s="20">
        <v>24355839.520032406</v>
      </c>
      <c r="U1285" s="21">
        <v>1253</v>
      </c>
      <c r="V1285" s="21">
        <v>79997541.525934651</v>
      </c>
    </row>
    <row r="1286" spans="1:22" x14ac:dyDescent="0.25">
      <c r="A1286" s="5">
        <v>1254</v>
      </c>
      <c r="B1286" s="5">
        <v>719150333.5171802</v>
      </c>
      <c r="F1286" s="10">
        <v>1254</v>
      </c>
      <c r="G1286" s="9">
        <v>152176319.51402548</v>
      </c>
      <c r="K1286" s="2">
        <v>1254</v>
      </c>
      <c r="L1286" s="2">
        <v>124864816.11348663</v>
      </c>
      <c r="P1286" s="1">
        <v>1254</v>
      </c>
      <c r="Q1286" s="20">
        <v>23805689.43802835</v>
      </c>
      <c r="U1286" s="21">
        <v>1254</v>
      </c>
      <c r="V1286" s="21">
        <v>81129168.678860754</v>
      </c>
    </row>
    <row r="1287" spans="1:22" x14ac:dyDescent="0.25">
      <c r="A1287" s="5">
        <v>1255</v>
      </c>
      <c r="B1287" s="5">
        <v>699795652.32691407</v>
      </c>
      <c r="F1287" s="10">
        <v>1255</v>
      </c>
      <c r="G1287" s="9">
        <v>152893051.51690483</v>
      </c>
      <c r="K1287" s="2">
        <v>1255</v>
      </c>
      <c r="L1287" s="2">
        <v>122006038.01527742</v>
      </c>
      <c r="P1287" s="1">
        <v>1255</v>
      </c>
      <c r="Q1287" s="20">
        <v>22453025.027325958</v>
      </c>
      <c r="U1287" s="21">
        <v>1255</v>
      </c>
      <c r="V1287" s="21">
        <v>79838839.044673845</v>
      </c>
    </row>
    <row r="1288" spans="1:22" x14ac:dyDescent="0.25">
      <c r="A1288" s="5">
        <v>1256</v>
      </c>
      <c r="B1288" s="5">
        <v>691252700.70966673</v>
      </c>
      <c r="F1288" s="10">
        <v>1256</v>
      </c>
      <c r="G1288" s="9">
        <v>153733123.81860211</v>
      </c>
      <c r="K1288" s="2">
        <v>1256</v>
      </c>
      <c r="L1288" s="2">
        <v>121975969.32987571</v>
      </c>
      <c r="P1288" s="1">
        <v>1256</v>
      </c>
      <c r="Q1288" s="20">
        <v>23239820.989008732</v>
      </c>
      <c r="U1288" s="21">
        <v>1256</v>
      </c>
      <c r="V1288" s="21">
        <v>82461034.135204613</v>
      </c>
    </row>
    <row r="1289" spans="1:22" x14ac:dyDescent="0.25">
      <c r="A1289" s="5">
        <v>1257</v>
      </c>
      <c r="B1289" s="5">
        <v>751601053.70276177</v>
      </c>
      <c r="F1289" s="10">
        <v>1257</v>
      </c>
      <c r="G1289" s="9">
        <v>149148853.88036609</v>
      </c>
      <c r="K1289" s="2">
        <v>1257</v>
      </c>
      <c r="L1289" s="2">
        <v>124810284.6273579</v>
      </c>
      <c r="P1289" s="1">
        <v>1257</v>
      </c>
      <c r="Q1289" s="20">
        <v>23418185.779948298</v>
      </c>
      <c r="U1289" s="21">
        <v>1257</v>
      </c>
      <c r="V1289" s="21">
        <v>82542554.789620832</v>
      </c>
    </row>
    <row r="1290" spans="1:22" x14ac:dyDescent="0.25">
      <c r="A1290" s="5">
        <v>1258</v>
      </c>
      <c r="B1290" s="5">
        <v>689226945.77433693</v>
      </c>
      <c r="F1290" s="10">
        <v>1258</v>
      </c>
      <c r="G1290" s="9">
        <v>150538156.11749384</v>
      </c>
      <c r="K1290" s="2">
        <v>1258</v>
      </c>
      <c r="L1290" s="2">
        <v>126761237.12144233</v>
      </c>
      <c r="P1290" s="1">
        <v>1258</v>
      </c>
      <c r="Q1290" s="20">
        <v>23142993.116477463</v>
      </c>
      <c r="U1290" s="21">
        <v>1258</v>
      </c>
      <c r="V1290" s="21">
        <v>82364985.561183855</v>
      </c>
    </row>
    <row r="1291" spans="1:22" x14ac:dyDescent="0.25">
      <c r="A1291" s="5">
        <v>1259</v>
      </c>
      <c r="B1291" s="5">
        <v>717613461.89579046</v>
      </c>
      <c r="F1291" s="10">
        <v>1259</v>
      </c>
      <c r="G1291" s="9">
        <v>147126905.61166644</v>
      </c>
      <c r="K1291" s="2">
        <v>1259</v>
      </c>
      <c r="L1291" s="2">
        <v>122825579.31379902</v>
      </c>
      <c r="P1291" s="1">
        <v>1259</v>
      </c>
      <c r="Q1291" s="20">
        <v>22852162.994142801</v>
      </c>
      <c r="U1291" s="21">
        <v>1259</v>
      </c>
      <c r="V1291" s="21">
        <v>83894232.740232378</v>
      </c>
    </row>
    <row r="1292" spans="1:22" x14ac:dyDescent="0.25">
      <c r="A1292" s="5">
        <v>1260</v>
      </c>
      <c r="B1292" s="5">
        <v>709670412.87639403</v>
      </c>
      <c r="F1292" s="10">
        <v>1260</v>
      </c>
      <c r="G1292" s="9">
        <v>150600337.95620108</v>
      </c>
      <c r="K1292" s="2">
        <v>1260</v>
      </c>
      <c r="L1292" s="2">
        <v>127964765.20736697</v>
      </c>
      <c r="P1292" s="1">
        <v>1260</v>
      </c>
      <c r="Q1292" s="20">
        <v>23906240.690767635</v>
      </c>
      <c r="U1292" s="21">
        <v>1260</v>
      </c>
      <c r="V1292" s="21">
        <v>79937371.835285112</v>
      </c>
    </row>
    <row r="1293" spans="1:22" x14ac:dyDescent="0.25">
      <c r="A1293" s="5">
        <v>1261</v>
      </c>
      <c r="B1293" s="5">
        <v>720168070.3103236</v>
      </c>
      <c r="F1293" s="10">
        <v>1261</v>
      </c>
      <c r="G1293" s="9">
        <v>144957509.61872351</v>
      </c>
      <c r="K1293" s="2">
        <v>1261</v>
      </c>
      <c r="L1293" s="2">
        <v>122058364.10462399</v>
      </c>
      <c r="P1293" s="1">
        <v>1261</v>
      </c>
      <c r="Q1293" s="20">
        <v>23036387.890446015</v>
      </c>
      <c r="U1293" s="21">
        <v>1261</v>
      </c>
      <c r="V1293" s="21">
        <v>81511035.683656946</v>
      </c>
    </row>
    <row r="1294" spans="1:22" x14ac:dyDescent="0.25">
      <c r="A1294" s="5">
        <v>1262</v>
      </c>
      <c r="B1294" s="5">
        <v>739931977.62097943</v>
      </c>
      <c r="F1294" s="10">
        <v>1262</v>
      </c>
      <c r="G1294" s="9">
        <v>147070324.29854301</v>
      </c>
      <c r="K1294" s="2">
        <v>1262</v>
      </c>
      <c r="L1294" s="2">
        <v>125490128.72650373</v>
      </c>
      <c r="P1294" s="1">
        <v>1262</v>
      </c>
      <c r="Q1294" s="20">
        <v>23465311.605179429</v>
      </c>
      <c r="U1294" s="21">
        <v>1262</v>
      </c>
      <c r="V1294" s="21">
        <v>79645125.40672417</v>
      </c>
    </row>
    <row r="1295" spans="1:22" x14ac:dyDescent="0.25">
      <c r="A1295" s="5">
        <v>1263</v>
      </c>
      <c r="B1295" s="5">
        <v>691084166.25237381</v>
      </c>
      <c r="F1295" s="10">
        <v>1263</v>
      </c>
      <c r="G1295" s="9">
        <v>152479525.77163002</v>
      </c>
      <c r="K1295" s="2">
        <v>1263</v>
      </c>
      <c r="L1295" s="2">
        <v>126124229.79813856</v>
      </c>
      <c r="P1295" s="1">
        <v>1263</v>
      </c>
      <c r="Q1295" s="20">
        <v>23409914.580050062</v>
      </c>
      <c r="U1295" s="21">
        <v>1263</v>
      </c>
      <c r="V1295" s="21">
        <v>78584192.486631006</v>
      </c>
    </row>
    <row r="1296" spans="1:22" x14ac:dyDescent="0.25">
      <c r="A1296" s="5">
        <v>1264</v>
      </c>
      <c r="B1296" s="5">
        <v>706417622.16418314</v>
      </c>
      <c r="F1296" s="10">
        <v>1264</v>
      </c>
      <c r="G1296" s="9">
        <v>148871498.89544746</v>
      </c>
      <c r="K1296" s="2">
        <v>1264</v>
      </c>
      <c r="L1296" s="2">
        <v>123091360.4889829</v>
      </c>
      <c r="P1296" s="1">
        <v>1264</v>
      </c>
      <c r="Q1296" s="20">
        <v>22642926.402284991</v>
      </c>
      <c r="U1296" s="21">
        <v>1264</v>
      </c>
      <c r="V1296" s="21">
        <v>81333443.977002695</v>
      </c>
    </row>
    <row r="1297" spans="1:22" x14ac:dyDescent="0.25">
      <c r="A1297" s="5">
        <v>1265</v>
      </c>
      <c r="B1297" s="5">
        <v>698456860.86038458</v>
      </c>
      <c r="F1297" s="10">
        <v>1265</v>
      </c>
      <c r="G1297" s="9">
        <v>148304200.54748246</v>
      </c>
      <c r="K1297" s="2">
        <v>1265</v>
      </c>
      <c r="L1297" s="2">
        <v>121931673.69764793</v>
      </c>
      <c r="P1297" s="1">
        <v>1265</v>
      </c>
      <c r="Q1297" s="20">
        <v>24015551.918658443</v>
      </c>
      <c r="U1297" s="21">
        <v>1265</v>
      </c>
      <c r="V1297" s="21">
        <v>80631933.225777596</v>
      </c>
    </row>
    <row r="1298" spans="1:22" x14ac:dyDescent="0.25">
      <c r="A1298" s="5">
        <v>1266</v>
      </c>
      <c r="B1298" s="5">
        <v>715545105.51655412</v>
      </c>
      <c r="F1298" s="10">
        <v>1266</v>
      </c>
      <c r="G1298" s="9">
        <v>151470010.63133779</v>
      </c>
      <c r="K1298" s="2">
        <v>1266</v>
      </c>
      <c r="L1298" s="2">
        <v>129713078.13042083</v>
      </c>
      <c r="P1298" s="1">
        <v>1266</v>
      </c>
      <c r="Q1298" s="20">
        <v>23362883.11083835</v>
      </c>
      <c r="U1298" s="21">
        <v>1266</v>
      </c>
      <c r="V1298" s="21">
        <v>80079003.622815847</v>
      </c>
    </row>
    <row r="1299" spans="1:22" x14ac:dyDescent="0.25">
      <c r="A1299" s="5">
        <v>1267</v>
      </c>
      <c r="B1299" s="5">
        <v>674783467.82282352</v>
      </c>
      <c r="F1299" s="10">
        <v>1267</v>
      </c>
      <c r="G1299" s="9">
        <v>142597141.66710359</v>
      </c>
      <c r="K1299" s="2">
        <v>1267</v>
      </c>
      <c r="L1299" s="2">
        <v>127319983.99633726</v>
      </c>
      <c r="P1299" s="1">
        <v>1267</v>
      </c>
      <c r="Q1299" s="20">
        <v>22455701.585540529</v>
      </c>
      <c r="U1299" s="21">
        <v>1267</v>
      </c>
      <c r="V1299" s="21">
        <v>82912583.100251526</v>
      </c>
    </row>
    <row r="1300" spans="1:22" x14ac:dyDescent="0.25">
      <c r="A1300" s="5">
        <v>1268</v>
      </c>
      <c r="B1300" s="5">
        <v>721990032.6449976</v>
      </c>
      <c r="F1300" s="10">
        <v>1268</v>
      </c>
      <c r="G1300" s="9">
        <v>141112824.6589528</v>
      </c>
      <c r="K1300" s="2">
        <v>1268</v>
      </c>
      <c r="L1300" s="2">
        <v>125667434.47457376</v>
      </c>
      <c r="P1300" s="1">
        <v>1268</v>
      </c>
      <c r="Q1300" s="20">
        <v>23403716.415560815</v>
      </c>
      <c r="U1300" s="21">
        <v>1268</v>
      </c>
      <c r="V1300" s="21">
        <v>84737088.677453354</v>
      </c>
    </row>
    <row r="1301" spans="1:22" x14ac:dyDescent="0.25">
      <c r="A1301" s="5">
        <v>1269</v>
      </c>
      <c r="B1301" s="5">
        <v>710194805.9630506</v>
      </c>
      <c r="F1301" s="10">
        <v>1269</v>
      </c>
      <c r="G1301" s="9">
        <v>144915755.29627222</v>
      </c>
      <c r="K1301" s="2">
        <v>1269</v>
      </c>
      <c r="L1301" s="2">
        <v>124783659.39852159</v>
      </c>
      <c r="P1301" s="1">
        <v>1269</v>
      </c>
      <c r="Q1301" s="20">
        <v>23540156.985326212</v>
      </c>
      <c r="U1301" s="21">
        <v>1269</v>
      </c>
      <c r="V1301" s="21">
        <v>80795792.961708203</v>
      </c>
    </row>
    <row r="1302" spans="1:22" x14ac:dyDescent="0.25">
      <c r="A1302" s="5">
        <v>1270</v>
      </c>
      <c r="B1302" s="5">
        <v>713273459.1578387</v>
      </c>
      <c r="F1302" s="10">
        <v>1270</v>
      </c>
      <c r="G1302" s="9">
        <v>145194359.06767216</v>
      </c>
      <c r="K1302" s="2">
        <v>1270</v>
      </c>
      <c r="L1302" s="2">
        <v>124553337.08442375</v>
      </c>
      <c r="P1302" s="1">
        <v>1270</v>
      </c>
      <c r="Q1302" s="20">
        <v>24048334.797131769</v>
      </c>
      <c r="U1302" s="21">
        <v>1270</v>
      </c>
      <c r="V1302" s="21">
        <v>83175718.452235013</v>
      </c>
    </row>
    <row r="1303" spans="1:22" x14ac:dyDescent="0.25">
      <c r="A1303" s="5">
        <v>1271</v>
      </c>
      <c r="B1303" s="5">
        <v>715041577.95057905</v>
      </c>
      <c r="F1303" s="10">
        <v>1271</v>
      </c>
      <c r="G1303" s="9">
        <v>152547740.79164869</v>
      </c>
      <c r="K1303" s="2">
        <v>1271</v>
      </c>
      <c r="L1303" s="2">
        <v>126820945.49638437</v>
      </c>
      <c r="P1303" s="1">
        <v>1271</v>
      </c>
      <c r="Q1303" s="20">
        <v>23915222.395305939</v>
      </c>
      <c r="U1303" s="21">
        <v>1271</v>
      </c>
      <c r="V1303" s="21">
        <v>82689166.73075375</v>
      </c>
    </row>
    <row r="1304" spans="1:22" x14ac:dyDescent="0.25">
      <c r="A1304" s="5">
        <v>1272</v>
      </c>
      <c r="B1304" s="5">
        <v>712441870.56128287</v>
      </c>
      <c r="F1304" s="10">
        <v>1272</v>
      </c>
      <c r="G1304" s="9">
        <v>151421585.5531629</v>
      </c>
      <c r="K1304" s="2">
        <v>1272</v>
      </c>
      <c r="L1304" s="2">
        <v>126568542.86833104</v>
      </c>
      <c r="P1304" s="1">
        <v>1272</v>
      </c>
      <c r="Q1304" s="20">
        <v>23083860.582817234</v>
      </c>
      <c r="U1304" s="21">
        <v>1272</v>
      </c>
      <c r="V1304" s="21">
        <v>84041817.663621902</v>
      </c>
    </row>
    <row r="1305" spans="1:22" x14ac:dyDescent="0.25">
      <c r="A1305" s="5">
        <v>1273</v>
      </c>
      <c r="B1305" s="5">
        <v>734152687.49727988</v>
      </c>
      <c r="F1305" s="10">
        <v>1273</v>
      </c>
      <c r="G1305" s="9">
        <v>153280171.81456742</v>
      </c>
      <c r="K1305" s="2">
        <v>1273</v>
      </c>
      <c r="L1305" s="2">
        <v>123682821.90280753</v>
      </c>
      <c r="P1305" s="1">
        <v>1273</v>
      </c>
      <c r="Q1305" s="20">
        <v>23391201.753440343</v>
      </c>
      <c r="U1305" s="21">
        <v>1273</v>
      </c>
      <c r="V1305" s="21">
        <v>83059119.66829668</v>
      </c>
    </row>
    <row r="1306" spans="1:22" x14ac:dyDescent="0.25">
      <c r="A1306" s="5">
        <v>1274</v>
      </c>
      <c r="B1306" s="5">
        <v>701860837.41761398</v>
      </c>
      <c r="F1306" s="10">
        <v>1274</v>
      </c>
      <c r="G1306" s="9">
        <v>156161434.0203431</v>
      </c>
      <c r="K1306" s="2">
        <v>1274</v>
      </c>
      <c r="L1306" s="2">
        <v>126677030.27701958</v>
      </c>
      <c r="P1306" s="1">
        <v>1274</v>
      </c>
      <c r="Q1306" s="20">
        <v>23126071.879955307</v>
      </c>
      <c r="U1306" s="21">
        <v>1274</v>
      </c>
      <c r="V1306" s="21">
        <v>80230360.947644487</v>
      </c>
    </row>
    <row r="1307" spans="1:22" x14ac:dyDescent="0.25">
      <c r="A1307" s="5">
        <v>1275</v>
      </c>
      <c r="B1307" s="5">
        <v>759067722.30393267</v>
      </c>
      <c r="F1307" s="10">
        <v>1275</v>
      </c>
      <c r="G1307" s="9">
        <v>146147607.88560361</v>
      </c>
      <c r="K1307" s="2">
        <v>1275</v>
      </c>
      <c r="L1307" s="2">
        <v>119882277.92259078</v>
      </c>
      <c r="P1307" s="1">
        <v>1275</v>
      </c>
      <c r="Q1307" s="20">
        <v>23617284.764733471</v>
      </c>
      <c r="U1307" s="21">
        <v>1275</v>
      </c>
      <c r="V1307" s="21">
        <v>83108809.533994585</v>
      </c>
    </row>
    <row r="1308" spans="1:22" x14ac:dyDescent="0.25">
      <c r="A1308" s="5">
        <v>1276</v>
      </c>
      <c r="B1308" s="5">
        <v>708442948.93467128</v>
      </c>
      <c r="F1308" s="10">
        <v>1276</v>
      </c>
      <c r="G1308" s="9">
        <v>149819353.91865048</v>
      </c>
      <c r="K1308" s="2">
        <v>1276</v>
      </c>
      <c r="L1308" s="2">
        <v>124752650.00083013</v>
      </c>
      <c r="P1308" s="1">
        <v>1276</v>
      </c>
      <c r="Q1308" s="20">
        <v>23823627.74005416</v>
      </c>
      <c r="U1308" s="21">
        <v>1276</v>
      </c>
      <c r="V1308" s="21">
        <v>81462496.537781015</v>
      </c>
    </row>
    <row r="1309" spans="1:22" x14ac:dyDescent="0.25">
      <c r="A1309" s="5">
        <v>1277</v>
      </c>
      <c r="B1309" s="5">
        <v>725578839.50199091</v>
      </c>
      <c r="F1309" s="10">
        <v>1277</v>
      </c>
      <c r="G1309" s="9">
        <v>150617830.89322954</v>
      </c>
      <c r="K1309" s="2">
        <v>1277</v>
      </c>
      <c r="L1309" s="2">
        <v>124474877.56566152</v>
      </c>
      <c r="P1309" s="1">
        <v>1277</v>
      </c>
      <c r="Q1309" s="20">
        <v>23277832.765241224</v>
      </c>
      <c r="U1309" s="21">
        <v>1277</v>
      </c>
      <c r="V1309" s="21">
        <v>81548897.158242181</v>
      </c>
    </row>
    <row r="1310" spans="1:22" x14ac:dyDescent="0.25">
      <c r="A1310" s="5">
        <v>1278</v>
      </c>
      <c r="B1310" s="5">
        <v>698144826.57351375</v>
      </c>
      <c r="F1310" s="10">
        <v>1278</v>
      </c>
      <c r="G1310" s="9">
        <v>149065918.21803364</v>
      </c>
      <c r="K1310" s="2">
        <v>1278</v>
      </c>
      <c r="L1310" s="2">
        <v>123979093.77992424</v>
      </c>
      <c r="P1310" s="1">
        <v>1278</v>
      </c>
      <c r="Q1310" s="20">
        <v>23086688.131810289</v>
      </c>
      <c r="U1310" s="21">
        <v>1278</v>
      </c>
      <c r="V1310" s="21">
        <v>85330853.691446483</v>
      </c>
    </row>
    <row r="1311" spans="1:22" x14ac:dyDescent="0.25">
      <c r="A1311" s="5">
        <v>1279</v>
      </c>
      <c r="B1311" s="5">
        <v>705830232.10147882</v>
      </c>
      <c r="F1311" s="10">
        <v>1279</v>
      </c>
      <c r="G1311" s="9">
        <v>148442710.70246667</v>
      </c>
      <c r="K1311" s="2">
        <v>1279</v>
      </c>
      <c r="L1311" s="2">
        <v>121512884.54669693</v>
      </c>
      <c r="P1311" s="1">
        <v>1279</v>
      </c>
      <c r="Q1311" s="20">
        <v>23678016.748211853</v>
      </c>
      <c r="U1311" s="21">
        <v>1279</v>
      </c>
      <c r="V1311" s="21">
        <v>80931515.512438461</v>
      </c>
    </row>
    <row r="1312" spans="1:22" x14ac:dyDescent="0.25">
      <c r="A1312" s="5">
        <v>1280</v>
      </c>
      <c r="B1312" s="5">
        <v>703127924.7027961</v>
      </c>
      <c r="F1312" s="10">
        <v>1280</v>
      </c>
      <c r="G1312" s="9">
        <v>151784585.03778574</v>
      </c>
      <c r="K1312" s="2">
        <v>1280</v>
      </c>
      <c r="L1312" s="2">
        <v>123705613.39657702</v>
      </c>
      <c r="P1312" s="1">
        <v>1280</v>
      </c>
      <c r="Q1312" s="20">
        <v>23859226.80205594</v>
      </c>
      <c r="U1312" s="21">
        <v>1280</v>
      </c>
      <c r="V1312" s="21">
        <v>81852557.471561283</v>
      </c>
    </row>
    <row r="1313" spans="1:22" x14ac:dyDescent="0.25">
      <c r="A1313" s="5">
        <v>1281</v>
      </c>
      <c r="B1313" s="5">
        <v>720311818.83477688</v>
      </c>
      <c r="F1313" s="10">
        <v>1281</v>
      </c>
      <c r="G1313" s="9">
        <v>149462279.85606021</v>
      </c>
      <c r="K1313" s="2">
        <v>1281</v>
      </c>
      <c r="L1313" s="2">
        <v>124556654.20181745</v>
      </c>
      <c r="P1313" s="1">
        <v>1281</v>
      </c>
      <c r="Q1313" s="20">
        <v>23572082.711719345</v>
      </c>
      <c r="U1313" s="21">
        <v>1281</v>
      </c>
      <c r="V1313" s="21">
        <v>85540907.385965288</v>
      </c>
    </row>
    <row r="1314" spans="1:22" x14ac:dyDescent="0.25">
      <c r="A1314" s="5">
        <v>1282</v>
      </c>
      <c r="B1314" s="5">
        <v>723863463.81005478</v>
      </c>
      <c r="F1314" s="10">
        <v>1282</v>
      </c>
      <c r="G1314" s="9">
        <v>149107884.81755185</v>
      </c>
      <c r="K1314" s="2">
        <v>1282</v>
      </c>
      <c r="L1314" s="2">
        <v>124127569.54391234</v>
      </c>
      <c r="P1314" s="1">
        <v>1282</v>
      </c>
      <c r="Q1314" s="20">
        <v>24048298.670711048</v>
      </c>
      <c r="U1314" s="21">
        <v>1282</v>
      </c>
      <c r="V1314" s="21">
        <v>83580325.43510358</v>
      </c>
    </row>
    <row r="1315" spans="1:22" x14ac:dyDescent="0.25">
      <c r="A1315" s="5">
        <v>1283</v>
      </c>
      <c r="B1315" s="5">
        <v>704946879.83931971</v>
      </c>
      <c r="F1315" s="10">
        <v>1283</v>
      </c>
      <c r="G1315" s="9">
        <v>151067121.27993831</v>
      </c>
      <c r="K1315" s="2">
        <v>1283</v>
      </c>
      <c r="L1315" s="2">
        <v>123652664.49975751</v>
      </c>
      <c r="P1315" s="1">
        <v>1283</v>
      </c>
      <c r="Q1315" s="20">
        <v>23917854.468407452</v>
      </c>
      <c r="U1315" s="21">
        <v>1283</v>
      </c>
      <c r="V1315" s="21">
        <v>81595234.145544574</v>
      </c>
    </row>
    <row r="1316" spans="1:22" x14ac:dyDescent="0.25">
      <c r="A1316" s="5">
        <v>1284</v>
      </c>
      <c r="B1316" s="5">
        <v>716586890.29449475</v>
      </c>
      <c r="F1316" s="10">
        <v>1284</v>
      </c>
      <c r="G1316" s="9">
        <v>154398790.76062816</v>
      </c>
      <c r="K1316" s="2">
        <v>1284</v>
      </c>
      <c r="L1316" s="2">
        <v>122227759.99979565</v>
      </c>
      <c r="P1316" s="1">
        <v>1284</v>
      </c>
      <c r="Q1316" s="20">
        <v>22869012.033972692</v>
      </c>
      <c r="U1316" s="21">
        <v>1284</v>
      </c>
      <c r="V1316" s="21">
        <v>83545115.328032494</v>
      </c>
    </row>
    <row r="1317" spans="1:22" x14ac:dyDescent="0.25">
      <c r="A1317" s="5">
        <v>1285</v>
      </c>
      <c r="B1317" s="5">
        <v>712868131.97759163</v>
      </c>
      <c r="F1317" s="10">
        <v>1285</v>
      </c>
      <c r="G1317" s="9">
        <v>150339989.27589375</v>
      </c>
      <c r="K1317" s="2">
        <v>1285</v>
      </c>
      <c r="L1317" s="2">
        <v>125037901.83051272</v>
      </c>
      <c r="P1317" s="1">
        <v>1285</v>
      </c>
      <c r="Q1317" s="20">
        <v>22878488.828044157</v>
      </c>
      <c r="U1317" s="21">
        <v>1285</v>
      </c>
      <c r="V1317" s="21">
        <v>83832436.366346091</v>
      </c>
    </row>
    <row r="1318" spans="1:22" x14ac:dyDescent="0.25">
      <c r="A1318" s="5">
        <v>1286</v>
      </c>
      <c r="B1318" s="5">
        <v>695074193.76701152</v>
      </c>
      <c r="F1318" s="10">
        <v>1286</v>
      </c>
      <c r="G1318" s="9">
        <v>147026776.8164179</v>
      </c>
      <c r="K1318" s="2">
        <v>1286</v>
      </c>
      <c r="L1318" s="2">
        <v>120655912.39808567</v>
      </c>
      <c r="P1318" s="1">
        <v>1286</v>
      </c>
      <c r="Q1318" s="20">
        <v>24185122.778004479</v>
      </c>
      <c r="U1318" s="21">
        <v>1286</v>
      </c>
      <c r="V1318" s="21">
        <v>80814065.545357868</v>
      </c>
    </row>
    <row r="1319" spans="1:22" x14ac:dyDescent="0.25">
      <c r="A1319" s="5">
        <v>1287</v>
      </c>
      <c r="B1319" s="5">
        <v>673829903.56873155</v>
      </c>
      <c r="F1319" s="10">
        <v>1287</v>
      </c>
      <c r="G1319" s="9">
        <v>150599033.84998333</v>
      </c>
      <c r="K1319" s="2">
        <v>1287</v>
      </c>
      <c r="L1319" s="2">
        <v>123373949.87552425</v>
      </c>
      <c r="P1319" s="1">
        <v>1287</v>
      </c>
      <c r="Q1319" s="20">
        <v>23545050.865902826</v>
      </c>
      <c r="U1319" s="21">
        <v>1287</v>
      </c>
      <c r="V1319" s="21">
        <v>82616696.674881175</v>
      </c>
    </row>
    <row r="1320" spans="1:22" x14ac:dyDescent="0.25">
      <c r="A1320" s="5">
        <v>1288</v>
      </c>
      <c r="B1320" s="5">
        <v>713849213.61151493</v>
      </c>
      <c r="F1320" s="10">
        <v>1288</v>
      </c>
      <c r="G1320" s="9">
        <v>151352371.57685378</v>
      </c>
      <c r="K1320" s="2">
        <v>1288</v>
      </c>
      <c r="L1320" s="2">
        <v>121580736.59720427</v>
      </c>
      <c r="P1320" s="1">
        <v>1288</v>
      </c>
      <c r="Q1320" s="20">
        <v>23704088.828505587</v>
      </c>
      <c r="U1320" s="21">
        <v>1288</v>
      </c>
      <c r="V1320" s="21">
        <v>82179136.462293372</v>
      </c>
    </row>
    <row r="1321" spans="1:22" x14ac:dyDescent="0.25">
      <c r="A1321" s="5">
        <v>1289</v>
      </c>
      <c r="B1321" s="5">
        <v>721774155.72550082</v>
      </c>
      <c r="F1321" s="10">
        <v>1289</v>
      </c>
      <c r="G1321" s="9">
        <v>143470452.71276668</v>
      </c>
      <c r="K1321" s="2">
        <v>1289</v>
      </c>
      <c r="L1321" s="2">
        <v>123336070.00458236</v>
      </c>
      <c r="P1321" s="1">
        <v>1289</v>
      </c>
      <c r="Q1321" s="20">
        <v>24268324.395009533</v>
      </c>
      <c r="U1321" s="21">
        <v>1289</v>
      </c>
      <c r="V1321" s="21">
        <v>83382560.634127676</v>
      </c>
    </row>
    <row r="1322" spans="1:22" x14ac:dyDescent="0.25">
      <c r="A1322" s="5">
        <v>1290</v>
      </c>
      <c r="B1322" s="5">
        <v>708273939.79311311</v>
      </c>
      <c r="F1322" s="10">
        <v>1290</v>
      </c>
      <c r="G1322" s="9">
        <v>147984392.20907789</v>
      </c>
      <c r="K1322" s="2">
        <v>1290</v>
      </c>
      <c r="L1322" s="2">
        <v>122173068.07479011</v>
      </c>
      <c r="P1322" s="1">
        <v>1290</v>
      </c>
      <c r="Q1322" s="20">
        <v>22143729.567504235</v>
      </c>
      <c r="U1322" s="21">
        <v>1290</v>
      </c>
      <c r="V1322" s="21">
        <v>84857657.165528804</v>
      </c>
    </row>
    <row r="1323" spans="1:22" x14ac:dyDescent="0.25">
      <c r="A1323" s="5">
        <v>1291</v>
      </c>
      <c r="B1323" s="5">
        <v>710817989.86905003</v>
      </c>
      <c r="F1323" s="10">
        <v>1291</v>
      </c>
      <c r="G1323" s="9">
        <v>154667061.68779936</v>
      </c>
      <c r="K1323" s="2">
        <v>1291</v>
      </c>
      <c r="L1323" s="2">
        <v>117371474.22331512</v>
      </c>
      <c r="P1323" s="1">
        <v>1291</v>
      </c>
      <c r="Q1323" s="20">
        <v>24609771.314547032</v>
      </c>
      <c r="U1323" s="21">
        <v>1291</v>
      </c>
      <c r="V1323" s="21">
        <v>81306461.888988554</v>
      </c>
    </row>
    <row r="1324" spans="1:22" x14ac:dyDescent="0.25">
      <c r="A1324" s="5">
        <v>1292</v>
      </c>
      <c r="B1324" s="5">
        <v>732742807.99569774</v>
      </c>
      <c r="F1324" s="10">
        <v>1292</v>
      </c>
      <c r="G1324" s="9">
        <v>152547608.02203327</v>
      </c>
      <c r="K1324" s="2">
        <v>1292</v>
      </c>
      <c r="L1324" s="2">
        <v>132087772.21389958</v>
      </c>
      <c r="P1324" s="1">
        <v>1292</v>
      </c>
      <c r="Q1324" s="20">
        <v>22887000.597388696</v>
      </c>
      <c r="U1324" s="21">
        <v>1292</v>
      </c>
      <c r="V1324" s="21">
        <v>82107475.006348297</v>
      </c>
    </row>
    <row r="1325" spans="1:22" x14ac:dyDescent="0.25">
      <c r="A1325" s="5">
        <v>1293</v>
      </c>
      <c r="B1325" s="5">
        <v>710584681.25619578</v>
      </c>
      <c r="F1325" s="10">
        <v>1293</v>
      </c>
      <c r="G1325" s="9">
        <v>150299323.37722203</v>
      </c>
      <c r="K1325" s="2">
        <v>1293</v>
      </c>
      <c r="L1325" s="2">
        <v>125027301.6407955</v>
      </c>
      <c r="P1325" s="1">
        <v>1293</v>
      </c>
      <c r="Q1325" s="20">
        <v>23673977.413314339</v>
      </c>
      <c r="U1325" s="21">
        <v>1293</v>
      </c>
      <c r="V1325" s="21">
        <v>82530295.547929019</v>
      </c>
    </row>
    <row r="1326" spans="1:22" x14ac:dyDescent="0.25">
      <c r="A1326" s="5">
        <v>1294</v>
      </c>
      <c r="B1326" s="5">
        <v>714685936.54701817</v>
      </c>
      <c r="F1326" s="10">
        <v>1294</v>
      </c>
      <c r="G1326" s="9">
        <v>151607342.06525919</v>
      </c>
      <c r="K1326" s="2">
        <v>1294</v>
      </c>
      <c r="L1326" s="2">
        <v>126974584.20363012</v>
      </c>
      <c r="P1326" s="1">
        <v>1294</v>
      </c>
      <c r="Q1326" s="20">
        <v>23717505.950976312</v>
      </c>
      <c r="U1326" s="21">
        <v>1294</v>
      </c>
      <c r="V1326" s="21">
        <v>80012148.375246748</v>
      </c>
    </row>
    <row r="1327" spans="1:22" x14ac:dyDescent="0.25">
      <c r="A1327" s="5">
        <v>1295</v>
      </c>
      <c r="B1327" s="5">
        <v>716254444.67904639</v>
      </c>
      <c r="F1327" s="10">
        <v>1295</v>
      </c>
      <c r="G1327" s="9">
        <v>155189562.4180474</v>
      </c>
      <c r="K1327" s="2">
        <v>1295</v>
      </c>
      <c r="L1327" s="2">
        <v>125643879.74187784</v>
      </c>
      <c r="P1327" s="1">
        <v>1295</v>
      </c>
      <c r="Q1327" s="20">
        <v>23886416.530210152</v>
      </c>
      <c r="U1327" s="21">
        <v>1295</v>
      </c>
      <c r="V1327" s="21">
        <v>82979683.367356569</v>
      </c>
    </row>
    <row r="1328" spans="1:22" x14ac:dyDescent="0.25">
      <c r="A1328" s="5">
        <v>1296</v>
      </c>
      <c r="B1328" s="5">
        <v>696617491.91873348</v>
      </c>
      <c r="F1328" s="10">
        <v>1296</v>
      </c>
      <c r="G1328" s="9">
        <v>153004036.70545363</v>
      </c>
      <c r="K1328" s="2">
        <v>1296</v>
      </c>
      <c r="L1328" s="2">
        <v>122278242.05830085</v>
      </c>
      <c r="P1328" s="1">
        <v>1296</v>
      </c>
      <c r="Q1328" s="20">
        <v>24127923.10876175</v>
      </c>
      <c r="U1328" s="21">
        <v>1296</v>
      </c>
      <c r="V1328" s="21">
        <v>81273742.83427532</v>
      </c>
    </row>
    <row r="1329" spans="1:22" x14ac:dyDescent="0.25">
      <c r="A1329" s="5">
        <v>1297</v>
      </c>
      <c r="B1329" s="5">
        <v>740429071.97314119</v>
      </c>
      <c r="F1329" s="10">
        <v>1297</v>
      </c>
      <c r="G1329" s="9">
        <v>151185092.45109171</v>
      </c>
      <c r="K1329" s="2">
        <v>1297</v>
      </c>
      <c r="L1329" s="2">
        <v>122993590.52649394</v>
      </c>
      <c r="P1329" s="1">
        <v>1297</v>
      </c>
      <c r="Q1329" s="20">
        <v>22967784.169686843</v>
      </c>
      <c r="U1329" s="21">
        <v>1297</v>
      </c>
      <c r="V1329" s="21">
        <v>80803141.787383944</v>
      </c>
    </row>
    <row r="1330" spans="1:22" x14ac:dyDescent="0.25">
      <c r="A1330" s="5">
        <v>1298</v>
      </c>
      <c r="B1330" s="5">
        <v>747165998.52888346</v>
      </c>
      <c r="F1330" s="10">
        <v>1298</v>
      </c>
      <c r="G1330" s="9">
        <v>152238087.3493408</v>
      </c>
      <c r="K1330" s="2">
        <v>1298</v>
      </c>
      <c r="L1330" s="2">
        <v>123990941.07566939</v>
      </c>
      <c r="P1330" s="1">
        <v>1298</v>
      </c>
      <c r="Q1330" s="20">
        <v>23249232.338698972</v>
      </c>
      <c r="U1330" s="21">
        <v>1298</v>
      </c>
      <c r="V1330" s="21">
        <v>83463903.695741653</v>
      </c>
    </row>
    <row r="1331" spans="1:22" x14ac:dyDescent="0.25">
      <c r="A1331" s="5">
        <v>1299</v>
      </c>
      <c r="B1331" s="5">
        <v>723520390.73527169</v>
      </c>
      <c r="F1331" s="10">
        <v>1299</v>
      </c>
      <c r="G1331" s="9">
        <v>150235484.13033563</v>
      </c>
      <c r="K1331" s="2">
        <v>1299</v>
      </c>
      <c r="L1331" s="2">
        <v>124111388.05716741</v>
      </c>
      <c r="P1331" s="1">
        <v>1299</v>
      </c>
      <c r="Q1331" s="20">
        <v>22896855.02010851</v>
      </c>
      <c r="U1331" s="21">
        <v>1299</v>
      </c>
      <c r="V1331" s="21">
        <v>82126857.462322593</v>
      </c>
    </row>
    <row r="1332" spans="1:22" x14ac:dyDescent="0.25">
      <c r="A1332" s="5">
        <v>1300</v>
      </c>
      <c r="B1332" s="5">
        <v>721956171.71603835</v>
      </c>
      <c r="F1332" s="10">
        <v>1300</v>
      </c>
      <c r="G1332" s="9">
        <v>146937711.70876586</v>
      </c>
      <c r="K1332" s="2">
        <v>1300</v>
      </c>
      <c r="L1332" s="2">
        <v>121912592.39720125</v>
      </c>
      <c r="P1332" s="1">
        <v>1300</v>
      </c>
      <c r="Q1332" s="20">
        <v>23016294.225098271</v>
      </c>
      <c r="U1332" s="21">
        <v>1300</v>
      </c>
      <c r="V1332" s="21">
        <v>82161006.673027992</v>
      </c>
    </row>
    <row r="1333" spans="1:22" x14ac:dyDescent="0.25">
      <c r="A1333" s="5">
        <v>1301</v>
      </c>
      <c r="B1333" s="5">
        <v>709056359.52946556</v>
      </c>
      <c r="F1333" s="10">
        <v>1301</v>
      </c>
      <c r="G1333" s="9">
        <v>142061995.10388613</v>
      </c>
      <c r="K1333" s="2">
        <v>1301</v>
      </c>
      <c r="L1333" s="2">
        <v>128270170.15474986</v>
      </c>
      <c r="P1333" s="1">
        <v>1301</v>
      </c>
      <c r="Q1333" s="20">
        <v>24021122.117700133</v>
      </c>
      <c r="U1333" s="21">
        <v>1301</v>
      </c>
      <c r="V1333" s="21">
        <v>83739552.303313449</v>
      </c>
    </row>
    <row r="1334" spans="1:22" x14ac:dyDescent="0.25">
      <c r="A1334" s="5">
        <v>1302</v>
      </c>
      <c r="B1334" s="5">
        <v>702408654.17405915</v>
      </c>
      <c r="F1334" s="10">
        <v>1302</v>
      </c>
      <c r="G1334" s="9">
        <v>151097814.85142469</v>
      </c>
      <c r="K1334" s="2">
        <v>1302</v>
      </c>
      <c r="L1334" s="2">
        <v>123239836.45684521</v>
      </c>
      <c r="P1334" s="1">
        <v>1302</v>
      </c>
      <c r="Q1334" s="20">
        <v>22638414.047285192</v>
      </c>
      <c r="U1334" s="21">
        <v>1302</v>
      </c>
      <c r="V1334" s="21">
        <v>83582432.075186402</v>
      </c>
    </row>
    <row r="1335" spans="1:22" x14ac:dyDescent="0.25">
      <c r="A1335" s="5">
        <v>1303</v>
      </c>
      <c r="B1335" s="5">
        <v>716926709.58003581</v>
      </c>
      <c r="F1335" s="10">
        <v>1303</v>
      </c>
      <c r="G1335" s="9">
        <v>151498157.25151518</v>
      </c>
      <c r="K1335" s="2">
        <v>1303</v>
      </c>
      <c r="L1335" s="2">
        <v>129547449.49892135</v>
      </c>
      <c r="P1335" s="1">
        <v>1303</v>
      </c>
      <c r="Q1335" s="20">
        <v>24452286.374785427</v>
      </c>
      <c r="U1335" s="21">
        <v>1303</v>
      </c>
      <c r="V1335" s="21">
        <v>86790920.083936155</v>
      </c>
    </row>
    <row r="1336" spans="1:22" x14ac:dyDescent="0.25">
      <c r="A1336" s="5">
        <v>1304</v>
      </c>
      <c r="B1336" s="5">
        <v>736132537.05339277</v>
      </c>
      <c r="F1336" s="10">
        <v>1304</v>
      </c>
      <c r="G1336" s="9">
        <v>152255818.35241625</v>
      </c>
      <c r="K1336" s="2">
        <v>1304</v>
      </c>
      <c r="L1336" s="2">
        <v>124444116.29619861</v>
      </c>
      <c r="P1336" s="1">
        <v>1304</v>
      </c>
      <c r="Q1336" s="20">
        <v>23051971.650246453</v>
      </c>
      <c r="U1336" s="21">
        <v>1304</v>
      </c>
      <c r="V1336" s="21">
        <v>83932758.867681757</v>
      </c>
    </row>
    <row r="1337" spans="1:22" x14ac:dyDescent="0.25">
      <c r="A1337" s="5">
        <v>1305</v>
      </c>
      <c r="B1337" s="5">
        <v>703343693.93804646</v>
      </c>
      <c r="F1337" s="10">
        <v>1305</v>
      </c>
      <c r="G1337" s="9">
        <v>148030325.48111162</v>
      </c>
      <c r="K1337" s="2">
        <v>1305</v>
      </c>
      <c r="L1337" s="2">
        <v>119801310.4302434</v>
      </c>
      <c r="P1337" s="1">
        <v>1305</v>
      </c>
      <c r="Q1337" s="20">
        <v>23258623.473680023</v>
      </c>
      <c r="U1337" s="21">
        <v>1305</v>
      </c>
      <c r="V1337" s="21">
        <v>80780256.369035989</v>
      </c>
    </row>
    <row r="1338" spans="1:22" x14ac:dyDescent="0.25">
      <c r="A1338" s="5">
        <v>1306</v>
      </c>
      <c r="B1338" s="5">
        <v>722953372.06281197</v>
      </c>
      <c r="F1338" s="10">
        <v>1306</v>
      </c>
      <c r="G1338" s="9">
        <v>143338786.17465973</v>
      </c>
      <c r="K1338" s="2">
        <v>1306</v>
      </c>
      <c r="L1338" s="2">
        <v>124412607.26364554</v>
      </c>
      <c r="P1338" s="1">
        <v>1306</v>
      </c>
      <c r="Q1338" s="20">
        <v>23530703.736440301</v>
      </c>
      <c r="U1338" s="21">
        <v>1306</v>
      </c>
      <c r="V1338" s="21">
        <v>80869264.714255482</v>
      </c>
    </row>
    <row r="1339" spans="1:22" x14ac:dyDescent="0.25">
      <c r="A1339" s="5">
        <v>1307</v>
      </c>
      <c r="B1339" s="5">
        <v>679218654.32651806</v>
      </c>
      <c r="F1339" s="10">
        <v>1307</v>
      </c>
      <c r="G1339" s="9">
        <v>140740667.58047539</v>
      </c>
      <c r="K1339" s="2">
        <v>1307</v>
      </c>
      <c r="L1339" s="2">
        <v>123572535.69793493</v>
      </c>
      <c r="P1339" s="1">
        <v>1307</v>
      </c>
      <c r="Q1339" s="20">
        <v>22867807.600213185</v>
      </c>
      <c r="U1339" s="21">
        <v>1307</v>
      </c>
      <c r="V1339" s="21">
        <v>84877119.436543524</v>
      </c>
    </row>
    <row r="1340" spans="1:22" x14ac:dyDescent="0.25">
      <c r="A1340" s="5">
        <v>1308</v>
      </c>
      <c r="B1340" s="5">
        <v>737167177.42556012</v>
      </c>
      <c r="F1340" s="10">
        <v>1308</v>
      </c>
      <c r="G1340" s="9">
        <v>148428458.71304438</v>
      </c>
      <c r="K1340" s="2">
        <v>1308</v>
      </c>
      <c r="L1340" s="2">
        <v>124064166.92044179</v>
      </c>
      <c r="P1340" s="1">
        <v>1308</v>
      </c>
      <c r="Q1340" s="20">
        <v>23555241.507349815</v>
      </c>
      <c r="U1340" s="21">
        <v>1308</v>
      </c>
      <c r="V1340" s="21">
        <v>82077039.984769359</v>
      </c>
    </row>
    <row r="1341" spans="1:22" x14ac:dyDescent="0.25">
      <c r="A1341" s="5">
        <v>1309</v>
      </c>
      <c r="B1341" s="5">
        <v>695892695.24465787</v>
      </c>
      <c r="F1341" s="10">
        <v>1309</v>
      </c>
      <c r="G1341" s="9">
        <v>149399327.61409202</v>
      </c>
      <c r="K1341" s="2">
        <v>1309</v>
      </c>
      <c r="L1341" s="2">
        <v>127284976.87152015</v>
      </c>
      <c r="P1341" s="1">
        <v>1309</v>
      </c>
      <c r="Q1341" s="20">
        <v>23088630.201396614</v>
      </c>
      <c r="U1341" s="21">
        <v>1309</v>
      </c>
      <c r="V1341" s="21">
        <v>84511541.674194306</v>
      </c>
    </row>
    <row r="1342" spans="1:22" x14ac:dyDescent="0.25">
      <c r="A1342" s="5">
        <v>1310</v>
      </c>
      <c r="B1342" s="5">
        <v>715010201.31941271</v>
      </c>
      <c r="F1342" s="10">
        <v>1310</v>
      </c>
      <c r="G1342" s="9">
        <v>149534085.70433795</v>
      </c>
      <c r="K1342" s="2">
        <v>1310</v>
      </c>
      <c r="L1342" s="2">
        <v>118140317.35236463</v>
      </c>
      <c r="P1342" s="1">
        <v>1310</v>
      </c>
      <c r="Q1342" s="20">
        <v>23834843.271780629</v>
      </c>
      <c r="U1342" s="21">
        <v>1310</v>
      </c>
      <c r="V1342" s="21">
        <v>86070009.847784787</v>
      </c>
    </row>
    <row r="1343" spans="1:22" x14ac:dyDescent="0.25">
      <c r="A1343" s="5">
        <v>1311</v>
      </c>
      <c r="B1343" s="5">
        <v>720836770.39922357</v>
      </c>
      <c r="F1343" s="10">
        <v>1311</v>
      </c>
      <c r="G1343" s="9">
        <v>155755768.66214168</v>
      </c>
      <c r="K1343" s="2">
        <v>1311</v>
      </c>
      <c r="L1343" s="2">
        <v>124977292.18179777</v>
      </c>
      <c r="P1343" s="1">
        <v>1311</v>
      </c>
      <c r="Q1343" s="20">
        <v>23635690.053251777</v>
      </c>
      <c r="U1343" s="21">
        <v>1311</v>
      </c>
      <c r="V1343" s="21">
        <v>83551603.169708923</v>
      </c>
    </row>
    <row r="1344" spans="1:22" x14ac:dyDescent="0.25">
      <c r="A1344" s="5">
        <v>1312</v>
      </c>
      <c r="B1344" s="5">
        <v>702844402.72370863</v>
      </c>
      <c r="F1344" s="10">
        <v>1312</v>
      </c>
      <c r="G1344" s="9">
        <v>149174254.4272058</v>
      </c>
      <c r="K1344" s="2">
        <v>1312</v>
      </c>
      <c r="L1344" s="2">
        <v>123559380.26555441</v>
      </c>
      <c r="P1344" s="1">
        <v>1312</v>
      </c>
      <c r="Q1344" s="20">
        <v>23411867.215647779</v>
      </c>
      <c r="U1344" s="21">
        <v>1312</v>
      </c>
      <c r="V1344" s="21">
        <v>79961122.47904098</v>
      </c>
    </row>
    <row r="1345" spans="1:22" x14ac:dyDescent="0.25">
      <c r="A1345" s="5">
        <v>1313</v>
      </c>
      <c r="B1345" s="5">
        <v>726558441.37322402</v>
      </c>
      <c r="F1345" s="10">
        <v>1313</v>
      </c>
      <c r="G1345" s="9">
        <v>155133330.46404353</v>
      </c>
      <c r="K1345" s="2">
        <v>1313</v>
      </c>
      <c r="L1345" s="2">
        <v>125560237.03735448</v>
      </c>
      <c r="P1345" s="1">
        <v>1313</v>
      </c>
      <c r="Q1345" s="20">
        <v>23227422.600685116</v>
      </c>
      <c r="U1345" s="21">
        <v>1313</v>
      </c>
      <c r="V1345" s="21">
        <v>82524878.171946585</v>
      </c>
    </row>
    <row r="1346" spans="1:22" x14ac:dyDescent="0.25">
      <c r="A1346" s="5">
        <v>1314</v>
      </c>
      <c r="B1346" s="5">
        <v>721996853.85018504</v>
      </c>
      <c r="F1346" s="10">
        <v>1314</v>
      </c>
      <c r="G1346" s="9">
        <v>140844985.8741641</v>
      </c>
      <c r="K1346" s="2">
        <v>1314</v>
      </c>
      <c r="L1346" s="2">
        <v>125430230.23202179</v>
      </c>
      <c r="P1346" s="1">
        <v>1314</v>
      </c>
      <c r="Q1346" s="20">
        <v>23210217.34027363</v>
      </c>
      <c r="U1346" s="21">
        <v>1314</v>
      </c>
      <c r="V1346" s="21">
        <v>81171193.193634525</v>
      </c>
    </row>
    <row r="1347" spans="1:22" x14ac:dyDescent="0.25">
      <c r="A1347" s="5">
        <v>1315</v>
      </c>
      <c r="B1347" s="5">
        <v>689965483.54395461</v>
      </c>
      <c r="F1347" s="10">
        <v>1315</v>
      </c>
      <c r="G1347" s="9">
        <v>152098116.38609937</v>
      </c>
      <c r="K1347" s="2">
        <v>1315</v>
      </c>
      <c r="L1347" s="2">
        <v>119852798.12583748</v>
      </c>
      <c r="P1347" s="1">
        <v>1315</v>
      </c>
      <c r="Q1347" s="20">
        <v>23634607.342955377</v>
      </c>
      <c r="U1347" s="21">
        <v>1315</v>
      </c>
      <c r="V1347" s="21">
        <v>80866424.936490878</v>
      </c>
    </row>
    <row r="1348" spans="1:22" x14ac:dyDescent="0.25">
      <c r="A1348" s="5">
        <v>1316</v>
      </c>
      <c r="B1348" s="5">
        <v>712280923.65901423</v>
      </c>
      <c r="F1348" s="10">
        <v>1316</v>
      </c>
      <c r="G1348" s="9">
        <v>148757825.72567007</v>
      </c>
      <c r="K1348" s="2">
        <v>1316</v>
      </c>
      <c r="L1348" s="2">
        <v>127550282.77274615</v>
      </c>
      <c r="P1348" s="1">
        <v>1316</v>
      </c>
      <c r="Q1348" s="20">
        <v>22621507.516495761</v>
      </c>
      <c r="U1348" s="21">
        <v>1316</v>
      </c>
      <c r="V1348" s="21">
        <v>79088905.206635758</v>
      </c>
    </row>
    <row r="1349" spans="1:22" x14ac:dyDescent="0.25">
      <c r="A1349" s="5">
        <v>1317</v>
      </c>
      <c r="B1349" s="5">
        <v>713108950.79299986</v>
      </c>
      <c r="F1349" s="10">
        <v>1317</v>
      </c>
      <c r="G1349" s="9">
        <v>149436668.67113063</v>
      </c>
      <c r="K1349" s="2">
        <v>1317</v>
      </c>
      <c r="L1349" s="2">
        <v>116819809.77646889</v>
      </c>
      <c r="P1349" s="1">
        <v>1317</v>
      </c>
      <c r="Q1349" s="20">
        <v>23590448.991891202</v>
      </c>
      <c r="U1349" s="21">
        <v>1317</v>
      </c>
      <c r="V1349" s="21">
        <v>82538795.659456193</v>
      </c>
    </row>
    <row r="1350" spans="1:22" x14ac:dyDescent="0.25">
      <c r="A1350" s="5">
        <v>1318</v>
      </c>
      <c r="B1350" s="5">
        <v>717964141.51667643</v>
      </c>
      <c r="F1350" s="10">
        <v>1318</v>
      </c>
      <c r="G1350" s="9">
        <v>153893007.87692517</v>
      </c>
      <c r="K1350" s="2">
        <v>1318</v>
      </c>
      <c r="L1350" s="2">
        <v>125881336.29619637</v>
      </c>
      <c r="P1350" s="1">
        <v>1318</v>
      </c>
      <c r="Q1350" s="20">
        <v>23542756.397463523</v>
      </c>
      <c r="U1350" s="21">
        <v>1318</v>
      </c>
      <c r="V1350" s="21">
        <v>83287985.461563036</v>
      </c>
    </row>
    <row r="1351" spans="1:22" x14ac:dyDescent="0.25">
      <c r="A1351" s="5">
        <v>1319</v>
      </c>
      <c r="B1351" s="5">
        <v>684585737.41151857</v>
      </c>
      <c r="F1351" s="10">
        <v>1319</v>
      </c>
      <c r="G1351" s="9">
        <v>151544675.90795287</v>
      </c>
      <c r="K1351" s="2">
        <v>1319</v>
      </c>
      <c r="L1351" s="2">
        <v>125282027.80748068</v>
      </c>
      <c r="P1351" s="1">
        <v>1319</v>
      </c>
      <c r="Q1351" s="20">
        <v>23010591.493475303</v>
      </c>
      <c r="U1351" s="21">
        <v>1319</v>
      </c>
      <c r="V1351" s="21">
        <v>82035062.065612957</v>
      </c>
    </row>
    <row r="1352" spans="1:22" x14ac:dyDescent="0.25">
      <c r="A1352" s="5">
        <v>1320</v>
      </c>
      <c r="B1352" s="5">
        <v>690901772.02990556</v>
      </c>
      <c r="F1352" s="10">
        <v>1320</v>
      </c>
      <c r="G1352" s="9">
        <v>146670036.90656283</v>
      </c>
      <c r="K1352" s="2">
        <v>1320</v>
      </c>
      <c r="L1352" s="2">
        <v>122358428.28107783</v>
      </c>
      <c r="P1352" s="1">
        <v>1320</v>
      </c>
      <c r="Q1352" s="20">
        <v>22831650.729654368</v>
      </c>
      <c r="U1352" s="21">
        <v>1320</v>
      </c>
      <c r="V1352" s="21">
        <v>79439650.387567177</v>
      </c>
    </row>
    <row r="1353" spans="1:22" x14ac:dyDescent="0.25">
      <c r="A1353" s="5">
        <v>1321</v>
      </c>
      <c r="B1353" s="5">
        <v>741231963.35574341</v>
      </c>
      <c r="F1353" s="10">
        <v>1321</v>
      </c>
      <c r="G1353" s="9">
        <v>149915613.6164692</v>
      </c>
      <c r="K1353" s="2">
        <v>1321</v>
      </c>
      <c r="L1353" s="2">
        <v>124274670.49759753</v>
      </c>
      <c r="P1353" s="1">
        <v>1321</v>
      </c>
      <c r="Q1353" s="20">
        <v>23337451.815415859</v>
      </c>
      <c r="U1353" s="21">
        <v>1321</v>
      </c>
      <c r="V1353" s="21">
        <v>84761183.97099179</v>
      </c>
    </row>
    <row r="1354" spans="1:22" x14ac:dyDescent="0.25">
      <c r="A1354" s="5">
        <v>1322</v>
      </c>
      <c r="B1354" s="5">
        <v>711467932.01198757</v>
      </c>
      <c r="F1354" s="10">
        <v>1322</v>
      </c>
      <c r="G1354" s="9">
        <v>155136925.58731258</v>
      </c>
      <c r="K1354" s="2">
        <v>1322</v>
      </c>
      <c r="L1354" s="2">
        <v>124407101.11713684</v>
      </c>
      <c r="P1354" s="1">
        <v>1322</v>
      </c>
      <c r="Q1354" s="20">
        <v>22408849.879377112</v>
      </c>
      <c r="U1354" s="21">
        <v>1322</v>
      </c>
      <c r="V1354" s="21">
        <v>86715282.038819313</v>
      </c>
    </row>
    <row r="1355" spans="1:22" x14ac:dyDescent="0.25">
      <c r="A1355" s="5">
        <v>1323</v>
      </c>
      <c r="B1355" s="5">
        <v>711272477.49427605</v>
      </c>
      <c r="F1355" s="10">
        <v>1323</v>
      </c>
      <c r="G1355" s="9">
        <v>146026144.9076044</v>
      </c>
      <c r="K1355" s="2">
        <v>1323</v>
      </c>
      <c r="L1355" s="2">
        <v>121892384.78889191</v>
      </c>
      <c r="P1355" s="1">
        <v>1323</v>
      </c>
      <c r="Q1355" s="20">
        <v>22836646.116420221</v>
      </c>
      <c r="U1355" s="21">
        <v>1323</v>
      </c>
      <c r="V1355" s="21">
        <v>84119039.713595152</v>
      </c>
    </row>
    <row r="1356" spans="1:22" x14ac:dyDescent="0.25">
      <c r="A1356" s="5">
        <v>1324</v>
      </c>
      <c r="B1356" s="5">
        <v>718823864.78216147</v>
      </c>
      <c r="F1356" s="10">
        <v>1324</v>
      </c>
      <c r="G1356" s="9">
        <v>152349092.86231995</v>
      </c>
      <c r="K1356" s="2">
        <v>1324</v>
      </c>
      <c r="L1356" s="2">
        <v>123179630.61609197</v>
      </c>
      <c r="P1356" s="1">
        <v>1324</v>
      </c>
      <c r="Q1356" s="20">
        <v>23810630.092616532</v>
      </c>
      <c r="U1356" s="21">
        <v>1324</v>
      </c>
      <c r="V1356" s="21">
        <v>80766996.776013687</v>
      </c>
    </row>
    <row r="1357" spans="1:22" x14ac:dyDescent="0.25">
      <c r="A1357" s="5">
        <v>1325</v>
      </c>
      <c r="B1357" s="5">
        <v>707159323.6425004</v>
      </c>
      <c r="F1357" s="10">
        <v>1325</v>
      </c>
      <c r="G1357" s="9">
        <v>147269384.58633053</v>
      </c>
      <c r="K1357" s="2">
        <v>1325</v>
      </c>
      <c r="L1357" s="2">
        <v>127583941.64535935</v>
      </c>
      <c r="P1357" s="1">
        <v>1325</v>
      </c>
      <c r="Q1357" s="20">
        <v>23876130.042066649</v>
      </c>
      <c r="U1357" s="21">
        <v>1325</v>
      </c>
      <c r="V1357" s="21">
        <v>83680256.919682279</v>
      </c>
    </row>
    <row r="1358" spans="1:22" x14ac:dyDescent="0.25">
      <c r="A1358" s="5">
        <v>1326</v>
      </c>
      <c r="B1358" s="5">
        <v>740321200.03690338</v>
      </c>
      <c r="F1358" s="10">
        <v>1326</v>
      </c>
      <c r="G1358" s="9">
        <v>150199686.45563272</v>
      </c>
      <c r="K1358" s="2">
        <v>1326</v>
      </c>
      <c r="L1358" s="2">
        <v>126490137.61551934</v>
      </c>
      <c r="P1358" s="1">
        <v>1326</v>
      </c>
      <c r="Q1358" s="20">
        <v>23467698.198993888</v>
      </c>
      <c r="U1358" s="21">
        <v>1326</v>
      </c>
      <c r="V1358" s="21">
        <v>85099937.67918168</v>
      </c>
    </row>
    <row r="1359" spans="1:22" x14ac:dyDescent="0.25">
      <c r="A1359" s="5">
        <v>1327</v>
      </c>
      <c r="B1359" s="5">
        <v>706973969.702016</v>
      </c>
      <c r="F1359" s="10">
        <v>1327</v>
      </c>
      <c r="G1359" s="9">
        <v>150964431.30322507</v>
      </c>
      <c r="K1359" s="2">
        <v>1327</v>
      </c>
      <c r="L1359" s="2">
        <v>123949150.46190652</v>
      </c>
      <c r="P1359" s="1">
        <v>1327</v>
      </c>
      <c r="Q1359" s="20">
        <v>22577637.621881206</v>
      </c>
      <c r="U1359" s="21">
        <v>1327</v>
      </c>
      <c r="V1359" s="21">
        <v>80174416.606901199</v>
      </c>
    </row>
    <row r="1360" spans="1:22" x14ac:dyDescent="0.25">
      <c r="A1360" s="5">
        <v>1328</v>
      </c>
      <c r="B1360" s="5">
        <v>706865847.70672333</v>
      </c>
      <c r="F1360" s="10">
        <v>1328</v>
      </c>
      <c r="G1360" s="9">
        <v>149537333.95250079</v>
      </c>
      <c r="K1360" s="2">
        <v>1328</v>
      </c>
      <c r="L1360" s="2">
        <v>121800876.66431344</v>
      </c>
      <c r="P1360" s="1">
        <v>1328</v>
      </c>
      <c r="Q1360" s="20">
        <v>23588940.577091135</v>
      </c>
      <c r="U1360" s="21">
        <v>1328</v>
      </c>
      <c r="V1360" s="21">
        <v>82426006.869284898</v>
      </c>
    </row>
    <row r="1361" spans="1:22" x14ac:dyDescent="0.25">
      <c r="A1361" s="5">
        <v>1329</v>
      </c>
      <c r="B1361" s="5">
        <v>696041078.25077915</v>
      </c>
      <c r="F1361" s="10">
        <v>1329</v>
      </c>
      <c r="G1361" s="9">
        <v>149239649.25481439</v>
      </c>
      <c r="K1361" s="2">
        <v>1329</v>
      </c>
      <c r="L1361" s="2">
        <v>120829968.94047108</v>
      </c>
      <c r="P1361" s="1">
        <v>1329</v>
      </c>
      <c r="Q1361" s="20">
        <v>23244624.242342684</v>
      </c>
      <c r="U1361" s="21">
        <v>1329</v>
      </c>
      <c r="V1361" s="21">
        <v>80202670.86016421</v>
      </c>
    </row>
    <row r="1362" spans="1:22" x14ac:dyDescent="0.25">
      <c r="A1362" s="5">
        <v>1330</v>
      </c>
      <c r="B1362" s="5">
        <v>709332627.36699569</v>
      </c>
      <c r="F1362" s="10">
        <v>1330</v>
      </c>
      <c r="G1362" s="9">
        <v>155341441.49734354</v>
      </c>
      <c r="K1362" s="2">
        <v>1330</v>
      </c>
      <c r="L1362" s="2">
        <v>122526338.8233135</v>
      </c>
      <c r="P1362" s="1">
        <v>1330</v>
      </c>
      <c r="Q1362" s="20">
        <v>23007005.080072805</v>
      </c>
      <c r="U1362" s="21">
        <v>1330</v>
      </c>
      <c r="V1362" s="21">
        <v>81799506.76323539</v>
      </c>
    </row>
    <row r="1363" spans="1:22" x14ac:dyDescent="0.25">
      <c r="A1363" s="5">
        <v>1331</v>
      </c>
      <c r="B1363" s="5">
        <v>748762496.39315701</v>
      </c>
      <c r="F1363" s="10">
        <v>1331</v>
      </c>
      <c r="G1363" s="9">
        <v>150557379.37143332</v>
      </c>
      <c r="K1363" s="2">
        <v>1331</v>
      </c>
      <c r="L1363" s="2">
        <v>130326681.22994037</v>
      </c>
      <c r="P1363" s="1">
        <v>1331</v>
      </c>
      <c r="Q1363" s="20">
        <v>24370656.007550199</v>
      </c>
      <c r="U1363" s="21">
        <v>1331</v>
      </c>
      <c r="V1363" s="21">
        <v>84645200.289213508</v>
      </c>
    </row>
    <row r="1364" spans="1:22" x14ac:dyDescent="0.25">
      <c r="A1364" s="5">
        <v>1332</v>
      </c>
      <c r="B1364" s="5">
        <v>709372766.89263988</v>
      </c>
      <c r="F1364" s="10">
        <v>1332</v>
      </c>
      <c r="G1364" s="9">
        <v>153330050.37445727</v>
      </c>
      <c r="K1364" s="2">
        <v>1332</v>
      </c>
      <c r="L1364" s="2">
        <v>126335208.28210613</v>
      </c>
      <c r="P1364" s="1">
        <v>1332</v>
      </c>
      <c r="Q1364" s="20">
        <v>23637118.746890768</v>
      </c>
      <c r="U1364" s="21">
        <v>1332</v>
      </c>
      <c r="V1364" s="21">
        <v>82408675.617991433</v>
      </c>
    </row>
    <row r="1365" spans="1:22" x14ac:dyDescent="0.25">
      <c r="A1365" s="5">
        <v>1333</v>
      </c>
      <c r="B1365" s="5">
        <v>718917004.80324006</v>
      </c>
      <c r="F1365" s="10">
        <v>1333</v>
      </c>
      <c r="G1365" s="9">
        <v>152797576.3119866</v>
      </c>
      <c r="K1365" s="2">
        <v>1333</v>
      </c>
      <c r="L1365" s="2">
        <v>119720053.9139706</v>
      </c>
      <c r="P1365" s="1">
        <v>1333</v>
      </c>
      <c r="Q1365" s="20">
        <v>24191777.204146735</v>
      </c>
      <c r="U1365" s="21">
        <v>1333</v>
      </c>
      <c r="V1365" s="21">
        <v>83505002.092416629</v>
      </c>
    </row>
    <row r="1366" spans="1:22" x14ac:dyDescent="0.25">
      <c r="A1366" s="5">
        <v>1334</v>
      </c>
      <c r="B1366" s="5">
        <v>690597110.93418682</v>
      </c>
      <c r="F1366" s="10">
        <v>1334</v>
      </c>
      <c r="G1366" s="9">
        <v>150246287.86788756</v>
      </c>
      <c r="K1366" s="2">
        <v>1334</v>
      </c>
      <c r="L1366" s="2">
        <v>123801582.75476438</v>
      </c>
      <c r="P1366" s="1">
        <v>1334</v>
      </c>
      <c r="Q1366" s="20">
        <v>23433898.399417892</v>
      </c>
      <c r="U1366" s="21">
        <v>1334</v>
      </c>
      <c r="V1366" s="21">
        <v>81578827.58039546</v>
      </c>
    </row>
    <row r="1367" spans="1:22" x14ac:dyDescent="0.25">
      <c r="A1367" s="5">
        <v>1335</v>
      </c>
      <c r="B1367" s="5">
        <v>721428431.14406109</v>
      </c>
      <c r="F1367" s="10">
        <v>1335</v>
      </c>
      <c r="G1367" s="9">
        <v>156822188.85189983</v>
      </c>
      <c r="K1367" s="2">
        <v>1335</v>
      </c>
      <c r="L1367" s="2">
        <v>121889320.06294236</v>
      </c>
      <c r="P1367" s="1">
        <v>1335</v>
      </c>
      <c r="Q1367" s="20">
        <v>23238810.975683011</v>
      </c>
      <c r="U1367" s="21">
        <v>1335</v>
      </c>
      <c r="V1367" s="21">
        <v>76939302.501486361</v>
      </c>
    </row>
    <row r="1368" spans="1:22" x14ac:dyDescent="0.25">
      <c r="A1368" s="5">
        <v>1336</v>
      </c>
      <c r="B1368" s="5">
        <v>750660127.70059633</v>
      </c>
      <c r="F1368" s="10">
        <v>1336</v>
      </c>
      <c r="G1368" s="9">
        <v>146785974.98385376</v>
      </c>
      <c r="K1368" s="2">
        <v>1336</v>
      </c>
      <c r="L1368" s="2">
        <v>125973311.38467456</v>
      </c>
      <c r="P1368" s="1">
        <v>1336</v>
      </c>
      <c r="Q1368" s="20">
        <v>23399604.12231268</v>
      </c>
      <c r="U1368" s="21">
        <v>1336</v>
      </c>
      <c r="V1368" s="21">
        <v>82439466.002899826</v>
      </c>
    </row>
    <row r="1369" spans="1:22" x14ac:dyDescent="0.25">
      <c r="A1369" s="5">
        <v>1337</v>
      </c>
      <c r="B1369" s="5">
        <v>711132106.79196513</v>
      </c>
      <c r="F1369" s="10">
        <v>1337</v>
      </c>
      <c r="G1369" s="9">
        <v>150363736.73317903</v>
      </c>
      <c r="K1369" s="2">
        <v>1337</v>
      </c>
      <c r="L1369" s="2">
        <v>123897648.47261594</v>
      </c>
      <c r="P1369" s="1">
        <v>1337</v>
      </c>
      <c r="Q1369" s="20">
        <v>22054625.94510626</v>
      </c>
      <c r="U1369" s="21">
        <v>1337</v>
      </c>
      <c r="V1369" s="21">
        <v>82527770.204385117</v>
      </c>
    </row>
    <row r="1370" spans="1:22" x14ac:dyDescent="0.25">
      <c r="A1370" s="5">
        <v>1338</v>
      </c>
      <c r="B1370" s="5">
        <v>721420011.01432526</v>
      </c>
      <c r="F1370" s="10">
        <v>1338</v>
      </c>
      <c r="G1370" s="9">
        <v>153232839.79922664</v>
      </c>
      <c r="K1370" s="2">
        <v>1338</v>
      </c>
      <c r="L1370" s="2">
        <v>121781288.93063624</v>
      </c>
      <c r="P1370" s="1">
        <v>1338</v>
      </c>
      <c r="Q1370" s="20">
        <v>23786983.57235169</v>
      </c>
      <c r="U1370" s="21">
        <v>1338</v>
      </c>
      <c r="V1370" s="21">
        <v>82584822.987520486</v>
      </c>
    </row>
    <row r="1371" spans="1:22" x14ac:dyDescent="0.25">
      <c r="A1371" s="5">
        <v>1339</v>
      </c>
      <c r="B1371" s="5">
        <v>716615451.16464031</v>
      </c>
      <c r="F1371" s="10">
        <v>1339</v>
      </c>
      <c r="G1371" s="9">
        <v>147314959.83642656</v>
      </c>
      <c r="K1371" s="2">
        <v>1339</v>
      </c>
      <c r="L1371" s="2">
        <v>125485038.19476606</v>
      </c>
      <c r="P1371" s="1">
        <v>1339</v>
      </c>
      <c r="Q1371" s="20">
        <v>22770250.256528072</v>
      </c>
      <c r="U1371" s="21">
        <v>1339</v>
      </c>
      <c r="V1371" s="21">
        <v>80856426.551038578</v>
      </c>
    </row>
    <row r="1372" spans="1:22" x14ac:dyDescent="0.25">
      <c r="A1372" s="5">
        <v>1340</v>
      </c>
      <c r="B1372" s="5">
        <v>708613760.75337684</v>
      </c>
      <c r="F1372" s="10">
        <v>1340</v>
      </c>
      <c r="G1372" s="9">
        <v>150371118.96814972</v>
      </c>
      <c r="K1372" s="2">
        <v>1340</v>
      </c>
      <c r="L1372" s="2">
        <v>124150627.65280305</v>
      </c>
      <c r="P1372" s="1">
        <v>1340</v>
      </c>
      <c r="Q1372" s="20">
        <v>23474722.341509495</v>
      </c>
      <c r="U1372" s="21">
        <v>1340</v>
      </c>
      <c r="V1372" s="21">
        <v>80584172.156454623</v>
      </c>
    </row>
    <row r="1373" spans="1:22" x14ac:dyDescent="0.25">
      <c r="A1373" s="5">
        <v>1341</v>
      </c>
      <c r="B1373" s="5">
        <v>719278888.57814121</v>
      </c>
      <c r="F1373" s="10">
        <v>1341</v>
      </c>
      <c r="G1373" s="9">
        <v>150416511.79337785</v>
      </c>
      <c r="K1373" s="2">
        <v>1341</v>
      </c>
      <c r="L1373" s="2">
        <v>123344771.73501596</v>
      </c>
      <c r="P1373" s="1">
        <v>1341</v>
      </c>
      <c r="Q1373" s="20">
        <v>23935021.147621725</v>
      </c>
      <c r="U1373" s="21">
        <v>1341</v>
      </c>
      <c r="V1373" s="21">
        <v>81990409.183209047</v>
      </c>
    </row>
    <row r="1374" spans="1:22" x14ac:dyDescent="0.25">
      <c r="A1374" s="5">
        <v>1342</v>
      </c>
      <c r="B1374" s="5">
        <v>708783931.47219074</v>
      </c>
      <c r="F1374" s="10">
        <v>1342</v>
      </c>
      <c r="G1374" s="9">
        <v>145796685.56612965</v>
      </c>
      <c r="K1374" s="2">
        <v>1342</v>
      </c>
      <c r="L1374" s="2">
        <v>117369067.47448</v>
      </c>
      <c r="P1374" s="1">
        <v>1342</v>
      </c>
      <c r="Q1374" s="20">
        <v>23345594.835128952</v>
      </c>
      <c r="U1374" s="21">
        <v>1342</v>
      </c>
      <c r="V1374" s="21">
        <v>82642209.748702615</v>
      </c>
    </row>
    <row r="1375" spans="1:22" x14ac:dyDescent="0.25">
      <c r="A1375" s="5">
        <v>1343</v>
      </c>
      <c r="B1375" s="5">
        <v>713258725.4968406</v>
      </c>
      <c r="F1375" s="10">
        <v>1343</v>
      </c>
      <c r="G1375" s="9">
        <v>150191535.32267725</v>
      </c>
      <c r="K1375" s="2">
        <v>1343</v>
      </c>
      <c r="L1375" s="2">
        <v>124820851.70239633</v>
      </c>
      <c r="P1375" s="1">
        <v>1343</v>
      </c>
      <c r="Q1375" s="20">
        <v>23310206.533949144</v>
      </c>
      <c r="U1375" s="21">
        <v>1343</v>
      </c>
      <c r="V1375" s="21">
        <v>82293563.197893754</v>
      </c>
    </row>
    <row r="1376" spans="1:22" x14ac:dyDescent="0.25">
      <c r="A1376" s="5">
        <v>1344</v>
      </c>
      <c r="B1376" s="5">
        <v>706911895.72420406</v>
      </c>
      <c r="F1376" s="10">
        <v>1344</v>
      </c>
      <c r="G1376" s="9">
        <v>142643436.74602017</v>
      </c>
      <c r="K1376" s="2">
        <v>1344</v>
      </c>
      <c r="L1376" s="2">
        <v>123487711.82295775</v>
      </c>
      <c r="P1376" s="1">
        <v>1344</v>
      </c>
      <c r="Q1376" s="20">
        <v>23263444.597230349</v>
      </c>
      <c r="U1376" s="21">
        <v>1344</v>
      </c>
      <c r="V1376" s="21">
        <v>82181490.405464292</v>
      </c>
    </row>
    <row r="1377" spans="1:22" x14ac:dyDescent="0.25">
      <c r="A1377" s="5">
        <v>1345</v>
      </c>
      <c r="B1377" s="5">
        <v>722038667.48381472</v>
      </c>
      <c r="F1377" s="10">
        <v>1345</v>
      </c>
      <c r="G1377" s="9">
        <v>152817521.95217523</v>
      </c>
      <c r="K1377" s="2">
        <v>1345</v>
      </c>
      <c r="L1377" s="2">
        <v>125113733.71398707</v>
      </c>
      <c r="P1377" s="1">
        <v>1345</v>
      </c>
      <c r="Q1377" s="20">
        <v>22478321.639397215</v>
      </c>
      <c r="U1377" s="21">
        <v>1345</v>
      </c>
      <c r="V1377" s="21">
        <v>80829614.621380597</v>
      </c>
    </row>
    <row r="1378" spans="1:22" x14ac:dyDescent="0.25">
      <c r="A1378" s="5">
        <v>1346</v>
      </c>
      <c r="B1378" s="5">
        <v>734309243.36949933</v>
      </c>
      <c r="F1378" s="10">
        <v>1346</v>
      </c>
      <c r="G1378" s="9">
        <v>154005694.56166109</v>
      </c>
      <c r="K1378" s="2">
        <v>1346</v>
      </c>
      <c r="L1378" s="2">
        <v>125248492.54973407</v>
      </c>
      <c r="P1378" s="1">
        <v>1346</v>
      </c>
      <c r="Q1378" s="20">
        <v>22753355.907685593</v>
      </c>
      <c r="U1378" s="21">
        <v>1346</v>
      </c>
      <c r="V1378" s="21">
        <v>81425914.31257093</v>
      </c>
    </row>
    <row r="1379" spans="1:22" x14ac:dyDescent="0.25">
      <c r="A1379" s="5">
        <v>1347</v>
      </c>
      <c r="B1379" s="5">
        <v>713785392.03809822</v>
      </c>
      <c r="F1379" s="10">
        <v>1347</v>
      </c>
      <c r="G1379" s="9">
        <v>146901671.85812065</v>
      </c>
      <c r="K1379" s="2">
        <v>1347</v>
      </c>
      <c r="L1379" s="2">
        <v>130780741.18909959</v>
      </c>
      <c r="P1379" s="1">
        <v>1347</v>
      </c>
      <c r="Q1379" s="20">
        <v>23524893.787454706</v>
      </c>
      <c r="U1379" s="21">
        <v>1347</v>
      </c>
      <c r="V1379" s="21">
        <v>80953316.916178495</v>
      </c>
    </row>
    <row r="1380" spans="1:22" x14ac:dyDescent="0.25">
      <c r="A1380" s="5">
        <v>1348</v>
      </c>
      <c r="B1380" s="5">
        <v>732640521.98031878</v>
      </c>
      <c r="F1380" s="10">
        <v>1348</v>
      </c>
      <c r="G1380" s="9">
        <v>145352592.43311492</v>
      </c>
      <c r="K1380" s="2">
        <v>1348</v>
      </c>
      <c r="L1380" s="2">
        <v>122514591.80941634</v>
      </c>
      <c r="P1380" s="1">
        <v>1348</v>
      </c>
      <c r="Q1380" s="20">
        <v>23838317.145030901</v>
      </c>
      <c r="U1380" s="21">
        <v>1348</v>
      </c>
      <c r="V1380" s="21">
        <v>85139594.260044128</v>
      </c>
    </row>
    <row r="1381" spans="1:22" x14ac:dyDescent="0.25">
      <c r="A1381" s="5">
        <v>1349</v>
      </c>
      <c r="B1381" s="5">
        <v>721578180.38661909</v>
      </c>
      <c r="F1381" s="10">
        <v>1349</v>
      </c>
      <c r="G1381" s="9">
        <v>150592594.46714884</v>
      </c>
      <c r="K1381" s="2">
        <v>1349</v>
      </c>
      <c r="L1381" s="2">
        <v>125678229.47112711</v>
      </c>
      <c r="P1381" s="1">
        <v>1349</v>
      </c>
      <c r="Q1381" s="20">
        <v>23249881.890084438</v>
      </c>
      <c r="U1381" s="21">
        <v>1349</v>
      </c>
      <c r="V1381" s="21">
        <v>81923684.979450271</v>
      </c>
    </row>
    <row r="1382" spans="1:22" x14ac:dyDescent="0.25">
      <c r="A1382" s="5">
        <v>1350</v>
      </c>
      <c r="B1382" s="5">
        <v>732110143.05104542</v>
      </c>
      <c r="F1382" s="10">
        <v>1350</v>
      </c>
      <c r="G1382" s="9">
        <v>150333523.1127446</v>
      </c>
      <c r="K1382" s="2">
        <v>1350</v>
      </c>
      <c r="L1382" s="2">
        <v>128180537.68147881</v>
      </c>
      <c r="P1382" s="1">
        <v>1350</v>
      </c>
      <c r="Q1382" s="20">
        <v>23799015.948479965</v>
      </c>
      <c r="U1382" s="21">
        <v>1350</v>
      </c>
      <c r="V1382" s="21">
        <v>83605943.585465208</v>
      </c>
    </row>
    <row r="1383" spans="1:22" x14ac:dyDescent="0.25">
      <c r="A1383" s="5">
        <v>1351</v>
      </c>
      <c r="B1383" s="5">
        <v>727590922.74169302</v>
      </c>
      <c r="F1383" s="10">
        <v>1351</v>
      </c>
      <c r="G1383" s="9">
        <v>147836140.36792547</v>
      </c>
      <c r="K1383" s="2">
        <v>1351</v>
      </c>
      <c r="L1383" s="2">
        <v>128354174.732173</v>
      </c>
      <c r="P1383" s="1">
        <v>1351</v>
      </c>
      <c r="Q1383" s="20">
        <v>22663654.091649845</v>
      </c>
      <c r="U1383" s="21">
        <v>1351</v>
      </c>
      <c r="V1383" s="21">
        <v>81981937.216534302</v>
      </c>
    </row>
    <row r="1384" spans="1:22" x14ac:dyDescent="0.25">
      <c r="A1384" s="5">
        <v>1352</v>
      </c>
      <c r="B1384" s="5">
        <v>700489860.85043263</v>
      </c>
      <c r="F1384" s="10">
        <v>1352</v>
      </c>
      <c r="G1384" s="9">
        <v>148488803.60956717</v>
      </c>
      <c r="K1384" s="2">
        <v>1352</v>
      </c>
      <c r="L1384" s="2">
        <v>126195578.55109611</v>
      </c>
      <c r="P1384" s="1">
        <v>1352</v>
      </c>
      <c r="Q1384" s="20">
        <v>24226418.955654409</v>
      </c>
      <c r="U1384" s="21">
        <v>1352</v>
      </c>
      <c r="V1384" s="21">
        <v>82942018.094460204</v>
      </c>
    </row>
    <row r="1385" spans="1:22" x14ac:dyDescent="0.25">
      <c r="A1385" s="5">
        <v>1353</v>
      </c>
      <c r="B1385" s="5">
        <v>720130441.93124628</v>
      </c>
      <c r="F1385" s="10">
        <v>1353</v>
      </c>
      <c r="G1385" s="9">
        <v>152237098.51434007</v>
      </c>
      <c r="K1385" s="2">
        <v>1353</v>
      </c>
      <c r="L1385" s="2">
        <v>127801913.05654816</v>
      </c>
      <c r="P1385" s="1">
        <v>1353</v>
      </c>
      <c r="Q1385" s="20">
        <v>23098080.807245038</v>
      </c>
      <c r="U1385" s="21">
        <v>1353</v>
      </c>
      <c r="V1385" s="21">
        <v>82211360.381837144</v>
      </c>
    </row>
    <row r="1386" spans="1:22" x14ac:dyDescent="0.25">
      <c r="A1386" s="5">
        <v>1354</v>
      </c>
      <c r="B1386" s="5">
        <v>713501707.2706095</v>
      </c>
      <c r="F1386" s="10">
        <v>1354</v>
      </c>
      <c r="G1386" s="9">
        <v>151255640.82629004</v>
      </c>
      <c r="K1386" s="2">
        <v>1354</v>
      </c>
      <c r="L1386" s="2">
        <v>123026618.53304808</v>
      </c>
      <c r="P1386" s="1">
        <v>1354</v>
      </c>
      <c r="Q1386" s="20">
        <v>23161095.76456574</v>
      </c>
      <c r="U1386" s="21">
        <v>1354</v>
      </c>
      <c r="V1386" s="21">
        <v>82703285.111653239</v>
      </c>
    </row>
    <row r="1387" spans="1:22" x14ac:dyDescent="0.25">
      <c r="A1387" s="5">
        <v>1355</v>
      </c>
      <c r="B1387" s="5">
        <v>708991237.4033972</v>
      </c>
      <c r="F1387" s="10">
        <v>1355</v>
      </c>
      <c r="G1387" s="9">
        <v>147544229.6120559</v>
      </c>
      <c r="K1387" s="2">
        <v>1355</v>
      </c>
      <c r="L1387" s="2">
        <v>121385067.80097215</v>
      </c>
      <c r="P1387" s="1">
        <v>1355</v>
      </c>
      <c r="Q1387" s="20">
        <v>23799822.403743144</v>
      </c>
      <c r="U1387" s="21">
        <v>1355</v>
      </c>
      <c r="V1387" s="21">
        <v>81447726.905791625</v>
      </c>
    </row>
    <row r="1388" spans="1:22" x14ac:dyDescent="0.25">
      <c r="A1388" s="5">
        <v>1356</v>
      </c>
      <c r="B1388" s="5">
        <v>699340613.35686111</v>
      </c>
      <c r="F1388" s="10">
        <v>1356</v>
      </c>
      <c r="G1388" s="9">
        <v>153838074.46039402</v>
      </c>
      <c r="K1388" s="2">
        <v>1356</v>
      </c>
      <c r="L1388" s="2">
        <v>123789289.51744458</v>
      </c>
      <c r="P1388" s="1">
        <v>1356</v>
      </c>
      <c r="Q1388" s="20">
        <v>23395417.794348925</v>
      </c>
      <c r="U1388" s="21">
        <v>1356</v>
      </c>
      <c r="V1388" s="21">
        <v>83025805.68487525</v>
      </c>
    </row>
    <row r="1389" spans="1:22" x14ac:dyDescent="0.25">
      <c r="A1389" s="5">
        <v>1357</v>
      </c>
      <c r="B1389" s="5">
        <v>684469911.31641841</v>
      </c>
      <c r="F1389" s="10">
        <v>1357</v>
      </c>
      <c r="G1389" s="9">
        <v>149819133.82578203</v>
      </c>
      <c r="K1389" s="2">
        <v>1357</v>
      </c>
      <c r="L1389" s="2">
        <v>123117329.87629469</v>
      </c>
      <c r="P1389" s="1">
        <v>1357</v>
      </c>
      <c r="Q1389" s="20">
        <v>24325179.960676942</v>
      </c>
      <c r="U1389" s="21">
        <v>1357</v>
      </c>
      <c r="V1389" s="21">
        <v>80993568.889733166</v>
      </c>
    </row>
    <row r="1390" spans="1:22" x14ac:dyDescent="0.25">
      <c r="A1390" s="5">
        <v>1358</v>
      </c>
      <c r="B1390" s="5">
        <v>695930005.41932893</v>
      </c>
      <c r="F1390" s="10">
        <v>1358</v>
      </c>
      <c r="G1390" s="9">
        <v>149457742.31813881</v>
      </c>
      <c r="K1390" s="2">
        <v>1358</v>
      </c>
      <c r="L1390" s="2">
        <v>123919182.75699642</v>
      </c>
      <c r="P1390" s="1">
        <v>1358</v>
      </c>
      <c r="Q1390" s="20">
        <v>23980589.616894919</v>
      </c>
      <c r="U1390" s="21">
        <v>1358</v>
      </c>
      <c r="V1390" s="21">
        <v>84728825.348426774</v>
      </c>
    </row>
    <row r="1391" spans="1:22" x14ac:dyDescent="0.25">
      <c r="A1391" s="5">
        <v>1359</v>
      </c>
      <c r="B1391" s="5">
        <v>723350560.83542728</v>
      </c>
      <c r="F1391" s="10">
        <v>1359</v>
      </c>
      <c r="G1391" s="9">
        <v>146525025.27532732</v>
      </c>
      <c r="K1391" s="2">
        <v>1359</v>
      </c>
      <c r="L1391" s="2">
        <v>122647258.92285779</v>
      </c>
      <c r="P1391" s="1">
        <v>1359</v>
      </c>
      <c r="Q1391" s="20">
        <v>23003140.517141983</v>
      </c>
      <c r="U1391" s="21">
        <v>1359</v>
      </c>
      <c r="V1391" s="21">
        <v>81176203.381996915</v>
      </c>
    </row>
    <row r="1392" spans="1:22" x14ac:dyDescent="0.25">
      <c r="A1392" s="5">
        <v>1360</v>
      </c>
      <c r="B1392" s="5">
        <v>709189101.24183774</v>
      </c>
      <c r="F1392" s="10">
        <v>1360</v>
      </c>
      <c r="G1392" s="9">
        <v>148491488.89180791</v>
      </c>
      <c r="K1392" s="2">
        <v>1360</v>
      </c>
      <c r="L1392" s="2">
        <v>127884541.67861664</v>
      </c>
      <c r="P1392" s="1">
        <v>1360</v>
      </c>
      <c r="Q1392" s="20">
        <v>24301660.393969029</v>
      </c>
      <c r="U1392" s="21">
        <v>1360</v>
      </c>
      <c r="V1392" s="21">
        <v>83332383.926047742</v>
      </c>
    </row>
    <row r="1393" spans="1:22" x14ac:dyDescent="0.25">
      <c r="A1393" s="5">
        <v>1361</v>
      </c>
      <c r="B1393" s="5">
        <v>694148092.67191541</v>
      </c>
      <c r="F1393" s="10">
        <v>1361</v>
      </c>
      <c r="G1393" s="9">
        <v>147173004.1106298</v>
      </c>
      <c r="K1393" s="2">
        <v>1361</v>
      </c>
      <c r="L1393" s="2">
        <v>121408101.38982359</v>
      </c>
      <c r="P1393" s="1">
        <v>1361</v>
      </c>
      <c r="Q1393" s="20">
        <v>22905997.264417931</v>
      </c>
      <c r="U1393" s="21">
        <v>1361</v>
      </c>
      <c r="V1393" s="21">
        <v>80191811.880061954</v>
      </c>
    </row>
    <row r="1394" spans="1:22" x14ac:dyDescent="0.25">
      <c r="A1394" s="5">
        <v>1362</v>
      </c>
      <c r="B1394" s="5">
        <v>719037049.65799236</v>
      </c>
      <c r="F1394" s="10">
        <v>1362</v>
      </c>
      <c r="G1394" s="9">
        <v>145152498.81129843</v>
      </c>
      <c r="K1394" s="2">
        <v>1362</v>
      </c>
      <c r="L1394" s="2">
        <v>127603007.25088149</v>
      </c>
      <c r="P1394" s="1">
        <v>1362</v>
      </c>
      <c r="Q1394" s="20">
        <v>23219400.124470148</v>
      </c>
      <c r="U1394" s="21">
        <v>1362</v>
      </c>
      <c r="V1394" s="21">
        <v>82271569.578747585</v>
      </c>
    </row>
    <row r="1395" spans="1:22" x14ac:dyDescent="0.25">
      <c r="A1395" s="5">
        <v>1363</v>
      </c>
      <c r="B1395" s="5">
        <v>729539007.92416418</v>
      </c>
      <c r="F1395" s="10">
        <v>1363</v>
      </c>
      <c r="G1395" s="9">
        <v>148901650.30929479</v>
      </c>
      <c r="K1395" s="2">
        <v>1363</v>
      </c>
      <c r="L1395" s="2">
        <v>124634924.93517534</v>
      </c>
      <c r="P1395" s="1">
        <v>1363</v>
      </c>
      <c r="Q1395" s="20">
        <v>23143521.209211156</v>
      </c>
      <c r="U1395" s="21">
        <v>1363</v>
      </c>
      <c r="V1395" s="21">
        <v>83320015.821319863</v>
      </c>
    </row>
    <row r="1396" spans="1:22" x14ac:dyDescent="0.25">
      <c r="A1396" s="5">
        <v>1364</v>
      </c>
      <c r="B1396" s="5">
        <v>719321669.51620102</v>
      </c>
      <c r="F1396" s="10">
        <v>1364</v>
      </c>
      <c r="G1396" s="9">
        <v>148003439.34468582</v>
      </c>
      <c r="K1396" s="2">
        <v>1364</v>
      </c>
      <c r="L1396" s="2">
        <v>121775631.36069597</v>
      </c>
      <c r="P1396" s="1">
        <v>1364</v>
      </c>
      <c r="Q1396" s="20">
        <v>23743637.198028971</v>
      </c>
      <c r="U1396" s="21">
        <v>1364</v>
      </c>
      <c r="V1396" s="21">
        <v>81206741.723569244</v>
      </c>
    </row>
    <row r="1397" spans="1:22" x14ac:dyDescent="0.25">
      <c r="A1397" s="5">
        <v>1365</v>
      </c>
      <c r="B1397" s="5">
        <v>705983791.91557288</v>
      </c>
      <c r="F1397" s="10">
        <v>1365</v>
      </c>
      <c r="G1397" s="9">
        <v>151209223.96466571</v>
      </c>
      <c r="K1397" s="2">
        <v>1365</v>
      </c>
      <c r="L1397" s="2">
        <v>127835271.53956299</v>
      </c>
      <c r="P1397" s="1">
        <v>1365</v>
      </c>
      <c r="Q1397" s="20">
        <v>22813390.840228796</v>
      </c>
      <c r="U1397" s="21">
        <v>1365</v>
      </c>
      <c r="V1397" s="21">
        <v>82869855.121556669</v>
      </c>
    </row>
    <row r="1398" spans="1:22" x14ac:dyDescent="0.25">
      <c r="A1398" s="5">
        <v>1366</v>
      </c>
      <c r="B1398" s="5">
        <v>691982077.44666779</v>
      </c>
      <c r="F1398" s="10">
        <v>1366</v>
      </c>
      <c r="G1398" s="9">
        <v>145684702.96654814</v>
      </c>
      <c r="K1398" s="2">
        <v>1366</v>
      </c>
      <c r="L1398" s="2">
        <v>122207640.70321591</v>
      </c>
      <c r="P1398" s="1">
        <v>1366</v>
      </c>
      <c r="Q1398" s="20">
        <v>22978980.729107384</v>
      </c>
      <c r="U1398" s="21">
        <v>1366</v>
      </c>
      <c r="V1398" s="21">
        <v>81226097.152150452</v>
      </c>
    </row>
    <row r="1399" spans="1:22" x14ac:dyDescent="0.25">
      <c r="A1399" s="5">
        <v>1367</v>
      </c>
      <c r="B1399" s="5">
        <v>686605765.23635042</v>
      </c>
      <c r="F1399" s="10">
        <v>1367</v>
      </c>
      <c r="G1399" s="9">
        <v>145826705.27992603</v>
      </c>
      <c r="K1399" s="2">
        <v>1367</v>
      </c>
      <c r="L1399" s="2">
        <v>125036831.99608755</v>
      </c>
      <c r="P1399" s="1">
        <v>1367</v>
      </c>
      <c r="Q1399" s="20">
        <v>22196861.915932044</v>
      </c>
      <c r="U1399" s="21">
        <v>1367</v>
      </c>
      <c r="V1399" s="21">
        <v>82285567.926350027</v>
      </c>
    </row>
    <row r="1400" spans="1:22" x14ac:dyDescent="0.25">
      <c r="A1400" s="5">
        <v>1368</v>
      </c>
      <c r="B1400" s="5">
        <v>689660203.82034123</v>
      </c>
      <c r="F1400" s="10">
        <v>1368</v>
      </c>
      <c r="G1400" s="9">
        <v>149584066.02692515</v>
      </c>
      <c r="K1400" s="2">
        <v>1368</v>
      </c>
      <c r="L1400" s="2">
        <v>121108188.14272121</v>
      </c>
      <c r="P1400" s="1">
        <v>1368</v>
      </c>
      <c r="Q1400" s="20">
        <v>24422818.571614202</v>
      </c>
      <c r="U1400" s="21">
        <v>1368</v>
      </c>
      <c r="V1400" s="21">
        <v>82660561.570418</v>
      </c>
    </row>
    <row r="1401" spans="1:22" x14ac:dyDescent="0.25">
      <c r="A1401" s="5">
        <v>1369</v>
      </c>
      <c r="B1401" s="5">
        <v>698782120.0892781</v>
      </c>
      <c r="F1401" s="10">
        <v>1369</v>
      </c>
      <c r="G1401" s="9">
        <v>145764400.04880154</v>
      </c>
      <c r="K1401" s="2">
        <v>1369</v>
      </c>
      <c r="L1401" s="2">
        <v>122410402.77644813</v>
      </c>
      <c r="P1401" s="1">
        <v>1369</v>
      </c>
      <c r="Q1401" s="20">
        <v>22802940.687971033</v>
      </c>
      <c r="U1401" s="21">
        <v>1369</v>
      </c>
      <c r="V1401" s="21">
        <v>83411254.513916358</v>
      </c>
    </row>
    <row r="1402" spans="1:22" x14ac:dyDescent="0.25">
      <c r="A1402" s="5">
        <v>1370</v>
      </c>
      <c r="B1402" s="5">
        <v>715721773.10011196</v>
      </c>
      <c r="F1402" s="10">
        <v>1370</v>
      </c>
      <c r="G1402" s="9">
        <v>152641193.23508659</v>
      </c>
      <c r="K1402" s="2">
        <v>1370</v>
      </c>
      <c r="L1402" s="2">
        <v>125303899.9629242</v>
      </c>
      <c r="P1402" s="1">
        <v>1370</v>
      </c>
      <c r="Q1402" s="20">
        <v>22992963.730565935</v>
      </c>
      <c r="U1402" s="21">
        <v>1370</v>
      </c>
      <c r="V1402" s="21">
        <v>81265703.080026731</v>
      </c>
    </row>
    <row r="1403" spans="1:22" x14ac:dyDescent="0.25">
      <c r="A1403" s="5">
        <v>1371</v>
      </c>
      <c r="B1403" s="5">
        <v>735907010.32830095</v>
      </c>
      <c r="F1403" s="10">
        <v>1371</v>
      </c>
      <c r="G1403" s="9">
        <v>146731517.81426632</v>
      </c>
      <c r="K1403" s="2">
        <v>1371</v>
      </c>
      <c r="L1403" s="2">
        <v>118700228.54495202</v>
      </c>
      <c r="P1403" s="1">
        <v>1371</v>
      </c>
      <c r="Q1403" s="20">
        <v>22433997.722096737</v>
      </c>
      <c r="U1403" s="21">
        <v>1371</v>
      </c>
      <c r="V1403" s="21">
        <v>83341154.453790665</v>
      </c>
    </row>
    <row r="1404" spans="1:22" x14ac:dyDescent="0.25">
      <c r="A1404" s="5">
        <v>1372</v>
      </c>
      <c r="B1404" s="5">
        <v>713833365.65921354</v>
      </c>
      <c r="F1404" s="10">
        <v>1372</v>
      </c>
      <c r="G1404" s="9">
        <v>153474983.80568343</v>
      </c>
      <c r="K1404" s="2">
        <v>1372</v>
      </c>
      <c r="L1404" s="2">
        <v>122964791.11840163</v>
      </c>
      <c r="P1404" s="1">
        <v>1372</v>
      </c>
      <c r="Q1404" s="20">
        <v>23484534.431054153</v>
      </c>
      <c r="U1404" s="21">
        <v>1372</v>
      </c>
      <c r="V1404" s="21">
        <v>82511805.169760078</v>
      </c>
    </row>
    <row r="1405" spans="1:22" x14ac:dyDescent="0.25">
      <c r="A1405" s="5">
        <v>1373</v>
      </c>
      <c r="B1405" s="5">
        <v>696911412.79735088</v>
      </c>
      <c r="F1405" s="10">
        <v>1373</v>
      </c>
      <c r="G1405" s="9">
        <v>150775426.91118562</v>
      </c>
      <c r="K1405" s="2">
        <v>1373</v>
      </c>
      <c r="L1405" s="2">
        <v>123537466.49030313</v>
      </c>
      <c r="P1405" s="1">
        <v>1373</v>
      </c>
      <c r="Q1405" s="20">
        <v>23324695.399598446</v>
      </c>
      <c r="U1405" s="21">
        <v>1373</v>
      </c>
      <c r="V1405" s="21">
        <v>84313668.202406675</v>
      </c>
    </row>
    <row r="1406" spans="1:22" x14ac:dyDescent="0.25">
      <c r="A1406" s="5">
        <v>1374</v>
      </c>
      <c r="B1406" s="5">
        <v>716214006.2333684</v>
      </c>
      <c r="F1406" s="10">
        <v>1374</v>
      </c>
      <c r="G1406" s="9">
        <v>150212628.5046111</v>
      </c>
      <c r="K1406" s="2">
        <v>1374</v>
      </c>
      <c r="L1406" s="2">
        <v>123081816.63626663</v>
      </c>
      <c r="P1406" s="1">
        <v>1374</v>
      </c>
      <c r="Q1406" s="20">
        <v>22873533.416455124</v>
      </c>
      <c r="U1406" s="21">
        <v>1374</v>
      </c>
      <c r="V1406" s="21">
        <v>83103302.81096296</v>
      </c>
    </row>
    <row r="1407" spans="1:22" x14ac:dyDescent="0.25">
      <c r="A1407" s="5">
        <v>1375</v>
      </c>
      <c r="B1407" s="5">
        <v>711718718.82314432</v>
      </c>
      <c r="F1407" s="10">
        <v>1375</v>
      </c>
      <c r="G1407" s="9">
        <v>148548754.709411</v>
      </c>
      <c r="K1407" s="2">
        <v>1375</v>
      </c>
      <c r="L1407" s="2">
        <v>126773632.04802498</v>
      </c>
      <c r="P1407" s="1">
        <v>1375</v>
      </c>
      <c r="Q1407" s="20">
        <v>22833240.362556208</v>
      </c>
      <c r="U1407" s="21">
        <v>1375</v>
      </c>
      <c r="V1407" s="21">
        <v>80591435.624944091</v>
      </c>
    </row>
    <row r="1408" spans="1:22" x14ac:dyDescent="0.25">
      <c r="A1408" s="5">
        <v>1376</v>
      </c>
      <c r="B1408" s="5">
        <v>698580646.66591465</v>
      </c>
      <c r="F1408" s="10">
        <v>1376</v>
      </c>
      <c r="G1408" s="9">
        <v>147474539.43507934</v>
      </c>
      <c r="K1408" s="2">
        <v>1376</v>
      </c>
      <c r="L1408" s="2">
        <v>121987169.47959694</v>
      </c>
      <c r="P1408" s="1">
        <v>1376</v>
      </c>
      <c r="Q1408" s="20">
        <v>23875607.683021095</v>
      </c>
      <c r="U1408" s="21">
        <v>1376</v>
      </c>
      <c r="V1408" s="21">
        <v>79241044.197594017</v>
      </c>
    </row>
    <row r="1409" spans="1:22" x14ac:dyDescent="0.25">
      <c r="A1409" s="5">
        <v>1377</v>
      </c>
      <c r="B1409" s="5">
        <v>708882449.84019983</v>
      </c>
      <c r="F1409" s="10">
        <v>1377</v>
      </c>
      <c r="G1409" s="9">
        <v>156605427.26126111</v>
      </c>
      <c r="K1409" s="2">
        <v>1377</v>
      </c>
      <c r="L1409" s="2">
        <v>124814320.87779769</v>
      </c>
      <c r="P1409" s="1">
        <v>1377</v>
      </c>
      <c r="Q1409" s="20">
        <v>23751323.750142924</v>
      </c>
      <c r="U1409" s="21">
        <v>1377</v>
      </c>
      <c r="V1409" s="21">
        <v>84881617.460726619</v>
      </c>
    </row>
    <row r="1410" spans="1:22" x14ac:dyDescent="0.25">
      <c r="A1410" s="5">
        <v>1378</v>
      </c>
      <c r="B1410" s="5">
        <v>721773156.44122028</v>
      </c>
      <c r="F1410" s="10">
        <v>1378</v>
      </c>
      <c r="G1410" s="9">
        <v>153266815.59285861</v>
      </c>
      <c r="K1410" s="2">
        <v>1378</v>
      </c>
      <c r="L1410" s="2">
        <v>127251114.20095804</v>
      </c>
      <c r="P1410" s="1">
        <v>1378</v>
      </c>
      <c r="Q1410" s="20">
        <v>24790804.154297672</v>
      </c>
      <c r="U1410" s="21">
        <v>1378</v>
      </c>
      <c r="V1410" s="21">
        <v>83118178.672665134</v>
      </c>
    </row>
    <row r="1411" spans="1:22" x14ac:dyDescent="0.25">
      <c r="A1411" s="5">
        <v>1379</v>
      </c>
      <c r="B1411" s="5">
        <v>728114342.72450316</v>
      </c>
      <c r="F1411" s="10">
        <v>1379</v>
      </c>
      <c r="G1411" s="9">
        <v>149579609.89681396</v>
      </c>
      <c r="K1411" s="2">
        <v>1379</v>
      </c>
      <c r="L1411" s="2">
        <v>124883428.14804976</v>
      </c>
      <c r="P1411" s="1">
        <v>1379</v>
      </c>
      <c r="Q1411" s="20">
        <v>23495358.375351243</v>
      </c>
      <c r="U1411" s="21">
        <v>1379</v>
      </c>
      <c r="V1411" s="21">
        <v>84078198.828351825</v>
      </c>
    </row>
    <row r="1412" spans="1:22" x14ac:dyDescent="0.25">
      <c r="A1412" s="5">
        <v>1380</v>
      </c>
      <c r="B1412" s="5">
        <v>712723111.83650315</v>
      </c>
      <c r="F1412" s="10">
        <v>1380</v>
      </c>
      <c r="G1412" s="9">
        <v>144708872.46717012</v>
      </c>
      <c r="K1412" s="2">
        <v>1380</v>
      </c>
      <c r="L1412" s="2">
        <v>122891504.47741482</v>
      </c>
      <c r="P1412" s="1">
        <v>1380</v>
      </c>
      <c r="Q1412" s="20">
        <v>23016869.963298216</v>
      </c>
      <c r="U1412" s="21">
        <v>1380</v>
      </c>
      <c r="V1412" s="21">
        <v>83903847.102459013</v>
      </c>
    </row>
    <row r="1413" spans="1:22" x14ac:dyDescent="0.25">
      <c r="A1413" s="5">
        <v>1381</v>
      </c>
      <c r="B1413" s="5">
        <v>719902993.47610223</v>
      </c>
      <c r="F1413" s="10">
        <v>1381</v>
      </c>
      <c r="G1413" s="9">
        <v>151966808.2645359</v>
      </c>
      <c r="K1413" s="2">
        <v>1381</v>
      </c>
      <c r="L1413" s="2">
        <v>127051002.68482208</v>
      </c>
      <c r="P1413" s="1">
        <v>1381</v>
      </c>
      <c r="Q1413" s="20">
        <v>23897582.462081365</v>
      </c>
      <c r="U1413" s="21">
        <v>1381</v>
      </c>
      <c r="V1413" s="21">
        <v>81924816.696982011</v>
      </c>
    </row>
    <row r="1414" spans="1:22" x14ac:dyDescent="0.25">
      <c r="A1414" s="5">
        <v>1382</v>
      </c>
      <c r="B1414" s="5">
        <v>708691489.66741168</v>
      </c>
      <c r="F1414" s="10">
        <v>1382</v>
      </c>
      <c r="G1414" s="9">
        <v>142203557.21281323</v>
      </c>
      <c r="K1414" s="2">
        <v>1382</v>
      </c>
      <c r="L1414" s="2">
        <v>123022921.87181866</v>
      </c>
      <c r="P1414" s="1">
        <v>1382</v>
      </c>
      <c r="Q1414" s="20">
        <v>23264757.147627048</v>
      </c>
      <c r="U1414" s="21">
        <v>1382</v>
      </c>
      <c r="V1414" s="21">
        <v>81351032.772150025</v>
      </c>
    </row>
    <row r="1415" spans="1:22" x14ac:dyDescent="0.25">
      <c r="A1415" s="5">
        <v>1383</v>
      </c>
      <c r="B1415" s="5">
        <v>732344099.1285305</v>
      </c>
      <c r="F1415" s="10">
        <v>1383</v>
      </c>
      <c r="G1415" s="9">
        <v>152824041.53338581</v>
      </c>
      <c r="K1415" s="2">
        <v>1383</v>
      </c>
      <c r="L1415" s="2">
        <v>123651551.42845197</v>
      </c>
      <c r="P1415" s="1">
        <v>1383</v>
      </c>
      <c r="Q1415" s="20">
        <v>23353147.526624747</v>
      </c>
      <c r="U1415" s="21">
        <v>1383</v>
      </c>
      <c r="V1415" s="21">
        <v>78115545.411588371</v>
      </c>
    </row>
    <row r="1416" spans="1:22" x14ac:dyDescent="0.25">
      <c r="A1416" s="5">
        <v>1384</v>
      </c>
      <c r="B1416" s="5">
        <v>695324853.80731976</v>
      </c>
      <c r="F1416" s="10">
        <v>1384</v>
      </c>
      <c r="G1416" s="9">
        <v>150078639.45239636</v>
      </c>
      <c r="K1416" s="2">
        <v>1384</v>
      </c>
      <c r="L1416" s="2">
        <v>120877095.51351908</v>
      </c>
      <c r="P1416" s="1">
        <v>1384</v>
      </c>
      <c r="Q1416" s="20">
        <v>22476043.100858323</v>
      </c>
      <c r="U1416" s="21">
        <v>1384</v>
      </c>
      <c r="V1416" s="21">
        <v>87354264.538082436</v>
      </c>
    </row>
    <row r="1417" spans="1:22" x14ac:dyDescent="0.25">
      <c r="A1417" s="5">
        <v>1385</v>
      </c>
      <c r="B1417" s="5">
        <v>696890858.19305229</v>
      </c>
      <c r="F1417" s="10">
        <v>1385</v>
      </c>
      <c r="G1417" s="9">
        <v>148047683.69666609</v>
      </c>
      <c r="K1417" s="2">
        <v>1385</v>
      </c>
      <c r="L1417" s="2">
        <v>121461900.51486075</v>
      </c>
      <c r="P1417" s="1">
        <v>1385</v>
      </c>
      <c r="Q1417" s="20">
        <v>23849059.88107625</v>
      </c>
      <c r="U1417" s="21">
        <v>1385</v>
      </c>
      <c r="V1417" s="21">
        <v>81632670.763000146</v>
      </c>
    </row>
    <row r="1418" spans="1:22" x14ac:dyDescent="0.25">
      <c r="A1418" s="5">
        <v>1386</v>
      </c>
      <c r="B1418" s="5">
        <v>705337815.14383531</v>
      </c>
      <c r="F1418" s="10">
        <v>1386</v>
      </c>
      <c r="G1418" s="9">
        <v>150258058.44604334</v>
      </c>
      <c r="K1418" s="2">
        <v>1386</v>
      </c>
      <c r="L1418" s="2">
        <v>128218266.8074033</v>
      </c>
      <c r="P1418" s="1">
        <v>1386</v>
      </c>
      <c r="Q1418" s="20">
        <v>24003359.3003373</v>
      </c>
      <c r="U1418" s="21">
        <v>1386</v>
      </c>
      <c r="V1418" s="21">
        <v>81189421.996370181</v>
      </c>
    </row>
    <row r="1419" spans="1:22" x14ac:dyDescent="0.25">
      <c r="A1419" s="5">
        <v>1387</v>
      </c>
      <c r="B1419" s="5">
        <v>697943201.53552449</v>
      </c>
      <c r="F1419" s="10">
        <v>1387</v>
      </c>
      <c r="G1419" s="9">
        <v>149502107.96861678</v>
      </c>
      <c r="K1419" s="2">
        <v>1387</v>
      </c>
      <c r="L1419" s="2">
        <v>129164837.84957862</v>
      </c>
      <c r="P1419" s="1">
        <v>1387</v>
      </c>
      <c r="Q1419" s="20">
        <v>24443422.921386074</v>
      </c>
      <c r="U1419" s="21">
        <v>1387</v>
      </c>
      <c r="V1419" s="21">
        <v>80757936.246020287</v>
      </c>
    </row>
    <row r="1420" spans="1:22" x14ac:dyDescent="0.25">
      <c r="A1420" s="5">
        <v>1388</v>
      </c>
      <c r="B1420" s="5">
        <v>704431757.32325375</v>
      </c>
      <c r="F1420" s="10">
        <v>1388</v>
      </c>
      <c r="G1420" s="9">
        <v>145047029.48823211</v>
      </c>
      <c r="K1420" s="2">
        <v>1388</v>
      </c>
      <c r="L1420" s="2">
        <v>125109423.62702827</v>
      </c>
      <c r="P1420" s="1">
        <v>1388</v>
      </c>
      <c r="Q1420" s="20">
        <v>24167057.02288368</v>
      </c>
      <c r="U1420" s="21">
        <v>1388</v>
      </c>
      <c r="V1420" s="21">
        <v>83557291.361135706</v>
      </c>
    </row>
    <row r="1421" spans="1:22" x14ac:dyDescent="0.25">
      <c r="A1421" s="5">
        <v>1389</v>
      </c>
      <c r="B1421" s="5">
        <v>733596191.40489936</v>
      </c>
      <c r="F1421" s="10">
        <v>1389</v>
      </c>
      <c r="G1421" s="9">
        <v>142895794.90755823</v>
      </c>
      <c r="K1421" s="2">
        <v>1389</v>
      </c>
      <c r="L1421" s="2">
        <v>124117103.97026207</v>
      </c>
      <c r="P1421" s="1">
        <v>1389</v>
      </c>
      <c r="Q1421" s="20">
        <v>23483787.733042102</v>
      </c>
      <c r="U1421" s="21">
        <v>1389</v>
      </c>
      <c r="V1421" s="21">
        <v>84742952.381538481</v>
      </c>
    </row>
    <row r="1422" spans="1:22" x14ac:dyDescent="0.25">
      <c r="A1422" s="5">
        <v>1390</v>
      </c>
      <c r="B1422" s="5">
        <v>710822098.67634165</v>
      </c>
      <c r="F1422" s="10">
        <v>1390</v>
      </c>
      <c r="G1422" s="9">
        <v>150219759.87157696</v>
      </c>
      <c r="K1422" s="2">
        <v>1390</v>
      </c>
      <c r="L1422" s="2">
        <v>120161952.50588711</v>
      </c>
      <c r="P1422" s="1">
        <v>1390</v>
      </c>
      <c r="Q1422" s="20">
        <v>24187493.022649728</v>
      </c>
      <c r="U1422" s="21">
        <v>1390</v>
      </c>
      <c r="V1422" s="21">
        <v>77338966.225604877</v>
      </c>
    </row>
    <row r="1423" spans="1:22" x14ac:dyDescent="0.25">
      <c r="A1423" s="5">
        <v>1391</v>
      </c>
      <c r="B1423" s="5">
        <v>703179710.27351594</v>
      </c>
      <c r="F1423" s="10">
        <v>1391</v>
      </c>
      <c r="G1423" s="9">
        <v>143627217.26586011</v>
      </c>
      <c r="K1423" s="2">
        <v>1391</v>
      </c>
      <c r="L1423" s="2">
        <v>119901538.61267841</v>
      </c>
      <c r="P1423" s="1">
        <v>1391</v>
      </c>
      <c r="Q1423" s="20">
        <v>23225897.25223152</v>
      </c>
      <c r="U1423" s="21">
        <v>1391</v>
      </c>
      <c r="V1423" s="21">
        <v>82521156.34128128</v>
      </c>
    </row>
    <row r="1424" spans="1:22" x14ac:dyDescent="0.25">
      <c r="A1424" s="5">
        <v>1392</v>
      </c>
      <c r="B1424" s="5">
        <v>713637534.81686354</v>
      </c>
      <c r="F1424" s="10">
        <v>1392</v>
      </c>
      <c r="G1424" s="9">
        <v>160406035.90430689</v>
      </c>
      <c r="K1424" s="2">
        <v>1392</v>
      </c>
      <c r="L1424" s="2">
        <v>120342398.50940014</v>
      </c>
      <c r="P1424" s="1">
        <v>1392</v>
      </c>
      <c r="Q1424" s="20">
        <v>23659927.867637284</v>
      </c>
      <c r="U1424" s="21">
        <v>1392</v>
      </c>
      <c r="V1424" s="21">
        <v>80637501.837295279</v>
      </c>
    </row>
    <row r="1425" spans="1:22" x14ac:dyDescent="0.25">
      <c r="A1425" s="5">
        <v>1393</v>
      </c>
      <c r="B1425" s="5">
        <v>717938068.95149589</v>
      </c>
      <c r="F1425" s="10">
        <v>1393</v>
      </c>
      <c r="G1425" s="9">
        <v>148905369.34234592</v>
      </c>
      <c r="K1425" s="2">
        <v>1393</v>
      </c>
      <c r="L1425" s="2">
        <v>125404119.35583659</v>
      </c>
      <c r="P1425" s="1">
        <v>1393</v>
      </c>
      <c r="Q1425" s="20">
        <v>23461333.663499545</v>
      </c>
      <c r="U1425" s="21">
        <v>1393</v>
      </c>
      <c r="V1425" s="21">
        <v>84931775.123374596</v>
      </c>
    </row>
    <row r="1426" spans="1:22" x14ac:dyDescent="0.25">
      <c r="A1426" s="5">
        <v>1394</v>
      </c>
      <c r="B1426" s="5">
        <v>723024323.79201615</v>
      </c>
      <c r="F1426" s="10">
        <v>1394</v>
      </c>
      <c r="G1426" s="9">
        <v>141918653.50257975</v>
      </c>
      <c r="K1426" s="2">
        <v>1394</v>
      </c>
      <c r="L1426" s="2">
        <v>125989605.50612698</v>
      </c>
      <c r="P1426" s="1">
        <v>1394</v>
      </c>
      <c r="Q1426" s="20">
        <v>23239157.12866883</v>
      </c>
      <c r="U1426" s="21">
        <v>1394</v>
      </c>
      <c r="V1426" s="21">
        <v>78550235.671910629</v>
      </c>
    </row>
    <row r="1427" spans="1:22" x14ac:dyDescent="0.25">
      <c r="A1427" s="5">
        <v>1395</v>
      </c>
      <c r="B1427" s="5">
        <v>695585890.53877854</v>
      </c>
      <c r="F1427" s="10">
        <v>1395</v>
      </c>
      <c r="G1427" s="9">
        <v>147257034.22689399</v>
      </c>
      <c r="K1427" s="2">
        <v>1395</v>
      </c>
      <c r="L1427" s="2">
        <v>126383776.99786821</v>
      </c>
      <c r="P1427" s="1">
        <v>1395</v>
      </c>
      <c r="Q1427" s="20">
        <v>23353373.060696464</v>
      </c>
      <c r="U1427" s="21">
        <v>1395</v>
      </c>
      <c r="V1427" s="21">
        <v>82595556.439559177</v>
      </c>
    </row>
    <row r="1428" spans="1:22" x14ac:dyDescent="0.25">
      <c r="A1428" s="5">
        <v>1396</v>
      </c>
      <c r="B1428" s="5">
        <v>721239425.50678742</v>
      </c>
      <c r="F1428" s="10">
        <v>1396</v>
      </c>
      <c r="G1428" s="9">
        <v>152180940.73181322</v>
      </c>
      <c r="K1428" s="2">
        <v>1396</v>
      </c>
      <c r="L1428" s="2">
        <v>124243087.38956825</v>
      </c>
      <c r="P1428" s="1">
        <v>1396</v>
      </c>
      <c r="Q1428" s="20">
        <v>23164663.021847006</v>
      </c>
      <c r="U1428" s="21">
        <v>1396</v>
      </c>
      <c r="V1428" s="21">
        <v>81300039.179275215</v>
      </c>
    </row>
    <row r="1429" spans="1:22" x14ac:dyDescent="0.25">
      <c r="A1429" s="5">
        <v>1397</v>
      </c>
      <c r="B1429" s="5">
        <v>707583389.24805725</v>
      </c>
      <c r="F1429" s="10">
        <v>1397</v>
      </c>
      <c r="G1429" s="9">
        <v>150839245.10141417</v>
      </c>
      <c r="K1429" s="2">
        <v>1397</v>
      </c>
      <c r="L1429" s="2">
        <v>123655019.68384632</v>
      </c>
      <c r="P1429" s="1">
        <v>1397</v>
      </c>
      <c r="Q1429" s="20">
        <v>23225483.81461069</v>
      </c>
      <c r="U1429" s="21">
        <v>1397</v>
      </c>
      <c r="V1429" s="21">
        <v>83741280.44646728</v>
      </c>
    </row>
    <row r="1430" spans="1:22" x14ac:dyDescent="0.25">
      <c r="A1430" s="5">
        <v>1398</v>
      </c>
      <c r="B1430" s="5">
        <v>680763551.05489922</v>
      </c>
      <c r="F1430" s="10">
        <v>1398</v>
      </c>
      <c r="G1430" s="9">
        <v>151782973.26570603</v>
      </c>
      <c r="K1430" s="2">
        <v>1398</v>
      </c>
      <c r="L1430" s="2">
        <v>121420229.3541639</v>
      </c>
      <c r="P1430" s="1">
        <v>1398</v>
      </c>
      <c r="Q1430" s="20">
        <v>22751537.453729913</v>
      </c>
      <c r="U1430" s="21">
        <v>1398</v>
      </c>
      <c r="V1430" s="21">
        <v>83878900.075759873</v>
      </c>
    </row>
    <row r="1431" spans="1:22" x14ac:dyDescent="0.25">
      <c r="A1431" s="5">
        <v>1399</v>
      </c>
      <c r="B1431" s="5">
        <v>710589232.66973209</v>
      </c>
      <c r="F1431" s="10">
        <v>1399</v>
      </c>
      <c r="G1431" s="9">
        <v>150761520.70306975</v>
      </c>
      <c r="K1431" s="2">
        <v>1399</v>
      </c>
      <c r="L1431" s="2">
        <v>117133089.22753902</v>
      </c>
      <c r="P1431" s="1">
        <v>1399</v>
      </c>
      <c r="Q1431" s="20">
        <v>22878737.730154745</v>
      </c>
      <c r="U1431" s="21">
        <v>1399</v>
      </c>
      <c r="V1431" s="21">
        <v>80876973.377889991</v>
      </c>
    </row>
    <row r="1432" spans="1:22" x14ac:dyDescent="0.25">
      <c r="A1432" s="5">
        <v>1400</v>
      </c>
      <c r="B1432" s="5">
        <v>688717710.06019378</v>
      </c>
      <c r="F1432" s="10">
        <v>1400</v>
      </c>
      <c r="G1432" s="9">
        <v>149511088.85986084</v>
      </c>
      <c r="K1432" s="2">
        <v>1400</v>
      </c>
      <c r="L1432" s="2">
        <v>126113812.57282248</v>
      </c>
      <c r="P1432" s="1">
        <v>1400</v>
      </c>
      <c r="Q1432" s="20">
        <v>24468092.640338846</v>
      </c>
      <c r="U1432" s="21">
        <v>1400</v>
      </c>
      <c r="V1432" s="21">
        <v>80393660.904814839</v>
      </c>
    </row>
    <row r="1433" spans="1:22" x14ac:dyDescent="0.25">
      <c r="A1433" s="5">
        <v>1401</v>
      </c>
      <c r="B1433" s="5">
        <v>738478459.09052861</v>
      </c>
      <c r="F1433" s="10">
        <v>1401</v>
      </c>
      <c r="G1433" s="9">
        <v>152622840.14798227</v>
      </c>
      <c r="K1433" s="2">
        <v>1401</v>
      </c>
      <c r="L1433" s="2">
        <v>121537439.31275474</v>
      </c>
      <c r="P1433" s="1">
        <v>1401</v>
      </c>
      <c r="Q1433" s="20">
        <v>23130280.519286916</v>
      </c>
      <c r="U1433" s="21">
        <v>1401</v>
      </c>
      <c r="V1433" s="21">
        <v>79866082.693032607</v>
      </c>
    </row>
    <row r="1434" spans="1:22" x14ac:dyDescent="0.25">
      <c r="A1434" s="5">
        <v>1402</v>
      </c>
      <c r="B1434" s="5">
        <v>723386869.59573424</v>
      </c>
      <c r="F1434" s="10">
        <v>1402</v>
      </c>
      <c r="G1434" s="9">
        <v>151329656.78668165</v>
      </c>
      <c r="K1434" s="2">
        <v>1402</v>
      </c>
      <c r="L1434" s="2">
        <v>127846106.74351828</v>
      </c>
      <c r="P1434" s="1">
        <v>1402</v>
      </c>
      <c r="Q1434" s="20">
        <v>23399360.312696647</v>
      </c>
      <c r="U1434" s="21">
        <v>1402</v>
      </c>
      <c r="V1434" s="21">
        <v>81689398.469917089</v>
      </c>
    </row>
    <row r="1435" spans="1:22" x14ac:dyDescent="0.25">
      <c r="A1435" s="5">
        <v>1403</v>
      </c>
      <c r="B1435" s="5">
        <v>746662663.08471787</v>
      </c>
      <c r="F1435" s="10">
        <v>1403</v>
      </c>
      <c r="G1435" s="9">
        <v>149242833.20101318</v>
      </c>
      <c r="K1435" s="2">
        <v>1403</v>
      </c>
      <c r="L1435" s="2">
        <v>122280022.09389524</v>
      </c>
      <c r="P1435" s="1">
        <v>1403</v>
      </c>
      <c r="Q1435" s="20">
        <v>23156453.287739273</v>
      </c>
      <c r="U1435" s="21">
        <v>1403</v>
      </c>
      <c r="V1435" s="21">
        <v>83081466.762502685</v>
      </c>
    </row>
    <row r="1436" spans="1:22" x14ac:dyDescent="0.25">
      <c r="A1436" s="5">
        <v>1404</v>
      </c>
      <c r="B1436" s="5">
        <v>702929893.62476015</v>
      </c>
      <c r="F1436" s="10">
        <v>1404</v>
      </c>
      <c r="G1436" s="9">
        <v>150308892.93401957</v>
      </c>
      <c r="K1436" s="2">
        <v>1404</v>
      </c>
      <c r="L1436" s="2">
        <v>125984423.12391765</v>
      </c>
      <c r="P1436" s="1">
        <v>1404</v>
      </c>
      <c r="Q1436" s="20">
        <v>23510349.258640517</v>
      </c>
      <c r="U1436" s="21">
        <v>1404</v>
      </c>
      <c r="V1436" s="21">
        <v>84781676.531908989</v>
      </c>
    </row>
    <row r="1437" spans="1:22" x14ac:dyDescent="0.25">
      <c r="A1437" s="5">
        <v>1405</v>
      </c>
      <c r="B1437" s="5">
        <v>712419308.41618896</v>
      </c>
      <c r="F1437" s="10">
        <v>1405</v>
      </c>
      <c r="G1437" s="9">
        <v>149851919.98647273</v>
      </c>
      <c r="K1437" s="2">
        <v>1405</v>
      </c>
      <c r="L1437" s="2">
        <v>123745378.42290369</v>
      </c>
      <c r="P1437" s="1">
        <v>1405</v>
      </c>
      <c r="Q1437" s="20">
        <v>23864282.467552472</v>
      </c>
      <c r="U1437" s="21">
        <v>1405</v>
      </c>
      <c r="V1437" s="21">
        <v>84144374.799348533</v>
      </c>
    </row>
    <row r="1438" spans="1:22" x14ac:dyDescent="0.25">
      <c r="A1438" s="5">
        <v>1406</v>
      </c>
      <c r="B1438" s="5">
        <v>704570495.33321762</v>
      </c>
      <c r="F1438" s="10">
        <v>1406</v>
      </c>
      <c r="G1438" s="9">
        <v>155153217.6860435</v>
      </c>
      <c r="K1438" s="2">
        <v>1406</v>
      </c>
      <c r="L1438" s="2">
        <v>120907198.45322399</v>
      </c>
      <c r="P1438" s="1">
        <v>1406</v>
      </c>
      <c r="Q1438" s="20">
        <v>23387858.190385453</v>
      </c>
      <c r="U1438" s="21">
        <v>1406</v>
      </c>
      <c r="V1438" s="21">
        <v>81411916.634915814</v>
      </c>
    </row>
    <row r="1439" spans="1:22" x14ac:dyDescent="0.25">
      <c r="A1439" s="5">
        <v>1407</v>
      </c>
      <c r="B1439" s="5">
        <v>735051359.53102291</v>
      </c>
      <c r="F1439" s="10">
        <v>1407</v>
      </c>
      <c r="G1439" s="9">
        <v>148618839.47323358</v>
      </c>
      <c r="K1439" s="2">
        <v>1407</v>
      </c>
      <c r="L1439" s="2">
        <v>126889117.94733968</v>
      </c>
      <c r="P1439" s="1">
        <v>1407</v>
      </c>
      <c r="Q1439" s="20">
        <v>23000775.489797171</v>
      </c>
      <c r="U1439" s="21">
        <v>1407</v>
      </c>
      <c r="V1439" s="21">
        <v>83585007.53930898</v>
      </c>
    </row>
    <row r="1440" spans="1:22" x14ac:dyDescent="0.25">
      <c r="A1440" s="5">
        <v>1408</v>
      </c>
      <c r="B1440" s="5">
        <v>713153762.13243711</v>
      </c>
      <c r="F1440" s="10">
        <v>1408</v>
      </c>
      <c r="G1440" s="9">
        <v>145774048.04344597</v>
      </c>
      <c r="K1440" s="2">
        <v>1408</v>
      </c>
      <c r="L1440" s="2">
        <v>123274190.19985795</v>
      </c>
      <c r="P1440" s="1">
        <v>1408</v>
      </c>
      <c r="Q1440" s="20">
        <v>23492662.328043405</v>
      </c>
      <c r="U1440" s="21">
        <v>1408</v>
      </c>
      <c r="V1440" s="21">
        <v>86547018.393065766</v>
      </c>
    </row>
    <row r="1441" spans="1:22" x14ac:dyDescent="0.25">
      <c r="A1441" s="5">
        <v>1409</v>
      </c>
      <c r="B1441" s="5">
        <v>733978096.37430298</v>
      </c>
      <c r="F1441" s="10">
        <v>1409</v>
      </c>
      <c r="G1441" s="9">
        <v>152550454.20344687</v>
      </c>
      <c r="K1441" s="2">
        <v>1409</v>
      </c>
      <c r="L1441" s="2">
        <v>120375976.55495973</v>
      </c>
      <c r="P1441" s="1">
        <v>1409</v>
      </c>
      <c r="Q1441" s="20">
        <v>23009147.133457128</v>
      </c>
      <c r="U1441" s="21">
        <v>1409</v>
      </c>
      <c r="V1441" s="21">
        <v>81219996.894921005</v>
      </c>
    </row>
    <row r="1442" spans="1:22" x14ac:dyDescent="0.25">
      <c r="A1442" s="5">
        <v>1410</v>
      </c>
      <c r="B1442" s="5">
        <v>710184340.6706872</v>
      </c>
      <c r="F1442" s="10">
        <v>1410</v>
      </c>
      <c r="G1442" s="9">
        <v>147383558.72437894</v>
      </c>
      <c r="K1442" s="2">
        <v>1410</v>
      </c>
      <c r="L1442" s="2">
        <v>124055309.807632</v>
      </c>
      <c r="P1442" s="1">
        <v>1410</v>
      </c>
      <c r="Q1442" s="20">
        <v>23069662.755435005</v>
      </c>
      <c r="U1442" s="21">
        <v>1410</v>
      </c>
      <c r="V1442" s="21">
        <v>81540823.449164838</v>
      </c>
    </row>
    <row r="1443" spans="1:22" x14ac:dyDescent="0.25">
      <c r="A1443" s="5">
        <v>1411</v>
      </c>
      <c r="B1443" s="5">
        <v>730346701.59842801</v>
      </c>
      <c r="F1443" s="10">
        <v>1411</v>
      </c>
      <c r="G1443" s="9">
        <v>153407636.2978802</v>
      </c>
      <c r="K1443" s="2">
        <v>1411</v>
      </c>
      <c r="L1443" s="2">
        <v>120649563.45704845</v>
      </c>
      <c r="P1443" s="1">
        <v>1411</v>
      </c>
      <c r="Q1443" s="20">
        <v>23505092.384113096</v>
      </c>
      <c r="U1443" s="21">
        <v>1411</v>
      </c>
      <c r="V1443" s="21">
        <v>78477090.868285224</v>
      </c>
    </row>
    <row r="1444" spans="1:22" x14ac:dyDescent="0.25">
      <c r="A1444" s="5">
        <v>1412</v>
      </c>
      <c r="B1444" s="5">
        <v>694932550.87039816</v>
      </c>
      <c r="F1444" s="10">
        <v>1412</v>
      </c>
      <c r="G1444" s="9">
        <v>150894957.51862928</v>
      </c>
      <c r="K1444" s="2">
        <v>1412</v>
      </c>
      <c r="L1444" s="2">
        <v>124259661.34350601</v>
      </c>
      <c r="P1444" s="1">
        <v>1412</v>
      </c>
      <c r="Q1444" s="20">
        <v>23422158.823605139</v>
      </c>
      <c r="U1444" s="21">
        <v>1412</v>
      </c>
      <c r="V1444" s="21">
        <v>82790193.238489076</v>
      </c>
    </row>
    <row r="1445" spans="1:22" x14ac:dyDescent="0.25">
      <c r="A1445" s="5">
        <v>1413</v>
      </c>
      <c r="B1445" s="5">
        <v>714898990.45392919</v>
      </c>
      <c r="F1445" s="10">
        <v>1413</v>
      </c>
      <c r="G1445" s="9">
        <v>154336716.51987192</v>
      </c>
      <c r="K1445" s="2">
        <v>1413</v>
      </c>
      <c r="L1445" s="2">
        <v>123112558.23389177</v>
      </c>
      <c r="P1445" s="1">
        <v>1413</v>
      </c>
      <c r="Q1445" s="20">
        <v>23534882.207336999</v>
      </c>
      <c r="U1445" s="21">
        <v>1413</v>
      </c>
      <c r="V1445" s="21">
        <v>82664654.241657957</v>
      </c>
    </row>
    <row r="1446" spans="1:22" x14ac:dyDescent="0.25">
      <c r="A1446" s="5">
        <v>1414</v>
      </c>
      <c r="B1446" s="5">
        <v>720073530.09359372</v>
      </c>
      <c r="F1446" s="10">
        <v>1414</v>
      </c>
      <c r="G1446" s="9">
        <v>150225896.89851487</v>
      </c>
      <c r="K1446" s="2">
        <v>1414</v>
      </c>
      <c r="L1446" s="2">
        <v>127651224.29475871</v>
      </c>
      <c r="P1446" s="1">
        <v>1414</v>
      </c>
      <c r="Q1446" s="20">
        <v>24058999.392552637</v>
      </c>
      <c r="U1446" s="21">
        <v>1414</v>
      </c>
      <c r="V1446" s="21">
        <v>84671269.845782697</v>
      </c>
    </row>
    <row r="1447" spans="1:22" x14ac:dyDescent="0.25">
      <c r="A1447" s="5">
        <v>1415</v>
      </c>
      <c r="B1447" s="5">
        <v>705195303.77549148</v>
      </c>
      <c r="F1447" s="10">
        <v>1415</v>
      </c>
      <c r="G1447" s="9">
        <v>150278295.08131775</v>
      </c>
      <c r="K1447" s="2">
        <v>1415</v>
      </c>
      <c r="L1447" s="2">
        <v>124327518.83426687</v>
      </c>
      <c r="P1447" s="1">
        <v>1415</v>
      </c>
      <c r="Q1447" s="20">
        <v>23013717.141105946</v>
      </c>
      <c r="U1447" s="21">
        <v>1415</v>
      </c>
      <c r="V1447" s="21">
        <v>78638295.930126056</v>
      </c>
    </row>
    <row r="1448" spans="1:22" x14ac:dyDescent="0.25">
      <c r="A1448" s="5">
        <v>1416</v>
      </c>
      <c r="B1448" s="5">
        <v>731474485.9231447</v>
      </c>
      <c r="F1448" s="10">
        <v>1416</v>
      </c>
      <c r="G1448" s="9">
        <v>151418658.75879019</v>
      </c>
      <c r="K1448" s="2">
        <v>1416</v>
      </c>
      <c r="L1448" s="2">
        <v>122341397.10792238</v>
      </c>
      <c r="P1448" s="1">
        <v>1416</v>
      </c>
      <c r="Q1448" s="20">
        <v>23141531.292143617</v>
      </c>
      <c r="U1448" s="21">
        <v>1416</v>
      </c>
      <c r="V1448" s="21">
        <v>82095253.176044896</v>
      </c>
    </row>
    <row r="1449" spans="1:22" x14ac:dyDescent="0.25">
      <c r="A1449" s="5">
        <v>1417</v>
      </c>
      <c r="B1449" s="5">
        <v>725857355.45859718</v>
      </c>
      <c r="F1449" s="10">
        <v>1417</v>
      </c>
      <c r="G1449" s="9">
        <v>150252801.01478675</v>
      </c>
      <c r="K1449" s="2">
        <v>1417</v>
      </c>
      <c r="L1449" s="2">
        <v>122042584.830037</v>
      </c>
      <c r="P1449" s="1">
        <v>1417</v>
      </c>
      <c r="Q1449" s="20">
        <v>24868071.637551412</v>
      </c>
      <c r="U1449" s="21">
        <v>1417</v>
      </c>
      <c r="V1449" s="21">
        <v>79932393.873212695</v>
      </c>
    </row>
    <row r="1450" spans="1:22" x14ac:dyDescent="0.25">
      <c r="A1450" s="5">
        <v>1418</v>
      </c>
      <c r="B1450" s="5">
        <v>708250088.36145949</v>
      </c>
      <c r="F1450" s="10">
        <v>1418</v>
      </c>
      <c r="G1450" s="9">
        <v>148276640.54933175</v>
      </c>
      <c r="K1450" s="2">
        <v>1418</v>
      </c>
      <c r="L1450" s="2">
        <v>124905568.60887352</v>
      </c>
      <c r="P1450" s="1">
        <v>1418</v>
      </c>
      <c r="Q1450" s="20">
        <v>23261872.528736804</v>
      </c>
      <c r="U1450" s="21">
        <v>1418</v>
      </c>
      <c r="V1450" s="21">
        <v>80919639.790891469</v>
      </c>
    </row>
    <row r="1451" spans="1:22" x14ac:dyDescent="0.25">
      <c r="A1451" s="5">
        <v>1419</v>
      </c>
      <c r="B1451" s="5">
        <v>714701560.82860458</v>
      </c>
      <c r="F1451" s="10">
        <v>1419</v>
      </c>
      <c r="G1451" s="9">
        <v>157494798.04426736</v>
      </c>
      <c r="K1451" s="2">
        <v>1419</v>
      </c>
      <c r="L1451" s="2">
        <v>124208478.47918278</v>
      </c>
      <c r="P1451" s="1">
        <v>1419</v>
      </c>
      <c r="Q1451" s="20">
        <v>24481318.906339318</v>
      </c>
      <c r="U1451" s="21">
        <v>1419</v>
      </c>
      <c r="V1451" s="21">
        <v>79975068.203750253</v>
      </c>
    </row>
    <row r="1452" spans="1:22" x14ac:dyDescent="0.25">
      <c r="A1452" s="5">
        <v>1420</v>
      </c>
      <c r="B1452" s="5">
        <v>699364364.17332697</v>
      </c>
      <c r="F1452" s="10">
        <v>1420</v>
      </c>
      <c r="G1452" s="9">
        <v>151431457.41932687</v>
      </c>
      <c r="K1452" s="2">
        <v>1420</v>
      </c>
      <c r="L1452" s="2">
        <v>121379841.12968089</v>
      </c>
      <c r="P1452" s="1">
        <v>1420</v>
      </c>
      <c r="Q1452" s="20">
        <v>23638924.721711226</v>
      </c>
      <c r="U1452" s="21">
        <v>1420</v>
      </c>
      <c r="V1452" s="21">
        <v>83268685.214132279</v>
      </c>
    </row>
    <row r="1453" spans="1:22" x14ac:dyDescent="0.25">
      <c r="A1453" s="5">
        <v>1421</v>
      </c>
      <c r="B1453" s="5">
        <v>702058777.33369589</v>
      </c>
      <c r="F1453" s="10">
        <v>1421</v>
      </c>
      <c r="G1453" s="9">
        <v>153019028.94676825</v>
      </c>
      <c r="K1453" s="2">
        <v>1421</v>
      </c>
      <c r="L1453" s="2">
        <v>124496232.02899179</v>
      </c>
      <c r="P1453" s="1">
        <v>1421</v>
      </c>
      <c r="Q1453" s="20">
        <v>23261650.623918552</v>
      </c>
      <c r="U1453" s="21">
        <v>1421</v>
      </c>
      <c r="V1453" s="21">
        <v>80507803.216599032</v>
      </c>
    </row>
    <row r="1454" spans="1:22" x14ac:dyDescent="0.25">
      <c r="A1454" s="5">
        <v>1422</v>
      </c>
      <c r="B1454" s="5">
        <v>738517565.72722208</v>
      </c>
      <c r="F1454" s="10">
        <v>1422</v>
      </c>
      <c r="G1454" s="9">
        <v>150237307.12637323</v>
      </c>
      <c r="K1454" s="2">
        <v>1422</v>
      </c>
      <c r="L1454" s="2">
        <v>119091121.06688809</v>
      </c>
      <c r="P1454" s="1">
        <v>1422</v>
      </c>
      <c r="Q1454" s="20">
        <v>22469326.419380326</v>
      </c>
      <c r="U1454" s="21">
        <v>1422</v>
      </c>
      <c r="V1454" s="21">
        <v>79995257.228756487</v>
      </c>
    </row>
    <row r="1455" spans="1:22" x14ac:dyDescent="0.25">
      <c r="A1455" s="5">
        <v>1423</v>
      </c>
      <c r="B1455" s="5">
        <v>719295711.18898416</v>
      </c>
      <c r="F1455" s="10">
        <v>1423</v>
      </c>
      <c r="G1455" s="9">
        <v>145881328.86675984</v>
      </c>
      <c r="K1455" s="2">
        <v>1423</v>
      </c>
      <c r="L1455" s="2">
        <v>121291993.39399704</v>
      </c>
      <c r="P1455" s="1">
        <v>1423</v>
      </c>
      <c r="Q1455" s="20">
        <v>23981687.149090473</v>
      </c>
      <c r="U1455" s="21">
        <v>1423</v>
      </c>
      <c r="V1455" s="21">
        <v>78148772.631265938</v>
      </c>
    </row>
    <row r="1456" spans="1:22" x14ac:dyDescent="0.25">
      <c r="A1456" s="5">
        <v>1424</v>
      </c>
      <c r="B1456" s="5">
        <v>736109711.29447663</v>
      </c>
      <c r="F1456" s="10">
        <v>1424</v>
      </c>
      <c r="G1456" s="9">
        <v>146308468.94908655</v>
      </c>
      <c r="K1456" s="2">
        <v>1424</v>
      </c>
      <c r="L1456" s="2">
        <v>122222402.34266001</v>
      </c>
      <c r="P1456" s="1">
        <v>1424</v>
      </c>
      <c r="Q1456" s="20">
        <v>23712722.359716404</v>
      </c>
      <c r="U1456" s="21">
        <v>1424</v>
      </c>
      <c r="V1456" s="21">
        <v>79165205.810900331</v>
      </c>
    </row>
    <row r="1457" spans="1:22" x14ac:dyDescent="0.25">
      <c r="A1457" s="5">
        <v>1425</v>
      </c>
      <c r="B1457" s="5">
        <v>696131931.23652935</v>
      </c>
      <c r="F1457" s="10">
        <v>1425</v>
      </c>
      <c r="G1457" s="9">
        <v>151512735.34023598</v>
      </c>
      <c r="K1457" s="2">
        <v>1425</v>
      </c>
      <c r="L1457" s="2">
        <v>129072785.69313629</v>
      </c>
      <c r="P1457" s="1">
        <v>1425</v>
      </c>
      <c r="Q1457" s="20">
        <v>23027803.151279788</v>
      </c>
      <c r="U1457" s="21">
        <v>1425</v>
      </c>
      <c r="V1457" s="21">
        <v>82567810.388223693</v>
      </c>
    </row>
    <row r="1458" spans="1:22" x14ac:dyDescent="0.25">
      <c r="A1458" s="5">
        <v>1426</v>
      </c>
      <c r="B1458" s="5">
        <v>716018595.98415828</v>
      </c>
      <c r="F1458" s="10">
        <v>1426</v>
      </c>
      <c r="G1458" s="9">
        <v>147498685.37811443</v>
      </c>
      <c r="K1458" s="2">
        <v>1426</v>
      </c>
      <c r="L1458" s="2">
        <v>121973385.08482653</v>
      </c>
      <c r="P1458" s="1">
        <v>1426</v>
      </c>
      <c r="Q1458" s="20">
        <v>23626418.104338195</v>
      </c>
      <c r="U1458" s="21">
        <v>1426</v>
      </c>
      <c r="V1458" s="21">
        <v>79116421.264495</v>
      </c>
    </row>
    <row r="1459" spans="1:22" x14ac:dyDescent="0.25">
      <c r="A1459" s="5">
        <v>1427</v>
      </c>
      <c r="B1459" s="5">
        <v>699477415.3547461</v>
      </c>
      <c r="F1459" s="10">
        <v>1427</v>
      </c>
      <c r="G1459" s="9">
        <v>152372265.0893167</v>
      </c>
      <c r="K1459" s="2">
        <v>1427</v>
      </c>
      <c r="L1459" s="2">
        <v>129556236.2653147</v>
      </c>
      <c r="P1459" s="1">
        <v>1427</v>
      </c>
      <c r="Q1459" s="20">
        <v>24546208.198731061</v>
      </c>
      <c r="U1459" s="21">
        <v>1427</v>
      </c>
      <c r="V1459" s="21">
        <v>80583683.509082094</v>
      </c>
    </row>
    <row r="1460" spans="1:22" x14ac:dyDescent="0.25">
      <c r="A1460" s="5">
        <v>1428</v>
      </c>
      <c r="B1460" s="5">
        <v>700174287.7943089</v>
      </c>
      <c r="F1460" s="10">
        <v>1428</v>
      </c>
      <c r="G1460" s="9">
        <v>160409805.44927442</v>
      </c>
      <c r="K1460" s="2">
        <v>1428</v>
      </c>
      <c r="L1460" s="2">
        <v>124466673.12415886</v>
      </c>
      <c r="P1460" s="1">
        <v>1428</v>
      </c>
      <c r="Q1460" s="20">
        <v>23522782.665143937</v>
      </c>
      <c r="U1460" s="21">
        <v>1428</v>
      </c>
      <c r="V1460" s="21">
        <v>78063094.141666815</v>
      </c>
    </row>
    <row r="1461" spans="1:22" x14ac:dyDescent="0.25">
      <c r="A1461" s="5">
        <v>1429</v>
      </c>
      <c r="B1461" s="5">
        <v>692053219.21752739</v>
      </c>
      <c r="F1461" s="10">
        <v>1429</v>
      </c>
      <c r="G1461" s="9">
        <v>154992300.14421946</v>
      </c>
      <c r="K1461" s="2">
        <v>1429</v>
      </c>
      <c r="L1461" s="2">
        <v>122062484.8435542</v>
      </c>
      <c r="P1461" s="1">
        <v>1429</v>
      </c>
      <c r="Q1461" s="20">
        <v>23570040.807249807</v>
      </c>
      <c r="U1461" s="21">
        <v>1429</v>
      </c>
      <c r="V1461" s="21">
        <v>82871743.195350394</v>
      </c>
    </row>
    <row r="1462" spans="1:22" x14ac:dyDescent="0.25">
      <c r="A1462" s="5">
        <v>1430</v>
      </c>
      <c r="B1462" s="5">
        <v>714222272.09736907</v>
      </c>
      <c r="F1462" s="10">
        <v>1430</v>
      </c>
      <c r="G1462" s="9">
        <v>153368029.52581742</v>
      </c>
      <c r="K1462" s="2">
        <v>1430</v>
      </c>
      <c r="L1462" s="2">
        <v>130040292.00820541</v>
      </c>
      <c r="P1462" s="1">
        <v>1430</v>
      </c>
      <c r="Q1462" s="20">
        <v>23581152.550418928</v>
      </c>
      <c r="U1462" s="21">
        <v>1430</v>
      </c>
      <c r="V1462" s="21">
        <v>83851303.836942986</v>
      </c>
    </row>
    <row r="1463" spans="1:22" x14ac:dyDescent="0.25">
      <c r="A1463" s="5">
        <v>1431</v>
      </c>
      <c r="B1463" s="5">
        <v>729087391.5881741</v>
      </c>
      <c r="F1463" s="10">
        <v>1431</v>
      </c>
      <c r="G1463" s="9">
        <v>150057825.37372202</v>
      </c>
      <c r="K1463" s="2">
        <v>1431</v>
      </c>
      <c r="L1463" s="2">
        <v>121773829.24453101</v>
      </c>
      <c r="P1463" s="1">
        <v>1431</v>
      </c>
      <c r="Q1463" s="20">
        <v>23331236.591405921</v>
      </c>
      <c r="U1463" s="21">
        <v>1431</v>
      </c>
      <c r="V1463" s="21">
        <v>78386288.736864835</v>
      </c>
    </row>
    <row r="1464" spans="1:22" x14ac:dyDescent="0.25">
      <c r="A1464" s="5">
        <v>1432</v>
      </c>
      <c r="B1464" s="5">
        <v>711340530.23230088</v>
      </c>
      <c r="F1464" s="10">
        <v>1432</v>
      </c>
      <c r="G1464" s="9">
        <v>146057942.59674951</v>
      </c>
      <c r="K1464" s="2">
        <v>1432</v>
      </c>
      <c r="L1464" s="2">
        <v>124721370.07119514</v>
      </c>
      <c r="P1464" s="1">
        <v>1432</v>
      </c>
      <c r="Q1464" s="20">
        <v>24294695.439569388</v>
      </c>
      <c r="U1464" s="21">
        <v>1432</v>
      </c>
      <c r="V1464" s="21">
        <v>82671056.303750053</v>
      </c>
    </row>
    <row r="1465" spans="1:22" x14ac:dyDescent="0.25">
      <c r="A1465" s="5">
        <v>1433</v>
      </c>
      <c r="B1465" s="5">
        <v>710205759.62791502</v>
      </c>
      <c r="F1465" s="10">
        <v>1433</v>
      </c>
      <c r="G1465" s="9">
        <v>153694791.56927103</v>
      </c>
      <c r="K1465" s="2">
        <v>1433</v>
      </c>
      <c r="L1465" s="2">
        <v>120313024.82800251</v>
      </c>
      <c r="P1465" s="1">
        <v>1433</v>
      </c>
      <c r="Q1465" s="20">
        <v>24041553.569692429</v>
      </c>
      <c r="U1465" s="21">
        <v>1433</v>
      </c>
      <c r="V1465" s="21">
        <v>83250260.979382634</v>
      </c>
    </row>
    <row r="1466" spans="1:22" x14ac:dyDescent="0.25">
      <c r="A1466" s="5">
        <v>1434</v>
      </c>
      <c r="B1466" s="5">
        <v>714268136.87548745</v>
      </c>
      <c r="F1466" s="10">
        <v>1434</v>
      </c>
      <c r="G1466" s="9">
        <v>149686289.13089526</v>
      </c>
      <c r="K1466" s="2">
        <v>1434</v>
      </c>
      <c r="L1466" s="2">
        <v>123911156.71444483</v>
      </c>
      <c r="P1466" s="1">
        <v>1434</v>
      </c>
      <c r="Q1466" s="20">
        <v>23153014.751886778</v>
      </c>
      <c r="U1466" s="21">
        <v>1434</v>
      </c>
      <c r="V1466" s="21">
        <v>81495259.844454482</v>
      </c>
    </row>
    <row r="1467" spans="1:22" x14ac:dyDescent="0.25">
      <c r="A1467" s="5">
        <v>1435</v>
      </c>
      <c r="B1467" s="5">
        <v>742450512.01710308</v>
      </c>
      <c r="F1467" s="10">
        <v>1435</v>
      </c>
      <c r="G1467" s="9">
        <v>152067488.23018667</v>
      </c>
      <c r="K1467" s="2">
        <v>1435</v>
      </c>
      <c r="L1467" s="2">
        <v>123664862.97984864</v>
      </c>
      <c r="P1467" s="1">
        <v>1435</v>
      </c>
      <c r="Q1467" s="20">
        <v>23402278.761575546</v>
      </c>
      <c r="U1467" s="21">
        <v>1435</v>
      </c>
      <c r="V1467" s="21">
        <v>83920888.81456542</v>
      </c>
    </row>
    <row r="1468" spans="1:22" x14ac:dyDescent="0.25">
      <c r="A1468" s="5">
        <v>1436</v>
      </c>
      <c r="B1468" s="5">
        <v>706889953.1380775</v>
      </c>
      <c r="F1468" s="10">
        <v>1436</v>
      </c>
      <c r="G1468" s="9">
        <v>149412235.97833765</v>
      </c>
      <c r="K1468" s="2">
        <v>1436</v>
      </c>
      <c r="L1468" s="2">
        <v>123425538.87826426</v>
      </c>
      <c r="P1468" s="1">
        <v>1436</v>
      </c>
      <c r="Q1468" s="20">
        <v>23654344.320504256</v>
      </c>
      <c r="U1468" s="21">
        <v>1436</v>
      </c>
      <c r="V1468" s="21">
        <v>82841565.023269534</v>
      </c>
    </row>
    <row r="1469" spans="1:22" x14ac:dyDescent="0.25">
      <c r="A1469" s="5">
        <v>1437</v>
      </c>
      <c r="B1469" s="5">
        <v>696899621.73458874</v>
      </c>
      <c r="F1469" s="10">
        <v>1437</v>
      </c>
      <c r="G1469" s="9">
        <v>156995458.58416063</v>
      </c>
      <c r="K1469" s="2">
        <v>1437</v>
      </c>
      <c r="L1469" s="2">
        <v>124846141.68950848</v>
      </c>
      <c r="P1469" s="1">
        <v>1437</v>
      </c>
      <c r="Q1469" s="20">
        <v>23412466.810223352</v>
      </c>
      <c r="U1469" s="21">
        <v>1437</v>
      </c>
      <c r="V1469" s="21">
        <v>81352450.358712733</v>
      </c>
    </row>
    <row r="1470" spans="1:22" x14ac:dyDescent="0.25">
      <c r="A1470" s="5">
        <v>1438</v>
      </c>
      <c r="B1470" s="5">
        <v>715104884.00229657</v>
      </c>
      <c r="F1470" s="10">
        <v>1438</v>
      </c>
      <c r="G1470" s="9">
        <v>154807075.14152598</v>
      </c>
      <c r="K1470" s="2">
        <v>1438</v>
      </c>
      <c r="L1470" s="2">
        <v>126383271.25957139</v>
      </c>
      <c r="P1470" s="1">
        <v>1438</v>
      </c>
      <c r="Q1470" s="20">
        <v>23998862.005291469</v>
      </c>
      <c r="U1470" s="21">
        <v>1438</v>
      </c>
      <c r="V1470" s="21">
        <v>86399370.039586812</v>
      </c>
    </row>
    <row r="1471" spans="1:22" x14ac:dyDescent="0.25">
      <c r="A1471" s="5">
        <v>1439</v>
      </c>
      <c r="B1471" s="5">
        <v>735658005.04307222</v>
      </c>
      <c r="F1471" s="10">
        <v>1439</v>
      </c>
      <c r="G1471" s="9">
        <v>145337234.00620097</v>
      </c>
      <c r="K1471" s="2">
        <v>1439</v>
      </c>
      <c r="L1471" s="2">
        <v>122920893.20213729</v>
      </c>
      <c r="P1471" s="1">
        <v>1439</v>
      </c>
      <c r="Q1471" s="20">
        <v>22769864.609193049</v>
      </c>
      <c r="U1471" s="21">
        <v>1439</v>
      </c>
      <c r="V1471" s="21">
        <v>79165256.414370611</v>
      </c>
    </row>
    <row r="1472" spans="1:22" x14ac:dyDescent="0.25">
      <c r="A1472" s="5">
        <v>1440</v>
      </c>
      <c r="B1472" s="5">
        <v>724098576.24531317</v>
      </c>
      <c r="F1472" s="10">
        <v>1440</v>
      </c>
      <c r="G1472" s="9">
        <v>145831192.58955517</v>
      </c>
      <c r="K1472" s="2">
        <v>1440</v>
      </c>
      <c r="L1472" s="2">
        <v>122058679.96139383</v>
      </c>
      <c r="P1472" s="1">
        <v>1440</v>
      </c>
      <c r="Q1472" s="20">
        <v>22337559.40091094</v>
      </c>
      <c r="U1472" s="21">
        <v>1440</v>
      </c>
      <c r="V1472" s="21">
        <v>81982799.829396486</v>
      </c>
    </row>
    <row r="1473" spans="1:22" x14ac:dyDescent="0.25">
      <c r="A1473" s="5">
        <v>1441</v>
      </c>
      <c r="B1473" s="5">
        <v>717063939.10654259</v>
      </c>
      <c r="F1473" s="10">
        <v>1441</v>
      </c>
      <c r="G1473" s="9">
        <v>146445021.14134055</v>
      </c>
      <c r="K1473" s="2">
        <v>1441</v>
      </c>
      <c r="L1473" s="2">
        <v>125451759.11076246</v>
      </c>
      <c r="P1473" s="1">
        <v>1441</v>
      </c>
      <c r="Q1473" s="20">
        <v>22593372.870141163</v>
      </c>
      <c r="U1473" s="21">
        <v>1441</v>
      </c>
      <c r="V1473" s="21">
        <v>85521331.516564235</v>
      </c>
    </row>
    <row r="1474" spans="1:22" x14ac:dyDescent="0.25">
      <c r="A1474" s="5">
        <v>1442</v>
      </c>
      <c r="B1474" s="5">
        <v>702062887.84311247</v>
      </c>
      <c r="F1474" s="10">
        <v>1442</v>
      </c>
      <c r="G1474" s="9">
        <v>151085559.10796222</v>
      </c>
      <c r="K1474" s="2">
        <v>1442</v>
      </c>
      <c r="L1474" s="2">
        <v>124407975.30492452</v>
      </c>
      <c r="P1474" s="1">
        <v>1442</v>
      </c>
      <c r="Q1474" s="20">
        <v>23789351.567591183</v>
      </c>
      <c r="U1474" s="21">
        <v>1442</v>
      </c>
      <c r="V1474" s="21">
        <v>80175569.84752138</v>
      </c>
    </row>
    <row r="1475" spans="1:22" x14ac:dyDescent="0.25">
      <c r="A1475" s="5">
        <v>1443</v>
      </c>
      <c r="B1475" s="5">
        <v>709725825.53732777</v>
      </c>
      <c r="F1475" s="10">
        <v>1443</v>
      </c>
      <c r="G1475" s="9">
        <v>149335975.06951019</v>
      </c>
      <c r="K1475" s="2">
        <v>1443</v>
      </c>
      <c r="L1475" s="2">
        <v>122621995.03035398</v>
      </c>
      <c r="P1475" s="1">
        <v>1443</v>
      </c>
      <c r="Q1475" s="20">
        <v>23569023.500892989</v>
      </c>
      <c r="U1475" s="21">
        <v>1443</v>
      </c>
      <c r="V1475" s="21">
        <v>85143986.766296223</v>
      </c>
    </row>
    <row r="1476" spans="1:22" x14ac:dyDescent="0.25">
      <c r="A1476" s="5">
        <v>1444</v>
      </c>
      <c r="B1476" s="5">
        <v>735748665.22629642</v>
      </c>
      <c r="F1476" s="10">
        <v>1444</v>
      </c>
      <c r="G1476" s="9">
        <v>150025465.76502723</v>
      </c>
      <c r="K1476" s="2">
        <v>1444</v>
      </c>
      <c r="L1476" s="2">
        <v>122123315.3681027</v>
      </c>
      <c r="P1476" s="1">
        <v>1444</v>
      </c>
      <c r="Q1476" s="20">
        <v>22973532.994921379</v>
      </c>
      <c r="U1476" s="21">
        <v>1444</v>
      </c>
      <c r="V1476" s="21">
        <v>83662773.870240718</v>
      </c>
    </row>
    <row r="1477" spans="1:22" x14ac:dyDescent="0.25">
      <c r="A1477" s="5">
        <v>1445</v>
      </c>
      <c r="B1477" s="5">
        <v>708446765.70236957</v>
      </c>
      <c r="F1477" s="10">
        <v>1445</v>
      </c>
      <c r="G1477" s="9">
        <v>149023970.56503865</v>
      </c>
      <c r="K1477" s="2">
        <v>1445</v>
      </c>
      <c r="L1477" s="2">
        <v>122911641.02220754</v>
      </c>
      <c r="P1477" s="1">
        <v>1445</v>
      </c>
      <c r="Q1477" s="20">
        <v>22319303.530166414</v>
      </c>
      <c r="U1477" s="21">
        <v>1445</v>
      </c>
      <c r="V1477" s="21">
        <v>82032546.99577035</v>
      </c>
    </row>
    <row r="1478" spans="1:22" x14ac:dyDescent="0.25">
      <c r="A1478" s="5">
        <v>1446</v>
      </c>
      <c r="B1478" s="5">
        <v>740980484.67837882</v>
      </c>
      <c r="F1478" s="10">
        <v>1446</v>
      </c>
      <c r="G1478" s="9">
        <v>150939021.17307532</v>
      </c>
      <c r="K1478" s="2">
        <v>1446</v>
      </c>
      <c r="L1478" s="2">
        <v>123320042.99595842</v>
      </c>
      <c r="P1478" s="1">
        <v>1446</v>
      </c>
      <c r="Q1478" s="20">
        <v>23009865.210274201</v>
      </c>
      <c r="U1478" s="21">
        <v>1446</v>
      </c>
      <c r="V1478" s="21">
        <v>85248047.016181231</v>
      </c>
    </row>
    <row r="1479" spans="1:22" x14ac:dyDescent="0.25">
      <c r="A1479" s="5">
        <v>1447</v>
      </c>
      <c r="B1479" s="5">
        <v>712015723.02360117</v>
      </c>
      <c r="F1479" s="10">
        <v>1447</v>
      </c>
      <c r="G1479" s="9">
        <v>147120412.69683492</v>
      </c>
      <c r="K1479" s="2">
        <v>1447</v>
      </c>
      <c r="L1479" s="2">
        <v>123662852.79687288</v>
      </c>
      <c r="P1479" s="1">
        <v>1447</v>
      </c>
      <c r="Q1479" s="20">
        <v>24013313.050512031</v>
      </c>
      <c r="U1479" s="21">
        <v>1447</v>
      </c>
      <c r="V1479" s="21">
        <v>81077488.814410344</v>
      </c>
    </row>
    <row r="1480" spans="1:22" x14ac:dyDescent="0.25">
      <c r="A1480" s="5">
        <v>1448</v>
      </c>
      <c r="B1480" s="5">
        <v>713636756.36581421</v>
      </c>
      <c r="F1480" s="10">
        <v>1448</v>
      </c>
      <c r="G1480" s="9">
        <v>151073966.62727836</v>
      </c>
      <c r="K1480" s="2">
        <v>1448</v>
      </c>
      <c r="L1480" s="2">
        <v>124388851.85160744</v>
      </c>
      <c r="P1480" s="1">
        <v>1448</v>
      </c>
      <c r="Q1480" s="20">
        <v>23413160.455578122</v>
      </c>
      <c r="U1480" s="21">
        <v>1448</v>
      </c>
      <c r="V1480" s="21">
        <v>78789526.67858991</v>
      </c>
    </row>
    <row r="1481" spans="1:22" x14ac:dyDescent="0.25">
      <c r="A1481" s="5">
        <v>1449</v>
      </c>
      <c r="B1481" s="5">
        <v>713009041.77233601</v>
      </c>
      <c r="F1481" s="10">
        <v>1449</v>
      </c>
      <c r="G1481" s="9">
        <v>153804363.6662716</v>
      </c>
      <c r="K1481" s="2">
        <v>1449</v>
      </c>
      <c r="L1481" s="2">
        <v>125701705.30329004</v>
      </c>
      <c r="P1481" s="1">
        <v>1449</v>
      </c>
      <c r="Q1481" s="20">
        <v>24001723.938927539</v>
      </c>
      <c r="U1481" s="21">
        <v>1449</v>
      </c>
      <c r="V1481" s="21">
        <v>82548530.281783253</v>
      </c>
    </row>
    <row r="1482" spans="1:22" x14ac:dyDescent="0.25">
      <c r="A1482" s="5">
        <v>1450</v>
      </c>
      <c r="B1482" s="5">
        <v>733326456.36229694</v>
      </c>
      <c r="F1482" s="10">
        <v>1450</v>
      </c>
      <c r="G1482" s="9">
        <v>148065067.42072803</v>
      </c>
      <c r="K1482" s="2">
        <v>1450</v>
      </c>
      <c r="L1482" s="2">
        <v>123602417.74665423</v>
      </c>
      <c r="P1482" s="1">
        <v>1450</v>
      </c>
      <c r="Q1482" s="20">
        <v>23287282.308788899</v>
      </c>
      <c r="U1482" s="21">
        <v>1450</v>
      </c>
      <c r="V1482" s="21">
        <v>80683802.435572103</v>
      </c>
    </row>
    <row r="1483" spans="1:22" x14ac:dyDescent="0.25">
      <c r="A1483" s="5">
        <v>1451</v>
      </c>
      <c r="B1483" s="5">
        <v>752827993.07948577</v>
      </c>
      <c r="F1483" s="10">
        <v>1451</v>
      </c>
      <c r="G1483" s="9">
        <v>148596615.47328511</v>
      </c>
      <c r="K1483" s="2">
        <v>1451</v>
      </c>
      <c r="L1483" s="2">
        <v>126314605.36635353</v>
      </c>
      <c r="P1483" s="1">
        <v>1451</v>
      </c>
      <c r="Q1483" s="20">
        <v>24458046.051625606</v>
      </c>
      <c r="U1483" s="21">
        <v>1451</v>
      </c>
      <c r="V1483" s="21">
        <v>79503078.277500883</v>
      </c>
    </row>
    <row r="1484" spans="1:22" x14ac:dyDescent="0.25">
      <c r="A1484" s="5">
        <v>1452</v>
      </c>
      <c r="B1484" s="5">
        <v>724257171.81169522</v>
      </c>
      <c r="F1484" s="10">
        <v>1452</v>
      </c>
      <c r="G1484" s="9">
        <v>151664425.25296652</v>
      </c>
      <c r="K1484" s="2">
        <v>1452</v>
      </c>
      <c r="L1484" s="2">
        <v>127449697.13353559</v>
      </c>
      <c r="P1484" s="1">
        <v>1452</v>
      </c>
      <c r="Q1484" s="20">
        <v>22751659.856583126</v>
      </c>
      <c r="U1484" s="21">
        <v>1452</v>
      </c>
      <c r="V1484" s="21">
        <v>83122553.662142307</v>
      </c>
    </row>
    <row r="1485" spans="1:22" x14ac:dyDescent="0.25">
      <c r="A1485" s="5">
        <v>1453</v>
      </c>
      <c r="B1485" s="5">
        <v>679286251.02946913</v>
      </c>
      <c r="F1485" s="10">
        <v>1453</v>
      </c>
      <c r="G1485" s="9">
        <v>153238052.8427904</v>
      </c>
      <c r="K1485" s="2">
        <v>1453</v>
      </c>
      <c r="L1485" s="2">
        <v>119738830.25558741</v>
      </c>
      <c r="P1485" s="1">
        <v>1453</v>
      </c>
      <c r="Q1485" s="20">
        <v>24044838.875508137</v>
      </c>
      <c r="U1485" s="21">
        <v>1453</v>
      </c>
      <c r="V1485" s="21">
        <v>80677853.630423397</v>
      </c>
    </row>
    <row r="1486" spans="1:22" x14ac:dyDescent="0.25">
      <c r="A1486" s="5">
        <v>1454</v>
      </c>
      <c r="B1486" s="5">
        <v>717770737.35099328</v>
      </c>
      <c r="F1486" s="10">
        <v>1454</v>
      </c>
      <c r="G1486" s="9">
        <v>143733237.70739761</v>
      </c>
      <c r="K1486" s="2">
        <v>1454</v>
      </c>
      <c r="L1486" s="2">
        <v>127553488.6562345</v>
      </c>
      <c r="P1486" s="1">
        <v>1454</v>
      </c>
      <c r="Q1486" s="20">
        <v>23278581.162756164</v>
      </c>
      <c r="U1486" s="21">
        <v>1454</v>
      </c>
      <c r="V1486" s="21">
        <v>81878291.133384377</v>
      </c>
    </row>
    <row r="1487" spans="1:22" x14ac:dyDescent="0.25">
      <c r="A1487" s="5">
        <v>1455</v>
      </c>
      <c r="B1487" s="5">
        <v>726782766.6718334</v>
      </c>
      <c r="F1487" s="10">
        <v>1455</v>
      </c>
      <c r="G1487" s="9">
        <v>147746035.2913675</v>
      </c>
      <c r="K1487" s="2">
        <v>1455</v>
      </c>
      <c r="L1487" s="2">
        <v>127920220.0336244</v>
      </c>
      <c r="P1487" s="1">
        <v>1455</v>
      </c>
      <c r="Q1487" s="20">
        <v>22505829.337346222</v>
      </c>
      <c r="U1487" s="21">
        <v>1455</v>
      </c>
      <c r="V1487" s="21">
        <v>83422564.859725535</v>
      </c>
    </row>
    <row r="1488" spans="1:22" x14ac:dyDescent="0.25">
      <c r="A1488" s="5">
        <v>1456</v>
      </c>
      <c r="B1488" s="5">
        <v>726883448.81171787</v>
      </c>
      <c r="F1488" s="10">
        <v>1456</v>
      </c>
      <c r="G1488" s="9">
        <v>150845774.07187259</v>
      </c>
      <c r="K1488" s="2">
        <v>1456</v>
      </c>
      <c r="L1488" s="2">
        <v>122622823.04074606</v>
      </c>
      <c r="P1488" s="1">
        <v>1456</v>
      </c>
      <c r="Q1488" s="20">
        <v>23982774.56478129</v>
      </c>
      <c r="U1488" s="21">
        <v>1456</v>
      </c>
      <c r="V1488" s="21">
        <v>83795826.401435271</v>
      </c>
    </row>
    <row r="1489" spans="1:22" x14ac:dyDescent="0.25">
      <c r="A1489" s="5">
        <v>1457</v>
      </c>
      <c r="B1489" s="5">
        <v>693933143.37863719</v>
      </c>
      <c r="F1489" s="10">
        <v>1457</v>
      </c>
      <c r="G1489" s="9">
        <v>144987796.12555394</v>
      </c>
      <c r="K1489" s="2">
        <v>1457</v>
      </c>
      <c r="L1489" s="2">
        <v>130577010.45868982</v>
      </c>
      <c r="P1489" s="1">
        <v>1457</v>
      </c>
      <c r="Q1489" s="20">
        <v>23110566.270501353</v>
      </c>
      <c r="U1489" s="21">
        <v>1457</v>
      </c>
      <c r="V1489" s="21">
        <v>84090178.755219504</v>
      </c>
    </row>
    <row r="1490" spans="1:22" x14ac:dyDescent="0.25">
      <c r="A1490" s="5">
        <v>1458</v>
      </c>
      <c r="B1490" s="5">
        <v>697621865.35276568</v>
      </c>
      <c r="F1490" s="10">
        <v>1458</v>
      </c>
      <c r="G1490" s="9">
        <v>150299673.56533757</v>
      </c>
      <c r="K1490" s="2">
        <v>1458</v>
      </c>
      <c r="L1490" s="2">
        <v>121982275.85353893</v>
      </c>
      <c r="P1490" s="1">
        <v>1458</v>
      </c>
      <c r="Q1490" s="20">
        <v>23507798.825887427</v>
      </c>
      <c r="U1490" s="21">
        <v>1458</v>
      </c>
      <c r="V1490" s="21">
        <v>81798003.900345653</v>
      </c>
    </row>
    <row r="1491" spans="1:22" x14ac:dyDescent="0.25">
      <c r="A1491" s="5">
        <v>1459</v>
      </c>
      <c r="B1491" s="5">
        <v>704731093.93237197</v>
      </c>
      <c r="F1491" s="10">
        <v>1459</v>
      </c>
      <c r="G1491" s="9">
        <v>151396068.9248434</v>
      </c>
      <c r="K1491" s="2">
        <v>1459</v>
      </c>
      <c r="L1491" s="2">
        <v>123489724.62198105</v>
      </c>
      <c r="P1491" s="1">
        <v>1459</v>
      </c>
      <c r="Q1491" s="20">
        <v>24500508.078728396</v>
      </c>
      <c r="U1491" s="21">
        <v>1459</v>
      </c>
      <c r="V1491" s="21">
        <v>81153101.891977608</v>
      </c>
    </row>
    <row r="1492" spans="1:22" x14ac:dyDescent="0.25">
      <c r="A1492" s="5">
        <v>1460</v>
      </c>
      <c r="B1492" s="5">
        <v>691634894.28702426</v>
      </c>
      <c r="F1492" s="10">
        <v>1460</v>
      </c>
      <c r="G1492" s="9">
        <v>144698464.42069411</v>
      </c>
      <c r="K1492" s="2">
        <v>1460</v>
      </c>
      <c r="L1492" s="2">
        <v>127509266.34299856</v>
      </c>
      <c r="P1492" s="1">
        <v>1460</v>
      </c>
      <c r="Q1492" s="20">
        <v>23399565.498398598</v>
      </c>
      <c r="U1492" s="21">
        <v>1460</v>
      </c>
      <c r="V1492" s="21">
        <v>84622104.004999414</v>
      </c>
    </row>
    <row r="1493" spans="1:22" x14ac:dyDescent="0.25">
      <c r="A1493" s="5">
        <v>1461</v>
      </c>
      <c r="B1493" s="5">
        <v>708681942.51542258</v>
      </c>
      <c r="F1493" s="10">
        <v>1461</v>
      </c>
      <c r="G1493" s="9">
        <v>153428122.13146037</v>
      </c>
      <c r="K1493" s="2">
        <v>1461</v>
      </c>
      <c r="L1493" s="2">
        <v>126740633.20499539</v>
      </c>
      <c r="P1493" s="1">
        <v>1461</v>
      </c>
      <c r="Q1493" s="20">
        <v>23762686.571283408</v>
      </c>
      <c r="U1493" s="21">
        <v>1461</v>
      </c>
      <c r="V1493" s="21">
        <v>79613490.537861809</v>
      </c>
    </row>
    <row r="1494" spans="1:22" x14ac:dyDescent="0.25">
      <c r="A1494" s="5">
        <v>1462</v>
      </c>
      <c r="B1494" s="5">
        <v>739543631.25595295</v>
      </c>
      <c r="F1494" s="10">
        <v>1462</v>
      </c>
      <c r="G1494" s="9">
        <v>150652648.25120026</v>
      </c>
      <c r="K1494" s="2">
        <v>1462</v>
      </c>
      <c r="L1494" s="2">
        <v>120554934.44736084</v>
      </c>
      <c r="P1494" s="1">
        <v>1462</v>
      </c>
      <c r="Q1494" s="20">
        <v>23303014.396941338</v>
      </c>
      <c r="U1494" s="21">
        <v>1462</v>
      </c>
      <c r="V1494" s="21">
        <v>85613110.777266577</v>
      </c>
    </row>
    <row r="1495" spans="1:22" x14ac:dyDescent="0.25">
      <c r="A1495" s="5">
        <v>1463</v>
      </c>
      <c r="B1495" s="5">
        <v>732983079.86707652</v>
      </c>
      <c r="F1495" s="10">
        <v>1463</v>
      </c>
      <c r="G1495" s="9">
        <v>141849767.82406113</v>
      </c>
      <c r="K1495" s="2">
        <v>1463</v>
      </c>
      <c r="L1495" s="2">
        <v>126084578.49963786</v>
      </c>
      <c r="P1495" s="1">
        <v>1463</v>
      </c>
      <c r="Q1495" s="20">
        <v>23942038.757151235</v>
      </c>
      <c r="U1495" s="21">
        <v>1463</v>
      </c>
      <c r="V1495" s="21">
        <v>85376090.224235356</v>
      </c>
    </row>
    <row r="1496" spans="1:22" x14ac:dyDescent="0.25">
      <c r="A1496" s="5">
        <v>1464</v>
      </c>
      <c r="B1496" s="5">
        <v>699191425.69110882</v>
      </c>
      <c r="F1496" s="10">
        <v>1464</v>
      </c>
      <c r="G1496" s="9">
        <v>147165304.3588143</v>
      </c>
      <c r="K1496" s="2">
        <v>1464</v>
      </c>
      <c r="L1496" s="2">
        <v>122010361.23699588</v>
      </c>
      <c r="P1496" s="1">
        <v>1464</v>
      </c>
      <c r="Q1496" s="20">
        <v>22857927.866853513</v>
      </c>
      <c r="U1496" s="21">
        <v>1464</v>
      </c>
      <c r="V1496" s="21">
        <v>78012993.229939654</v>
      </c>
    </row>
    <row r="1497" spans="1:22" x14ac:dyDescent="0.25">
      <c r="A1497" s="5">
        <v>1465</v>
      </c>
      <c r="B1497" s="5">
        <v>724399306.90003514</v>
      </c>
      <c r="F1497" s="10">
        <v>1465</v>
      </c>
      <c r="G1497" s="9">
        <v>144686299.48009989</v>
      </c>
      <c r="K1497" s="2">
        <v>1465</v>
      </c>
      <c r="L1497" s="2">
        <v>119290313.34895217</v>
      </c>
      <c r="P1497" s="1">
        <v>1465</v>
      </c>
      <c r="Q1497" s="20">
        <v>23867768.334827948</v>
      </c>
      <c r="U1497" s="21">
        <v>1465</v>
      </c>
      <c r="V1497" s="21">
        <v>83740119.742986843</v>
      </c>
    </row>
    <row r="1498" spans="1:22" x14ac:dyDescent="0.25">
      <c r="A1498" s="5">
        <v>1466</v>
      </c>
      <c r="B1498" s="5">
        <v>698073276.63114214</v>
      </c>
      <c r="F1498" s="10">
        <v>1466</v>
      </c>
      <c r="G1498" s="9">
        <v>152353695.33466566</v>
      </c>
      <c r="K1498" s="2">
        <v>1466</v>
      </c>
      <c r="L1498" s="2">
        <v>129053357.23743092</v>
      </c>
      <c r="P1498" s="1">
        <v>1466</v>
      </c>
      <c r="Q1498" s="20">
        <v>23854376.725284405</v>
      </c>
      <c r="U1498" s="21">
        <v>1466</v>
      </c>
      <c r="V1498" s="21">
        <v>79287804.015315965</v>
      </c>
    </row>
    <row r="1499" spans="1:22" x14ac:dyDescent="0.25">
      <c r="A1499" s="5">
        <v>1467</v>
      </c>
      <c r="B1499" s="5">
        <v>704391562.2105577</v>
      </c>
      <c r="F1499" s="10">
        <v>1467</v>
      </c>
      <c r="G1499" s="9">
        <v>149740549.06163803</v>
      </c>
      <c r="K1499" s="2">
        <v>1467</v>
      </c>
      <c r="L1499" s="2">
        <v>120169395.329723</v>
      </c>
      <c r="P1499" s="1">
        <v>1467</v>
      </c>
      <c r="Q1499" s="20">
        <v>23014893.546922289</v>
      </c>
      <c r="U1499" s="21">
        <v>1467</v>
      </c>
      <c r="V1499" s="21">
        <v>80565400.581905648</v>
      </c>
    </row>
    <row r="1500" spans="1:22" x14ac:dyDescent="0.25">
      <c r="A1500" s="5">
        <v>1468</v>
      </c>
      <c r="B1500" s="5">
        <v>718968161.68563843</v>
      </c>
      <c r="F1500" s="10">
        <v>1468</v>
      </c>
      <c r="G1500" s="9">
        <v>143194344.88763008</v>
      </c>
      <c r="K1500" s="2">
        <v>1468</v>
      </c>
      <c r="L1500" s="2">
        <v>128617938.30123194</v>
      </c>
      <c r="P1500" s="1">
        <v>1468</v>
      </c>
      <c r="Q1500" s="20">
        <v>23166299.023075156</v>
      </c>
      <c r="U1500" s="21">
        <v>1468</v>
      </c>
      <c r="V1500" s="21">
        <v>81343278.624389946</v>
      </c>
    </row>
    <row r="1501" spans="1:22" x14ac:dyDescent="0.25">
      <c r="A1501" s="5">
        <v>1469</v>
      </c>
      <c r="B1501" s="5">
        <v>729075562.58181536</v>
      </c>
      <c r="F1501" s="10">
        <v>1469</v>
      </c>
      <c r="G1501" s="9">
        <v>149817560.21935582</v>
      </c>
      <c r="K1501" s="2">
        <v>1469</v>
      </c>
      <c r="L1501" s="2">
        <v>121610268.60801174</v>
      </c>
      <c r="P1501" s="1">
        <v>1469</v>
      </c>
      <c r="Q1501" s="20">
        <v>23263693.952848997</v>
      </c>
      <c r="U1501" s="21">
        <v>1469</v>
      </c>
      <c r="V1501" s="21">
        <v>81732038.161083892</v>
      </c>
    </row>
    <row r="1502" spans="1:22" x14ac:dyDescent="0.25">
      <c r="A1502" s="5">
        <v>1470</v>
      </c>
      <c r="B1502" s="5">
        <v>727328902.41264129</v>
      </c>
      <c r="F1502" s="10">
        <v>1470</v>
      </c>
      <c r="G1502" s="9">
        <v>150573219.40670657</v>
      </c>
      <c r="K1502" s="2">
        <v>1470</v>
      </c>
      <c r="L1502" s="2">
        <v>123952481.27163298</v>
      </c>
      <c r="P1502" s="1">
        <v>1470</v>
      </c>
      <c r="Q1502" s="20">
        <v>22567569.702687107</v>
      </c>
      <c r="U1502" s="21">
        <v>1470</v>
      </c>
      <c r="V1502" s="21">
        <v>85948592.206880048</v>
      </c>
    </row>
    <row r="1503" spans="1:22" x14ac:dyDescent="0.25">
      <c r="A1503" s="5">
        <v>1471</v>
      </c>
      <c r="B1503" s="5">
        <v>702637897.41610515</v>
      </c>
      <c r="F1503" s="10">
        <v>1471</v>
      </c>
      <c r="G1503" s="9">
        <v>149752066.79450104</v>
      </c>
      <c r="K1503" s="2">
        <v>1471</v>
      </c>
      <c r="L1503" s="2">
        <v>126117333.07015796</v>
      </c>
      <c r="P1503" s="1">
        <v>1471</v>
      </c>
      <c r="Q1503" s="20">
        <v>23930580.303920817</v>
      </c>
      <c r="U1503" s="21">
        <v>1471</v>
      </c>
      <c r="V1503" s="21">
        <v>82504175.540278286</v>
      </c>
    </row>
    <row r="1504" spans="1:22" x14ac:dyDescent="0.25">
      <c r="A1504" s="5">
        <v>1472</v>
      </c>
      <c r="B1504" s="5">
        <v>734675936.88059354</v>
      </c>
      <c r="F1504" s="10">
        <v>1472</v>
      </c>
      <c r="G1504" s="9">
        <v>155811375.78667855</v>
      </c>
      <c r="K1504" s="2">
        <v>1472</v>
      </c>
      <c r="L1504" s="2">
        <v>125528389.5410693</v>
      </c>
      <c r="P1504" s="1">
        <v>1472</v>
      </c>
      <c r="Q1504" s="20">
        <v>22755442.424602121</v>
      </c>
      <c r="U1504" s="21">
        <v>1472</v>
      </c>
      <c r="V1504" s="21">
        <v>83068347.993462205</v>
      </c>
    </row>
    <row r="1505" spans="1:22" x14ac:dyDescent="0.25">
      <c r="A1505" s="5">
        <v>1473</v>
      </c>
      <c r="B1505" s="5">
        <v>713771441.33229887</v>
      </c>
      <c r="F1505" s="10">
        <v>1473</v>
      </c>
      <c r="G1505" s="9">
        <v>142585669.16270712</v>
      </c>
      <c r="K1505" s="2">
        <v>1473</v>
      </c>
      <c r="L1505" s="2">
        <v>127669851.6337789</v>
      </c>
      <c r="P1505" s="1">
        <v>1473</v>
      </c>
      <c r="Q1505" s="20">
        <v>23873194.031119488</v>
      </c>
      <c r="U1505" s="21">
        <v>1473</v>
      </c>
      <c r="V1505" s="21">
        <v>84200220.801719934</v>
      </c>
    </row>
    <row r="1506" spans="1:22" x14ac:dyDescent="0.25">
      <c r="A1506" s="5">
        <v>1474</v>
      </c>
      <c r="B1506" s="5">
        <v>709469240.63062596</v>
      </c>
      <c r="F1506" s="10">
        <v>1474</v>
      </c>
      <c r="G1506" s="9">
        <v>146711343.55738243</v>
      </c>
      <c r="K1506" s="2">
        <v>1474</v>
      </c>
      <c r="L1506" s="2">
        <v>123827574.53723237</v>
      </c>
      <c r="P1506" s="1">
        <v>1474</v>
      </c>
      <c r="Q1506" s="20">
        <v>22901711.651897773</v>
      </c>
      <c r="U1506" s="21">
        <v>1474</v>
      </c>
      <c r="V1506" s="21">
        <v>84130158.116910294</v>
      </c>
    </row>
    <row r="1507" spans="1:22" x14ac:dyDescent="0.25">
      <c r="A1507" s="5">
        <v>1475</v>
      </c>
      <c r="B1507" s="5">
        <v>720370859.80481458</v>
      </c>
      <c r="F1507" s="10">
        <v>1475</v>
      </c>
      <c r="G1507" s="9">
        <v>146407469.54415756</v>
      </c>
      <c r="K1507" s="2">
        <v>1475</v>
      </c>
      <c r="L1507" s="2">
        <v>125267007.22790097</v>
      </c>
      <c r="P1507" s="1">
        <v>1475</v>
      </c>
      <c r="Q1507" s="20">
        <v>23488645.514685035</v>
      </c>
      <c r="U1507" s="21">
        <v>1475</v>
      </c>
      <c r="V1507" s="21">
        <v>83829961.418431744</v>
      </c>
    </row>
    <row r="1508" spans="1:22" x14ac:dyDescent="0.25">
      <c r="A1508" s="5">
        <v>1476</v>
      </c>
      <c r="B1508" s="5">
        <v>718776888.58319438</v>
      </c>
      <c r="F1508" s="10">
        <v>1476</v>
      </c>
      <c r="G1508" s="9">
        <v>151939650.06442729</v>
      </c>
      <c r="K1508" s="2">
        <v>1476</v>
      </c>
      <c r="L1508" s="2">
        <v>126197426.24055356</v>
      </c>
      <c r="P1508" s="1">
        <v>1476</v>
      </c>
      <c r="Q1508" s="20">
        <v>23655583.518560514</v>
      </c>
      <c r="U1508" s="21">
        <v>1476</v>
      </c>
      <c r="V1508" s="21">
        <v>81940983.71659103</v>
      </c>
    </row>
    <row r="1509" spans="1:22" x14ac:dyDescent="0.25">
      <c r="A1509" s="5">
        <v>1477</v>
      </c>
      <c r="B1509" s="5">
        <v>723729256.36354446</v>
      </c>
      <c r="F1509" s="10">
        <v>1477</v>
      </c>
      <c r="G1509" s="9">
        <v>149292174.33876666</v>
      </c>
      <c r="K1509" s="2">
        <v>1477</v>
      </c>
      <c r="L1509" s="2">
        <v>123354318.7210719</v>
      </c>
      <c r="P1509" s="1">
        <v>1477</v>
      </c>
      <c r="Q1509" s="20">
        <v>21995825.927800041</v>
      </c>
      <c r="U1509" s="21">
        <v>1477</v>
      </c>
      <c r="V1509" s="21">
        <v>81844195.965159178</v>
      </c>
    </row>
    <row r="1510" spans="1:22" x14ac:dyDescent="0.25">
      <c r="A1510" s="5">
        <v>1478</v>
      </c>
      <c r="B1510" s="5">
        <v>720171357.27660894</v>
      </c>
      <c r="F1510" s="10">
        <v>1478</v>
      </c>
      <c r="G1510" s="9">
        <v>147482423.38711768</v>
      </c>
      <c r="K1510" s="2">
        <v>1478</v>
      </c>
      <c r="L1510" s="2">
        <v>125491798.65621932</v>
      </c>
      <c r="P1510" s="1">
        <v>1478</v>
      </c>
      <c r="Q1510" s="20">
        <v>24774889.742397156</v>
      </c>
      <c r="U1510" s="21">
        <v>1478</v>
      </c>
      <c r="V1510" s="21">
        <v>82384716.910856172</v>
      </c>
    </row>
    <row r="1511" spans="1:22" x14ac:dyDescent="0.25">
      <c r="A1511" s="5">
        <v>1479</v>
      </c>
      <c r="B1511" s="5">
        <v>679646578.52172935</v>
      </c>
      <c r="F1511" s="10">
        <v>1479</v>
      </c>
      <c r="G1511" s="9">
        <v>149797501.07631207</v>
      </c>
      <c r="K1511" s="2">
        <v>1479</v>
      </c>
      <c r="L1511" s="2">
        <v>121722864.94480525</v>
      </c>
      <c r="P1511" s="1">
        <v>1479</v>
      </c>
      <c r="Q1511" s="20">
        <v>23325789.065015391</v>
      </c>
      <c r="U1511" s="21">
        <v>1479</v>
      </c>
      <c r="V1511" s="21">
        <v>83768101.875253037</v>
      </c>
    </row>
    <row r="1512" spans="1:22" x14ac:dyDescent="0.25">
      <c r="A1512" s="5">
        <v>1480</v>
      </c>
      <c r="B1512" s="5">
        <v>701225118.59167242</v>
      </c>
      <c r="F1512" s="10">
        <v>1480</v>
      </c>
      <c r="G1512" s="9">
        <v>145870364.17894357</v>
      </c>
      <c r="K1512" s="2">
        <v>1480</v>
      </c>
      <c r="L1512" s="2">
        <v>122259783.52899575</v>
      </c>
      <c r="P1512" s="1">
        <v>1480</v>
      </c>
      <c r="Q1512" s="20">
        <v>23696303.766553488</v>
      </c>
      <c r="U1512" s="21">
        <v>1480</v>
      </c>
      <c r="V1512" s="21">
        <v>79036450.789704457</v>
      </c>
    </row>
    <row r="1513" spans="1:22" x14ac:dyDescent="0.25">
      <c r="A1513" s="5">
        <v>1481</v>
      </c>
      <c r="B1513" s="5">
        <v>708969237.02522373</v>
      </c>
      <c r="F1513" s="10">
        <v>1481</v>
      </c>
      <c r="G1513" s="9">
        <v>146982061.23265332</v>
      </c>
      <c r="K1513" s="2">
        <v>1481</v>
      </c>
      <c r="L1513" s="2">
        <v>125657016.99725604</v>
      </c>
      <c r="P1513" s="1">
        <v>1481</v>
      </c>
      <c r="Q1513" s="20">
        <v>22992487.589755803</v>
      </c>
      <c r="U1513" s="21">
        <v>1481</v>
      </c>
      <c r="V1513" s="21">
        <v>84980840.004775882</v>
      </c>
    </row>
    <row r="1514" spans="1:22" x14ac:dyDescent="0.25">
      <c r="A1514" s="5">
        <v>1482</v>
      </c>
      <c r="B1514" s="5">
        <v>713026830.33657241</v>
      </c>
      <c r="F1514" s="10">
        <v>1482</v>
      </c>
      <c r="G1514" s="9">
        <v>150804387.288578</v>
      </c>
      <c r="K1514" s="2">
        <v>1482</v>
      </c>
      <c r="L1514" s="2">
        <v>125729676.08503073</v>
      </c>
      <c r="P1514" s="1">
        <v>1482</v>
      </c>
      <c r="Q1514" s="20">
        <v>22721650.548145711</v>
      </c>
      <c r="U1514" s="21">
        <v>1482</v>
      </c>
      <c r="V1514" s="21">
        <v>80169303.331458539</v>
      </c>
    </row>
    <row r="1515" spans="1:22" x14ac:dyDescent="0.25">
      <c r="A1515" s="5">
        <v>1483</v>
      </c>
      <c r="B1515" s="5">
        <v>720767754.60065854</v>
      </c>
      <c r="F1515" s="10">
        <v>1483</v>
      </c>
      <c r="G1515" s="9">
        <v>147099529.50518641</v>
      </c>
      <c r="K1515" s="2">
        <v>1483</v>
      </c>
      <c r="L1515" s="2">
        <v>121627418.93893842</v>
      </c>
      <c r="P1515" s="1">
        <v>1483</v>
      </c>
      <c r="Q1515" s="20">
        <v>22742928.732849933</v>
      </c>
      <c r="U1515" s="21">
        <v>1483</v>
      </c>
      <c r="V1515" s="21">
        <v>82846467.098006487</v>
      </c>
    </row>
    <row r="1516" spans="1:22" x14ac:dyDescent="0.25">
      <c r="A1516" s="5">
        <v>1484</v>
      </c>
      <c r="B1516" s="5">
        <v>724233530.77706468</v>
      </c>
      <c r="F1516" s="10">
        <v>1484</v>
      </c>
      <c r="G1516" s="9">
        <v>148623015.46046779</v>
      </c>
      <c r="K1516" s="2">
        <v>1484</v>
      </c>
      <c r="L1516" s="2">
        <v>121139325.76146461</v>
      </c>
      <c r="P1516" s="1">
        <v>1484</v>
      </c>
      <c r="Q1516" s="20">
        <v>23363579.185809508</v>
      </c>
      <c r="U1516" s="21">
        <v>1484</v>
      </c>
      <c r="V1516" s="21">
        <v>83468210.579480797</v>
      </c>
    </row>
    <row r="1517" spans="1:22" x14ac:dyDescent="0.25">
      <c r="A1517" s="5">
        <v>1485</v>
      </c>
      <c r="B1517" s="5">
        <v>707167618.21716559</v>
      </c>
      <c r="F1517" s="10">
        <v>1485</v>
      </c>
      <c r="G1517" s="9">
        <v>151538760.99217835</v>
      </c>
      <c r="K1517" s="2">
        <v>1485</v>
      </c>
      <c r="L1517" s="2">
        <v>124640640.25793862</v>
      </c>
      <c r="P1517" s="1">
        <v>1485</v>
      </c>
      <c r="Q1517" s="20">
        <v>23173874.573141746</v>
      </c>
      <c r="U1517" s="21">
        <v>1485</v>
      </c>
      <c r="V1517" s="21">
        <v>82294796.644214004</v>
      </c>
    </row>
    <row r="1518" spans="1:22" x14ac:dyDescent="0.25">
      <c r="A1518" s="5">
        <v>1486</v>
      </c>
      <c r="B1518" s="5">
        <v>711496942.63674724</v>
      </c>
      <c r="F1518" s="10">
        <v>1486</v>
      </c>
      <c r="G1518" s="9">
        <v>150464451.02964219</v>
      </c>
      <c r="K1518" s="2">
        <v>1486</v>
      </c>
      <c r="L1518" s="2">
        <v>126904219.42958295</v>
      </c>
      <c r="P1518" s="1">
        <v>1486</v>
      </c>
      <c r="Q1518" s="20">
        <v>23688144.284201536</v>
      </c>
      <c r="U1518" s="21">
        <v>1486</v>
      </c>
      <c r="V1518" s="21">
        <v>84539669.237551257</v>
      </c>
    </row>
    <row r="1519" spans="1:22" x14ac:dyDescent="0.25">
      <c r="A1519" s="5">
        <v>1487</v>
      </c>
      <c r="B1519" s="5">
        <v>692899009.12871909</v>
      </c>
      <c r="F1519" s="10">
        <v>1487</v>
      </c>
      <c r="G1519" s="9">
        <v>146142142.0892649</v>
      </c>
      <c r="K1519" s="2">
        <v>1487</v>
      </c>
      <c r="L1519" s="2">
        <v>121045407.08455336</v>
      </c>
      <c r="P1519" s="1">
        <v>1487</v>
      </c>
      <c r="Q1519" s="20">
        <v>23936398.585309304</v>
      </c>
      <c r="U1519" s="21">
        <v>1487</v>
      </c>
      <c r="V1519" s="21">
        <v>82067274.234656721</v>
      </c>
    </row>
    <row r="1520" spans="1:22" x14ac:dyDescent="0.25">
      <c r="A1520" s="5">
        <v>1488</v>
      </c>
      <c r="B1520" s="5">
        <v>704833429.15156806</v>
      </c>
      <c r="F1520" s="10">
        <v>1488</v>
      </c>
      <c r="G1520" s="9">
        <v>154598862.88765618</v>
      </c>
      <c r="K1520" s="2">
        <v>1488</v>
      </c>
      <c r="L1520" s="2">
        <v>126924641.0537812</v>
      </c>
      <c r="P1520" s="1">
        <v>1488</v>
      </c>
      <c r="Q1520" s="20">
        <v>23330250.177701224</v>
      </c>
      <c r="U1520" s="21">
        <v>1488</v>
      </c>
      <c r="V1520" s="21">
        <v>83526497.955381915</v>
      </c>
    </row>
    <row r="1521" spans="1:22" x14ac:dyDescent="0.25">
      <c r="A1521" s="5">
        <v>1489</v>
      </c>
      <c r="B1521" s="5">
        <v>710765610.63518131</v>
      </c>
      <c r="F1521" s="10">
        <v>1489</v>
      </c>
      <c r="G1521" s="9">
        <v>146647568.26045495</v>
      </c>
      <c r="K1521" s="2">
        <v>1489</v>
      </c>
      <c r="L1521" s="2">
        <v>127279060.46224013</v>
      </c>
      <c r="P1521" s="1">
        <v>1489</v>
      </c>
      <c r="Q1521" s="20">
        <v>23724702.815694161</v>
      </c>
      <c r="U1521" s="21">
        <v>1489</v>
      </c>
      <c r="V1521" s="21">
        <v>81155637.536586568</v>
      </c>
    </row>
    <row r="1522" spans="1:22" x14ac:dyDescent="0.25">
      <c r="A1522" s="5">
        <v>1490</v>
      </c>
      <c r="B1522" s="5">
        <v>697933596.82855701</v>
      </c>
      <c r="F1522" s="10">
        <v>1490</v>
      </c>
      <c r="G1522" s="9">
        <v>150951787.16934508</v>
      </c>
      <c r="K1522" s="2">
        <v>1490</v>
      </c>
      <c r="L1522" s="2">
        <v>123806550.46382299</v>
      </c>
      <c r="P1522" s="1">
        <v>1490</v>
      </c>
      <c r="Q1522" s="20">
        <v>23641212.500212815</v>
      </c>
      <c r="U1522" s="21">
        <v>1490</v>
      </c>
      <c r="V1522" s="21">
        <v>81162221.605898365</v>
      </c>
    </row>
    <row r="1523" spans="1:22" x14ac:dyDescent="0.25">
      <c r="A1523" s="5">
        <v>1491</v>
      </c>
      <c r="B1523" s="5">
        <v>721457440.78863919</v>
      </c>
      <c r="F1523" s="10">
        <v>1491</v>
      </c>
      <c r="G1523" s="9">
        <v>153656317.54487458</v>
      </c>
      <c r="K1523" s="2">
        <v>1491</v>
      </c>
      <c r="L1523" s="2">
        <v>122842507.92984875</v>
      </c>
      <c r="P1523" s="1">
        <v>1491</v>
      </c>
      <c r="Q1523" s="20">
        <v>23067545.971957307</v>
      </c>
      <c r="U1523" s="21">
        <v>1491</v>
      </c>
      <c r="V1523" s="21">
        <v>85491680.325869113</v>
      </c>
    </row>
    <row r="1524" spans="1:22" x14ac:dyDescent="0.25">
      <c r="A1524" s="5">
        <v>1492</v>
      </c>
      <c r="B1524" s="5">
        <v>729662504.78223097</v>
      </c>
      <c r="F1524" s="10">
        <v>1492</v>
      </c>
      <c r="G1524" s="9">
        <v>145195558.73595306</v>
      </c>
      <c r="K1524" s="2">
        <v>1492</v>
      </c>
      <c r="L1524" s="2">
        <v>121571468.22506917</v>
      </c>
      <c r="P1524" s="1">
        <v>1492</v>
      </c>
      <c r="Q1524" s="20">
        <v>23249099.277963795</v>
      </c>
      <c r="U1524" s="21">
        <v>1492</v>
      </c>
      <c r="V1524" s="21">
        <v>83348697.754791781</v>
      </c>
    </row>
    <row r="1525" spans="1:22" x14ac:dyDescent="0.25">
      <c r="A1525" s="5">
        <v>1493</v>
      </c>
      <c r="B1525" s="5">
        <v>709710394.94092906</v>
      </c>
      <c r="F1525" s="10">
        <v>1493</v>
      </c>
      <c r="G1525" s="9">
        <v>152360890.08120281</v>
      </c>
      <c r="K1525" s="2">
        <v>1493</v>
      </c>
      <c r="L1525" s="2">
        <v>125326169.25049345</v>
      </c>
      <c r="P1525" s="1">
        <v>1493</v>
      </c>
      <c r="Q1525" s="20">
        <v>23160022.744941745</v>
      </c>
      <c r="U1525" s="21">
        <v>1493</v>
      </c>
      <c r="V1525" s="21">
        <v>81834787.729233712</v>
      </c>
    </row>
    <row r="1526" spans="1:22" x14ac:dyDescent="0.25">
      <c r="A1526" s="5">
        <v>1494</v>
      </c>
      <c r="B1526" s="5">
        <v>678646903.98458219</v>
      </c>
      <c r="F1526" s="10">
        <v>1494</v>
      </c>
      <c r="G1526" s="9">
        <v>151759034.81409407</v>
      </c>
      <c r="K1526" s="2">
        <v>1494</v>
      </c>
      <c r="L1526" s="2">
        <v>122261288.56997213</v>
      </c>
      <c r="P1526" s="1">
        <v>1494</v>
      </c>
      <c r="Q1526" s="20">
        <v>23904629.911115453</v>
      </c>
      <c r="U1526" s="21">
        <v>1494</v>
      </c>
      <c r="V1526" s="21">
        <v>84588991.081995904</v>
      </c>
    </row>
    <row r="1527" spans="1:22" x14ac:dyDescent="0.25">
      <c r="A1527" s="5">
        <v>1495</v>
      </c>
      <c r="B1527" s="5">
        <v>716564942.93940282</v>
      </c>
      <c r="F1527" s="10">
        <v>1495</v>
      </c>
      <c r="G1527" s="9">
        <v>151852705.37532392</v>
      </c>
      <c r="K1527" s="2">
        <v>1495</v>
      </c>
      <c r="L1527" s="2">
        <v>121571751.74840258</v>
      </c>
      <c r="P1527" s="1">
        <v>1495</v>
      </c>
      <c r="Q1527" s="20">
        <v>23311039.378530573</v>
      </c>
      <c r="U1527" s="21">
        <v>1495</v>
      </c>
      <c r="V1527" s="21">
        <v>86549941.544619679</v>
      </c>
    </row>
    <row r="1528" spans="1:22" x14ac:dyDescent="0.25">
      <c r="A1528" s="5">
        <v>1496</v>
      </c>
      <c r="B1528" s="5">
        <v>703898864.90506458</v>
      </c>
      <c r="F1528" s="10">
        <v>1496</v>
      </c>
      <c r="G1528" s="9">
        <v>148125183.06236821</v>
      </c>
      <c r="K1528" s="2">
        <v>1496</v>
      </c>
      <c r="L1528" s="2">
        <v>122491945.65493783</v>
      </c>
      <c r="P1528" s="1">
        <v>1496</v>
      </c>
      <c r="Q1528" s="20">
        <v>23726345.138231058</v>
      </c>
      <c r="U1528" s="21">
        <v>1496</v>
      </c>
      <c r="V1528" s="21">
        <v>82216358.730768487</v>
      </c>
    </row>
    <row r="1529" spans="1:22" x14ac:dyDescent="0.25">
      <c r="A1529" s="5">
        <v>1497</v>
      </c>
      <c r="B1529" s="5">
        <v>702241201.35434306</v>
      </c>
      <c r="F1529" s="10">
        <v>1497</v>
      </c>
      <c r="G1529" s="9">
        <v>151300150.4074142</v>
      </c>
      <c r="K1529" s="2">
        <v>1497</v>
      </c>
      <c r="L1529" s="2">
        <v>124799476.05740638</v>
      </c>
      <c r="P1529" s="1">
        <v>1497</v>
      </c>
      <c r="Q1529" s="20">
        <v>22594631.67243268</v>
      </c>
      <c r="U1529" s="21">
        <v>1497</v>
      </c>
      <c r="V1529" s="21">
        <v>84200903.779274106</v>
      </c>
    </row>
    <row r="1530" spans="1:22" x14ac:dyDescent="0.25">
      <c r="A1530" s="5">
        <v>1498</v>
      </c>
      <c r="B1530" s="5">
        <v>722995346.55346084</v>
      </c>
      <c r="F1530" s="10">
        <v>1498</v>
      </c>
      <c r="G1530" s="9">
        <v>150754480.34154877</v>
      </c>
      <c r="K1530" s="2">
        <v>1498</v>
      </c>
      <c r="L1530" s="2">
        <v>118623206.70028698</v>
      </c>
      <c r="P1530" s="1">
        <v>1498</v>
      </c>
      <c r="Q1530" s="20">
        <v>23343928.595500186</v>
      </c>
      <c r="U1530" s="21">
        <v>1498</v>
      </c>
      <c r="V1530" s="21">
        <v>82696640.514495566</v>
      </c>
    </row>
    <row r="1531" spans="1:22" x14ac:dyDescent="0.25">
      <c r="A1531" s="5">
        <v>1499</v>
      </c>
      <c r="B1531" s="5">
        <v>694389713.18334615</v>
      </c>
      <c r="F1531" s="10">
        <v>1499</v>
      </c>
      <c r="G1531" s="9">
        <v>153819796.96016425</v>
      </c>
      <c r="K1531" s="2">
        <v>1499</v>
      </c>
      <c r="L1531" s="2">
        <v>124301219.61806357</v>
      </c>
      <c r="P1531" s="1">
        <v>1499</v>
      </c>
      <c r="Q1531" s="20">
        <v>23488134.84801881</v>
      </c>
      <c r="U1531" s="21">
        <v>1499</v>
      </c>
      <c r="V1531" s="21">
        <v>80094171.99172841</v>
      </c>
    </row>
    <row r="1532" spans="1:22" x14ac:dyDescent="0.25">
      <c r="A1532" s="5">
        <v>1500</v>
      </c>
      <c r="B1532" s="5">
        <v>699995548.91212106</v>
      </c>
      <c r="F1532" s="10">
        <v>1500</v>
      </c>
      <c r="G1532" s="9">
        <v>151666510.02774185</v>
      </c>
      <c r="K1532" s="2">
        <v>1500</v>
      </c>
      <c r="L1532" s="2">
        <v>126470700.8163944</v>
      </c>
      <c r="P1532" s="1">
        <v>1500</v>
      </c>
      <c r="Q1532" s="20">
        <v>23985046.318131045</v>
      </c>
      <c r="U1532" s="21">
        <v>1500</v>
      </c>
      <c r="V1532" s="21">
        <v>79995479.403301403</v>
      </c>
    </row>
    <row r="1533" spans="1:22" x14ac:dyDescent="0.25">
      <c r="A1533" s="5">
        <v>1501</v>
      </c>
      <c r="B1533" s="5">
        <v>680590157.39500499</v>
      </c>
      <c r="F1533" s="10">
        <v>1501</v>
      </c>
      <c r="G1533" s="9">
        <v>147666817.47149575</v>
      </c>
      <c r="K1533" s="2">
        <v>1501</v>
      </c>
      <c r="L1533" s="2">
        <v>125969222.28710386</v>
      </c>
      <c r="P1533" s="1">
        <v>1501</v>
      </c>
      <c r="Q1533" s="20">
        <v>22989201.041079435</v>
      </c>
      <c r="U1533" s="21">
        <v>1501</v>
      </c>
      <c r="V1533" s="21">
        <v>81478757.864608422</v>
      </c>
    </row>
    <row r="1534" spans="1:22" x14ac:dyDescent="0.25">
      <c r="A1534" s="5">
        <v>1502</v>
      </c>
      <c r="B1534" s="5">
        <v>681399136.73195708</v>
      </c>
      <c r="F1534" s="10">
        <v>1502</v>
      </c>
      <c r="G1534" s="9">
        <v>151797783.8739064</v>
      </c>
      <c r="K1534" s="2">
        <v>1502</v>
      </c>
      <c r="L1534" s="2">
        <v>127726330.6540492</v>
      </c>
      <c r="P1534" s="1">
        <v>1502</v>
      </c>
      <c r="Q1534" s="20">
        <v>22985854.581187945</v>
      </c>
      <c r="U1534" s="21">
        <v>1502</v>
      </c>
      <c r="V1534" s="21">
        <v>84501349.802380666</v>
      </c>
    </row>
    <row r="1535" spans="1:22" x14ac:dyDescent="0.25">
      <c r="A1535" s="5">
        <v>1503</v>
      </c>
      <c r="B1535" s="5">
        <v>729085601.07460976</v>
      </c>
      <c r="F1535" s="10">
        <v>1503</v>
      </c>
      <c r="G1535" s="9">
        <v>150331398.19365612</v>
      </c>
      <c r="K1535" s="2">
        <v>1503</v>
      </c>
      <c r="L1535" s="2">
        <v>121143332.66028734</v>
      </c>
      <c r="P1535" s="1">
        <v>1503</v>
      </c>
      <c r="Q1535" s="20">
        <v>23205078.872864302</v>
      </c>
      <c r="U1535" s="21">
        <v>1503</v>
      </c>
      <c r="V1535" s="21">
        <v>80021940.608105659</v>
      </c>
    </row>
    <row r="1536" spans="1:22" x14ac:dyDescent="0.25">
      <c r="A1536" s="5">
        <v>1504</v>
      </c>
      <c r="B1536" s="5">
        <v>705271547.51884925</v>
      </c>
      <c r="F1536" s="10">
        <v>1504</v>
      </c>
      <c r="G1536" s="9">
        <v>154677827.30686724</v>
      </c>
      <c r="K1536" s="2">
        <v>1504</v>
      </c>
      <c r="L1536" s="2">
        <v>122709909.4922747</v>
      </c>
      <c r="P1536" s="1">
        <v>1504</v>
      </c>
      <c r="Q1536" s="20">
        <v>23675922.825591471</v>
      </c>
      <c r="U1536" s="21">
        <v>1504</v>
      </c>
      <c r="V1536" s="21">
        <v>79758211.801538199</v>
      </c>
    </row>
    <row r="1537" spans="1:22" x14ac:dyDescent="0.25">
      <c r="A1537" s="5">
        <v>1505</v>
      </c>
      <c r="B1537" s="5">
        <v>714373938.42354906</v>
      </c>
      <c r="F1537" s="10">
        <v>1505</v>
      </c>
      <c r="G1537" s="9">
        <v>147988397.59439746</v>
      </c>
      <c r="K1537" s="2">
        <v>1505</v>
      </c>
      <c r="L1537" s="2">
        <v>128428827.82885627</v>
      </c>
      <c r="P1537" s="1">
        <v>1505</v>
      </c>
      <c r="Q1537" s="20">
        <v>23940766.118552949</v>
      </c>
      <c r="U1537" s="21">
        <v>1505</v>
      </c>
      <c r="V1537" s="21">
        <v>84061421.227528185</v>
      </c>
    </row>
    <row r="1538" spans="1:22" x14ac:dyDescent="0.25">
      <c r="A1538" s="5">
        <v>1506</v>
      </c>
      <c r="B1538" s="5">
        <v>721834196.16052914</v>
      </c>
      <c r="F1538" s="10">
        <v>1506</v>
      </c>
      <c r="G1538" s="9">
        <v>150023388.83671671</v>
      </c>
      <c r="K1538" s="2">
        <v>1506</v>
      </c>
      <c r="L1538" s="2">
        <v>128514423.82096371</v>
      </c>
      <c r="P1538" s="1">
        <v>1506</v>
      </c>
      <c r="Q1538" s="20">
        <v>22972438.214197461</v>
      </c>
      <c r="U1538" s="21">
        <v>1506</v>
      </c>
      <c r="V1538" s="21">
        <v>83145147.293459535</v>
      </c>
    </row>
    <row r="1539" spans="1:22" x14ac:dyDescent="0.25">
      <c r="A1539" s="5">
        <v>1507</v>
      </c>
      <c r="B1539" s="5">
        <v>703561318.72115433</v>
      </c>
      <c r="F1539" s="10">
        <v>1507</v>
      </c>
      <c r="G1539" s="9">
        <v>148599829.64208296</v>
      </c>
      <c r="K1539" s="2">
        <v>1507</v>
      </c>
      <c r="L1539" s="2">
        <v>128875753.72645941</v>
      </c>
      <c r="P1539" s="1">
        <v>1507</v>
      </c>
      <c r="Q1539" s="20">
        <v>22927311.73176901</v>
      </c>
      <c r="U1539" s="21">
        <v>1507</v>
      </c>
      <c r="V1539" s="21">
        <v>81261971.441433594</v>
      </c>
    </row>
    <row r="1540" spans="1:22" x14ac:dyDescent="0.25">
      <c r="A1540" s="5">
        <v>1508</v>
      </c>
      <c r="B1540" s="5">
        <v>694916759.87219179</v>
      </c>
      <c r="F1540" s="10">
        <v>1508</v>
      </c>
      <c r="G1540" s="9">
        <v>151041627.86367005</v>
      </c>
      <c r="K1540" s="2">
        <v>1508</v>
      </c>
      <c r="L1540" s="2">
        <v>123554809.33931711</v>
      </c>
      <c r="P1540" s="1">
        <v>1508</v>
      </c>
      <c r="Q1540" s="20">
        <v>23410932.177154474</v>
      </c>
      <c r="U1540" s="21">
        <v>1508</v>
      </c>
      <c r="V1540" s="21">
        <v>81114039.385961816</v>
      </c>
    </row>
    <row r="1541" spans="1:22" x14ac:dyDescent="0.25">
      <c r="A1541" s="5">
        <v>1509</v>
      </c>
      <c r="B1541" s="5">
        <v>720136528.24269676</v>
      </c>
      <c r="F1541" s="10">
        <v>1509</v>
      </c>
      <c r="G1541" s="9">
        <v>152181416.97134355</v>
      </c>
      <c r="K1541" s="2">
        <v>1509</v>
      </c>
      <c r="L1541" s="2">
        <v>124262307.36240116</v>
      </c>
      <c r="P1541" s="1">
        <v>1509</v>
      </c>
      <c r="Q1541" s="20">
        <v>23477226.057634857</v>
      </c>
      <c r="U1541" s="21">
        <v>1509</v>
      </c>
      <c r="V1541" s="21">
        <v>79715365.90743348</v>
      </c>
    </row>
    <row r="1542" spans="1:22" x14ac:dyDescent="0.25">
      <c r="A1542" s="5">
        <v>1510</v>
      </c>
      <c r="B1542" s="5">
        <v>707283357.39109004</v>
      </c>
      <c r="F1542" s="10">
        <v>1510</v>
      </c>
      <c r="G1542" s="9">
        <v>150962553.88391042</v>
      </c>
      <c r="K1542" s="2">
        <v>1510</v>
      </c>
      <c r="L1542" s="2">
        <v>127910549.38421254</v>
      </c>
      <c r="P1542" s="1">
        <v>1510</v>
      </c>
      <c r="Q1542" s="20">
        <v>24243934.026688021</v>
      </c>
      <c r="U1542" s="21">
        <v>1510</v>
      </c>
      <c r="V1542" s="21">
        <v>81450139.280668959</v>
      </c>
    </row>
    <row r="1543" spans="1:22" x14ac:dyDescent="0.25">
      <c r="A1543" s="5">
        <v>1511</v>
      </c>
      <c r="B1543" s="5">
        <v>702107236.14802587</v>
      </c>
      <c r="F1543" s="10">
        <v>1511</v>
      </c>
      <c r="G1543" s="9">
        <v>143742380.55669925</v>
      </c>
      <c r="K1543" s="2">
        <v>1511</v>
      </c>
      <c r="L1543" s="2">
        <v>123695890.00938824</v>
      </c>
      <c r="P1543" s="1">
        <v>1511</v>
      </c>
      <c r="Q1543" s="20">
        <v>23084973.595962569</v>
      </c>
      <c r="U1543" s="21">
        <v>1511</v>
      </c>
      <c r="V1543" s="21">
        <v>83643284.65755707</v>
      </c>
    </row>
    <row r="1544" spans="1:22" x14ac:dyDescent="0.25">
      <c r="A1544" s="5">
        <v>1512</v>
      </c>
      <c r="B1544" s="5">
        <v>715025292.42836189</v>
      </c>
      <c r="F1544" s="10">
        <v>1512</v>
      </c>
      <c r="G1544" s="9">
        <v>148281009.48954603</v>
      </c>
      <c r="K1544" s="2">
        <v>1512</v>
      </c>
      <c r="L1544" s="2">
        <v>128635300.28351088</v>
      </c>
      <c r="P1544" s="1">
        <v>1512</v>
      </c>
      <c r="Q1544" s="20">
        <v>22340806.87195402</v>
      </c>
      <c r="U1544" s="21">
        <v>1512</v>
      </c>
      <c r="V1544" s="21">
        <v>86435522.663546741</v>
      </c>
    </row>
    <row r="1545" spans="1:22" x14ac:dyDescent="0.25">
      <c r="A1545" s="5">
        <v>1513</v>
      </c>
      <c r="B1545" s="5">
        <v>728729307.32911789</v>
      </c>
      <c r="F1545" s="10">
        <v>1513</v>
      </c>
      <c r="G1545" s="9">
        <v>148754941.70395327</v>
      </c>
      <c r="K1545" s="2">
        <v>1513</v>
      </c>
      <c r="L1545" s="2">
        <v>121522258.07386902</v>
      </c>
      <c r="P1545" s="1">
        <v>1513</v>
      </c>
      <c r="Q1545" s="20">
        <v>24010194.476001028</v>
      </c>
      <c r="U1545" s="21">
        <v>1513</v>
      </c>
      <c r="V1545" s="21">
        <v>83304379.771208987</v>
      </c>
    </row>
    <row r="1546" spans="1:22" x14ac:dyDescent="0.25">
      <c r="A1546" s="5">
        <v>1514</v>
      </c>
      <c r="B1546" s="5">
        <v>692584867.28435814</v>
      </c>
      <c r="F1546" s="10">
        <v>1514</v>
      </c>
      <c r="G1546" s="9">
        <v>151499741.05841517</v>
      </c>
      <c r="K1546" s="2">
        <v>1514</v>
      </c>
      <c r="L1546" s="2">
        <v>123925481.51930442</v>
      </c>
      <c r="P1546" s="1">
        <v>1514</v>
      </c>
      <c r="Q1546" s="20">
        <v>23322132.150866643</v>
      </c>
      <c r="U1546" s="21">
        <v>1514</v>
      </c>
      <c r="V1546" s="21">
        <v>84306504.803956136</v>
      </c>
    </row>
    <row r="1547" spans="1:22" x14ac:dyDescent="0.25">
      <c r="A1547" s="5">
        <v>1515</v>
      </c>
      <c r="B1547" s="5">
        <v>687167915.95274305</v>
      </c>
      <c r="F1547" s="10">
        <v>1515</v>
      </c>
      <c r="G1547" s="9">
        <v>153693142.7196871</v>
      </c>
      <c r="K1547" s="2">
        <v>1515</v>
      </c>
      <c r="L1547" s="2">
        <v>124252191.94478513</v>
      </c>
      <c r="P1547" s="1">
        <v>1515</v>
      </c>
      <c r="Q1547" s="20">
        <v>23187756.25969781</v>
      </c>
      <c r="U1547" s="21">
        <v>1515</v>
      </c>
      <c r="V1547" s="21">
        <v>80491074.484795988</v>
      </c>
    </row>
    <row r="1548" spans="1:22" x14ac:dyDescent="0.25">
      <c r="A1548" s="5">
        <v>1516</v>
      </c>
      <c r="B1548" s="5">
        <v>733139855.5542413</v>
      </c>
      <c r="F1548" s="10">
        <v>1516</v>
      </c>
      <c r="G1548" s="9">
        <v>151344094.96614003</v>
      </c>
      <c r="K1548" s="2">
        <v>1516</v>
      </c>
      <c r="L1548" s="2">
        <v>120613571.71526209</v>
      </c>
      <c r="P1548" s="1">
        <v>1516</v>
      </c>
      <c r="Q1548" s="20">
        <v>22751095.580618519</v>
      </c>
      <c r="U1548" s="21">
        <v>1516</v>
      </c>
      <c r="V1548" s="21">
        <v>81549117.527847245</v>
      </c>
    </row>
    <row r="1549" spans="1:22" x14ac:dyDescent="0.25">
      <c r="A1549" s="5">
        <v>1517</v>
      </c>
      <c r="B1549" s="5">
        <v>712501106.40778017</v>
      </c>
      <c r="F1549" s="10">
        <v>1517</v>
      </c>
      <c r="G1549" s="9">
        <v>147815605.59283248</v>
      </c>
      <c r="K1549" s="2">
        <v>1517</v>
      </c>
      <c r="L1549" s="2">
        <v>121903952.26018006</v>
      </c>
      <c r="P1549" s="1">
        <v>1517</v>
      </c>
      <c r="Q1549" s="20">
        <v>22768886.496854737</v>
      </c>
      <c r="U1549" s="21">
        <v>1517</v>
      </c>
      <c r="V1549" s="21">
        <v>81965716.723470539</v>
      </c>
    </row>
    <row r="1550" spans="1:22" x14ac:dyDescent="0.25">
      <c r="A1550" s="5">
        <v>1518</v>
      </c>
      <c r="B1550" s="5">
        <v>694147844.15848029</v>
      </c>
      <c r="F1550" s="10">
        <v>1518</v>
      </c>
      <c r="G1550" s="9">
        <v>152739894.23843285</v>
      </c>
      <c r="K1550" s="2">
        <v>1518</v>
      </c>
      <c r="L1550" s="2">
        <v>119918417.60073744</v>
      </c>
      <c r="P1550" s="1">
        <v>1518</v>
      </c>
      <c r="Q1550" s="20">
        <v>23760700.228771068</v>
      </c>
      <c r="U1550" s="21">
        <v>1518</v>
      </c>
      <c r="V1550" s="21">
        <v>79413298.131681919</v>
      </c>
    </row>
    <row r="1551" spans="1:22" x14ac:dyDescent="0.25">
      <c r="A1551" s="5">
        <v>1519</v>
      </c>
      <c r="B1551" s="5">
        <v>714036183.999331</v>
      </c>
      <c r="F1551" s="10">
        <v>1519</v>
      </c>
      <c r="G1551" s="9">
        <v>148093517.00896493</v>
      </c>
      <c r="K1551" s="2">
        <v>1519</v>
      </c>
      <c r="L1551" s="2">
        <v>123414995.69203766</v>
      </c>
      <c r="P1551" s="1">
        <v>1519</v>
      </c>
      <c r="Q1551" s="20">
        <v>23627791.746051416</v>
      </c>
      <c r="U1551" s="21">
        <v>1519</v>
      </c>
      <c r="V1551" s="21">
        <v>84787650.265818998</v>
      </c>
    </row>
    <row r="1552" spans="1:22" x14ac:dyDescent="0.25">
      <c r="A1552" s="5">
        <v>1520</v>
      </c>
      <c r="B1552" s="5">
        <v>728274019.1082356</v>
      </c>
      <c r="F1552" s="10">
        <v>1520</v>
      </c>
      <c r="G1552" s="9">
        <v>148608607.36831847</v>
      </c>
      <c r="K1552" s="2">
        <v>1520</v>
      </c>
      <c r="L1552" s="2">
        <v>121386528.89016902</v>
      </c>
      <c r="P1552" s="1">
        <v>1520</v>
      </c>
      <c r="Q1552" s="20">
        <v>23463700.06633535</v>
      </c>
      <c r="U1552" s="21">
        <v>1520</v>
      </c>
      <c r="V1552" s="21">
        <v>82913375.821340904</v>
      </c>
    </row>
    <row r="1553" spans="1:22" x14ac:dyDescent="0.25">
      <c r="A1553" s="5">
        <v>1521</v>
      </c>
      <c r="B1553" s="5">
        <v>739085655.18008411</v>
      </c>
      <c r="F1553" s="10">
        <v>1521</v>
      </c>
      <c r="G1553" s="9">
        <v>155999075.13874426</v>
      </c>
      <c r="K1553" s="2">
        <v>1521</v>
      </c>
      <c r="L1553" s="2">
        <v>124703197.71438822</v>
      </c>
      <c r="P1553" s="1">
        <v>1521</v>
      </c>
      <c r="Q1553" s="20">
        <v>23845802.189526729</v>
      </c>
      <c r="U1553" s="21">
        <v>1521</v>
      </c>
      <c r="V1553" s="21">
        <v>79251738.129804477</v>
      </c>
    </row>
    <row r="1554" spans="1:22" x14ac:dyDescent="0.25">
      <c r="A1554" s="5">
        <v>1522</v>
      </c>
      <c r="B1554" s="5">
        <v>693579187.39919734</v>
      </c>
      <c r="F1554" s="10">
        <v>1522</v>
      </c>
      <c r="G1554" s="9">
        <v>154395996.21682367</v>
      </c>
      <c r="K1554" s="2">
        <v>1522</v>
      </c>
      <c r="L1554" s="2">
        <v>128704126.82430701</v>
      </c>
      <c r="P1554" s="1">
        <v>1522</v>
      </c>
      <c r="Q1554" s="20">
        <v>22062388.318765841</v>
      </c>
      <c r="U1554" s="21">
        <v>1522</v>
      </c>
      <c r="V1554" s="21">
        <v>85265798.184877068</v>
      </c>
    </row>
    <row r="1555" spans="1:22" x14ac:dyDescent="0.25">
      <c r="A1555" s="5">
        <v>1523</v>
      </c>
      <c r="B1555" s="5">
        <v>724079297.9076438</v>
      </c>
      <c r="F1555" s="10">
        <v>1523</v>
      </c>
      <c r="G1555" s="9">
        <v>149290006.8015008</v>
      </c>
      <c r="K1555" s="2">
        <v>1523</v>
      </c>
      <c r="L1555" s="2">
        <v>121526135.15479042</v>
      </c>
      <c r="P1555" s="1">
        <v>1523</v>
      </c>
      <c r="Q1555" s="20">
        <v>23094777.677452352</v>
      </c>
      <c r="U1555" s="21">
        <v>1523</v>
      </c>
      <c r="V1555" s="21">
        <v>80870377.776146665</v>
      </c>
    </row>
    <row r="1556" spans="1:22" x14ac:dyDescent="0.25">
      <c r="A1556" s="5">
        <v>1524</v>
      </c>
      <c r="B1556" s="5">
        <v>700243967.69284678</v>
      </c>
      <c r="F1556" s="10">
        <v>1524</v>
      </c>
      <c r="G1556" s="9">
        <v>150968635.63814533</v>
      </c>
      <c r="K1556" s="2">
        <v>1524</v>
      </c>
      <c r="L1556" s="2">
        <v>124176946.40285937</v>
      </c>
      <c r="P1556" s="1">
        <v>1524</v>
      </c>
      <c r="Q1556" s="20">
        <v>23116459.927032761</v>
      </c>
      <c r="U1556" s="21">
        <v>1524</v>
      </c>
      <c r="V1556" s="21">
        <v>84484123.93343167</v>
      </c>
    </row>
    <row r="1557" spans="1:22" x14ac:dyDescent="0.25">
      <c r="A1557" s="5">
        <v>1525</v>
      </c>
      <c r="B1557" s="5">
        <v>729137100.07599831</v>
      </c>
      <c r="F1557" s="10">
        <v>1525</v>
      </c>
      <c r="G1557" s="9">
        <v>152036059.2173256</v>
      </c>
      <c r="K1557" s="2">
        <v>1525</v>
      </c>
      <c r="L1557" s="2">
        <v>122889738.77009791</v>
      </c>
      <c r="P1557" s="1">
        <v>1525</v>
      </c>
      <c r="Q1557" s="20">
        <v>22481235.202941991</v>
      </c>
      <c r="U1557" s="21">
        <v>1525</v>
      </c>
      <c r="V1557" s="21">
        <v>83063601.900065675</v>
      </c>
    </row>
    <row r="1558" spans="1:22" x14ac:dyDescent="0.25">
      <c r="A1558" s="5">
        <v>1526</v>
      </c>
      <c r="B1558" s="5">
        <v>693305303.50386834</v>
      </c>
      <c r="F1558" s="10">
        <v>1526</v>
      </c>
      <c r="G1558" s="9">
        <v>152270939.04885352</v>
      </c>
      <c r="K1558" s="2">
        <v>1526</v>
      </c>
      <c r="L1558" s="2">
        <v>125362696.96697509</v>
      </c>
      <c r="P1558" s="1">
        <v>1526</v>
      </c>
      <c r="Q1558" s="20">
        <v>23557729.867915194</v>
      </c>
      <c r="U1558" s="21">
        <v>1526</v>
      </c>
      <c r="V1558" s="21">
        <v>81940698.937688529</v>
      </c>
    </row>
    <row r="1559" spans="1:22" x14ac:dyDescent="0.25">
      <c r="A1559" s="5">
        <v>1527</v>
      </c>
      <c r="B1559" s="5">
        <v>710067256.01595485</v>
      </c>
      <c r="F1559" s="10">
        <v>1527</v>
      </c>
      <c r="G1559" s="9">
        <v>147516021.5376372</v>
      </c>
      <c r="K1559" s="2">
        <v>1527</v>
      </c>
      <c r="L1559" s="2">
        <v>123182055.76455203</v>
      </c>
      <c r="P1559" s="1">
        <v>1527</v>
      </c>
      <c r="Q1559" s="20">
        <v>22847821.964929093</v>
      </c>
      <c r="U1559" s="21">
        <v>1527</v>
      </c>
      <c r="V1559" s="21">
        <v>81329706.797354296</v>
      </c>
    </row>
    <row r="1560" spans="1:22" x14ac:dyDescent="0.25">
      <c r="A1560" s="5">
        <v>1528</v>
      </c>
      <c r="B1560" s="5">
        <v>694829098.61767054</v>
      </c>
      <c r="F1560" s="10">
        <v>1528</v>
      </c>
      <c r="G1560" s="9">
        <v>147737829.18970603</v>
      </c>
      <c r="K1560" s="2">
        <v>1528</v>
      </c>
      <c r="L1560" s="2">
        <v>120147760.84385715</v>
      </c>
      <c r="P1560" s="1">
        <v>1528</v>
      </c>
      <c r="Q1560" s="20">
        <v>22844514.338600472</v>
      </c>
      <c r="U1560" s="21">
        <v>1528</v>
      </c>
      <c r="V1560" s="21">
        <v>84321098.290916562</v>
      </c>
    </row>
    <row r="1561" spans="1:22" x14ac:dyDescent="0.25">
      <c r="A1561" s="5">
        <v>1529</v>
      </c>
      <c r="B1561" s="5">
        <v>683534919.17682278</v>
      </c>
      <c r="F1561" s="10">
        <v>1529</v>
      </c>
      <c r="G1561" s="9">
        <v>152193413.9369092</v>
      </c>
      <c r="K1561" s="2">
        <v>1529</v>
      </c>
      <c r="L1561" s="2">
        <v>122810693.06470837</v>
      </c>
      <c r="P1561" s="1">
        <v>1529</v>
      </c>
      <c r="Q1561" s="20">
        <v>24292332.039739646</v>
      </c>
      <c r="U1561" s="21">
        <v>1529</v>
      </c>
      <c r="V1561" s="21">
        <v>81608883.606490135</v>
      </c>
    </row>
    <row r="1562" spans="1:22" x14ac:dyDescent="0.25">
      <c r="A1562" s="5">
        <v>1530</v>
      </c>
      <c r="B1562" s="5">
        <v>694582703.64440513</v>
      </c>
      <c r="F1562" s="10">
        <v>1530</v>
      </c>
      <c r="G1562" s="9">
        <v>145579693.0507502</v>
      </c>
      <c r="K1562" s="2">
        <v>1530</v>
      </c>
      <c r="L1562" s="2">
        <v>127101096.68269515</v>
      </c>
      <c r="P1562" s="1">
        <v>1530</v>
      </c>
      <c r="Q1562" s="20">
        <v>22872008.431629442</v>
      </c>
      <c r="U1562" s="21">
        <v>1530</v>
      </c>
      <c r="V1562" s="21">
        <v>77985661.850064084</v>
      </c>
    </row>
    <row r="1563" spans="1:22" x14ac:dyDescent="0.25">
      <c r="A1563" s="5">
        <v>1531</v>
      </c>
      <c r="B1563" s="5">
        <v>708902772.76316369</v>
      </c>
      <c r="F1563" s="10">
        <v>1531</v>
      </c>
      <c r="G1563" s="9">
        <v>153184518.40358713</v>
      </c>
      <c r="K1563" s="2">
        <v>1531</v>
      </c>
      <c r="L1563" s="2">
        <v>120974385.7842627</v>
      </c>
      <c r="P1563" s="1">
        <v>1531</v>
      </c>
      <c r="Q1563" s="20">
        <v>23953837.159022726</v>
      </c>
      <c r="U1563" s="21">
        <v>1531</v>
      </c>
      <c r="V1563" s="21">
        <v>82225893.676508904</v>
      </c>
    </row>
    <row r="1564" spans="1:22" x14ac:dyDescent="0.25">
      <c r="A1564" s="5">
        <v>1532</v>
      </c>
      <c r="B1564" s="5">
        <v>701097957.89837003</v>
      </c>
      <c r="F1564" s="10">
        <v>1532</v>
      </c>
      <c r="G1564" s="9">
        <v>145799095.89981183</v>
      </c>
      <c r="K1564" s="2">
        <v>1532</v>
      </c>
      <c r="L1564" s="2">
        <v>125870953.12865448</v>
      </c>
      <c r="P1564" s="1">
        <v>1532</v>
      </c>
      <c r="Q1564" s="20">
        <v>22746372.294779327</v>
      </c>
      <c r="U1564" s="21">
        <v>1532</v>
      </c>
      <c r="V1564" s="21">
        <v>81829897.918153211</v>
      </c>
    </row>
    <row r="1565" spans="1:22" x14ac:dyDescent="0.25">
      <c r="A1565" s="5">
        <v>1533</v>
      </c>
      <c r="B1565" s="5">
        <v>709305523.54750502</v>
      </c>
      <c r="F1565" s="10">
        <v>1533</v>
      </c>
      <c r="G1565" s="9">
        <v>142837228.86784434</v>
      </c>
      <c r="K1565" s="2">
        <v>1533</v>
      </c>
      <c r="L1565" s="2">
        <v>124878723.18764395</v>
      </c>
      <c r="P1565" s="1">
        <v>1533</v>
      </c>
      <c r="Q1565" s="20">
        <v>22740686.121930975</v>
      </c>
      <c r="U1565" s="21">
        <v>1533</v>
      </c>
      <c r="V1565" s="21">
        <v>81492430.468602121</v>
      </c>
    </row>
    <row r="1566" spans="1:22" x14ac:dyDescent="0.25">
      <c r="A1566" s="5">
        <v>1534</v>
      </c>
      <c r="B1566" s="5">
        <v>710705784.26170623</v>
      </c>
      <c r="F1566" s="10">
        <v>1534</v>
      </c>
      <c r="G1566" s="9">
        <v>150391984.74885637</v>
      </c>
      <c r="K1566" s="2">
        <v>1534</v>
      </c>
      <c r="L1566" s="2">
        <v>125013207.51866955</v>
      </c>
      <c r="P1566" s="1">
        <v>1534</v>
      </c>
      <c r="Q1566" s="20">
        <v>23963454.298899755</v>
      </c>
      <c r="U1566" s="21">
        <v>1534</v>
      </c>
      <c r="V1566" s="21">
        <v>84870062.345887348</v>
      </c>
    </row>
    <row r="1567" spans="1:22" x14ac:dyDescent="0.25">
      <c r="A1567" s="5">
        <v>1535</v>
      </c>
      <c r="B1567" s="5">
        <v>709576829.02414072</v>
      </c>
      <c r="F1567" s="10">
        <v>1535</v>
      </c>
      <c r="G1567" s="9">
        <v>149495900.36906186</v>
      </c>
      <c r="K1567" s="2">
        <v>1535</v>
      </c>
      <c r="L1567" s="2">
        <v>126253969.15250739</v>
      </c>
      <c r="P1567" s="1">
        <v>1535</v>
      </c>
      <c r="Q1567" s="20">
        <v>23184215.993030235</v>
      </c>
      <c r="U1567" s="21">
        <v>1535</v>
      </c>
      <c r="V1567" s="21">
        <v>86766196.126795441</v>
      </c>
    </row>
    <row r="1568" spans="1:22" x14ac:dyDescent="0.25">
      <c r="A1568" s="5">
        <v>1536</v>
      </c>
      <c r="B1568" s="5">
        <v>717139521.49653614</v>
      </c>
      <c r="F1568" s="10">
        <v>1536</v>
      </c>
      <c r="G1568" s="9">
        <v>151327240.02743036</v>
      </c>
      <c r="K1568" s="2">
        <v>1536</v>
      </c>
      <c r="L1568" s="2">
        <v>127444042.06236793</v>
      </c>
      <c r="P1568" s="1">
        <v>1536</v>
      </c>
      <c r="Q1568" s="20">
        <v>22880169.550070733</v>
      </c>
      <c r="U1568" s="21">
        <v>1536</v>
      </c>
      <c r="V1568" s="21">
        <v>80668742.358125582</v>
      </c>
    </row>
    <row r="1569" spans="1:22" x14ac:dyDescent="0.25">
      <c r="A1569" s="5">
        <v>1537</v>
      </c>
      <c r="B1569" s="5">
        <v>735129236.40105546</v>
      </c>
      <c r="F1569" s="10">
        <v>1537</v>
      </c>
      <c r="G1569" s="9">
        <v>151064031.4073081</v>
      </c>
      <c r="K1569" s="2">
        <v>1537</v>
      </c>
      <c r="L1569" s="2">
        <v>125103367.23254588</v>
      </c>
      <c r="P1569" s="1">
        <v>1537</v>
      </c>
      <c r="Q1569" s="20">
        <v>23324021.375305306</v>
      </c>
      <c r="U1569" s="21">
        <v>1537</v>
      </c>
      <c r="V1569" s="21">
        <v>81666824.551372677</v>
      </c>
    </row>
    <row r="1570" spans="1:22" x14ac:dyDescent="0.25">
      <c r="A1570" s="5">
        <v>1538</v>
      </c>
      <c r="B1570" s="5">
        <v>716449636.32711434</v>
      </c>
      <c r="F1570" s="10">
        <v>1538</v>
      </c>
      <c r="G1570" s="9">
        <v>150704441.96782386</v>
      </c>
      <c r="K1570" s="2">
        <v>1538</v>
      </c>
      <c r="L1570" s="2">
        <v>122600718.40015155</v>
      </c>
      <c r="P1570" s="1">
        <v>1538</v>
      </c>
      <c r="Q1570" s="20">
        <v>22734637.933459591</v>
      </c>
      <c r="U1570" s="21">
        <v>1538</v>
      </c>
      <c r="V1570" s="21">
        <v>83855439.87660262</v>
      </c>
    </row>
    <row r="1571" spans="1:22" x14ac:dyDescent="0.25">
      <c r="A1571" s="5">
        <v>1539</v>
      </c>
      <c r="B1571" s="5">
        <v>721016869.47842133</v>
      </c>
      <c r="F1571" s="10">
        <v>1539</v>
      </c>
      <c r="G1571" s="9">
        <v>153714806.19164827</v>
      </c>
      <c r="K1571" s="2">
        <v>1539</v>
      </c>
      <c r="L1571" s="2">
        <v>126389527.75120793</v>
      </c>
      <c r="P1571" s="1">
        <v>1539</v>
      </c>
      <c r="Q1571" s="20">
        <v>23428344.732459538</v>
      </c>
      <c r="U1571" s="21">
        <v>1539</v>
      </c>
      <c r="V1571" s="21">
        <v>81773140.844584376</v>
      </c>
    </row>
    <row r="1572" spans="1:22" x14ac:dyDescent="0.25">
      <c r="A1572" s="5">
        <v>1540</v>
      </c>
      <c r="B1572" s="5">
        <v>710227916.33861363</v>
      </c>
      <c r="F1572" s="10">
        <v>1540</v>
      </c>
      <c r="G1572" s="9">
        <v>147251117.21996132</v>
      </c>
      <c r="K1572" s="2">
        <v>1540</v>
      </c>
      <c r="L1572" s="2">
        <v>126083933.93174712</v>
      </c>
      <c r="P1572" s="1">
        <v>1540</v>
      </c>
      <c r="Q1572" s="20">
        <v>23067503.382249352</v>
      </c>
      <c r="U1572" s="21">
        <v>1540</v>
      </c>
      <c r="V1572" s="21">
        <v>82099837.865549371</v>
      </c>
    </row>
    <row r="1573" spans="1:22" x14ac:dyDescent="0.25">
      <c r="A1573" s="5">
        <v>1541</v>
      </c>
      <c r="B1573" s="5">
        <v>701588662.71747684</v>
      </c>
      <c r="F1573" s="10">
        <v>1541</v>
      </c>
      <c r="G1573" s="9">
        <v>152176776.85349119</v>
      </c>
      <c r="K1573" s="2">
        <v>1541</v>
      </c>
      <c r="L1573" s="2">
        <v>125237354.00851074</v>
      </c>
      <c r="P1573" s="1">
        <v>1541</v>
      </c>
      <c r="Q1573" s="20">
        <v>24400587.728127386</v>
      </c>
      <c r="U1573" s="21">
        <v>1541</v>
      </c>
      <c r="V1573" s="21">
        <v>81366985.035924673</v>
      </c>
    </row>
    <row r="1574" spans="1:22" x14ac:dyDescent="0.25">
      <c r="A1574" s="5">
        <v>1542</v>
      </c>
      <c r="B1574" s="5">
        <v>712149332.53546131</v>
      </c>
      <c r="F1574" s="10">
        <v>1542</v>
      </c>
      <c r="G1574" s="9">
        <v>150036948.1054146</v>
      </c>
      <c r="K1574" s="2">
        <v>1542</v>
      </c>
      <c r="L1574" s="2">
        <v>124973962.42222266</v>
      </c>
      <c r="P1574" s="1">
        <v>1542</v>
      </c>
      <c r="Q1574" s="20">
        <v>23169898.430110835</v>
      </c>
      <c r="U1574" s="21">
        <v>1542</v>
      </c>
      <c r="V1574" s="21">
        <v>80679491.771667629</v>
      </c>
    </row>
    <row r="1575" spans="1:22" x14ac:dyDescent="0.25">
      <c r="A1575" s="5">
        <v>1543</v>
      </c>
      <c r="B1575" s="5">
        <v>726133538.30379784</v>
      </c>
      <c r="F1575" s="10">
        <v>1543</v>
      </c>
      <c r="G1575" s="9">
        <v>147699384.96622825</v>
      </c>
      <c r="K1575" s="2">
        <v>1543</v>
      </c>
      <c r="L1575" s="2">
        <v>125923570.29951508</v>
      </c>
      <c r="P1575" s="1">
        <v>1543</v>
      </c>
      <c r="Q1575" s="20">
        <v>22751421.126364615</v>
      </c>
      <c r="U1575" s="21">
        <v>1543</v>
      </c>
      <c r="V1575" s="21">
        <v>79170308.414564669</v>
      </c>
    </row>
    <row r="1576" spans="1:22" x14ac:dyDescent="0.25">
      <c r="A1576" s="5">
        <v>1544</v>
      </c>
      <c r="B1576" s="5">
        <v>695990624.52172959</v>
      </c>
      <c r="F1576" s="10">
        <v>1544</v>
      </c>
      <c r="G1576" s="9">
        <v>153910835.52694592</v>
      </c>
      <c r="K1576" s="2">
        <v>1544</v>
      </c>
      <c r="L1576" s="2">
        <v>127583651.25318705</v>
      </c>
      <c r="P1576" s="1">
        <v>1544</v>
      </c>
      <c r="Q1576" s="20">
        <v>22795055.706510734</v>
      </c>
      <c r="U1576" s="21">
        <v>1544</v>
      </c>
      <c r="V1576" s="21">
        <v>82863319.107247651</v>
      </c>
    </row>
    <row r="1577" spans="1:22" x14ac:dyDescent="0.25">
      <c r="A1577" s="5">
        <v>1545</v>
      </c>
      <c r="B1577" s="5">
        <v>711791100.43807638</v>
      </c>
      <c r="F1577" s="10">
        <v>1545</v>
      </c>
      <c r="G1577" s="9">
        <v>148065533.99339864</v>
      </c>
      <c r="K1577" s="2">
        <v>1545</v>
      </c>
      <c r="L1577" s="2">
        <v>124047465.76412259</v>
      </c>
      <c r="P1577" s="1">
        <v>1545</v>
      </c>
      <c r="Q1577" s="20">
        <v>24242589.176591124</v>
      </c>
      <c r="U1577" s="21">
        <v>1545</v>
      </c>
      <c r="V1577" s="21">
        <v>81772506.259369493</v>
      </c>
    </row>
    <row r="1578" spans="1:22" x14ac:dyDescent="0.25">
      <c r="A1578" s="5">
        <v>1546</v>
      </c>
      <c r="B1578" s="5">
        <v>723715415.64134288</v>
      </c>
      <c r="F1578" s="10">
        <v>1546</v>
      </c>
      <c r="G1578" s="9">
        <v>141826637.79505002</v>
      </c>
      <c r="K1578" s="2">
        <v>1546</v>
      </c>
      <c r="L1578" s="2">
        <v>121887715.07319061</v>
      </c>
      <c r="P1578" s="1">
        <v>1546</v>
      </c>
      <c r="Q1578" s="20">
        <v>23078019.374960277</v>
      </c>
      <c r="U1578" s="21">
        <v>1546</v>
      </c>
      <c r="V1578" s="21">
        <v>80850240.877972946</v>
      </c>
    </row>
    <row r="1579" spans="1:22" x14ac:dyDescent="0.25">
      <c r="A1579" s="5">
        <v>1547</v>
      </c>
      <c r="B1579" s="5">
        <v>703957811.95594752</v>
      </c>
      <c r="F1579" s="10">
        <v>1547</v>
      </c>
      <c r="G1579" s="9">
        <v>145934601.86359319</v>
      </c>
      <c r="K1579" s="2">
        <v>1547</v>
      </c>
      <c r="L1579" s="2">
        <v>126660255.30605361</v>
      </c>
      <c r="P1579" s="1">
        <v>1547</v>
      </c>
      <c r="Q1579" s="20">
        <v>23870595.26338822</v>
      </c>
      <c r="U1579" s="21">
        <v>1547</v>
      </c>
      <c r="V1579" s="21">
        <v>81672107.593994215</v>
      </c>
    </row>
    <row r="1580" spans="1:22" x14ac:dyDescent="0.25">
      <c r="A1580" s="5">
        <v>1548</v>
      </c>
      <c r="B1580" s="5">
        <v>702656199.04256773</v>
      </c>
      <c r="F1580" s="10">
        <v>1548</v>
      </c>
      <c r="G1580" s="9">
        <v>151390431.55342636</v>
      </c>
      <c r="K1580" s="2">
        <v>1548</v>
      </c>
      <c r="L1580" s="2">
        <v>117961488.37426022</v>
      </c>
      <c r="P1580" s="1">
        <v>1548</v>
      </c>
      <c r="Q1580" s="20">
        <v>22443706.40050973</v>
      </c>
      <c r="U1580" s="21">
        <v>1548</v>
      </c>
      <c r="V1580" s="21">
        <v>83364514.749773011</v>
      </c>
    </row>
    <row r="1581" spans="1:22" x14ac:dyDescent="0.25">
      <c r="A1581" s="5">
        <v>1549</v>
      </c>
      <c r="B1581" s="5">
        <v>720669314.66101778</v>
      </c>
      <c r="F1581" s="10">
        <v>1549</v>
      </c>
      <c r="G1581" s="9">
        <v>147862376.5364444</v>
      </c>
      <c r="K1581" s="2">
        <v>1549</v>
      </c>
      <c r="L1581" s="2">
        <v>119551923.85250947</v>
      </c>
      <c r="P1581" s="1">
        <v>1549</v>
      </c>
      <c r="Q1581" s="20">
        <v>22851784.069784231</v>
      </c>
      <c r="U1581" s="21">
        <v>1549</v>
      </c>
      <c r="V1581" s="21">
        <v>83129134.796974078</v>
      </c>
    </row>
    <row r="1582" spans="1:22" x14ac:dyDescent="0.25">
      <c r="A1582" s="5">
        <v>1550</v>
      </c>
      <c r="B1582" s="5">
        <v>724275003.86956275</v>
      </c>
      <c r="F1582" s="10">
        <v>1550</v>
      </c>
      <c r="G1582" s="9">
        <v>155765830.28442368</v>
      </c>
      <c r="K1582" s="2">
        <v>1550</v>
      </c>
      <c r="L1582" s="2">
        <v>122451696.44428922</v>
      </c>
      <c r="P1582" s="1">
        <v>1550</v>
      </c>
      <c r="Q1582" s="20">
        <v>22769712.475100111</v>
      </c>
      <c r="U1582" s="21">
        <v>1550</v>
      </c>
      <c r="V1582" s="21">
        <v>79319305.545564234</v>
      </c>
    </row>
    <row r="1583" spans="1:22" x14ac:dyDescent="0.25">
      <c r="A1583" s="5">
        <v>1551</v>
      </c>
      <c r="B1583" s="5">
        <v>696848444.4559679</v>
      </c>
      <c r="F1583" s="10">
        <v>1551</v>
      </c>
      <c r="G1583" s="9">
        <v>151049186.90970039</v>
      </c>
      <c r="K1583" s="2">
        <v>1551</v>
      </c>
      <c r="L1583" s="2">
        <v>122172197.2071901</v>
      </c>
      <c r="P1583" s="1">
        <v>1551</v>
      </c>
      <c r="Q1583" s="20">
        <v>23496073.907828972</v>
      </c>
      <c r="U1583" s="21">
        <v>1551</v>
      </c>
      <c r="V1583" s="21">
        <v>80911059.995215058</v>
      </c>
    </row>
    <row r="1584" spans="1:22" x14ac:dyDescent="0.25">
      <c r="A1584" s="5">
        <v>1552</v>
      </c>
      <c r="B1584" s="5">
        <v>688675130.68394005</v>
      </c>
      <c r="F1584" s="10">
        <v>1552</v>
      </c>
      <c r="G1584" s="9">
        <v>148498774.16096213</v>
      </c>
      <c r="K1584" s="2">
        <v>1552</v>
      </c>
      <c r="L1584" s="2">
        <v>122146547.52356017</v>
      </c>
      <c r="P1584" s="1">
        <v>1552</v>
      </c>
      <c r="Q1584" s="20">
        <v>23387418.835297052</v>
      </c>
      <c r="U1584" s="21">
        <v>1552</v>
      </c>
      <c r="V1584" s="21">
        <v>83107778.202334329</v>
      </c>
    </row>
    <row r="1585" spans="1:22" x14ac:dyDescent="0.25">
      <c r="A1585" s="5">
        <v>1553</v>
      </c>
      <c r="B1585" s="5">
        <v>701195574.47433484</v>
      </c>
      <c r="F1585" s="10">
        <v>1553</v>
      </c>
      <c r="G1585" s="9">
        <v>150252385.26996386</v>
      </c>
      <c r="K1585" s="2">
        <v>1553</v>
      </c>
      <c r="L1585" s="2">
        <v>125392795.84433194</v>
      </c>
      <c r="P1585" s="1">
        <v>1553</v>
      </c>
      <c r="Q1585" s="20">
        <v>22981254.708159886</v>
      </c>
      <c r="U1585" s="21">
        <v>1553</v>
      </c>
      <c r="V1585" s="21">
        <v>83183220.67644757</v>
      </c>
    </row>
    <row r="1586" spans="1:22" x14ac:dyDescent="0.25">
      <c r="A1586" s="5">
        <v>1554</v>
      </c>
      <c r="B1586" s="5">
        <v>710366447.80954885</v>
      </c>
      <c r="F1586" s="10">
        <v>1554</v>
      </c>
      <c r="G1586" s="9">
        <v>144458389.76955357</v>
      </c>
      <c r="K1586" s="2">
        <v>1554</v>
      </c>
      <c r="L1586" s="2">
        <v>125943340.79804546</v>
      </c>
      <c r="P1586" s="1">
        <v>1554</v>
      </c>
      <c r="Q1586" s="20">
        <v>22583047.570542235</v>
      </c>
      <c r="U1586" s="21">
        <v>1554</v>
      </c>
      <c r="V1586" s="21">
        <v>81501624.4734855</v>
      </c>
    </row>
    <row r="1587" spans="1:22" x14ac:dyDescent="0.25">
      <c r="A1587" s="5">
        <v>1555</v>
      </c>
      <c r="B1587" s="5">
        <v>743872882.06579363</v>
      </c>
      <c r="F1587" s="10">
        <v>1555</v>
      </c>
      <c r="G1587" s="9">
        <v>147837102.72680408</v>
      </c>
      <c r="K1587" s="2">
        <v>1555</v>
      </c>
      <c r="L1587" s="2">
        <v>119933395.42547736</v>
      </c>
      <c r="P1587" s="1">
        <v>1555</v>
      </c>
      <c r="Q1587" s="20">
        <v>22610362.963610869</v>
      </c>
      <c r="U1587" s="21">
        <v>1555</v>
      </c>
      <c r="V1587" s="21">
        <v>86665125.223842129</v>
      </c>
    </row>
    <row r="1588" spans="1:22" x14ac:dyDescent="0.25">
      <c r="A1588" s="5">
        <v>1556</v>
      </c>
      <c r="B1588" s="5">
        <v>737645615.38741505</v>
      </c>
      <c r="F1588" s="10">
        <v>1556</v>
      </c>
      <c r="G1588" s="9">
        <v>146254933.31782591</v>
      </c>
      <c r="K1588" s="2">
        <v>1556</v>
      </c>
      <c r="L1588" s="2">
        <v>121530924.72214372</v>
      </c>
      <c r="P1588" s="1">
        <v>1556</v>
      </c>
      <c r="Q1588" s="20">
        <v>23356104.623407576</v>
      </c>
      <c r="U1588" s="21">
        <v>1556</v>
      </c>
      <c r="V1588" s="21">
        <v>81205455.473480955</v>
      </c>
    </row>
    <row r="1589" spans="1:22" x14ac:dyDescent="0.25">
      <c r="A1589" s="5">
        <v>1557</v>
      </c>
      <c r="B1589" s="5">
        <v>717643825.7318517</v>
      </c>
      <c r="F1589" s="10">
        <v>1557</v>
      </c>
      <c r="G1589" s="9">
        <v>140732178.16041762</v>
      </c>
      <c r="K1589" s="2">
        <v>1557</v>
      </c>
      <c r="L1589" s="2">
        <v>116594513.15156348</v>
      </c>
      <c r="P1589" s="1">
        <v>1557</v>
      </c>
      <c r="Q1589" s="20">
        <v>22070133.775620822</v>
      </c>
      <c r="U1589" s="21">
        <v>1557</v>
      </c>
      <c r="V1589" s="21">
        <v>83163237.31401214</v>
      </c>
    </row>
    <row r="1590" spans="1:22" x14ac:dyDescent="0.25">
      <c r="A1590" s="5">
        <v>1558</v>
      </c>
      <c r="B1590" s="5">
        <v>737485376.57380342</v>
      </c>
      <c r="F1590" s="10">
        <v>1558</v>
      </c>
      <c r="G1590" s="9">
        <v>137193599.33855626</v>
      </c>
      <c r="K1590" s="2">
        <v>1558</v>
      </c>
      <c r="L1590" s="2">
        <v>123937201.75098573</v>
      </c>
      <c r="P1590" s="1">
        <v>1558</v>
      </c>
      <c r="Q1590" s="20">
        <v>24348426.683665544</v>
      </c>
      <c r="U1590" s="21">
        <v>1558</v>
      </c>
      <c r="V1590" s="21">
        <v>84702984.426498175</v>
      </c>
    </row>
    <row r="1591" spans="1:22" x14ac:dyDescent="0.25">
      <c r="A1591" s="5">
        <v>1559</v>
      </c>
      <c r="B1591" s="5">
        <v>715938771.06601846</v>
      </c>
      <c r="F1591" s="10">
        <v>1559</v>
      </c>
      <c r="G1591" s="9">
        <v>154576102.64466122</v>
      </c>
      <c r="K1591" s="2">
        <v>1559</v>
      </c>
      <c r="L1591" s="2">
        <v>120936043.14187808</v>
      </c>
      <c r="P1591" s="1">
        <v>1559</v>
      </c>
      <c r="Q1591" s="20">
        <v>23842493.441553395</v>
      </c>
      <c r="U1591" s="21">
        <v>1559</v>
      </c>
      <c r="V1591" s="21">
        <v>84564490.29953292</v>
      </c>
    </row>
    <row r="1592" spans="1:22" x14ac:dyDescent="0.25">
      <c r="A1592" s="5">
        <v>1560</v>
      </c>
      <c r="B1592" s="5">
        <v>737402708.68384862</v>
      </c>
      <c r="F1592" s="10">
        <v>1560</v>
      </c>
      <c r="G1592" s="9">
        <v>153333573.54791766</v>
      </c>
      <c r="K1592" s="2">
        <v>1560</v>
      </c>
      <c r="L1592" s="2">
        <v>124519554.98521653</v>
      </c>
      <c r="P1592" s="1">
        <v>1560</v>
      </c>
      <c r="Q1592" s="20">
        <v>23466492.081611153</v>
      </c>
      <c r="U1592" s="21">
        <v>1560</v>
      </c>
      <c r="V1592" s="21">
        <v>86111869.737801507</v>
      </c>
    </row>
    <row r="1593" spans="1:22" x14ac:dyDescent="0.25">
      <c r="A1593" s="5">
        <v>1561</v>
      </c>
      <c r="B1593" s="5">
        <v>714455242.73191023</v>
      </c>
      <c r="F1593" s="10">
        <v>1561</v>
      </c>
      <c r="G1593" s="9">
        <v>151050996.33334029</v>
      </c>
      <c r="K1593" s="2">
        <v>1561</v>
      </c>
      <c r="L1593" s="2">
        <v>119670973.44187659</v>
      </c>
      <c r="P1593" s="1">
        <v>1561</v>
      </c>
      <c r="Q1593" s="20">
        <v>23103453.036148224</v>
      </c>
      <c r="U1593" s="21">
        <v>1561</v>
      </c>
      <c r="V1593" s="21">
        <v>82947629.148069605</v>
      </c>
    </row>
    <row r="1594" spans="1:22" x14ac:dyDescent="0.25">
      <c r="A1594" s="5">
        <v>1562</v>
      </c>
      <c r="B1594" s="5">
        <v>712577868.82915854</v>
      </c>
      <c r="F1594" s="10">
        <v>1562</v>
      </c>
      <c r="G1594" s="9">
        <v>148671247.72901705</v>
      </c>
      <c r="K1594" s="2">
        <v>1562</v>
      </c>
      <c r="L1594" s="2">
        <v>124150077.52517898</v>
      </c>
      <c r="P1594" s="1">
        <v>1562</v>
      </c>
      <c r="Q1594" s="20">
        <v>22455904.976514906</v>
      </c>
      <c r="U1594" s="21">
        <v>1562</v>
      </c>
      <c r="V1594" s="21">
        <v>80268496.317302316</v>
      </c>
    </row>
    <row r="1595" spans="1:22" x14ac:dyDescent="0.25">
      <c r="A1595" s="5">
        <v>1563</v>
      </c>
      <c r="B1595" s="5">
        <v>733524492.57021105</v>
      </c>
      <c r="F1595" s="10">
        <v>1563</v>
      </c>
      <c r="G1595" s="9">
        <v>148985777.96312159</v>
      </c>
      <c r="K1595" s="2">
        <v>1563</v>
      </c>
      <c r="L1595" s="2">
        <v>124020272.07508774</v>
      </c>
      <c r="P1595" s="1">
        <v>1563</v>
      </c>
      <c r="Q1595" s="20">
        <v>23092293.320097782</v>
      </c>
      <c r="U1595" s="21">
        <v>1563</v>
      </c>
      <c r="V1595" s="21">
        <v>83155476.866012633</v>
      </c>
    </row>
    <row r="1596" spans="1:22" x14ac:dyDescent="0.25">
      <c r="A1596" s="5">
        <v>1564</v>
      </c>
      <c r="B1596" s="5">
        <v>696208234.54520988</v>
      </c>
      <c r="F1596" s="10">
        <v>1564</v>
      </c>
      <c r="G1596" s="9">
        <v>150387039.07626268</v>
      </c>
      <c r="K1596" s="2">
        <v>1564</v>
      </c>
      <c r="L1596" s="2">
        <v>120244123.91892637</v>
      </c>
      <c r="P1596" s="1">
        <v>1564</v>
      </c>
      <c r="Q1596" s="20">
        <v>23656806.294077061</v>
      </c>
      <c r="U1596" s="21">
        <v>1564</v>
      </c>
      <c r="V1596" s="21">
        <v>86080235.999600068</v>
      </c>
    </row>
    <row r="1597" spans="1:22" x14ac:dyDescent="0.25">
      <c r="A1597" s="5">
        <v>1565</v>
      </c>
      <c r="B1597" s="5">
        <v>707439313.78317463</v>
      </c>
      <c r="F1597" s="10">
        <v>1565</v>
      </c>
      <c r="G1597" s="9">
        <v>148999981.51758915</v>
      </c>
      <c r="K1597" s="2">
        <v>1565</v>
      </c>
      <c r="L1597" s="2">
        <v>123862766.48335606</v>
      </c>
      <c r="P1597" s="1">
        <v>1565</v>
      </c>
      <c r="Q1597" s="20">
        <v>23064233.143085338</v>
      </c>
      <c r="U1597" s="21">
        <v>1565</v>
      </c>
      <c r="V1597" s="21">
        <v>85153458.556474015</v>
      </c>
    </row>
    <row r="1598" spans="1:22" x14ac:dyDescent="0.25">
      <c r="A1598" s="5">
        <v>1566</v>
      </c>
      <c r="B1598" s="5">
        <v>731355472.56444728</v>
      </c>
      <c r="F1598" s="10">
        <v>1566</v>
      </c>
      <c r="G1598" s="9">
        <v>157214960.06387904</v>
      </c>
      <c r="K1598" s="2">
        <v>1566</v>
      </c>
      <c r="L1598" s="2">
        <v>121247086.21161154</v>
      </c>
      <c r="P1598" s="1">
        <v>1566</v>
      </c>
      <c r="Q1598" s="20">
        <v>23288704.101222672</v>
      </c>
      <c r="U1598" s="21">
        <v>1566</v>
      </c>
      <c r="V1598" s="21">
        <v>84268838.290973291</v>
      </c>
    </row>
    <row r="1599" spans="1:22" x14ac:dyDescent="0.25">
      <c r="A1599" s="5">
        <v>1567</v>
      </c>
      <c r="B1599" s="5">
        <v>734599232.25912559</v>
      </c>
      <c r="F1599" s="10">
        <v>1567</v>
      </c>
      <c r="G1599" s="9">
        <v>151361521.66088396</v>
      </c>
      <c r="K1599" s="2">
        <v>1567</v>
      </c>
      <c r="L1599" s="2">
        <v>125333780.18756704</v>
      </c>
      <c r="P1599" s="1">
        <v>1567</v>
      </c>
      <c r="Q1599" s="20">
        <v>22929433.419319969</v>
      </c>
      <c r="U1599" s="21">
        <v>1567</v>
      </c>
      <c r="V1599" s="21">
        <v>81968121.947166488</v>
      </c>
    </row>
    <row r="1600" spans="1:22" x14ac:dyDescent="0.25">
      <c r="A1600" s="5">
        <v>1568</v>
      </c>
      <c r="B1600" s="5">
        <v>698429498.95174074</v>
      </c>
      <c r="F1600" s="10">
        <v>1568</v>
      </c>
      <c r="G1600" s="9">
        <v>145950289.62254599</v>
      </c>
      <c r="K1600" s="2">
        <v>1568</v>
      </c>
      <c r="L1600" s="2">
        <v>124389662.36446665</v>
      </c>
      <c r="P1600" s="1">
        <v>1568</v>
      </c>
      <c r="Q1600" s="20">
        <v>23360660.964675285</v>
      </c>
      <c r="U1600" s="21">
        <v>1568</v>
      </c>
      <c r="V1600" s="21">
        <v>82332002.469405532</v>
      </c>
    </row>
    <row r="1601" spans="1:22" x14ac:dyDescent="0.25">
      <c r="A1601" s="5">
        <v>1569</v>
      </c>
      <c r="B1601" s="5">
        <v>703117298.80234838</v>
      </c>
      <c r="F1601" s="10">
        <v>1569</v>
      </c>
      <c r="G1601" s="9">
        <v>154039094.85984549</v>
      </c>
      <c r="K1601" s="2">
        <v>1569</v>
      </c>
      <c r="L1601" s="2">
        <v>122529974.06695476</v>
      </c>
      <c r="P1601" s="1">
        <v>1569</v>
      </c>
      <c r="Q1601" s="20">
        <v>23526313.687491048</v>
      </c>
      <c r="U1601" s="21">
        <v>1569</v>
      </c>
      <c r="V1601" s="21">
        <v>83292793.502917171</v>
      </c>
    </row>
    <row r="1602" spans="1:22" x14ac:dyDescent="0.25">
      <c r="A1602" s="5">
        <v>1570</v>
      </c>
      <c r="B1602" s="5">
        <v>702358445.81294525</v>
      </c>
      <c r="F1602" s="10">
        <v>1570</v>
      </c>
      <c r="G1602" s="9">
        <v>150733178.22435632</v>
      </c>
      <c r="K1602" s="2">
        <v>1570</v>
      </c>
      <c r="L1602" s="2">
        <v>124236636.63499245</v>
      </c>
      <c r="P1602" s="1">
        <v>1570</v>
      </c>
      <c r="Q1602" s="20">
        <v>23229073.666683994</v>
      </c>
      <c r="U1602" s="21">
        <v>1570</v>
      </c>
      <c r="V1602" s="21">
        <v>82183235.032376915</v>
      </c>
    </row>
    <row r="1603" spans="1:22" x14ac:dyDescent="0.25">
      <c r="A1603" s="5">
        <v>1571</v>
      </c>
      <c r="B1603" s="5">
        <v>712752444.20351279</v>
      </c>
      <c r="F1603" s="10">
        <v>1571</v>
      </c>
      <c r="G1603" s="9">
        <v>150057897.66707614</v>
      </c>
      <c r="K1603" s="2">
        <v>1571</v>
      </c>
      <c r="L1603" s="2">
        <v>124902299.49380195</v>
      </c>
      <c r="P1603" s="1">
        <v>1571</v>
      </c>
      <c r="Q1603" s="20">
        <v>23395752.265939586</v>
      </c>
      <c r="U1603" s="21">
        <v>1571</v>
      </c>
      <c r="V1603" s="21">
        <v>83454365.786685824</v>
      </c>
    </row>
    <row r="1604" spans="1:22" x14ac:dyDescent="0.25">
      <c r="A1604" s="5">
        <v>1572</v>
      </c>
      <c r="B1604" s="5">
        <v>711821000.48517358</v>
      </c>
      <c r="F1604" s="10">
        <v>1572</v>
      </c>
      <c r="G1604" s="9">
        <v>150512390.15900418</v>
      </c>
      <c r="K1604" s="2">
        <v>1572</v>
      </c>
      <c r="L1604" s="2">
        <v>122413922.0651703</v>
      </c>
      <c r="P1604" s="1">
        <v>1572</v>
      </c>
      <c r="Q1604" s="20">
        <v>23487676.392794739</v>
      </c>
      <c r="U1604" s="21">
        <v>1572</v>
      </c>
      <c r="V1604" s="21">
        <v>84121367.38327986</v>
      </c>
    </row>
    <row r="1605" spans="1:22" x14ac:dyDescent="0.25">
      <c r="A1605" s="5">
        <v>1573</v>
      </c>
      <c r="B1605" s="5">
        <v>727959617.54473054</v>
      </c>
      <c r="F1605" s="10">
        <v>1573</v>
      </c>
      <c r="G1605" s="9">
        <v>151305458.1027995</v>
      </c>
      <c r="K1605" s="2">
        <v>1573</v>
      </c>
      <c r="L1605" s="2">
        <v>124193310.62792788</v>
      </c>
      <c r="P1605" s="1">
        <v>1573</v>
      </c>
      <c r="Q1605" s="20">
        <v>22424735.25980112</v>
      </c>
      <c r="U1605" s="21">
        <v>1573</v>
      </c>
      <c r="V1605" s="21">
        <v>84391443.274004638</v>
      </c>
    </row>
    <row r="1606" spans="1:22" x14ac:dyDescent="0.25">
      <c r="A1606" s="5">
        <v>1574</v>
      </c>
      <c r="B1606" s="5">
        <v>705695825.69528019</v>
      </c>
      <c r="F1606" s="10">
        <v>1574</v>
      </c>
      <c r="G1606" s="9">
        <v>149923477.18000492</v>
      </c>
      <c r="K1606" s="2">
        <v>1574</v>
      </c>
      <c r="L1606" s="2">
        <v>124061756.4621402</v>
      </c>
      <c r="P1606" s="1">
        <v>1574</v>
      </c>
      <c r="Q1606" s="20">
        <v>22620872.451797597</v>
      </c>
      <c r="U1606" s="21">
        <v>1574</v>
      </c>
      <c r="V1606" s="21">
        <v>80941223.89109306</v>
      </c>
    </row>
    <row r="1607" spans="1:22" x14ac:dyDescent="0.25">
      <c r="A1607" s="5">
        <v>1575</v>
      </c>
      <c r="B1607" s="5">
        <v>724598298.68953156</v>
      </c>
      <c r="F1607" s="10">
        <v>1575</v>
      </c>
      <c r="G1607" s="9">
        <v>155035540.12939626</v>
      </c>
      <c r="K1607" s="2">
        <v>1575</v>
      </c>
      <c r="L1607" s="2">
        <v>119637492.83233584</v>
      </c>
      <c r="P1607" s="1">
        <v>1575</v>
      </c>
      <c r="Q1607" s="20">
        <v>23959466.139534552</v>
      </c>
      <c r="U1607" s="21">
        <v>1575</v>
      </c>
      <c r="V1607" s="21">
        <v>80613698.858653024</v>
      </c>
    </row>
    <row r="1608" spans="1:22" x14ac:dyDescent="0.25">
      <c r="A1608" s="5">
        <v>1576</v>
      </c>
      <c r="B1608" s="5">
        <v>745526707.38309753</v>
      </c>
      <c r="F1608" s="10">
        <v>1576</v>
      </c>
      <c r="G1608" s="9">
        <v>146967278.00919947</v>
      </c>
      <c r="K1608" s="2">
        <v>1576</v>
      </c>
      <c r="L1608" s="2">
        <v>123895240.06350683</v>
      </c>
      <c r="P1608" s="1">
        <v>1576</v>
      </c>
      <c r="Q1608" s="20">
        <v>23307083.759351276</v>
      </c>
      <c r="U1608" s="21">
        <v>1576</v>
      </c>
      <c r="V1608" s="21">
        <v>80998369.100498468</v>
      </c>
    </row>
    <row r="1609" spans="1:22" x14ac:dyDescent="0.25">
      <c r="A1609" s="5">
        <v>1577</v>
      </c>
      <c r="B1609" s="5">
        <v>702128236.01941597</v>
      </c>
      <c r="F1609" s="10">
        <v>1577</v>
      </c>
      <c r="G1609" s="9">
        <v>148675169.70585653</v>
      </c>
      <c r="K1609" s="2">
        <v>1577</v>
      </c>
      <c r="L1609" s="2">
        <v>124663251.38901563</v>
      </c>
      <c r="P1609" s="1">
        <v>1577</v>
      </c>
      <c r="Q1609" s="20">
        <v>24351561.806401487</v>
      </c>
      <c r="U1609" s="21">
        <v>1577</v>
      </c>
      <c r="V1609" s="21">
        <v>79596405.978734136</v>
      </c>
    </row>
    <row r="1610" spans="1:22" x14ac:dyDescent="0.25">
      <c r="A1610" s="5">
        <v>1578</v>
      </c>
      <c r="B1610" s="5">
        <v>697694762.91968071</v>
      </c>
      <c r="F1610" s="10">
        <v>1578</v>
      </c>
      <c r="G1610" s="9">
        <v>151265039.59858659</v>
      </c>
      <c r="K1610" s="2">
        <v>1578</v>
      </c>
      <c r="L1610" s="2">
        <v>120478531.60896865</v>
      </c>
      <c r="P1610" s="1">
        <v>1578</v>
      </c>
      <c r="Q1610" s="20">
        <v>22893493.430814475</v>
      </c>
      <c r="U1610" s="21">
        <v>1578</v>
      </c>
      <c r="V1610" s="21">
        <v>83601221.28261514</v>
      </c>
    </row>
    <row r="1611" spans="1:22" x14ac:dyDescent="0.25">
      <c r="A1611" s="5">
        <v>1579</v>
      </c>
      <c r="B1611" s="5">
        <v>702497094.61652243</v>
      </c>
      <c r="F1611" s="10">
        <v>1579</v>
      </c>
      <c r="G1611" s="9">
        <v>146225523.95554987</v>
      </c>
      <c r="K1611" s="2">
        <v>1579</v>
      </c>
      <c r="L1611" s="2">
        <v>129481181.3593531</v>
      </c>
      <c r="P1611" s="1">
        <v>1579</v>
      </c>
      <c r="Q1611" s="20">
        <v>23377844.619952992</v>
      </c>
      <c r="U1611" s="21">
        <v>1579</v>
      </c>
      <c r="V1611" s="21">
        <v>75157698.815151542</v>
      </c>
    </row>
    <row r="1612" spans="1:22" x14ac:dyDescent="0.25">
      <c r="A1612" s="5">
        <v>1580</v>
      </c>
      <c r="B1612" s="5">
        <v>731678247.57678103</v>
      </c>
      <c r="F1612" s="10">
        <v>1580</v>
      </c>
      <c r="G1612" s="9">
        <v>152560866.44281515</v>
      </c>
      <c r="K1612" s="2">
        <v>1580</v>
      </c>
      <c r="L1612" s="2">
        <v>121786602.66363657</v>
      </c>
      <c r="P1612" s="1">
        <v>1580</v>
      </c>
      <c r="Q1612" s="20">
        <v>23892629.246545341</v>
      </c>
      <c r="U1612" s="21">
        <v>1580</v>
      </c>
      <c r="V1612" s="21">
        <v>82757128.151557758</v>
      </c>
    </row>
    <row r="1613" spans="1:22" x14ac:dyDescent="0.25">
      <c r="A1613" s="5">
        <v>1581</v>
      </c>
      <c r="B1613" s="5">
        <v>719797401.28748453</v>
      </c>
      <c r="F1613" s="10">
        <v>1581</v>
      </c>
      <c r="G1613" s="9">
        <v>145408566.40948036</v>
      </c>
      <c r="K1613" s="2">
        <v>1581</v>
      </c>
      <c r="L1613" s="2">
        <v>124624134.8946317</v>
      </c>
      <c r="P1613" s="1">
        <v>1581</v>
      </c>
      <c r="Q1613" s="20">
        <v>23016580.856743164</v>
      </c>
      <c r="U1613" s="21">
        <v>1581</v>
      </c>
      <c r="V1613" s="21">
        <v>83723645.9455484</v>
      </c>
    </row>
    <row r="1614" spans="1:22" x14ac:dyDescent="0.25">
      <c r="A1614" s="5">
        <v>1582</v>
      </c>
      <c r="B1614" s="5">
        <v>703880208.96107125</v>
      </c>
      <c r="F1614" s="10">
        <v>1582</v>
      </c>
      <c r="G1614" s="9">
        <v>150417424.50849041</v>
      </c>
      <c r="K1614" s="2">
        <v>1582</v>
      </c>
      <c r="L1614" s="2">
        <v>122602187.35529563</v>
      </c>
      <c r="P1614" s="1">
        <v>1582</v>
      </c>
      <c r="Q1614" s="20">
        <v>25011979.090225607</v>
      </c>
      <c r="U1614" s="21">
        <v>1582</v>
      </c>
      <c r="V1614" s="21">
        <v>84918761.639386937</v>
      </c>
    </row>
    <row r="1615" spans="1:22" x14ac:dyDescent="0.25">
      <c r="A1615" s="5">
        <v>1583</v>
      </c>
      <c r="B1615" s="5">
        <v>732191746.49397564</v>
      </c>
      <c r="F1615" s="10">
        <v>1583</v>
      </c>
      <c r="G1615" s="9">
        <v>145450145.45897743</v>
      </c>
      <c r="K1615" s="2">
        <v>1583</v>
      </c>
      <c r="L1615" s="2">
        <v>123263730.92701605</v>
      </c>
      <c r="P1615" s="1">
        <v>1583</v>
      </c>
      <c r="Q1615" s="20">
        <v>23148878.984909218</v>
      </c>
      <c r="U1615" s="21">
        <v>1583</v>
      </c>
      <c r="V1615" s="21">
        <v>79998756.776852325</v>
      </c>
    </row>
    <row r="1616" spans="1:22" x14ac:dyDescent="0.25">
      <c r="A1616" s="5">
        <v>1584</v>
      </c>
      <c r="B1616" s="5">
        <v>733120398.38063455</v>
      </c>
      <c r="F1616" s="10">
        <v>1584</v>
      </c>
      <c r="G1616" s="9">
        <v>143833551.4149563</v>
      </c>
      <c r="K1616" s="2">
        <v>1584</v>
      </c>
      <c r="L1616" s="2">
        <v>127386760.46266729</v>
      </c>
      <c r="P1616" s="1">
        <v>1584</v>
      </c>
      <c r="Q1616" s="20">
        <v>24097857.398348223</v>
      </c>
      <c r="U1616" s="21">
        <v>1584</v>
      </c>
      <c r="V1616" s="21">
        <v>85243684.460782096</v>
      </c>
    </row>
    <row r="1617" spans="1:22" x14ac:dyDescent="0.25">
      <c r="A1617" s="5">
        <v>1585</v>
      </c>
      <c r="B1617" s="5">
        <v>708943579.78958225</v>
      </c>
      <c r="F1617" s="10">
        <v>1585</v>
      </c>
      <c r="G1617" s="9">
        <v>155586126.85985383</v>
      </c>
      <c r="K1617" s="2">
        <v>1585</v>
      </c>
      <c r="L1617" s="2">
        <v>127203360.35476445</v>
      </c>
      <c r="P1617" s="1">
        <v>1585</v>
      </c>
      <c r="Q1617" s="20">
        <v>22860865.379470654</v>
      </c>
      <c r="U1617" s="21">
        <v>1585</v>
      </c>
      <c r="V1617" s="21">
        <v>80595841.018093809</v>
      </c>
    </row>
    <row r="1618" spans="1:22" x14ac:dyDescent="0.25">
      <c r="A1618" s="5">
        <v>1586</v>
      </c>
      <c r="B1618" s="5">
        <v>702270877.12805235</v>
      </c>
      <c r="F1618" s="10">
        <v>1586</v>
      </c>
      <c r="G1618" s="9">
        <v>152917589.86467138</v>
      </c>
      <c r="K1618" s="2">
        <v>1586</v>
      </c>
      <c r="L1618" s="2">
        <v>123605082.78649606</v>
      </c>
      <c r="P1618" s="1">
        <v>1586</v>
      </c>
      <c r="Q1618" s="20">
        <v>23169406.360520817</v>
      </c>
      <c r="U1618" s="21">
        <v>1586</v>
      </c>
      <c r="V1618" s="21">
        <v>78938245.004239723</v>
      </c>
    </row>
    <row r="1619" spans="1:22" x14ac:dyDescent="0.25">
      <c r="A1619" s="5">
        <v>1587</v>
      </c>
      <c r="B1619" s="5">
        <v>708205767.23087072</v>
      </c>
      <c r="F1619" s="10">
        <v>1587</v>
      </c>
      <c r="G1619" s="9">
        <v>148770296.44298583</v>
      </c>
      <c r="K1619" s="2">
        <v>1587</v>
      </c>
      <c r="L1619" s="2">
        <v>123025647.25344984</v>
      </c>
      <c r="P1619" s="1">
        <v>1587</v>
      </c>
      <c r="Q1619" s="20">
        <v>23553155.842320181</v>
      </c>
      <c r="U1619" s="21">
        <v>1587</v>
      </c>
      <c r="V1619" s="21">
        <v>85069584.603467256</v>
      </c>
    </row>
    <row r="1620" spans="1:22" x14ac:dyDescent="0.25">
      <c r="A1620" s="5">
        <v>1588</v>
      </c>
      <c r="B1620" s="5">
        <v>732157342.9130379</v>
      </c>
      <c r="F1620" s="10">
        <v>1588</v>
      </c>
      <c r="G1620" s="9">
        <v>149088259.94438946</v>
      </c>
      <c r="K1620" s="2">
        <v>1588</v>
      </c>
      <c r="L1620" s="2">
        <v>123221070.24623606</v>
      </c>
      <c r="P1620" s="1">
        <v>1588</v>
      </c>
      <c r="Q1620" s="20">
        <v>24058514.959766723</v>
      </c>
      <c r="U1620" s="21">
        <v>1588</v>
      </c>
      <c r="V1620" s="21">
        <v>86803542.544595182</v>
      </c>
    </row>
    <row r="1621" spans="1:22" x14ac:dyDescent="0.25">
      <c r="A1621" s="5">
        <v>1589</v>
      </c>
      <c r="B1621" s="5">
        <v>699008367.59092641</v>
      </c>
      <c r="F1621" s="10">
        <v>1589</v>
      </c>
      <c r="G1621" s="9">
        <v>145841305.64220768</v>
      </c>
      <c r="K1621" s="2">
        <v>1589</v>
      </c>
      <c r="L1621" s="2">
        <v>123522739.9053926</v>
      </c>
      <c r="P1621" s="1">
        <v>1589</v>
      </c>
      <c r="Q1621" s="20">
        <v>23063656.270009007</v>
      </c>
      <c r="U1621" s="21">
        <v>1589</v>
      </c>
      <c r="V1621" s="21">
        <v>83956056.596510395</v>
      </c>
    </row>
    <row r="1622" spans="1:22" x14ac:dyDescent="0.25">
      <c r="A1622" s="5">
        <v>1590</v>
      </c>
      <c r="B1622" s="5">
        <v>719993275.60375226</v>
      </c>
      <c r="F1622" s="10">
        <v>1590</v>
      </c>
      <c r="G1622" s="9">
        <v>151736496.4665997</v>
      </c>
      <c r="K1622" s="2">
        <v>1590</v>
      </c>
      <c r="L1622" s="2">
        <v>129110831.54104939</v>
      </c>
      <c r="P1622" s="1">
        <v>1590</v>
      </c>
      <c r="Q1622" s="20">
        <v>24312060.259434983</v>
      </c>
      <c r="U1622" s="21">
        <v>1590</v>
      </c>
      <c r="V1622" s="21">
        <v>83326761.950070292</v>
      </c>
    </row>
    <row r="1623" spans="1:22" x14ac:dyDescent="0.25">
      <c r="A1623" s="5">
        <v>1591</v>
      </c>
      <c r="B1623" s="5">
        <v>736343813.89938545</v>
      </c>
      <c r="F1623" s="10">
        <v>1591</v>
      </c>
      <c r="G1623" s="9">
        <v>154261896.05057579</v>
      </c>
      <c r="K1623" s="2">
        <v>1591</v>
      </c>
      <c r="L1623" s="2">
        <v>125263484.16430227</v>
      </c>
      <c r="P1623" s="1">
        <v>1591</v>
      </c>
      <c r="Q1623" s="20">
        <v>23648319.94152971</v>
      </c>
      <c r="U1623" s="21">
        <v>1591</v>
      </c>
      <c r="V1623" s="21">
        <v>83340616.199604124</v>
      </c>
    </row>
    <row r="1624" spans="1:22" x14ac:dyDescent="0.25">
      <c r="A1624" s="5">
        <v>1592</v>
      </c>
      <c r="B1624" s="5">
        <v>741479061.79854202</v>
      </c>
      <c r="F1624" s="10">
        <v>1592</v>
      </c>
      <c r="G1624" s="9">
        <v>151679514.80913654</v>
      </c>
      <c r="K1624" s="2">
        <v>1592</v>
      </c>
      <c r="L1624" s="2">
        <v>127557158.54482166</v>
      </c>
      <c r="P1624" s="1">
        <v>1592</v>
      </c>
      <c r="Q1624" s="20">
        <v>24003690.900427058</v>
      </c>
      <c r="U1624" s="21">
        <v>1592</v>
      </c>
      <c r="V1624" s="21">
        <v>79517220.227174744</v>
      </c>
    </row>
    <row r="1625" spans="1:22" x14ac:dyDescent="0.25">
      <c r="A1625" s="5">
        <v>1593</v>
      </c>
      <c r="B1625" s="5">
        <v>712009112.49235582</v>
      </c>
      <c r="F1625" s="10">
        <v>1593</v>
      </c>
      <c r="G1625" s="9">
        <v>146485488.42936435</v>
      </c>
      <c r="K1625" s="2">
        <v>1593</v>
      </c>
      <c r="L1625" s="2">
        <v>128099814.79125799</v>
      </c>
      <c r="P1625" s="1">
        <v>1593</v>
      </c>
      <c r="Q1625" s="20">
        <v>23643460.730242852</v>
      </c>
      <c r="U1625" s="21">
        <v>1593</v>
      </c>
      <c r="V1625" s="21">
        <v>79549722.103798047</v>
      </c>
    </row>
    <row r="1626" spans="1:22" x14ac:dyDescent="0.25">
      <c r="A1626" s="5">
        <v>1594</v>
      </c>
      <c r="B1626" s="5">
        <v>687394974.31804526</v>
      </c>
      <c r="F1626" s="10">
        <v>1594</v>
      </c>
      <c r="G1626" s="9">
        <v>154716386.46477702</v>
      </c>
      <c r="K1626" s="2">
        <v>1594</v>
      </c>
      <c r="L1626" s="2">
        <v>122083129.82281768</v>
      </c>
      <c r="P1626" s="1">
        <v>1594</v>
      </c>
      <c r="Q1626" s="20">
        <v>22625947.583132934</v>
      </c>
      <c r="U1626" s="21">
        <v>1594</v>
      </c>
      <c r="V1626" s="21">
        <v>83789527.766554996</v>
      </c>
    </row>
    <row r="1627" spans="1:22" x14ac:dyDescent="0.25">
      <c r="A1627" s="5">
        <v>1595</v>
      </c>
      <c r="B1627" s="5">
        <v>736490129.23711205</v>
      </c>
      <c r="F1627" s="10">
        <v>1595</v>
      </c>
      <c r="G1627" s="9">
        <v>145799145.93360946</v>
      </c>
      <c r="K1627" s="2">
        <v>1595</v>
      </c>
      <c r="L1627" s="2">
        <v>124362573.52605338</v>
      </c>
      <c r="P1627" s="1">
        <v>1595</v>
      </c>
      <c r="Q1627" s="20">
        <v>23243245.022556528</v>
      </c>
      <c r="U1627" s="21">
        <v>1595</v>
      </c>
      <c r="V1627" s="21">
        <v>84202014.141289517</v>
      </c>
    </row>
    <row r="1628" spans="1:22" x14ac:dyDescent="0.25">
      <c r="A1628" s="5">
        <v>1596</v>
      </c>
      <c r="B1628" s="5">
        <v>698913786.47912049</v>
      </c>
      <c r="F1628" s="10">
        <v>1596</v>
      </c>
      <c r="G1628" s="9">
        <v>146678269.33266991</v>
      </c>
      <c r="K1628" s="2">
        <v>1596</v>
      </c>
      <c r="L1628" s="2">
        <v>123454671.17522587</v>
      </c>
      <c r="P1628" s="1">
        <v>1596</v>
      </c>
      <c r="Q1628" s="20">
        <v>23593272.18815409</v>
      </c>
      <c r="U1628" s="21">
        <v>1596</v>
      </c>
      <c r="V1628" s="21">
        <v>82845017.409225374</v>
      </c>
    </row>
    <row r="1629" spans="1:22" x14ac:dyDescent="0.25">
      <c r="A1629" s="5">
        <v>1597</v>
      </c>
      <c r="B1629" s="5">
        <v>686130481.50011158</v>
      </c>
      <c r="F1629" s="10">
        <v>1597</v>
      </c>
      <c r="G1629" s="9">
        <v>145851399.55392402</v>
      </c>
      <c r="K1629" s="2">
        <v>1597</v>
      </c>
      <c r="L1629" s="2">
        <v>122609719.20415737</v>
      </c>
      <c r="P1629" s="1">
        <v>1597</v>
      </c>
      <c r="Q1629" s="20">
        <v>22864625.690306537</v>
      </c>
      <c r="U1629" s="21">
        <v>1597</v>
      </c>
      <c r="V1629" s="21">
        <v>80555061.257409573</v>
      </c>
    </row>
    <row r="1630" spans="1:22" x14ac:dyDescent="0.25">
      <c r="A1630" s="5">
        <v>1598</v>
      </c>
      <c r="B1630" s="5">
        <v>691222766.51712239</v>
      </c>
      <c r="F1630" s="10">
        <v>1598</v>
      </c>
      <c r="G1630" s="9">
        <v>150258861.32542148</v>
      </c>
      <c r="K1630" s="2">
        <v>1598</v>
      </c>
      <c r="L1630" s="2">
        <v>127684905.38834539</v>
      </c>
      <c r="P1630" s="1">
        <v>1598</v>
      </c>
      <c r="Q1630" s="20">
        <v>23693627.143015478</v>
      </c>
      <c r="U1630" s="21">
        <v>1598</v>
      </c>
      <c r="V1630" s="21">
        <v>84717922.21106264</v>
      </c>
    </row>
    <row r="1631" spans="1:22" x14ac:dyDescent="0.25">
      <c r="A1631" s="5">
        <v>1599</v>
      </c>
      <c r="B1631" s="5">
        <v>693215566.53721917</v>
      </c>
      <c r="F1631" s="10">
        <v>1599</v>
      </c>
      <c r="G1631" s="9">
        <v>153058468.20795795</v>
      </c>
      <c r="K1631" s="2">
        <v>1599</v>
      </c>
      <c r="L1631" s="2">
        <v>119092054.00065924</v>
      </c>
      <c r="P1631" s="1">
        <v>1599</v>
      </c>
      <c r="Q1631" s="20">
        <v>23089123.50048127</v>
      </c>
      <c r="U1631" s="21">
        <v>1599</v>
      </c>
      <c r="V1631" s="21">
        <v>78696124.33797802</v>
      </c>
    </row>
    <row r="1632" spans="1:22" x14ac:dyDescent="0.25">
      <c r="A1632" s="5">
        <v>1600</v>
      </c>
      <c r="B1632" s="5">
        <v>729612743.79202044</v>
      </c>
      <c r="F1632" s="10">
        <v>1600</v>
      </c>
      <c r="G1632" s="9">
        <v>149720753.45569861</v>
      </c>
      <c r="K1632" s="2">
        <v>1600</v>
      </c>
      <c r="L1632" s="2">
        <v>124781134.42401586</v>
      </c>
      <c r="P1632" s="1">
        <v>1600</v>
      </c>
      <c r="Q1632" s="20">
        <v>23188085.041824721</v>
      </c>
      <c r="U1632" s="21">
        <v>1600</v>
      </c>
      <c r="V1632" s="21">
        <v>83501659.834438264</v>
      </c>
    </row>
    <row r="1633" spans="1:22" x14ac:dyDescent="0.25">
      <c r="A1633" s="5">
        <v>1601</v>
      </c>
      <c r="B1633" s="5">
        <v>709858873.27993381</v>
      </c>
      <c r="F1633" s="10">
        <v>1601</v>
      </c>
      <c r="G1633" s="9">
        <v>156951110.6954357</v>
      </c>
      <c r="K1633" s="2">
        <v>1601</v>
      </c>
      <c r="L1633" s="2">
        <v>121298526.17835407</v>
      </c>
      <c r="P1633" s="1">
        <v>1601</v>
      </c>
      <c r="Q1633" s="20">
        <v>23819689.561935067</v>
      </c>
      <c r="U1633" s="21">
        <v>1601</v>
      </c>
      <c r="V1633" s="21">
        <v>79487710.940714866</v>
      </c>
    </row>
    <row r="1634" spans="1:22" x14ac:dyDescent="0.25">
      <c r="A1634" s="5">
        <v>1602</v>
      </c>
      <c r="B1634" s="5">
        <v>715712245.61045027</v>
      </c>
      <c r="F1634" s="10">
        <v>1602</v>
      </c>
      <c r="G1634" s="9">
        <v>150808351.70123971</v>
      </c>
      <c r="K1634" s="2">
        <v>1602</v>
      </c>
      <c r="L1634" s="2">
        <v>126158219.74666978</v>
      </c>
      <c r="P1634" s="1">
        <v>1602</v>
      </c>
      <c r="Q1634" s="20">
        <v>21936535.910241351</v>
      </c>
      <c r="U1634" s="21">
        <v>1602</v>
      </c>
      <c r="V1634" s="21">
        <v>80861805.037254363</v>
      </c>
    </row>
    <row r="1635" spans="1:22" x14ac:dyDescent="0.25">
      <c r="A1635" s="5">
        <v>1603</v>
      </c>
      <c r="B1635" s="5">
        <v>727167689.86825359</v>
      </c>
      <c r="F1635" s="10">
        <v>1603</v>
      </c>
      <c r="G1635" s="9">
        <v>150419383.0890922</v>
      </c>
      <c r="K1635" s="2">
        <v>1603</v>
      </c>
      <c r="L1635" s="2">
        <v>129579083.33857723</v>
      </c>
      <c r="P1635" s="1">
        <v>1603</v>
      </c>
      <c r="Q1635" s="20">
        <v>23066585.946292676</v>
      </c>
      <c r="U1635" s="21">
        <v>1603</v>
      </c>
      <c r="V1635" s="21">
        <v>78254169.005622879</v>
      </c>
    </row>
    <row r="1636" spans="1:22" x14ac:dyDescent="0.25">
      <c r="A1636" s="5">
        <v>1604</v>
      </c>
      <c r="B1636" s="5">
        <v>697184377.98791647</v>
      </c>
      <c r="F1636" s="10">
        <v>1604</v>
      </c>
      <c r="G1636" s="9">
        <v>159294792.42324254</v>
      </c>
      <c r="K1636" s="2">
        <v>1604</v>
      </c>
      <c r="L1636" s="2">
        <v>122420934.15902141</v>
      </c>
      <c r="P1636" s="1">
        <v>1604</v>
      </c>
      <c r="Q1636" s="20">
        <v>23570909.837788612</v>
      </c>
      <c r="U1636" s="21">
        <v>1604</v>
      </c>
      <c r="V1636" s="21">
        <v>81157095.527673483</v>
      </c>
    </row>
    <row r="1637" spans="1:22" x14ac:dyDescent="0.25">
      <c r="A1637" s="5">
        <v>1605</v>
      </c>
      <c r="B1637" s="5">
        <v>716949501.59278738</v>
      </c>
      <c r="F1637" s="10">
        <v>1605</v>
      </c>
      <c r="G1637" s="9">
        <v>152067665.74121594</v>
      </c>
      <c r="K1637" s="2">
        <v>1605</v>
      </c>
      <c r="L1637" s="2">
        <v>123039111.74892373</v>
      </c>
      <c r="P1637" s="1">
        <v>1605</v>
      </c>
      <c r="Q1637" s="20">
        <v>24426160.940772712</v>
      </c>
      <c r="U1637" s="21">
        <v>1605</v>
      </c>
      <c r="V1637" s="21">
        <v>83662594.650330782</v>
      </c>
    </row>
    <row r="1638" spans="1:22" x14ac:dyDescent="0.25">
      <c r="A1638" s="5">
        <v>1606</v>
      </c>
      <c r="B1638" s="5">
        <v>702047400.40314865</v>
      </c>
      <c r="F1638" s="10">
        <v>1606</v>
      </c>
      <c r="G1638" s="9">
        <v>151923967.25974926</v>
      </c>
      <c r="K1638" s="2">
        <v>1606</v>
      </c>
      <c r="L1638" s="2">
        <v>123709566.82756762</v>
      </c>
      <c r="P1638" s="1">
        <v>1606</v>
      </c>
      <c r="Q1638" s="20">
        <v>22356441.698662367</v>
      </c>
      <c r="U1638" s="21">
        <v>1606</v>
      </c>
      <c r="V1638" s="21">
        <v>84099018.713176355</v>
      </c>
    </row>
    <row r="1639" spans="1:22" x14ac:dyDescent="0.25">
      <c r="A1639" s="5">
        <v>1607</v>
      </c>
      <c r="B1639" s="5">
        <v>735200887.47675216</v>
      </c>
      <c r="F1639" s="10">
        <v>1607</v>
      </c>
      <c r="G1639" s="9">
        <v>150133029.51804435</v>
      </c>
      <c r="K1639" s="2">
        <v>1607</v>
      </c>
      <c r="L1639" s="2">
        <v>120566345.48638369</v>
      </c>
      <c r="P1639" s="1">
        <v>1607</v>
      </c>
      <c r="Q1639" s="20">
        <v>23346112.194742549</v>
      </c>
      <c r="U1639" s="21">
        <v>1607</v>
      </c>
      <c r="V1639" s="21">
        <v>82950962.647451133</v>
      </c>
    </row>
    <row r="1640" spans="1:22" x14ac:dyDescent="0.25">
      <c r="A1640" s="5">
        <v>1608</v>
      </c>
      <c r="B1640" s="5">
        <v>737987370.21014738</v>
      </c>
      <c r="F1640" s="10">
        <v>1608</v>
      </c>
      <c r="G1640" s="9">
        <v>151548335.82509887</v>
      </c>
      <c r="K1640" s="2">
        <v>1608</v>
      </c>
      <c r="L1640" s="2">
        <v>123782622.89165948</v>
      </c>
      <c r="P1640" s="1">
        <v>1608</v>
      </c>
      <c r="Q1640" s="20">
        <v>23095309.737453885</v>
      </c>
      <c r="U1640" s="21">
        <v>1608</v>
      </c>
      <c r="V1640" s="21">
        <v>78963790.349599749</v>
      </c>
    </row>
    <row r="1641" spans="1:22" x14ac:dyDescent="0.25">
      <c r="A1641" s="5">
        <v>1609</v>
      </c>
      <c r="B1641" s="5">
        <v>698868311.25729144</v>
      </c>
      <c r="F1641" s="10">
        <v>1609</v>
      </c>
      <c r="G1641" s="9">
        <v>152552130.5757615</v>
      </c>
      <c r="K1641" s="2">
        <v>1609</v>
      </c>
      <c r="L1641" s="2">
        <v>126009214.63166536</v>
      </c>
      <c r="P1641" s="1">
        <v>1609</v>
      </c>
      <c r="Q1641" s="20">
        <v>23572434.325256642</v>
      </c>
      <c r="U1641" s="21">
        <v>1609</v>
      </c>
      <c r="V1641" s="21">
        <v>82384695.290212959</v>
      </c>
    </row>
    <row r="1642" spans="1:22" x14ac:dyDescent="0.25">
      <c r="A1642" s="5">
        <v>1610</v>
      </c>
      <c r="B1642" s="5">
        <v>699789022.82906973</v>
      </c>
      <c r="F1642" s="10">
        <v>1610</v>
      </c>
      <c r="G1642" s="9">
        <v>151999878.501533</v>
      </c>
      <c r="K1642" s="2">
        <v>1610</v>
      </c>
      <c r="L1642" s="2">
        <v>125016605.90077214</v>
      </c>
      <c r="P1642" s="1">
        <v>1610</v>
      </c>
      <c r="Q1642" s="20">
        <v>23892154.642062303</v>
      </c>
      <c r="U1642" s="21">
        <v>1610</v>
      </c>
      <c r="V1642" s="21">
        <v>79149906.000355035</v>
      </c>
    </row>
    <row r="1643" spans="1:22" x14ac:dyDescent="0.25">
      <c r="A1643" s="5">
        <v>1611</v>
      </c>
      <c r="B1643" s="5">
        <v>717138890.74354517</v>
      </c>
      <c r="F1643" s="10">
        <v>1611</v>
      </c>
      <c r="G1643" s="9">
        <v>150116210.0787783</v>
      </c>
      <c r="K1643" s="2">
        <v>1611</v>
      </c>
      <c r="L1643" s="2">
        <v>123205696.80203727</v>
      </c>
      <c r="P1643" s="1">
        <v>1611</v>
      </c>
      <c r="Q1643" s="20">
        <v>23448450.656491134</v>
      </c>
      <c r="U1643" s="21">
        <v>1611</v>
      </c>
      <c r="V1643" s="21">
        <v>81987873.637924522</v>
      </c>
    </row>
    <row r="1644" spans="1:22" x14ac:dyDescent="0.25">
      <c r="A1644" s="5">
        <v>1612</v>
      </c>
      <c r="B1644" s="5">
        <v>730172889.11154747</v>
      </c>
      <c r="F1644" s="10">
        <v>1612</v>
      </c>
      <c r="G1644" s="9">
        <v>146664737.59191939</v>
      </c>
      <c r="K1644" s="2">
        <v>1612</v>
      </c>
      <c r="L1644" s="2">
        <v>123190359.22767611</v>
      </c>
      <c r="P1644" s="1">
        <v>1612</v>
      </c>
      <c r="Q1644" s="20">
        <v>22470671.566815089</v>
      </c>
      <c r="U1644" s="21">
        <v>1612</v>
      </c>
      <c r="V1644" s="21">
        <v>83241088.607957438</v>
      </c>
    </row>
    <row r="1645" spans="1:22" x14ac:dyDescent="0.25">
      <c r="A1645" s="5">
        <v>1613</v>
      </c>
      <c r="B1645" s="5">
        <v>713240396.07768929</v>
      </c>
      <c r="F1645" s="10">
        <v>1613</v>
      </c>
      <c r="G1645" s="9">
        <v>155091529.27812433</v>
      </c>
      <c r="K1645" s="2">
        <v>1613</v>
      </c>
      <c r="L1645" s="2">
        <v>123790673.48594369</v>
      </c>
      <c r="P1645" s="1">
        <v>1613</v>
      </c>
      <c r="Q1645" s="20">
        <v>23236833.52358314</v>
      </c>
      <c r="U1645" s="21">
        <v>1613</v>
      </c>
      <c r="V1645" s="21">
        <v>84453230.146835491</v>
      </c>
    </row>
    <row r="1646" spans="1:22" x14ac:dyDescent="0.25">
      <c r="A1646" s="5">
        <v>1614</v>
      </c>
      <c r="B1646" s="5">
        <v>694003623.54464185</v>
      </c>
      <c r="F1646" s="10">
        <v>1614</v>
      </c>
      <c r="G1646" s="9">
        <v>159779143.2934868</v>
      </c>
      <c r="K1646" s="2">
        <v>1614</v>
      </c>
      <c r="L1646" s="2">
        <v>122452087.1827295</v>
      </c>
      <c r="P1646" s="1">
        <v>1614</v>
      </c>
      <c r="Q1646" s="20">
        <v>22888349.024922263</v>
      </c>
      <c r="U1646" s="21">
        <v>1614</v>
      </c>
      <c r="V1646" s="21">
        <v>82853764.3387198</v>
      </c>
    </row>
    <row r="1647" spans="1:22" x14ac:dyDescent="0.25">
      <c r="A1647" s="5">
        <v>1615</v>
      </c>
      <c r="B1647" s="5">
        <v>708592279.53335369</v>
      </c>
      <c r="F1647" s="10">
        <v>1615</v>
      </c>
      <c r="G1647" s="9">
        <v>152363459.3192367</v>
      </c>
      <c r="K1647" s="2">
        <v>1615</v>
      </c>
      <c r="L1647" s="2">
        <v>125292031.5125784</v>
      </c>
      <c r="P1647" s="1">
        <v>1615</v>
      </c>
      <c r="Q1647" s="20">
        <v>22778445.05818361</v>
      </c>
      <c r="U1647" s="21">
        <v>1615</v>
      </c>
      <c r="V1647" s="21">
        <v>80525074.334146589</v>
      </c>
    </row>
    <row r="1648" spans="1:22" x14ac:dyDescent="0.25">
      <c r="A1648" s="5">
        <v>1616</v>
      </c>
      <c r="B1648" s="5">
        <v>692639756.81486905</v>
      </c>
      <c r="F1648" s="10">
        <v>1616</v>
      </c>
      <c r="G1648" s="9">
        <v>147450154.78581563</v>
      </c>
      <c r="K1648" s="2">
        <v>1616</v>
      </c>
      <c r="L1648" s="2">
        <v>122640221.76572214</v>
      </c>
      <c r="P1648" s="1">
        <v>1616</v>
      </c>
      <c r="Q1648" s="20">
        <v>22110623.400797043</v>
      </c>
      <c r="U1648" s="21">
        <v>1616</v>
      </c>
      <c r="V1648" s="21">
        <v>86278730.850715563</v>
      </c>
    </row>
    <row r="1649" spans="1:22" x14ac:dyDescent="0.25">
      <c r="A1649" s="5">
        <v>1617</v>
      </c>
      <c r="B1649" s="5">
        <v>704850265.02235007</v>
      </c>
      <c r="F1649" s="10">
        <v>1617</v>
      </c>
      <c r="G1649" s="9">
        <v>153199989.74337393</v>
      </c>
      <c r="K1649" s="2">
        <v>1617</v>
      </c>
      <c r="L1649" s="2">
        <v>124052593.99292324</v>
      </c>
      <c r="P1649" s="1">
        <v>1617</v>
      </c>
      <c r="Q1649" s="20">
        <v>23249825.908461258</v>
      </c>
      <c r="U1649" s="21">
        <v>1617</v>
      </c>
      <c r="V1649" s="21">
        <v>82061279.420908317</v>
      </c>
    </row>
    <row r="1650" spans="1:22" x14ac:dyDescent="0.25">
      <c r="A1650" s="5">
        <v>1618</v>
      </c>
      <c r="B1650" s="5">
        <v>713842391.22764814</v>
      </c>
      <c r="F1650" s="10">
        <v>1618</v>
      </c>
      <c r="G1650" s="9">
        <v>151612426.39981416</v>
      </c>
      <c r="K1650" s="2">
        <v>1618</v>
      </c>
      <c r="L1650" s="2">
        <v>127809678.2315653</v>
      </c>
      <c r="P1650" s="1">
        <v>1618</v>
      </c>
      <c r="Q1650" s="20">
        <v>22473863.820402231</v>
      </c>
      <c r="U1650" s="21">
        <v>1618</v>
      </c>
      <c r="V1650" s="21">
        <v>82950836.284780949</v>
      </c>
    </row>
    <row r="1651" spans="1:22" x14ac:dyDescent="0.25">
      <c r="A1651" s="5">
        <v>1619</v>
      </c>
      <c r="B1651" s="5">
        <v>703628370.63847709</v>
      </c>
      <c r="F1651" s="10">
        <v>1619</v>
      </c>
      <c r="G1651" s="9">
        <v>156519411.46962196</v>
      </c>
      <c r="K1651" s="2">
        <v>1619</v>
      </c>
      <c r="L1651" s="2">
        <v>124894211.74491647</v>
      </c>
      <c r="P1651" s="1">
        <v>1619</v>
      </c>
      <c r="Q1651" s="20">
        <v>23162647.994430333</v>
      </c>
      <c r="U1651" s="21">
        <v>1619</v>
      </c>
      <c r="V1651" s="21">
        <v>84244695.515566632</v>
      </c>
    </row>
    <row r="1652" spans="1:22" x14ac:dyDescent="0.25">
      <c r="A1652" s="5">
        <v>1620</v>
      </c>
      <c r="B1652" s="5">
        <v>713634455.68118834</v>
      </c>
      <c r="F1652" s="10">
        <v>1620</v>
      </c>
      <c r="G1652" s="9">
        <v>154402258.44898844</v>
      </c>
      <c r="K1652" s="2">
        <v>1620</v>
      </c>
      <c r="L1652" s="2">
        <v>117699490.40369205</v>
      </c>
      <c r="P1652" s="1">
        <v>1620</v>
      </c>
      <c r="Q1652" s="20">
        <v>23169837.923100006</v>
      </c>
      <c r="U1652" s="21">
        <v>1620</v>
      </c>
      <c r="V1652" s="21">
        <v>80398668.808850497</v>
      </c>
    </row>
    <row r="1653" spans="1:22" x14ac:dyDescent="0.25">
      <c r="A1653" s="5">
        <v>1621</v>
      </c>
      <c r="B1653" s="5">
        <v>690461391.92764258</v>
      </c>
      <c r="F1653" s="10">
        <v>1621</v>
      </c>
      <c r="G1653" s="9">
        <v>153277257.39213166</v>
      </c>
      <c r="K1653" s="2">
        <v>1621</v>
      </c>
      <c r="L1653" s="2">
        <v>121812982.45842829</v>
      </c>
      <c r="P1653" s="1">
        <v>1621</v>
      </c>
      <c r="Q1653" s="20">
        <v>22682778.763203289</v>
      </c>
      <c r="U1653" s="21">
        <v>1621</v>
      </c>
      <c r="V1653" s="21">
        <v>85886836.758931383</v>
      </c>
    </row>
    <row r="1654" spans="1:22" x14ac:dyDescent="0.25">
      <c r="A1654" s="5">
        <v>1622</v>
      </c>
      <c r="B1654" s="5">
        <v>706037034.41614437</v>
      </c>
      <c r="F1654" s="10">
        <v>1622</v>
      </c>
      <c r="G1654" s="9">
        <v>144862785.17938554</v>
      </c>
      <c r="K1654" s="2">
        <v>1622</v>
      </c>
      <c r="L1654" s="2">
        <v>124483743.19849475</v>
      </c>
      <c r="P1654" s="1">
        <v>1622</v>
      </c>
      <c r="Q1654" s="20">
        <v>22967536.99765677</v>
      </c>
      <c r="U1654" s="21">
        <v>1622</v>
      </c>
      <c r="V1654" s="21">
        <v>80160374.418045908</v>
      </c>
    </row>
    <row r="1655" spans="1:22" x14ac:dyDescent="0.25">
      <c r="A1655" s="5">
        <v>1623</v>
      </c>
      <c r="B1655" s="5">
        <v>721364958.92096448</v>
      </c>
      <c r="F1655" s="10">
        <v>1623</v>
      </c>
      <c r="G1655" s="9">
        <v>150554639.1036464</v>
      </c>
      <c r="K1655" s="2">
        <v>1623</v>
      </c>
      <c r="L1655" s="2">
        <v>125497911.16395937</v>
      </c>
      <c r="P1655" s="1">
        <v>1623</v>
      </c>
      <c r="Q1655" s="20">
        <v>23807073.234886434</v>
      </c>
      <c r="U1655" s="21">
        <v>1623</v>
      </c>
      <c r="V1655" s="21">
        <v>83861797.875261188</v>
      </c>
    </row>
    <row r="1656" spans="1:22" x14ac:dyDescent="0.25">
      <c r="A1656" s="5">
        <v>1624</v>
      </c>
      <c r="B1656" s="5">
        <v>720142499.40324891</v>
      </c>
      <c r="F1656" s="10">
        <v>1624</v>
      </c>
      <c r="G1656" s="9">
        <v>147747016.99463791</v>
      </c>
      <c r="K1656" s="2">
        <v>1624</v>
      </c>
      <c r="L1656" s="2">
        <v>125256166.58083299</v>
      </c>
      <c r="P1656" s="1">
        <v>1624</v>
      </c>
      <c r="Q1656" s="20">
        <v>22851308.776356831</v>
      </c>
      <c r="U1656" s="21">
        <v>1624</v>
      </c>
      <c r="V1656" s="21">
        <v>81143849.114940226</v>
      </c>
    </row>
    <row r="1657" spans="1:22" x14ac:dyDescent="0.25">
      <c r="A1657" s="5">
        <v>1625</v>
      </c>
      <c r="B1657" s="5">
        <v>710646337.64914072</v>
      </c>
      <c r="F1657" s="10">
        <v>1625</v>
      </c>
      <c r="G1657" s="9">
        <v>141733271.20916134</v>
      </c>
      <c r="K1657" s="2">
        <v>1625</v>
      </c>
      <c r="L1657" s="2">
        <v>121922856.70671086</v>
      </c>
      <c r="P1657" s="1">
        <v>1625</v>
      </c>
      <c r="Q1657" s="20">
        <v>23278530.489286393</v>
      </c>
      <c r="U1657" s="21">
        <v>1625</v>
      </c>
      <c r="V1657" s="21">
        <v>83891175.215795442</v>
      </c>
    </row>
    <row r="1658" spans="1:22" x14ac:dyDescent="0.25">
      <c r="A1658" s="5">
        <v>1626</v>
      </c>
      <c r="B1658" s="5">
        <v>728427360.81133199</v>
      </c>
      <c r="F1658" s="10">
        <v>1626</v>
      </c>
      <c r="G1658" s="9">
        <v>155768271.30407548</v>
      </c>
      <c r="K1658" s="2">
        <v>1626</v>
      </c>
      <c r="L1658" s="2">
        <v>121834392.42634362</v>
      </c>
      <c r="P1658" s="1">
        <v>1626</v>
      </c>
      <c r="Q1658" s="20">
        <v>23664619.677503809</v>
      </c>
      <c r="U1658" s="21">
        <v>1626</v>
      </c>
      <c r="V1658" s="21">
        <v>84076391.572499678</v>
      </c>
    </row>
    <row r="1659" spans="1:22" x14ac:dyDescent="0.25">
      <c r="A1659" s="5">
        <v>1627</v>
      </c>
      <c r="B1659" s="5">
        <v>719867972.60680151</v>
      </c>
      <c r="F1659" s="10">
        <v>1627</v>
      </c>
      <c r="G1659" s="9">
        <v>150108382.48184678</v>
      </c>
      <c r="K1659" s="2">
        <v>1627</v>
      </c>
      <c r="L1659" s="2">
        <v>123236644.49739507</v>
      </c>
      <c r="P1659" s="1">
        <v>1627</v>
      </c>
      <c r="Q1659" s="20">
        <v>23343692.40816652</v>
      </c>
      <c r="U1659" s="21">
        <v>1627</v>
      </c>
      <c r="V1659" s="21">
        <v>80182439.089299515</v>
      </c>
    </row>
    <row r="1660" spans="1:22" x14ac:dyDescent="0.25">
      <c r="A1660" s="5">
        <v>1628</v>
      </c>
      <c r="B1660" s="5">
        <v>712681296.30769086</v>
      </c>
      <c r="F1660" s="10">
        <v>1628</v>
      </c>
      <c r="G1660" s="9">
        <v>152727787.15318835</v>
      </c>
      <c r="K1660" s="2">
        <v>1628</v>
      </c>
      <c r="L1660" s="2">
        <v>121759951.27291469</v>
      </c>
      <c r="P1660" s="1">
        <v>1628</v>
      </c>
      <c r="Q1660" s="20">
        <v>22462769.412627432</v>
      </c>
      <c r="U1660" s="21">
        <v>1628</v>
      </c>
      <c r="V1660" s="21">
        <v>80373588.924088687</v>
      </c>
    </row>
    <row r="1661" spans="1:22" x14ac:dyDescent="0.25">
      <c r="A1661" s="5">
        <v>1629</v>
      </c>
      <c r="B1661" s="5">
        <v>709067069.83288085</v>
      </c>
      <c r="F1661" s="10">
        <v>1629</v>
      </c>
      <c r="G1661" s="9">
        <v>148715529.94569972</v>
      </c>
      <c r="K1661" s="2">
        <v>1629</v>
      </c>
      <c r="L1661" s="2">
        <v>120881704.21514058</v>
      </c>
      <c r="P1661" s="1">
        <v>1629</v>
      </c>
      <c r="Q1661" s="20">
        <v>23735801.362704549</v>
      </c>
      <c r="U1661" s="21">
        <v>1629</v>
      </c>
      <c r="V1661" s="21">
        <v>81665944.028612331</v>
      </c>
    </row>
    <row r="1662" spans="1:22" x14ac:dyDescent="0.25">
      <c r="A1662" s="5">
        <v>1630</v>
      </c>
      <c r="B1662" s="5">
        <v>730499340.68984389</v>
      </c>
      <c r="F1662" s="10">
        <v>1630</v>
      </c>
      <c r="G1662" s="9">
        <v>148868418.05647016</v>
      </c>
      <c r="K1662" s="2">
        <v>1630</v>
      </c>
      <c r="L1662" s="2">
        <v>121702063.801109</v>
      </c>
      <c r="P1662" s="1">
        <v>1630</v>
      </c>
      <c r="Q1662" s="20">
        <v>22940047.850620974</v>
      </c>
      <c r="U1662" s="21">
        <v>1630</v>
      </c>
      <c r="V1662" s="21">
        <v>82901986.259357467</v>
      </c>
    </row>
    <row r="1663" spans="1:22" x14ac:dyDescent="0.25">
      <c r="A1663" s="5">
        <v>1631</v>
      </c>
      <c r="B1663" s="5">
        <v>698978380.01289177</v>
      </c>
      <c r="F1663" s="10">
        <v>1631</v>
      </c>
      <c r="G1663" s="9">
        <v>152929377.31984764</v>
      </c>
      <c r="K1663" s="2">
        <v>1631</v>
      </c>
      <c r="L1663" s="2">
        <v>128440383.07021749</v>
      </c>
      <c r="P1663" s="1">
        <v>1631</v>
      </c>
      <c r="Q1663" s="20">
        <v>22637908.681582149</v>
      </c>
      <c r="U1663" s="21">
        <v>1631</v>
      </c>
      <c r="V1663" s="21">
        <v>81444712.965604827</v>
      </c>
    </row>
    <row r="1664" spans="1:22" x14ac:dyDescent="0.25">
      <c r="A1664" s="5">
        <v>1632</v>
      </c>
      <c r="B1664" s="5">
        <v>725842164.01807594</v>
      </c>
      <c r="F1664" s="10">
        <v>1632</v>
      </c>
      <c r="G1664" s="9">
        <v>150333313.55321538</v>
      </c>
      <c r="K1664" s="2">
        <v>1632</v>
      </c>
      <c r="L1664" s="2">
        <v>124558330.23005432</v>
      </c>
      <c r="P1664" s="1">
        <v>1632</v>
      </c>
      <c r="Q1664" s="20">
        <v>22794767.879738789</v>
      </c>
      <c r="U1664" s="21">
        <v>1632</v>
      </c>
      <c r="V1664" s="21">
        <v>82463057.278179154</v>
      </c>
    </row>
    <row r="1665" spans="1:22" x14ac:dyDescent="0.25">
      <c r="A1665" s="5">
        <v>1633</v>
      </c>
      <c r="B1665" s="5">
        <v>722169922.14844596</v>
      </c>
      <c r="F1665" s="10">
        <v>1633</v>
      </c>
      <c r="G1665" s="9">
        <v>151765569.96528658</v>
      </c>
      <c r="K1665" s="2">
        <v>1633</v>
      </c>
      <c r="L1665" s="2">
        <v>126919129.70103946</v>
      </c>
      <c r="P1665" s="1">
        <v>1633</v>
      </c>
      <c r="Q1665" s="20">
        <v>23993385.122784045</v>
      </c>
      <c r="U1665" s="21">
        <v>1633</v>
      </c>
      <c r="V1665" s="21">
        <v>81539433.02242735</v>
      </c>
    </row>
    <row r="1666" spans="1:22" x14ac:dyDescent="0.25">
      <c r="A1666" s="5">
        <v>1634</v>
      </c>
      <c r="B1666" s="5">
        <v>725810132.77765882</v>
      </c>
      <c r="F1666" s="10">
        <v>1634</v>
      </c>
      <c r="G1666" s="9">
        <v>151273848.69521302</v>
      </c>
      <c r="K1666" s="2">
        <v>1634</v>
      </c>
      <c r="L1666" s="2">
        <v>124612261.74696922</v>
      </c>
      <c r="P1666" s="1">
        <v>1634</v>
      </c>
      <c r="Q1666" s="20">
        <v>23535456.611683603</v>
      </c>
      <c r="U1666" s="21">
        <v>1634</v>
      </c>
      <c r="V1666" s="21">
        <v>82954957.775952324</v>
      </c>
    </row>
    <row r="1667" spans="1:22" x14ac:dyDescent="0.25">
      <c r="A1667" s="5">
        <v>1635</v>
      </c>
      <c r="B1667" s="5">
        <v>725107744.39343119</v>
      </c>
      <c r="F1667" s="10">
        <v>1635</v>
      </c>
      <c r="G1667" s="9">
        <v>143062975.27937379</v>
      </c>
      <c r="K1667" s="2">
        <v>1635</v>
      </c>
      <c r="L1667" s="2">
        <v>124358360.17180307</v>
      </c>
      <c r="P1667" s="1">
        <v>1635</v>
      </c>
      <c r="Q1667" s="20">
        <v>23747019.988952331</v>
      </c>
      <c r="U1667" s="21">
        <v>1635</v>
      </c>
      <c r="V1667" s="21">
        <v>83321299.996214628</v>
      </c>
    </row>
    <row r="1668" spans="1:22" x14ac:dyDescent="0.25">
      <c r="A1668" s="5">
        <v>1636</v>
      </c>
      <c r="B1668" s="5">
        <v>707982885.43822694</v>
      </c>
      <c r="F1668" s="10">
        <v>1636</v>
      </c>
      <c r="G1668" s="9">
        <v>148283655.88341591</v>
      </c>
      <c r="K1668" s="2">
        <v>1636</v>
      </c>
      <c r="L1668" s="2">
        <v>120557441.37618111</v>
      </c>
      <c r="P1668" s="1">
        <v>1636</v>
      </c>
      <c r="Q1668" s="20">
        <v>23854239.196673445</v>
      </c>
      <c r="U1668" s="21">
        <v>1636</v>
      </c>
      <c r="V1668" s="21">
        <v>82873794.515067667</v>
      </c>
    </row>
    <row r="1669" spans="1:22" x14ac:dyDescent="0.25">
      <c r="A1669" s="5">
        <v>1637</v>
      </c>
      <c r="B1669" s="5">
        <v>722453085.15328205</v>
      </c>
      <c r="F1669" s="10">
        <v>1637</v>
      </c>
      <c r="G1669" s="9">
        <v>152082376.94027969</v>
      </c>
      <c r="K1669" s="2">
        <v>1637</v>
      </c>
      <c r="L1669" s="2">
        <v>121611525.39174511</v>
      </c>
      <c r="P1669" s="1">
        <v>1637</v>
      </c>
      <c r="Q1669" s="20">
        <v>24170865.640582018</v>
      </c>
      <c r="U1669" s="21">
        <v>1637</v>
      </c>
      <c r="V1669" s="21">
        <v>84730095.615525186</v>
      </c>
    </row>
    <row r="1670" spans="1:22" x14ac:dyDescent="0.25">
      <c r="A1670" s="5">
        <v>1638</v>
      </c>
      <c r="B1670" s="5">
        <v>705636055.42994046</v>
      </c>
      <c r="F1670" s="10">
        <v>1638</v>
      </c>
      <c r="G1670" s="9">
        <v>140074850.64857706</v>
      </c>
      <c r="K1670" s="2">
        <v>1638</v>
      </c>
      <c r="L1670" s="2">
        <v>128240067.46241695</v>
      </c>
      <c r="P1670" s="1">
        <v>1638</v>
      </c>
      <c r="Q1670" s="20">
        <v>24187786.788014833</v>
      </c>
      <c r="U1670" s="21">
        <v>1638</v>
      </c>
      <c r="V1670" s="21">
        <v>81631653.91097635</v>
      </c>
    </row>
    <row r="1671" spans="1:22" x14ac:dyDescent="0.25">
      <c r="A1671" s="5">
        <v>1639</v>
      </c>
      <c r="B1671" s="5">
        <v>679990386.45089865</v>
      </c>
      <c r="F1671" s="10">
        <v>1639</v>
      </c>
      <c r="G1671" s="9">
        <v>147775132.96270865</v>
      </c>
      <c r="K1671" s="2">
        <v>1639</v>
      </c>
      <c r="L1671" s="2">
        <v>131232875.13136142</v>
      </c>
      <c r="P1671" s="1">
        <v>1639</v>
      </c>
      <c r="Q1671" s="20">
        <v>21959014.294763826</v>
      </c>
      <c r="U1671" s="21">
        <v>1639</v>
      </c>
      <c r="V1671" s="21">
        <v>84834021.239930034</v>
      </c>
    </row>
    <row r="1672" spans="1:22" x14ac:dyDescent="0.25">
      <c r="A1672" s="5">
        <v>1640</v>
      </c>
      <c r="B1672" s="5">
        <v>698442584.2071383</v>
      </c>
      <c r="F1672" s="10">
        <v>1640</v>
      </c>
      <c r="G1672" s="9">
        <v>152540872.89442348</v>
      </c>
      <c r="K1672" s="2">
        <v>1640</v>
      </c>
      <c r="L1672" s="2">
        <v>130053955.26452965</v>
      </c>
      <c r="P1672" s="1">
        <v>1640</v>
      </c>
      <c r="Q1672" s="20">
        <v>23168281.023551472</v>
      </c>
      <c r="U1672" s="21">
        <v>1640</v>
      </c>
      <c r="V1672" s="21">
        <v>83476259.812639773</v>
      </c>
    </row>
    <row r="1673" spans="1:22" x14ac:dyDescent="0.25">
      <c r="A1673" s="5">
        <v>1641</v>
      </c>
      <c r="B1673" s="5">
        <v>676786921.16731334</v>
      </c>
      <c r="F1673" s="10">
        <v>1641</v>
      </c>
      <c r="G1673" s="9">
        <v>144222177.70040941</v>
      </c>
      <c r="K1673" s="2">
        <v>1641</v>
      </c>
      <c r="L1673" s="2">
        <v>124129705.41817066</v>
      </c>
      <c r="P1673" s="1">
        <v>1641</v>
      </c>
      <c r="Q1673" s="20">
        <v>22779696.708081048</v>
      </c>
      <c r="U1673" s="21">
        <v>1641</v>
      </c>
      <c r="V1673" s="21">
        <v>82029418.609566718</v>
      </c>
    </row>
    <row r="1674" spans="1:22" x14ac:dyDescent="0.25">
      <c r="A1674" s="5">
        <v>1642</v>
      </c>
      <c r="B1674" s="5">
        <v>699887351.79403675</v>
      </c>
      <c r="F1674" s="10">
        <v>1642</v>
      </c>
      <c r="G1674" s="9">
        <v>154736199.34624082</v>
      </c>
      <c r="K1674" s="2">
        <v>1642</v>
      </c>
      <c r="L1674" s="2">
        <v>130553188.77996106</v>
      </c>
      <c r="P1674" s="1">
        <v>1642</v>
      </c>
      <c r="Q1674" s="20">
        <v>22889480.753905486</v>
      </c>
      <c r="U1674" s="21">
        <v>1642</v>
      </c>
      <c r="V1674" s="21">
        <v>82510914.135736689</v>
      </c>
    </row>
    <row r="1675" spans="1:22" x14ac:dyDescent="0.25">
      <c r="A1675" s="5">
        <v>1643</v>
      </c>
      <c r="B1675" s="5">
        <v>734697070.80513358</v>
      </c>
      <c r="F1675" s="10">
        <v>1643</v>
      </c>
      <c r="G1675" s="9">
        <v>148545016.23166946</v>
      </c>
      <c r="K1675" s="2">
        <v>1643</v>
      </c>
      <c r="L1675" s="2">
        <v>124196040.20085672</v>
      </c>
      <c r="P1675" s="1">
        <v>1643</v>
      </c>
      <c r="Q1675" s="20">
        <v>23593194.374475464</v>
      </c>
      <c r="U1675" s="21">
        <v>1643</v>
      </c>
      <c r="V1675" s="21">
        <v>85097296.61698927</v>
      </c>
    </row>
    <row r="1676" spans="1:22" x14ac:dyDescent="0.25">
      <c r="A1676" s="5">
        <v>1644</v>
      </c>
      <c r="B1676" s="5">
        <v>732091547.9663161</v>
      </c>
      <c r="F1676" s="10">
        <v>1644</v>
      </c>
      <c r="G1676" s="9">
        <v>152635757.83208042</v>
      </c>
      <c r="K1676" s="2">
        <v>1644</v>
      </c>
      <c r="L1676" s="2">
        <v>121866873.83362766</v>
      </c>
      <c r="P1676" s="1">
        <v>1644</v>
      </c>
      <c r="Q1676" s="20">
        <v>22883485.044337157</v>
      </c>
      <c r="U1676" s="21">
        <v>1644</v>
      </c>
      <c r="V1676" s="21">
        <v>84372586.844304889</v>
      </c>
    </row>
    <row r="1677" spans="1:22" x14ac:dyDescent="0.25">
      <c r="A1677" s="5">
        <v>1645</v>
      </c>
      <c r="B1677" s="5">
        <v>724280155.92008317</v>
      </c>
      <c r="F1677" s="10">
        <v>1645</v>
      </c>
      <c r="G1677" s="9">
        <v>157507975.52764803</v>
      </c>
      <c r="K1677" s="2">
        <v>1645</v>
      </c>
      <c r="L1677" s="2">
        <v>125822793.50965324</v>
      </c>
      <c r="P1677" s="1">
        <v>1645</v>
      </c>
      <c r="Q1677" s="20">
        <v>23851694.516962495</v>
      </c>
      <c r="U1677" s="21">
        <v>1645</v>
      </c>
      <c r="V1677" s="21">
        <v>79829025.859288931</v>
      </c>
    </row>
    <row r="1678" spans="1:22" x14ac:dyDescent="0.25">
      <c r="A1678" s="5">
        <v>1646</v>
      </c>
      <c r="B1678" s="5">
        <v>709419584.15834379</v>
      </c>
      <c r="F1678" s="10">
        <v>1646</v>
      </c>
      <c r="G1678" s="9">
        <v>150679405.44321525</v>
      </c>
      <c r="K1678" s="2">
        <v>1646</v>
      </c>
      <c r="L1678" s="2">
        <v>122553360.38060416</v>
      </c>
      <c r="P1678" s="1">
        <v>1646</v>
      </c>
      <c r="Q1678" s="20">
        <v>23183402.903123971</v>
      </c>
      <c r="U1678" s="21">
        <v>1646</v>
      </c>
      <c r="V1678" s="21">
        <v>84097260.846571818</v>
      </c>
    </row>
    <row r="1679" spans="1:22" x14ac:dyDescent="0.25">
      <c r="A1679" s="5">
        <v>1647</v>
      </c>
      <c r="B1679" s="5">
        <v>717078543.53797269</v>
      </c>
      <c r="F1679" s="10">
        <v>1647</v>
      </c>
      <c r="G1679" s="9">
        <v>153366013.80924198</v>
      </c>
      <c r="K1679" s="2">
        <v>1647</v>
      </c>
      <c r="L1679" s="2">
        <v>123978706.80984265</v>
      </c>
      <c r="P1679" s="1">
        <v>1647</v>
      </c>
      <c r="Q1679" s="20">
        <v>22834843.692672651</v>
      </c>
      <c r="U1679" s="21">
        <v>1647</v>
      </c>
      <c r="V1679" s="21">
        <v>82827197.876609311</v>
      </c>
    </row>
    <row r="1680" spans="1:22" x14ac:dyDescent="0.25">
      <c r="A1680" s="5">
        <v>1648</v>
      </c>
      <c r="B1680" s="5">
        <v>730791676.20569158</v>
      </c>
      <c r="F1680" s="10">
        <v>1648</v>
      </c>
      <c r="G1680" s="9">
        <v>141668199.57114616</v>
      </c>
      <c r="K1680" s="2">
        <v>1648</v>
      </c>
      <c r="L1680" s="2">
        <v>131630963.82450774</v>
      </c>
      <c r="P1680" s="1">
        <v>1648</v>
      </c>
      <c r="Q1680" s="20">
        <v>22896766.047115207</v>
      </c>
      <c r="U1680" s="21">
        <v>1648</v>
      </c>
      <c r="V1680" s="21">
        <v>80587971.763611689</v>
      </c>
    </row>
    <row r="1681" spans="1:22" x14ac:dyDescent="0.25">
      <c r="A1681" s="5">
        <v>1649</v>
      </c>
      <c r="B1681" s="5">
        <v>713678439.66923153</v>
      </c>
      <c r="F1681" s="10">
        <v>1649</v>
      </c>
      <c r="G1681" s="9">
        <v>155086919.2074444</v>
      </c>
      <c r="K1681" s="2">
        <v>1649</v>
      </c>
      <c r="L1681" s="2">
        <v>126438627.05903615</v>
      </c>
      <c r="P1681" s="1">
        <v>1649</v>
      </c>
      <c r="Q1681" s="20">
        <v>23054112.223404147</v>
      </c>
      <c r="U1681" s="21">
        <v>1649</v>
      </c>
      <c r="V1681" s="21">
        <v>80750497.041160211</v>
      </c>
    </row>
    <row r="1682" spans="1:22" x14ac:dyDescent="0.25">
      <c r="A1682" s="5">
        <v>1650</v>
      </c>
      <c r="B1682" s="5">
        <v>702002523.70416498</v>
      </c>
      <c r="F1682" s="10">
        <v>1650</v>
      </c>
      <c r="G1682" s="9">
        <v>149182060.66016108</v>
      </c>
      <c r="K1682" s="2">
        <v>1650</v>
      </c>
      <c r="L1682" s="2">
        <v>120405247.77273579</v>
      </c>
      <c r="P1682" s="1">
        <v>1650</v>
      </c>
      <c r="Q1682" s="20">
        <v>23254328.810469635</v>
      </c>
      <c r="U1682" s="21">
        <v>1650</v>
      </c>
      <c r="V1682" s="21">
        <v>84868595.55001238</v>
      </c>
    </row>
    <row r="1683" spans="1:22" x14ac:dyDescent="0.25">
      <c r="A1683" s="5">
        <v>1651</v>
      </c>
      <c r="B1683" s="5">
        <v>719510234.43745744</v>
      </c>
      <c r="F1683" s="10">
        <v>1651</v>
      </c>
      <c r="G1683" s="9">
        <v>149216876.67268518</v>
      </c>
      <c r="K1683" s="2">
        <v>1651</v>
      </c>
      <c r="L1683" s="2">
        <v>122512723.63078628</v>
      </c>
      <c r="P1683" s="1">
        <v>1651</v>
      </c>
      <c r="Q1683" s="20">
        <v>23471404.859380674</v>
      </c>
      <c r="U1683" s="21">
        <v>1651</v>
      </c>
      <c r="V1683" s="21">
        <v>82625337.774429664</v>
      </c>
    </row>
    <row r="1684" spans="1:22" x14ac:dyDescent="0.25">
      <c r="A1684" s="5">
        <v>1652</v>
      </c>
      <c r="B1684" s="5">
        <v>727312678.62030649</v>
      </c>
      <c r="F1684" s="10">
        <v>1652</v>
      </c>
      <c r="G1684" s="9">
        <v>149147752.12632215</v>
      </c>
      <c r="K1684" s="2">
        <v>1652</v>
      </c>
      <c r="L1684" s="2">
        <v>127435610.22140864</v>
      </c>
      <c r="P1684" s="1">
        <v>1652</v>
      </c>
      <c r="Q1684" s="20">
        <v>23371756.0201713</v>
      </c>
      <c r="U1684" s="21">
        <v>1652</v>
      </c>
      <c r="V1684" s="21">
        <v>80977160.461726516</v>
      </c>
    </row>
    <row r="1685" spans="1:22" x14ac:dyDescent="0.25">
      <c r="A1685" s="5">
        <v>1653</v>
      </c>
      <c r="B1685" s="5">
        <v>699314230.72149146</v>
      </c>
      <c r="F1685" s="10">
        <v>1653</v>
      </c>
      <c r="G1685" s="9">
        <v>152922924.15666306</v>
      </c>
      <c r="K1685" s="2">
        <v>1653</v>
      </c>
      <c r="L1685" s="2">
        <v>123490342.99470013</v>
      </c>
      <c r="P1685" s="1">
        <v>1653</v>
      </c>
      <c r="Q1685" s="20">
        <v>24232332.525177307</v>
      </c>
      <c r="U1685" s="21">
        <v>1653</v>
      </c>
      <c r="V1685" s="21">
        <v>83508758.537550315</v>
      </c>
    </row>
    <row r="1686" spans="1:22" x14ac:dyDescent="0.25">
      <c r="A1686" s="5">
        <v>1654</v>
      </c>
      <c r="B1686" s="5">
        <v>698845813.06142199</v>
      </c>
      <c r="F1686" s="10">
        <v>1654</v>
      </c>
      <c r="G1686" s="9">
        <v>157964918.77466998</v>
      </c>
      <c r="K1686" s="2">
        <v>1654</v>
      </c>
      <c r="L1686" s="2">
        <v>127903760.23605418</v>
      </c>
      <c r="P1686" s="1">
        <v>1654</v>
      </c>
      <c r="Q1686" s="20">
        <v>23373939.20135428</v>
      </c>
      <c r="U1686" s="21">
        <v>1654</v>
      </c>
      <c r="V1686" s="21">
        <v>82370958.49051927</v>
      </c>
    </row>
    <row r="1687" spans="1:22" x14ac:dyDescent="0.25">
      <c r="A1687" s="5">
        <v>1655</v>
      </c>
      <c r="B1687" s="5">
        <v>693052029.63395286</v>
      </c>
      <c r="F1687" s="10">
        <v>1655</v>
      </c>
      <c r="G1687" s="9">
        <v>150065951.36238864</v>
      </c>
      <c r="K1687" s="2">
        <v>1655</v>
      </c>
      <c r="L1687" s="2">
        <v>125021604.93177603</v>
      </c>
      <c r="P1687" s="1">
        <v>1655</v>
      </c>
      <c r="Q1687" s="20">
        <v>23276411.0916439</v>
      </c>
      <c r="U1687" s="21">
        <v>1655</v>
      </c>
      <c r="V1687" s="21">
        <v>80200015.929505393</v>
      </c>
    </row>
    <row r="1688" spans="1:22" x14ac:dyDescent="0.25">
      <c r="A1688" s="5">
        <v>1656</v>
      </c>
      <c r="B1688" s="5">
        <v>710642180.76345253</v>
      </c>
      <c r="F1688" s="10">
        <v>1656</v>
      </c>
      <c r="G1688" s="9">
        <v>152741276.78243819</v>
      </c>
      <c r="K1688" s="2">
        <v>1656</v>
      </c>
      <c r="L1688" s="2">
        <v>120485496.57871205</v>
      </c>
      <c r="P1688" s="1">
        <v>1656</v>
      </c>
      <c r="Q1688" s="20">
        <v>23288084.705181088</v>
      </c>
      <c r="U1688" s="21">
        <v>1656</v>
      </c>
      <c r="V1688" s="21">
        <v>85812306.123996958</v>
      </c>
    </row>
    <row r="1689" spans="1:22" x14ac:dyDescent="0.25">
      <c r="A1689" s="5">
        <v>1657</v>
      </c>
      <c r="B1689" s="5">
        <v>708270832.37464392</v>
      </c>
      <c r="F1689" s="10">
        <v>1657</v>
      </c>
      <c r="G1689" s="9">
        <v>146745970.91564539</v>
      </c>
      <c r="K1689" s="2">
        <v>1657</v>
      </c>
      <c r="L1689" s="2">
        <v>121656834.13880521</v>
      </c>
      <c r="P1689" s="1">
        <v>1657</v>
      </c>
      <c r="Q1689" s="20">
        <v>22939991.271300856</v>
      </c>
      <c r="U1689" s="21">
        <v>1657</v>
      </c>
      <c r="V1689" s="21">
        <v>83051365.72802037</v>
      </c>
    </row>
    <row r="1690" spans="1:22" x14ac:dyDescent="0.25">
      <c r="A1690" s="5">
        <v>1658</v>
      </c>
      <c r="B1690" s="5">
        <v>702983676.6601758</v>
      </c>
      <c r="F1690" s="10">
        <v>1658</v>
      </c>
      <c r="G1690" s="9">
        <v>147800990.92799827</v>
      </c>
      <c r="K1690" s="2">
        <v>1658</v>
      </c>
      <c r="L1690" s="2">
        <v>116971629.3181164</v>
      </c>
      <c r="P1690" s="1">
        <v>1658</v>
      </c>
      <c r="Q1690" s="20">
        <v>22782408.016385768</v>
      </c>
      <c r="U1690" s="21">
        <v>1658</v>
      </c>
      <c r="V1690" s="21">
        <v>81429196.728550434</v>
      </c>
    </row>
    <row r="1691" spans="1:22" x14ac:dyDescent="0.25">
      <c r="A1691" s="5">
        <v>1659</v>
      </c>
      <c r="B1691" s="5">
        <v>732177416.601578</v>
      </c>
      <c r="F1691" s="10">
        <v>1659</v>
      </c>
      <c r="G1691" s="9">
        <v>146064757.2468788</v>
      </c>
      <c r="K1691" s="2">
        <v>1659</v>
      </c>
      <c r="L1691" s="2">
        <v>125617541.35914536</v>
      </c>
      <c r="P1691" s="1">
        <v>1659</v>
      </c>
      <c r="Q1691" s="20">
        <v>23738277.488819011</v>
      </c>
      <c r="U1691" s="21">
        <v>1659</v>
      </c>
      <c r="V1691" s="21">
        <v>82297655.646361977</v>
      </c>
    </row>
    <row r="1692" spans="1:22" x14ac:dyDescent="0.25">
      <c r="A1692" s="5">
        <v>1660</v>
      </c>
      <c r="B1692" s="5">
        <v>700726548.95311999</v>
      </c>
      <c r="F1692" s="10">
        <v>1660</v>
      </c>
      <c r="G1692" s="9">
        <v>153074978.58561862</v>
      </c>
      <c r="K1692" s="2">
        <v>1660</v>
      </c>
      <c r="L1692" s="2">
        <v>126348530.63231993</v>
      </c>
      <c r="P1692" s="1">
        <v>1660</v>
      </c>
      <c r="Q1692" s="20">
        <v>23233503.842306286</v>
      </c>
      <c r="U1692" s="21">
        <v>1660</v>
      </c>
      <c r="V1692" s="21">
        <v>82020318.82305865</v>
      </c>
    </row>
    <row r="1693" spans="1:22" x14ac:dyDescent="0.25">
      <c r="A1693" s="5">
        <v>1661</v>
      </c>
      <c r="B1693" s="5">
        <v>725469107.68915725</v>
      </c>
      <c r="F1693" s="10">
        <v>1661</v>
      </c>
      <c r="G1693" s="9">
        <v>151867314.11874786</v>
      </c>
      <c r="K1693" s="2">
        <v>1661</v>
      </c>
      <c r="L1693" s="2">
        <v>124247419.78508456</v>
      </c>
      <c r="P1693" s="1">
        <v>1661</v>
      </c>
      <c r="Q1693" s="20">
        <v>22175455.247547835</v>
      </c>
      <c r="U1693" s="21">
        <v>1661</v>
      </c>
      <c r="V1693" s="21">
        <v>83507464.002899006</v>
      </c>
    </row>
    <row r="1694" spans="1:22" x14ac:dyDescent="0.25">
      <c r="A1694" s="5">
        <v>1662</v>
      </c>
      <c r="B1694" s="5">
        <v>728572512.14573729</v>
      </c>
      <c r="F1694" s="10">
        <v>1662</v>
      </c>
      <c r="G1694" s="9">
        <v>153676609.46074793</v>
      </c>
      <c r="K1694" s="2">
        <v>1662</v>
      </c>
      <c r="L1694" s="2">
        <v>122129723.09294254</v>
      </c>
      <c r="P1694" s="1">
        <v>1662</v>
      </c>
      <c r="Q1694" s="20">
        <v>23026145.19076119</v>
      </c>
      <c r="U1694" s="21">
        <v>1662</v>
      </c>
      <c r="V1694" s="21">
        <v>79004429.34513703</v>
      </c>
    </row>
    <row r="1695" spans="1:22" x14ac:dyDescent="0.25">
      <c r="A1695" s="5">
        <v>1663</v>
      </c>
      <c r="B1695" s="5">
        <v>699045779.43210459</v>
      </c>
      <c r="F1695" s="10">
        <v>1663</v>
      </c>
      <c r="G1695" s="9">
        <v>147589485.33173242</v>
      </c>
      <c r="K1695" s="2">
        <v>1663</v>
      </c>
      <c r="L1695" s="2">
        <v>125416312.01066332</v>
      </c>
      <c r="P1695" s="1">
        <v>1663</v>
      </c>
      <c r="Q1695" s="20">
        <v>23203541.856199361</v>
      </c>
      <c r="U1695" s="21">
        <v>1663</v>
      </c>
      <c r="V1695" s="21">
        <v>83027303.155641392</v>
      </c>
    </row>
    <row r="1696" spans="1:22" x14ac:dyDescent="0.25">
      <c r="A1696" s="5">
        <v>1664</v>
      </c>
      <c r="B1696" s="5">
        <v>723810399.95814061</v>
      </c>
      <c r="F1696" s="10">
        <v>1664</v>
      </c>
      <c r="G1696" s="9">
        <v>151563307.54164299</v>
      </c>
      <c r="K1696" s="2">
        <v>1664</v>
      </c>
      <c r="L1696" s="2">
        <v>124764450.62590261</v>
      </c>
      <c r="P1696" s="1">
        <v>1664</v>
      </c>
      <c r="Q1696" s="20">
        <v>24141606.6012378</v>
      </c>
      <c r="U1696" s="21">
        <v>1664</v>
      </c>
      <c r="V1696" s="21">
        <v>82216730.654419392</v>
      </c>
    </row>
    <row r="1697" spans="1:22" x14ac:dyDescent="0.25">
      <c r="A1697" s="5">
        <v>1665</v>
      </c>
      <c r="B1697" s="5">
        <v>712049512.71827149</v>
      </c>
      <c r="F1697" s="10">
        <v>1665</v>
      </c>
      <c r="G1697" s="9">
        <v>148463036.01046473</v>
      </c>
      <c r="K1697" s="2">
        <v>1665</v>
      </c>
      <c r="L1697" s="2">
        <v>122371272.49327081</v>
      </c>
      <c r="P1697" s="1">
        <v>1665</v>
      </c>
      <c r="Q1697" s="20">
        <v>23622845.272642359</v>
      </c>
      <c r="U1697" s="21">
        <v>1665</v>
      </c>
      <c r="V1697" s="21">
        <v>83035995.178552657</v>
      </c>
    </row>
    <row r="1698" spans="1:22" x14ac:dyDescent="0.25">
      <c r="A1698" s="5">
        <v>1666</v>
      </c>
      <c r="B1698" s="5">
        <v>706441460.85078371</v>
      </c>
      <c r="F1698" s="10">
        <v>1666</v>
      </c>
      <c r="G1698" s="9">
        <v>145857345.80657029</v>
      </c>
      <c r="K1698" s="2">
        <v>1666</v>
      </c>
      <c r="L1698" s="2">
        <v>128652195.10507007</v>
      </c>
      <c r="P1698" s="1">
        <v>1666</v>
      </c>
      <c r="Q1698" s="20">
        <v>23555386.929525532</v>
      </c>
      <c r="U1698" s="21">
        <v>1666</v>
      </c>
      <c r="V1698" s="21">
        <v>79658365.920572296</v>
      </c>
    </row>
    <row r="1699" spans="1:22" x14ac:dyDescent="0.25">
      <c r="A1699" s="5">
        <v>1667</v>
      </c>
      <c r="B1699" s="5">
        <v>716410298.89161563</v>
      </c>
      <c r="F1699" s="10">
        <v>1667</v>
      </c>
      <c r="G1699" s="9">
        <v>150805563.13602969</v>
      </c>
      <c r="K1699" s="2">
        <v>1667</v>
      </c>
      <c r="L1699" s="2">
        <v>124931077.58206874</v>
      </c>
      <c r="P1699" s="1">
        <v>1667</v>
      </c>
      <c r="Q1699" s="20">
        <v>23966883.221300185</v>
      </c>
      <c r="U1699" s="21">
        <v>1667</v>
      </c>
      <c r="V1699" s="21">
        <v>79132848.567596331</v>
      </c>
    </row>
    <row r="1700" spans="1:22" x14ac:dyDescent="0.25">
      <c r="A1700" s="5">
        <v>1668</v>
      </c>
      <c r="B1700" s="5">
        <v>705561730.53872192</v>
      </c>
      <c r="F1700" s="10">
        <v>1668</v>
      </c>
      <c r="G1700" s="9">
        <v>152343918.48200521</v>
      </c>
      <c r="K1700" s="2">
        <v>1668</v>
      </c>
      <c r="L1700" s="2">
        <v>127156518.87367573</v>
      </c>
      <c r="P1700" s="1">
        <v>1668</v>
      </c>
      <c r="Q1700" s="20">
        <v>24581210.208814237</v>
      </c>
      <c r="U1700" s="21">
        <v>1668</v>
      </c>
      <c r="V1700" s="21">
        <v>87732031.405155718</v>
      </c>
    </row>
    <row r="1701" spans="1:22" x14ac:dyDescent="0.25">
      <c r="A1701" s="5">
        <v>1669</v>
      </c>
      <c r="B1701" s="5">
        <v>721646401.98572731</v>
      </c>
      <c r="F1701" s="10">
        <v>1669</v>
      </c>
      <c r="G1701" s="9">
        <v>153793509.86697504</v>
      </c>
      <c r="K1701" s="2">
        <v>1669</v>
      </c>
      <c r="L1701" s="2">
        <v>123809962.13882427</v>
      </c>
      <c r="P1701" s="1">
        <v>1669</v>
      </c>
      <c r="Q1701" s="20">
        <v>22719999.086424224</v>
      </c>
      <c r="U1701" s="21">
        <v>1669</v>
      </c>
      <c r="V1701" s="21">
        <v>80715523.941627577</v>
      </c>
    </row>
    <row r="1702" spans="1:22" x14ac:dyDescent="0.25">
      <c r="A1702" s="5">
        <v>1670</v>
      </c>
      <c r="B1702" s="5">
        <v>734674893.48178923</v>
      </c>
      <c r="F1702" s="10">
        <v>1670</v>
      </c>
      <c r="G1702" s="9">
        <v>148957593.54538524</v>
      </c>
      <c r="K1702" s="2">
        <v>1670</v>
      </c>
      <c r="L1702" s="2">
        <v>128024434.72689889</v>
      </c>
      <c r="P1702" s="1">
        <v>1670</v>
      </c>
      <c r="Q1702" s="20">
        <v>22853243.908896435</v>
      </c>
      <c r="U1702" s="21">
        <v>1670</v>
      </c>
      <c r="V1702" s="21">
        <v>83471510.737049952</v>
      </c>
    </row>
    <row r="1703" spans="1:22" x14ac:dyDescent="0.25">
      <c r="A1703" s="5">
        <v>1671</v>
      </c>
      <c r="B1703" s="5">
        <v>720670927.62225378</v>
      </c>
      <c r="F1703" s="10">
        <v>1671</v>
      </c>
      <c r="G1703" s="9">
        <v>146733125.29762965</v>
      </c>
      <c r="K1703" s="2">
        <v>1671</v>
      </c>
      <c r="L1703" s="2">
        <v>127979727.21071862</v>
      </c>
      <c r="P1703" s="1">
        <v>1671</v>
      </c>
      <c r="Q1703" s="20">
        <v>23115185.655330945</v>
      </c>
      <c r="U1703" s="21">
        <v>1671</v>
      </c>
      <c r="V1703" s="21">
        <v>81306375.673273221</v>
      </c>
    </row>
    <row r="1704" spans="1:22" x14ac:dyDescent="0.25">
      <c r="A1704" s="5">
        <v>1672</v>
      </c>
      <c r="B1704" s="5">
        <v>695085808.48951709</v>
      </c>
      <c r="F1704" s="10">
        <v>1672</v>
      </c>
      <c r="G1704" s="9">
        <v>152540928.73014277</v>
      </c>
      <c r="K1704" s="2">
        <v>1672</v>
      </c>
      <c r="L1704" s="2">
        <v>128064108.74390927</v>
      </c>
      <c r="P1704" s="1">
        <v>1672</v>
      </c>
      <c r="Q1704" s="20">
        <v>22817823.623544324</v>
      </c>
      <c r="U1704" s="21">
        <v>1672</v>
      </c>
      <c r="V1704" s="21">
        <v>84398262.850255087</v>
      </c>
    </row>
    <row r="1705" spans="1:22" x14ac:dyDescent="0.25">
      <c r="A1705" s="5">
        <v>1673</v>
      </c>
      <c r="B1705" s="5">
        <v>705686746.27983892</v>
      </c>
      <c r="F1705" s="10">
        <v>1673</v>
      </c>
      <c r="G1705" s="9">
        <v>147369479.75107488</v>
      </c>
      <c r="K1705" s="2">
        <v>1673</v>
      </c>
      <c r="L1705" s="2">
        <v>121455216.07141645</v>
      </c>
      <c r="P1705" s="1">
        <v>1673</v>
      </c>
      <c r="Q1705" s="20">
        <v>23328406.778019231</v>
      </c>
      <c r="U1705" s="21">
        <v>1673</v>
      </c>
      <c r="V1705" s="21">
        <v>81545465.295714825</v>
      </c>
    </row>
    <row r="1706" spans="1:22" x14ac:dyDescent="0.25">
      <c r="A1706" s="5">
        <v>1674</v>
      </c>
      <c r="B1706" s="5">
        <v>718683727.72082829</v>
      </c>
      <c r="F1706" s="10">
        <v>1674</v>
      </c>
      <c r="G1706" s="9">
        <v>152140339.70068872</v>
      </c>
      <c r="K1706" s="2">
        <v>1674</v>
      </c>
      <c r="L1706" s="2">
        <v>127843126.70163941</v>
      </c>
      <c r="P1706" s="1">
        <v>1674</v>
      </c>
      <c r="Q1706" s="20">
        <v>23393367.752877641</v>
      </c>
      <c r="U1706" s="21">
        <v>1674</v>
      </c>
      <c r="V1706" s="21">
        <v>81338760.669875458</v>
      </c>
    </row>
    <row r="1707" spans="1:22" x14ac:dyDescent="0.25">
      <c r="A1707" s="5">
        <v>1675</v>
      </c>
      <c r="B1707" s="5">
        <v>687330648.1388104</v>
      </c>
      <c r="F1707" s="10">
        <v>1675</v>
      </c>
      <c r="G1707" s="9">
        <v>149288354.89999002</v>
      </c>
      <c r="K1707" s="2">
        <v>1675</v>
      </c>
      <c r="L1707" s="2">
        <v>120062207.34531586</v>
      </c>
      <c r="P1707" s="1">
        <v>1675</v>
      </c>
      <c r="Q1707" s="20">
        <v>23729917.469090391</v>
      </c>
      <c r="U1707" s="21">
        <v>1675</v>
      </c>
      <c r="V1707" s="21">
        <v>82239354.685715914</v>
      </c>
    </row>
    <row r="1708" spans="1:22" x14ac:dyDescent="0.25">
      <c r="A1708" s="5">
        <v>1676</v>
      </c>
      <c r="B1708" s="5">
        <v>715103830.92175627</v>
      </c>
      <c r="F1708" s="10">
        <v>1676</v>
      </c>
      <c r="G1708" s="9">
        <v>143314491.67080593</v>
      </c>
      <c r="K1708" s="2">
        <v>1676</v>
      </c>
      <c r="L1708" s="2">
        <v>127493310.54385526</v>
      </c>
      <c r="P1708" s="1">
        <v>1676</v>
      </c>
      <c r="Q1708" s="20">
        <v>23207058.327001415</v>
      </c>
      <c r="U1708" s="21">
        <v>1676</v>
      </c>
      <c r="V1708" s="21">
        <v>84819050.624498695</v>
      </c>
    </row>
    <row r="1709" spans="1:22" x14ac:dyDescent="0.25">
      <c r="A1709" s="5">
        <v>1677</v>
      </c>
      <c r="B1709" s="5">
        <v>742042930.18441045</v>
      </c>
      <c r="F1709" s="10">
        <v>1677</v>
      </c>
      <c r="G1709" s="9">
        <v>153051311.3278532</v>
      </c>
      <c r="K1709" s="2">
        <v>1677</v>
      </c>
      <c r="L1709" s="2">
        <v>123171180.10808209</v>
      </c>
      <c r="P1709" s="1">
        <v>1677</v>
      </c>
      <c r="Q1709" s="20">
        <v>23916466.362690203</v>
      </c>
      <c r="U1709" s="21">
        <v>1677</v>
      </c>
      <c r="V1709" s="21">
        <v>79176212.66797854</v>
      </c>
    </row>
    <row r="1710" spans="1:22" x14ac:dyDescent="0.25">
      <c r="A1710" s="5">
        <v>1678</v>
      </c>
      <c r="B1710" s="5">
        <v>706372651.03595924</v>
      </c>
      <c r="F1710" s="10">
        <v>1678</v>
      </c>
      <c r="G1710" s="9">
        <v>154100230.95751196</v>
      </c>
      <c r="K1710" s="2">
        <v>1678</v>
      </c>
      <c r="L1710" s="2">
        <v>129321232.01470982</v>
      </c>
      <c r="P1710" s="1">
        <v>1678</v>
      </c>
      <c r="Q1710" s="20">
        <v>23845407.316523254</v>
      </c>
      <c r="U1710" s="21">
        <v>1678</v>
      </c>
      <c r="V1710" s="21">
        <v>79126228.874391884</v>
      </c>
    </row>
    <row r="1711" spans="1:22" x14ac:dyDescent="0.25">
      <c r="A1711" s="5">
        <v>1679</v>
      </c>
      <c r="B1711" s="5">
        <v>727003636.47503328</v>
      </c>
      <c r="F1711" s="10">
        <v>1679</v>
      </c>
      <c r="G1711" s="9">
        <v>141567076.94162408</v>
      </c>
      <c r="K1711" s="2">
        <v>1679</v>
      </c>
      <c r="L1711" s="2">
        <v>126147837.61126611</v>
      </c>
      <c r="P1711" s="1">
        <v>1679</v>
      </c>
      <c r="Q1711" s="20">
        <v>23053161.253406502</v>
      </c>
      <c r="U1711" s="21">
        <v>1679</v>
      </c>
      <c r="V1711" s="21">
        <v>82005748.588473439</v>
      </c>
    </row>
    <row r="1712" spans="1:22" x14ac:dyDescent="0.25">
      <c r="A1712" s="5">
        <v>1680</v>
      </c>
      <c r="B1712" s="5">
        <v>736894448.98474872</v>
      </c>
      <c r="F1712" s="10">
        <v>1680</v>
      </c>
      <c r="G1712" s="9">
        <v>154771474.28582397</v>
      </c>
      <c r="K1712" s="2">
        <v>1680</v>
      </c>
      <c r="L1712" s="2">
        <v>125877770.8734054</v>
      </c>
      <c r="P1712" s="1">
        <v>1680</v>
      </c>
      <c r="Q1712" s="20">
        <v>23923977.663970079</v>
      </c>
      <c r="U1712" s="21">
        <v>1680</v>
      </c>
      <c r="V1712" s="21">
        <v>82035427.791590899</v>
      </c>
    </row>
    <row r="1713" spans="1:22" x14ac:dyDescent="0.25">
      <c r="A1713" s="5">
        <v>1681</v>
      </c>
      <c r="B1713" s="5">
        <v>708534338.41773629</v>
      </c>
      <c r="F1713" s="10">
        <v>1681</v>
      </c>
      <c r="G1713" s="9">
        <v>144994308.36775813</v>
      </c>
      <c r="K1713" s="2">
        <v>1681</v>
      </c>
      <c r="L1713" s="2">
        <v>120121214.44092396</v>
      </c>
      <c r="P1713" s="1">
        <v>1681</v>
      </c>
      <c r="Q1713" s="20">
        <v>24175619.067449</v>
      </c>
      <c r="U1713" s="21">
        <v>1681</v>
      </c>
      <c r="V1713" s="21">
        <v>85853069.425560951</v>
      </c>
    </row>
    <row r="1714" spans="1:22" x14ac:dyDescent="0.25">
      <c r="A1714" s="5">
        <v>1682</v>
      </c>
      <c r="B1714" s="5">
        <v>712977381.92067039</v>
      </c>
      <c r="F1714" s="10">
        <v>1682</v>
      </c>
      <c r="G1714" s="9">
        <v>153943786.06244284</v>
      </c>
      <c r="K1714" s="2">
        <v>1682</v>
      </c>
      <c r="L1714" s="2">
        <v>120118393.31617972</v>
      </c>
      <c r="P1714" s="1">
        <v>1682</v>
      </c>
      <c r="Q1714" s="20">
        <v>22475860.190598834</v>
      </c>
      <c r="U1714" s="21">
        <v>1682</v>
      </c>
      <c r="V1714" s="21">
        <v>80921130.030824795</v>
      </c>
    </row>
    <row r="1715" spans="1:22" x14ac:dyDescent="0.25">
      <c r="A1715" s="5">
        <v>1683</v>
      </c>
      <c r="B1715" s="5">
        <v>713498253.59122682</v>
      </c>
      <c r="F1715" s="10">
        <v>1683</v>
      </c>
      <c r="G1715" s="9">
        <v>153438195.91753113</v>
      </c>
      <c r="K1715" s="2">
        <v>1683</v>
      </c>
      <c r="L1715" s="2">
        <v>122544888.1404762</v>
      </c>
      <c r="P1715" s="1">
        <v>1683</v>
      </c>
      <c r="Q1715" s="20">
        <v>22232560.437056798</v>
      </c>
      <c r="U1715" s="21">
        <v>1683</v>
      </c>
      <c r="V1715" s="21">
        <v>83477767.819137752</v>
      </c>
    </row>
    <row r="1716" spans="1:22" x14ac:dyDescent="0.25">
      <c r="A1716" s="5">
        <v>1684</v>
      </c>
      <c r="B1716" s="5">
        <v>742930976.51168406</v>
      </c>
      <c r="F1716" s="10">
        <v>1684</v>
      </c>
      <c r="G1716" s="9">
        <v>146791658.44723478</v>
      </c>
      <c r="K1716" s="2">
        <v>1684</v>
      </c>
      <c r="L1716" s="2">
        <v>127529166.14070557</v>
      </c>
      <c r="P1716" s="1">
        <v>1684</v>
      </c>
      <c r="Q1716" s="20">
        <v>23088850.361834619</v>
      </c>
      <c r="U1716" s="21">
        <v>1684</v>
      </c>
      <c r="V1716" s="21">
        <v>82551349.293658048</v>
      </c>
    </row>
    <row r="1717" spans="1:22" x14ac:dyDescent="0.25">
      <c r="A1717" s="5">
        <v>1685</v>
      </c>
      <c r="B1717" s="5">
        <v>681717183.36878729</v>
      </c>
      <c r="F1717" s="10">
        <v>1685</v>
      </c>
      <c r="G1717" s="9">
        <v>152271397.50746495</v>
      </c>
      <c r="K1717" s="2">
        <v>1685</v>
      </c>
      <c r="L1717" s="2">
        <v>121770452.39420131</v>
      </c>
      <c r="P1717" s="1">
        <v>1685</v>
      </c>
      <c r="Q1717" s="20">
        <v>24003562.953502201</v>
      </c>
      <c r="U1717" s="21">
        <v>1685</v>
      </c>
      <c r="V1717" s="21">
        <v>84761454.236991167</v>
      </c>
    </row>
    <row r="1718" spans="1:22" x14ac:dyDescent="0.25">
      <c r="A1718" s="5">
        <v>1686</v>
      </c>
      <c r="B1718" s="5">
        <v>748989436.09673023</v>
      </c>
      <c r="F1718" s="10">
        <v>1686</v>
      </c>
      <c r="G1718" s="9">
        <v>148204573.19861907</v>
      </c>
      <c r="K1718" s="2">
        <v>1686</v>
      </c>
      <c r="L1718" s="2">
        <v>121673904.3955743</v>
      </c>
      <c r="P1718" s="1">
        <v>1686</v>
      </c>
      <c r="Q1718" s="20">
        <v>22903918.525767162</v>
      </c>
      <c r="U1718" s="21">
        <v>1686</v>
      </c>
      <c r="V1718" s="21">
        <v>82679583.251573235</v>
      </c>
    </row>
    <row r="1719" spans="1:22" x14ac:dyDescent="0.25">
      <c r="A1719" s="5">
        <v>1687</v>
      </c>
      <c r="B1719" s="5">
        <v>711170990.0753324</v>
      </c>
      <c r="F1719" s="10">
        <v>1687</v>
      </c>
      <c r="G1719" s="9">
        <v>149895352.5010325</v>
      </c>
      <c r="K1719" s="2">
        <v>1687</v>
      </c>
      <c r="L1719" s="2">
        <v>125103732.39149432</v>
      </c>
      <c r="P1719" s="1">
        <v>1687</v>
      </c>
      <c r="Q1719" s="20">
        <v>23785280.845594224</v>
      </c>
      <c r="U1719" s="21">
        <v>1687</v>
      </c>
      <c r="V1719" s="21">
        <v>80873583.087509692</v>
      </c>
    </row>
    <row r="1720" spans="1:22" x14ac:dyDescent="0.25">
      <c r="A1720" s="5">
        <v>1688</v>
      </c>
      <c r="B1720" s="5">
        <v>729736605.34500277</v>
      </c>
      <c r="F1720" s="10">
        <v>1688</v>
      </c>
      <c r="G1720" s="9">
        <v>153923929.45806038</v>
      </c>
      <c r="K1720" s="2">
        <v>1688</v>
      </c>
      <c r="L1720" s="2">
        <v>125480240.67170091</v>
      </c>
      <c r="P1720" s="1">
        <v>1688</v>
      </c>
      <c r="Q1720" s="20">
        <v>23653464.38244791</v>
      </c>
      <c r="U1720" s="21">
        <v>1688</v>
      </c>
      <c r="V1720" s="21">
        <v>83826133.895156682</v>
      </c>
    </row>
    <row r="1721" spans="1:22" x14ac:dyDescent="0.25">
      <c r="A1721" s="5">
        <v>1689</v>
      </c>
      <c r="B1721" s="5">
        <v>703859918.40442121</v>
      </c>
      <c r="F1721" s="10">
        <v>1689</v>
      </c>
      <c r="G1721" s="9">
        <v>146201033.98641175</v>
      </c>
      <c r="K1721" s="2">
        <v>1689</v>
      </c>
      <c r="L1721" s="2">
        <v>121589745.75393212</v>
      </c>
      <c r="P1721" s="1">
        <v>1689</v>
      </c>
      <c r="Q1721" s="20">
        <v>22892723.873915508</v>
      </c>
      <c r="U1721" s="21">
        <v>1689</v>
      </c>
      <c r="V1721" s="21">
        <v>81568993.503085345</v>
      </c>
    </row>
    <row r="1722" spans="1:22" x14ac:dyDescent="0.25">
      <c r="A1722" s="5">
        <v>1690</v>
      </c>
      <c r="B1722" s="5">
        <v>715123263.52211761</v>
      </c>
      <c r="F1722" s="10">
        <v>1690</v>
      </c>
      <c r="G1722" s="9">
        <v>150052377.44855312</v>
      </c>
      <c r="K1722" s="2">
        <v>1690</v>
      </c>
      <c r="L1722" s="2">
        <v>124400328.1326624</v>
      </c>
      <c r="P1722" s="1">
        <v>1690</v>
      </c>
      <c r="Q1722" s="20">
        <v>24323459.900112279</v>
      </c>
      <c r="U1722" s="21">
        <v>1690</v>
      </c>
      <c r="V1722" s="21">
        <v>84907811.509893835</v>
      </c>
    </row>
    <row r="1723" spans="1:22" x14ac:dyDescent="0.25">
      <c r="A1723" s="5">
        <v>1691</v>
      </c>
      <c r="B1723" s="5">
        <v>718117704.63270795</v>
      </c>
      <c r="F1723" s="10">
        <v>1691</v>
      </c>
      <c r="G1723" s="9">
        <v>151054140.71846268</v>
      </c>
      <c r="K1723" s="2">
        <v>1691</v>
      </c>
      <c r="L1723" s="2">
        <v>127586074.96040462</v>
      </c>
      <c r="P1723" s="1">
        <v>1691</v>
      </c>
      <c r="Q1723" s="20">
        <v>23962763.977294743</v>
      </c>
      <c r="U1723" s="21">
        <v>1691</v>
      </c>
      <c r="V1723" s="21">
        <v>81647834.152021021</v>
      </c>
    </row>
    <row r="1724" spans="1:22" x14ac:dyDescent="0.25">
      <c r="A1724" s="5">
        <v>1692</v>
      </c>
      <c r="B1724" s="5">
        <v>726237210.2447722</v>
      </c>
      <c r="F1724" s="10">
        <v>1692</v>
      </c>
      <c r="G1724" s="9">
        <v>148344458.95401227</v>
      </c>
      <c r="K1724" s="2">
        <v>1692</v>
      </c>
      <c r="L1724" s="2">
        <v>126994329.23284431</v>
      </c>
      <c r="P1724" s="1">
        <v>1692</v>
      </c>
      <c r="Q1724" s="20">
        <v>23737800.271259166</v>
      </c>
      <c r="U1724" s="21">
        <v>1692</v>
      </c>
      <c r="V1724" s="21">
        <v>80378952.491042346</v>
      </c>
    </row>
    <row r="1725" spans="1:22" x14ac:dyDescent="0.25">
      <c r="A1725" s="5">
        <v>1693</v>
      </c>
      <c r="B1725" s="5">
        <v>729139713.4051491</v>
      </c>
      <c r="F1725" s="10">
        <v>1693</v>
      </c>
      <c r="G1725" s="9">
        <v>149925408.09129578</v>
      </c>
      <c r="K1725" s="2">
        <v>1693</v>
      </c>
      <c r="L1725" s="2">
        <v>124001693.01326479</v>
      </c>
      <c r="P1725" s="1">
        <v>1693</v>
      </c>
      <c r="Q1725" s="20">
        <v>22662239.57883298</v>
      </c>
      <c r="U1725" s="21">
        <v>1693</v>
      </c>
      <c r="V1725" s="21">
        <v>85884923.274397045</v>
      </c>
    </row>
    <row r="1726" spans="1:22" x14ac:dyDescent="0.25">
      <c r="A1726" s="5">
        <v>1694</v>
      </c>
      <c r="B1726" s="5">
        <v>711027943.82366621</v>
      </c>
      <c r="F1726" s="10">
        <v>1694</v>
      </c>
      <c r="G1726" s="9">
        <v>154064791.82512334</v>
      </c>
      <c r="K1726" s="2">
        <v>1694</v>
      </c>
      <c r="L1726" s="2">
        <v>121941759.67682584</v>
      </c>
      <c r="P1726" s="1">
        <v>1694</v>
      </c>
      <c r="Q1726" s="20">
        <v>23383911.857292898</v>
      </c>
      <c r="U1726" s="21">
        <v>1694</v>
      </c>
      <c r="V1726" s="21">
        <v>81879041.117600694</v>
      </c>
    </row>
    <row r="1727" spans="1:22" x14ac:dyDescent="0.25">
      <c r="A1727" s="5">
        <v>1695</v>
      </c>
      <c r="B1727" s="5">
        <v>723487454.60718524</v>
      </c>
      <c r="F1727" s="10">
        <v>1695</v>
      </c>
      <c r="G1727" s="9">
        <v>147727395.8160468</v>
      </c>
      <c r="K1727" s="2">
        <v>1695</v>
      </c>
      <c r="L1727" s="2">
        <v>124990710.3974195</v>
      </c>
      <c r="P1727" s="1">
        <v>1695</v>
      </c>
      <c r="Q1727" s="20">
        <v>22706330.199714739</v>
      </c>
      <c r="U1727" s="21">
        <v>1695</v>
      </c>
      <c r="V1727" s="21">
        <v>83200453.652697816</v>
      </c>
    </row>
    <row r="1728" spans="1:22" x14ac:dyDescent="0.25">
      <c r="A1728" s="5">
        <v>1696</v>
      </c>
      <c r="B1728" s="5">
        <v>736399955.97327864</v>
      </c>
      <c r="F1728" s="10">
        <v>1696</v>
      </c>
      <c r="G1728" s="9">
        <v>152118465.77284858</v>
      </c>
      <c r="K1728" s="2">
        <v>1696</v>
      </c>
      <c r="L1728" s="2">
        <v>123666225.92589267</v>
      </c>
      <c r="P1728" s="1">
        <v>1696</v>
      </c>
      <c r="Q1728" s="20">
        <v>23790437.328515518</v>
      </c>
      <c r="U1728" s="21">
        <v>1696</v>
      </c>
      <c r="V1728" s="21">
        <v>80469164.73753652</v>
      </c>
    </row>
    <row r="1729" spans="1:22" x14ac:dyDescent="0.25">
      <c r="A1729" s="5">
        <v>1697</v>
      </c>
      <c r="B1729" s="5">
        <v>711153835.52517152</v>
      </c>
      <c r="F1729" s="10">
        <v>1697</v>
      </c>
      <c r="G1729" s="9">
        <v>148566890.08115661</v>
      </c>
      <c r="K1729" s="2">
        <v>1697</v>
      </c>
      <c r="L1729" s="2">
        <v>125311854.27841765</v>
      </c>
      <c r="P1729" s="1">
        <v>1697</v>
      </c>
      <c r="Q1729" s="20">
        <v>24031660.490434702</v>
      </c>
      <c r="U1729" s="21">
        <v>1697</v>
      </c>
      <c r="V1729" s="21">
        <v>82908776.580881849</v>
      </c>
    </row>
    <row r="1730" spans="1:22" x14ac:dyDescent="0.25">
      <c r="A1730" s="5">
        <v>1698</v>
      </c>
      <c r="B1730" s="5">
        <v>705657607.57475162</v>
      </c>
      <c r="F1730" s="10">
        <v>1698</v>
      </c>
      <c r="G1730" s="9">
        <v>152974804.76340875</v>
      </c>
      <c r="K1730" s="2">
        <v>1698</v>
      </c>
      <c r="L1730" s="2">
        <v>123201635.78932416</v>
      </c>
      <c r="P1730" s="1">
        <v>1698</v>
      </c>
      <c r="Q1730" s="20">
        <v>22971131.226388592</v>
      </c>
      <c r="U1730" s="21">
        <v>1698</v>
      </c>
      <c r="V1730" s="21">
        <v>82460280.398385271</v>
      </c>
    </row>
    <row r="1731" spans="1:22" x14ac:dyDescent="0.25">
      <c r="A1731" s="5">
        <v>1699</v>
      </c>
      <c r="B1731" s="5">
        <v>722491152.99414635</v>
      </c>
      <c r="F1731" s="10">
        <v>1699</v>
      </c>
      <c r="G1731" s="9">
        <v>148237486.89521828</v>
      </c>
      <c r="K1731" s="2">
        <v>1699</v>
      </c>
      <c r="L1731" s="2">
        <v>126966987.44905972</v>
      </c>
      <c r="P1731" s="1">
        <v>1699</v>
      </c>
      <c r="Q1731" s="20">
        <v>23277901.928299692</v>
      </c>
      <c r="U1731" s="21">
        <v>1699</v>
      </c>
      <c r="V1731" s="21">
        <v>79170569.254973099</v>
      </c>
    </row>
    <row r="1732" spans="1:22" x14ac:dyDescent="0.25">
      <c r="A1732" s="5">
        <v>1700</v>
      </c>
      <c r="B1732" s="5">
        <v>715201822.93071771</v>
      </c>
      <c r="F1732" s="10">
        <v>1700</v>
      </c>
      <c r="G1732" s="9">
        <v>150508113.04940578</v>
      </c>
      <c r="K1732" s="2">
        <v>1700</v>
      </c>
      <c r="L1732" s="2">
        <v>124469614.84566019</v>
      </c>
      <c r="P1732" s="1">
        <v>1700</v>
      </c>
      <c r="Q1732" s="20">
        <v>23463065.504772659</v>
      </c>
      <c r="U1732" s="21">
        <v>1700</v>
      </c>
      <c r="V1732" s="21">
        <v>79520794.628078744</v>
      </c>
    </row>
    <row r="1733" spans="1:22" x14ac:dyDescent="0.25">
      <c r="A1733" s="5">
        <v>1701</v>
      </c>
      <c r="B1733" s="5">
        <v>700384710.78745377</v>
      </c>
      <c r="F1733" s="10">
        <v>1701</v>
      </c>
      <c r="G1733" s="9">
        <v>150131422.58885011</v>
      </c>
      <c r="K1733" s="2">
        <v>1701</v>
      </c>
      <c r="L1733" s="2">
        <v>122805967.64341205</v>
      </c>
      <c r="P1733" s="1">
        <v>1701</v>
      </c>
      <c r="Q1733" s="20">
        <v>23627994.256654263</v>
      </c>
      <c r="U1733" s="21">
        <v>1701</v>
      </c>
      <c r="V1733" s="21">
        <v>84805139.544998482</v>
      </c>
    </row>
    <row r="1734" spans="1:22" x14ac:dyDescent="0.25">
      <c r="A1734" s="5">
        <v>1702</v>
      </c>
      <c r="B1734" s="5">
        <v>717209304.0588994</v>
      </c>
      <c r="F1734" s="10">
        <v>1702</v>
      </c>
      <c r="G1734" s="9">
        <v>151813223.57370153</v>
      </c>
      <c r="K1734" s="2">
        <v>1702</v>
      </c>
      <c r="L1734" s="2">
        <v>118464693.04793574</v>
      </c>
      <c r="P1734" s="1">
        <v>1702</v>
      </c>
      <c r="Q1734" s="20">
        <v>23518557.728679132</v>
      </c>
      <c r="U1734" s="21">
        <v>1702</v>
      </c>
      <c r="V1734" s="21">
        <v>80588059.741358697</v>
      </c>
    </row>
    <row r="1735" spans="1:22" x14ac:dyDescent="0.25">
      <c r="A1735" s="5">
        <v>1703</v>
      </c>
      <c r="B1735" s="5">
        <v>693217869.15890217</v>
      </c>
      <c r="F1735" s="10">
        <v>1703</v>
      </c>
      <c r="G1735" s="9">
        <v>150136844.58844498</v>
      </c>
      <c r="K1735" s="2">
        <v>1703</v>
      </c>
      <c r="L1735" s="2">
        <v>122318401.49166265</v>
      </c>
      <c r="P1735" s="1">
        <v>1703</v>
      </c>
      <c r="Q1735" s="20">
        <v>23011680.980651539</v>
      </c>
      <c r="U1735" s="21">
        <v>1703</v>
      </c>
      <c r="V1735" s="21">
        <v>80973013.659790561</v>
      </c>
    </row>
    <row r="1736" spans="1:22" x14ac:dyDescent="0.25">
      <c r="A1736" s="5">
        <v>1704</v>
      </c>
      <c r="B1736" s="5">
        <v>724135433.20796978</v>
      </c>
      <c r="F1736" s="10">
        <v>1704</v>
      </c>
      <c r="G1736" s="9">
        <v>149369301.77091339</v>
      </c>
      <c r="K1736" s="2">
        <v>1704</v>
      </c>
      <c r="L1736" s="2">
        <v>122460956.68865044</v>
      </c>
      <c r="P1736" s="1">
        <v>1704</v>
      </c>
      <c r="Q1736" s="20">
        <v>23768152.999612622</v>
      </c>
      <c r="U1736" s="21">
        <v>1704</v>
      </c>
      <c r="V1736" s="21">
        <v>82895425.075853556</v>
      </c>
    </row>
    <row r="1737" spans="1:22" x14ac:dyDescent="0.25">
      <c r="A1737" s="5">
        <v>1705</v>
      </c>
      <c r="B1737" s="5">
        <v>716199017.32773399</v>
      </c>
      <c r="F1737" s="10">
        <v>1705</v>
      </c>
      <c r="G1737" s="9">
        <v>150772626.83459461</v>
      </c>
      <c r="K1737" s="2">
        <v>1705</v>
      </c>
      <c r="L1737" s="2">
        <v>119214949.78556876</v>
      </c>
      <c r="P1737" s="1">
        <v>1705</v>
      </c>
      <c r="Q1737" s="20">
        <v>23529689.70646821</v>
      </c>
      <c r="U1737" s="21">
        <v>1705</v>
      </c>
      <c r="V1737" s="21">
        <v>83458796.386140138</v>
      </c>
    </row>
    <row r="1738" spans="1:22" x14ac:dyDescent="0.25">
      <c r="A1738" s="5">
        <v>1706</v>
      </c>
      <c r="B1738" s="5">
        <v>725117494.44782162</v>
      </c>
      <c r="F1738" s="10">
        <v>1706</v>
      </c>
      <c r="G1738" s="9">
        <v>147251179.09924319</v>
      </c>
      <c r="K1738" s="2">
        <v>1706</v>
      </c>
      <c r="L1738" s="2">
        <v>127849675.69281027</v>
      </c>
      <c r="P1738" s="1">
        <v>1706</v>
      </c>
      <c r="Q1738" s="20">
        <v>23223990.289003916</v>
      </c>
      <c r="U1738" s="21">
        <v>1706</v>
      </c>
      <c r="V1738" s="21">
        <v>84092411.358804077</v>
      </c>
    </row>
    <row r="1739" spans="1:22" x14ac:dyDescent="0.25">
      <c r="A1739" s="5">
        <v>1707</v>
      </c>
      <c r="B1739" s="5">
        <v>703305968.18853962</v>
      </c>
      <c r="F1739" s="10">
        <v>1707</v>
      </c>
      <c r="G1739" s="9">
        <v>149506435.08665219</v>
      </c>
      <c r="K1739" s="2">
        <v>1707</v>
      </c>
      <c r="L1739" s="2">
        <v>122182931.07512729</v>
      </c>
      <c r="P1739" s="1">
        <v>1707</v>
      </c>
      <c r="Q1739" s="20">
        <v>23357252.322873347</v>
      </c>
      <c r="U1739" s="21">
        <v>1707</v>
      </c>
      <c r="V1739" s="21">
        <v>81609440.177770048</v>
      </c>
    </row>
    <row r="1740" spans="1:22" x14ac:dyDescent="0.25">
      <c r="A1740" s="5">
        <v>1708</v>
      </c>
      <c r="B1740" s="5">
        <v>700946922.26965892</v>
      </c>
      <c r="F1740" s="10">
        <v>1708</v>
      </c>
      <c r="G1740" s="9">
        <v>149702649.85740507</v>
      </c>
      <c r="K1740" s="2">
        <v>1708</v>
      </c>
      <c r="L1740" s="2">
        <v>130260294.03673875</v>
      </c>
      <c r="P1740" s="1">
        <v>1708</v>
      </c>
      <c r="Q1740" s="20">
        <v>23011057.321244016</v>
      </c>
      <c r="U1740" s="21">
        <v>1708</v>
      </c>
      <c r="V1740" s="21">
        <v>79561013.747490928</v>
      </c>
    </row>
    <row r="1741" spans="1:22" x14ac:dyDescent="0.25">
      <c r="A1741" s="5">
        <v>1709</v>
      </c>
      <c r="B1741" s="5">
        <v>701088811.21560335</v>
      </c>
      <c r="F1741" s="10">
        <v>1709</v>
      </c>
      <c r="G1741" s="9">
        <v>149626156.22588226</v>
      </c>
      <c r="K1741" s="2">
        <v>1709</v>
      </c>
      <c r="L1741" s="2">
        <v>126983429.92687604</v>
      </c>
      <c r="P1741" s="1">
        <v>1709</v>
      </c>
      <c r="Q1741" s="20">
        <v>23337035.887021501</v>
      </c>
      <c r="U1741" s="21">
        <v>1709</v>
      </c>
      <c r="V1741" s="21">
        <v>84832703.504796207</v>
      </c>
    </row>
    <row r="1742" spans="1:22" x14ac:dyDescent="0.25">
      <c r="A1742" s="5">
        <v>1710</v>
      </c>
      <c r="B1742" s="5">
        <v>711150254.216151</v>
      </c>
      <c r="F1742" s="10">
        <v>1710</v>
      </c>
      <c r="G1742" s="9">
        <v>145572763.81604308</v>
      </c>
      <c r="K1742" s="2">
        <v>1710</v>
      </c>
      <c r="L1742" s="2">
        <v>128700350.74836916</v>
      </c>
      <c r="P1742" s="1">
        <v>1710</v>
      </c>
      <c r="Q1742" s="20">
        <v>22962330.669355799</v>
      </c>
      <c r="U1742" s="21">
        <v>1710</v>
      </c>
      <c r="V1742" s="21">
        <v>81893581.809107468</v>
      </c>
    </row>
    <row r="1743" spans="1:22" x14ac:dyDescent="0.25">
      <c r="A1743" s="5">
        <v>1711</v>
      </c>
      <c r="B1743" s="5">
        <v>731632853.23842311</v>
      </c>
      <c r="F1743" s="10">
        <v>1711</v>
      </c>
      <c r="G1743" s="9">
        <v>151039377.6269494</v>
      </c>
      <c r="K1743" s="2">
        <v>1711</v>
      </c>
      <c r="L1743" s="2">
        <v>121887765.58666731</v>
      </c>
      <c r="P1743" s="1">
        <v>1711</v>
      </c>
      <c r="Q1743" s="20">
        <v>21980736.840563439</v>
      </c>
      <c r="U1743" s="21">
        <v>1711</v>
      </c>
      <c r="V1743" s="21">
        <v>83074533.607142836</v>
      </c>
    </row>
    <row r="1744" spans="1:22" x14ac:dyDescent="0.25">
      <c r="A1744" s="5">
        <v>1712</v>
      </c>
      <c r="B1744" s="5">
        <v>721790844.43470049</v>
      </c>
      <c r="F1744" s="10">
        <v>1712</v>
      </c>
      <c r="G1744" s="9">
        <v>143545052.83644941</v>
      </c>
      <c r="K1744" s="2">
        <v>1712</v>
      </c>
      <c r="L1744" s="2">
        <v>124345165.58603458</v>
      </c>
      <c r="P1744" s="1">
        <v>1712</v>
      </c>
      <c r="Q1744" s="20">
        <v>23131282.148240466</v>
      </c>
      <c r="U1744" s="21">
        <v>1712</v>
      </c>
      <c r="V1744" s="21">
        <v>81260790.737845451</v>
      </c>
    </row>
    <row r="1745" spans="1:22" x14ac:dyDescent="0.25">
      <c r="A1745" s="5">
        <v>1713</v>
      </c>
      <c r="B1745" s="5">
        <v>705167368.75332069</v>
      </c>
      <c r="F1745" s="10">
        <v>1713</v>
      </c>
      <c r="G1745" s="9">
        <v>143820617.28228492</v>
      </c>
      <c r="K1745" s="2">
        <v>1713</v>
      </c>
      <c r="L1745" s="2">
        <v>123793301.51238348</v>
      </c>
      <c r="P1745" s="1">
        <v>1713</v>
      </c>
      <c r="Q1745" s="20">
        <v>22547496.472255852</v>
      </c>
      <c r="U1745" s="21">
        <v>1713</v>
      </c>
      <c r="V1745" s="21">
        <v>78346096.863925442</v>
      </c>
    </row>
    <row r="1746" spans="1:22" x14ac:dyDescent="0.25">
      <c r="A1746" s="5">
        <v>1714</v>
      </c>
      <c r="B1746" s="5">
        <v>696760567.81580222</v>
      </c>
      <c r="F1746" s="10">
        <v>1714</v>
      </c>
      <c r="G1746" s="9">
        <v>152438368.79560181</v>
      </c>
      <c r="K1746" s="2">
        <v>1714</v>
      </c>
      <c r="L1746" s="2">
        <v>123499316.62269337</v>
      </c>
      <c r="P1746" s="1">
        <v>1714</v>
      </c>
      <c r="Q1746" s="20">
        <v>23502384.488212455</v>
      </c>
      <c r="U1746" s="21">
        <v>1714</v>
      </c>
      <c r="V1746" s="21">
        <v>83302659.806290194</v>
      </c>
    </row>
    <row r="1747" spans="1:22" x14ac:dyDescent="0.25">
      <c r="A1747" s="5">
        <v>1715</v>
      </c>
      <c r="B1747" s="5">
        <v>705287440.29916811</v>
      </c>
      <c r="F1747" s="10">
        <v>1715</v>
      </c>
      <c r="G1747" s="9">
        <v>148314972.21051341</v>
      </c>
      <c r="K1747" s="2">
        <v>1715</v>
      </c>
      <c r="L1747" s="2">
        <v>125442312.52705468</v>
      </c>
      <c r="P1747" s="1">
        <v>1715</v>
      </c>
      <c r="Q1747" s="20">
        <v>23621019.177987345</v>
      </c>
      <c r="U1747" s="21">
        <v>1715</v>
      </c>
      <c r="V1747" s="21">
        <v>83310065.993734404</v>
      </c>
    </row>
    <row r="1748" spans="1:22" x14ac:dyDescent="0.25">
      <c r="A1748" s="5">
        <v>1716</v>
      </c>
      <c r="B1748" s="5">
        <v>698351166.16777706</v>
      </c>
      <c r="F1748" s="10">
        <v>1716</v>
      </c>
      <c r="G1748" s="9">
        <v>151200605.11915016</v>
      </c>
      <c r="K1748" s="2">
        <v>1716</v>
      </c>
      <c r="L1748" s="2">
        <v>124827793.18719207</v>
      </c>
      <c r="P1748" s="1">
        <v>1716</v>
      </c>
      <c r="Q1748" s="20">
        <v>24655148.043729696</v>
      </c>
      <c r="U1748" s="21">
        <v>1716</v>
      </c>
      <c r="V1748" s="21">
        <v>82370655.872874275</v>
      </c>
    </row>
    <row r="1749" spans="1:22" x14ac:dyDescent="0.25">
      <c r="A1749" s="5">
        <v>1717</v>
      </c>
      <c r="B1749" s="5">
        <v>744742564.43458736</v>
      </c>
      <c r="F1749" s="10">
        <v>1717</v>
      </c>
      <c r="G1749" s="9">
        <v>152012182.20630005</v>
      </c>
      <c r="K1749" s="2">
        <v>1717</v>
      </c>
      <c r="L1749" s="2">
        <v>127460512.5391041</v>
      </c>
      <c r="P1749" s="1">
        <v>1717</v>
      </c>
      <c r="Q1749" s="20">
        <v>24247559.407436293</v>
      </c>
      <c r="U1749" s="21">
        <v>1717</v>
      </c>
      <c r="V1749" s="21">
        <v>81165221.086577922</v>
      </c>
    </row>
    <row r="1750" spans="1:22" x14ac:dyDescent="0.25">
      <c r="A1750" s="5">
        <v>1718</v>
      </c>
      <c r="B1750" s="5">
        <v>738226381.88643348</v>
      </c>
      <c r="F1750" s="10">
        <v>1718</v>
      </c>
      <c r="G1750" s="9">
        <v>145730453.52500856</v>
      </c>
      <c r="K1750" s="2">
        <v>1718</v>
      </c>
      <c r="L1750" s="2">
        <v>125043271.11390927</v>
      </c>
      <c r="P1750" s="1">
        <v>1718</v>
      </c>
      <c r="Q1750" s="20">
        <v>23942655.332321297</v>
      </c>
      <c r="U1750" s="21">
        <v>1718</v>
      </c>
      <c r="V1750" s="21">
        <v>85884070.295718238</v>
      </c>
    </row>
    <row r="1751" spans="1:22" x14ac:dyDescent="0.25">
      <c r="A1751" s="5">
        <v>1719</v>
      </c>
      <c r="B1751" s="5">
        <v>699189617.72285903</v>
      </c>
      <c r="F1751" s="10">
        <v>1719</v>
      </c>
      <c r="G1751" s="9">
        <v>147092429.18507925</v>
      </c>
      <c r="K1751" s="2">
        <v>1719</v>
      </c>
      <c r="L1751" s="2">
        <v>129888470.33889928</v>
      </c>
      <c r="P1751" s="1">
        <v>1719</v>
      </c>
      <c r="Q1751" s="20">
        <v>24301081.472760662</v>
      </c>
      <c r="U1751" s="21">
        <v>1719</v>
      </c>
      <c r="V1751" s="21">
        <v>83401917.56279619</v>
      </c>
    </row>
    <row r="1752" spans="1:22" x14ac:dyDescent="0.25">
      <c r="A1752" s="5">
        <v>1720</v>
      </c>
      <c r="B1752" s="5">
        <v>703265526.23040891</v>
      </c>
      <c r="F1752" s="10">
        <v>1720</v>
      </c>
      <c r="G1752" s="9">
        <v>149852462.5478884</v>
      </c>
      <c r="K1752" s="2">
        <v>1720</v>
      </c>
      <c r="L1752" s="2">
        <v>130483915.21415818</v>
      </c>
      <c r="P1752" s="1">
        <v>1720</v>
      </c>
      <c r="Q1752" s="20">
        <v>22943464.204526082</v>
      </c>
      <c r="U1752" s="21">
        <v>1720</v>
      </c>
      <c r="V1752" s="21">
        <v>82370918.573036984</v>
      </c>
    </row>
    <row r="1753" spans="1:22" x14ac:dyDescent="0.25">
      <c r="A1753" s="5">
        <v>1721</v>
      </c>
      <c r="B1753" s="5">
        <v>693483313.16885304</v>
      </c>
      <c r="F1753" s="10">
        <v>1721</v>
      </c>
      <c r="G1753" s="9">
        <v>152880148.22249517</v>
      </c>
      <c r="K1753" s="2">
        <v>1721</v>
      </c>
      <c r="L1753" s="2">
        <v>123981153.20115265</v>
      </c>
      <c r="P1753" s="1">
        <v>1721</v>
      </c>
      <c r="Q1753" s="20">
        <v>23853172.902597923</v>
      </c>
      <c r="U1753" s="21">
        <v>1721</v>
      </c>
      <c r="V1753" s="21">
        <v>83636081.065140873</v>
      </c>
    </row>
    <row r="1754" spans="1:22" x14ac:dyDescent="0.25">
      <c r="A1754" s="5">
        <v>1722</v>
      </c>
      <c r="B1754" s="5">
        <v>693996534.93979514</v>
      </c>
      <c r="F1754" s="10">
        <v>1722</v>
      </c>
      <c r="G1754" s="9">
        <v>148642224.40585622</v>
      </c>
      <c r="K1754" s="2">
        <v>1722</v>
      </c>
      <c r="L1754" s="2">
        <v>127366994.08672379</v>
      </c>
      <c r="P1754" s="1">
        <v>1722</v>
      </c>
      <c r="Q1754" s="20">
        <v>23428579.858223882</v>
      </c>
      <c r="U1754" s="21">
        <v>1722</v>
      </c>
      <c r="V1754" s="21">
        <v>82703615.912367299</v>
      </c>
    </row>
    <row r="1755" spans="1:22" x14ac:dyDescent="0.25">
      <c r="A1755" s="5">
        <v>1723</v>
      </c>
      <c r="B1755" s="5">
        <v>718266291.3109206</v>
      </c>
      <c r="F1755" s="10">
        <v>1723</v>
      </c>
      <c r="G1755" s="9">
        <v>148044404.51241246</v>
      </c>
      <c r="K1755" s="2">
        <v>1723</v>
      </c>
      <c r="L1755" s="2">
        <v>124570421.47872324</v>
      </c>
      <c r="P1755" s="1">
        <v>1723</v>
      </c>
      <c r="Q1755" s="20">
        <v>23485389.727683052</v>
      </c>
      <c r="U1755" s="21">
        <v>1723</v>
      </c>
      <c r="V1755" s="21">
        <v>85101921.301279679</v>
      </c>
    </row>
    <row r="1756" spans="1:22" x14ac:dyDescent="0.25">
      <c r="A1756" s="5">
        <v>1724</v>
      </c>
      <c r="B1756" s="5">
        <v>713748066.08121252</v>
      </c>
      <c r="F1756" s="10">
        <v>1724</v>
      </c>
      <c r="G1756" s="9">
        <v>143777995.43062699</v>
      </c>
      <c r="K1756" s="2">
        <v>1724</v>
      </c>
      <c r="L1756" s="2">
        <v>118666311.71449371</v>
      </c>
      <c r="P1756" s="1">
        <v>1724</v>
      </c>
      <c r="Q1756" s="20">
        <v>23125086.330545425</v>
      </c>
      <c r="U1756" s="21">
        <v>1724</v>
      </c>
      <c r="V1756" s="21">
        <v>83137134.04245317</v>
      </c>
    </row>
    <row r="1757" spans="1:22" x14ac:dyDescent="0.25">
      <c r="A1757" s="5">
        <v>1725</v>
      </c>
      <c r="B1757" s="5">
        <v>697995999.24629343</v>
      </c>
      <c r="F1757" s="10">
        <v>1725</v>
      </c>
      <c r="G1757" s="9">
        <v>148742591.77421239</v>
      </c>
      <c r="K1757" s="2">
        <v>1725</v>
      </c>
      <c r="L1757" s="2">
        <v>123003524.6045846</v>
      </c>
      <c r="P1757" s="1">
        <v>1725</v>
      </c>
      <c r="Q1757" s="20">
        <v>24260421.530072458</v>
      </c>
      <c r="U1757" s="21">
        <v>1725</v>
      </c>
      <c r="V1757" s="21">
        <v>83812842.742499962</v>
      </c>
    </row>
    <row r="1758" spans="1:22" x14ac:dyDescent="0.25">
      <c r="A1758" s="5">
        <v>1726</v>
      </c>
      <c r="B1758" s="5">
        <v>731396693.53189039</v>
      </c>
      <c r="F1758" s="10">
        <v>1726</v>
      </c>
      <c r="G1758" s="9">
        <v>150602690.18337911</v>
      </c>
      <c r="K1758" s="2">
        <v>1726</v>
      </c>
      <c r="L1758" s="2">
        <v>130093307.98593371</v>
      </c>
      <c r="P1758" s="1">
        <v>1726</v>
      </c>
      <c r="Q1758" s="20">
        <v>23012483.347804829</v>
      </c>
      <c r="U1758" s="21">
        <v>1726</v>
      </c>
      <c r="V1758" s="21">
        <v>80545633.840937942</v>
      </c>
    </row>
    <row r="1759" spans="1:22" x14ac:dyDescent="0.25">
      <c r="A1759" s="5">
        <v>1727</v>
      </c>
      <c r="B1759" s="5">
        <v>734825837.38070297</v>
      </c>
      <c r="F1759" s="10">
        <v>1727</v>
      </c>
      <c r="G1759" s="9">
        <v>154514608.22342411</v>
      </c>
      <c r="K1759" s="2">
        <v>1727</v>
      </c>
      <c r="L1759" s="2">
        <v>123110188.92075373</v>
      </c>
      <c r="P1759" s="1">
        <v>1727</v>
      </c>
      <c r="Q1759" s="20">
        <v>23123311.625413597</v>
      </c>
      <c r="U1759" s="21">
        <v>1727</v>
      </c>
      <c r="V1759" s="21">
        <v>85770433.555087477</v>
      </c>
    </row>
    <row r="1760" spans="1:22" x14ac:dyDescent="0.25">
      <c r="A1760" s="5">
        <v>1728</v>
      </c>
      <c r="B1760" s="5">
        <v>699572559.27412546</v>
      </c>
      <c r="F1760" s="10">
        <v>1728</v>
      </c>
      <c r="G1760" s="9">
        <v>147376760.8934584</v>
      </c>
      <c r="K1760" s="2">
        <v>1728</v>
      </c>
      <c r="L1760" s="2">
        <v>125993667.47127385</v>
      </c>
      <c r="P1760" s="1">
        <v>1728</v>
      </c>
      <c r="Q1760" s="20">
        <v>22769257.070863582</v>
      </c>
      <c r="U1760" s="21">
        <v>1728</v>
      </c>
      <c r="V1760" s="21">
        <v>81268650.671430647</v>
      </c>
    </row>
    <row r="1761" spans="1:22" x14ac:dyDescent="0.25">
      <c r="A1761" s="5">
        <v>1729</v>
      </c>
      <c r="B1761" s="5">
        <v>695559770.7069459</v>
      </c>
      <c r="F1761" s="10">
        <v>1729</v>
      </c>
      <c r="G1761" s="9">
        <v>145963855.88643622</v>
      </c>
      <c r="K1761" s="2">
        <v>1729</v>
      </c>
      <c r="L1761" s="2">
        <v>120882047.21500345</v>
      </c>
      <c r="P1761" s="1">
        <v>1729</v>
      </c>
      <c r="Q1761" s="20">
        <v>24707711.694174435</v>
      </c>
      <c r="U1761" s="21">
        <v>1729</v>
      </c>
      <c r="V1761" s="21">
        <v>80884459.492926195</v>
      </c>
    </row>
    <row r="1762" spans="1:22" x14ac:dyDescent="0.25">
      <c r="A1762" s="5">
        <v>1730</v>
      </c>
      <c r="B1762" s="5">
        <v>703134327.29185724</v>
      </c>
      <c r="F1762" s="10">
        <v>1730</v>
      </c>
      <c r="G1762" s="9">
        <v>144682200.10821408</v>
      </c>
      <c r="K1762" s="2">
        <v>1730</v>
      </c>
      <c r="L1762" s="2">
        <v>126256931.63739008</v>
      </c>
      <c r="P1762" s="1">
        <v>1730</v>
      </c>
      <c r="Q1762" s="20">
        <v>23098230.181646455</v>
      </c>
      <c r="U1762" s="21">
        <v>1730</v>
      </c>
      <c r="V1762" s="21">
        <v>81314525.12192449</v>
      </c>
    </row>
    <row r="1763" spans="1:22" x14ac:dyDescent="0.25">
      <c r="A1763" s="5">
        <v>1731</v>
      </c>
      <c r="B1763" s="5">
        <v>722443125.32784402</v>
      </c>
      <c r="F1763" s="10">
        <v>1731</v>
      </c>
      <c r="G1763" s="9">
        <v>153627991.48170596</v>
      </c>
      <c r="K1763" s="2">
        <v>1731</v>
      </c>
      <c r="L1763" s="2">
        <v>128864757.67561466</v>
      </c>
      <c r="P1763" s="1">
        <v>1731</v>
      </c>
      <c r="Q1763" s="20">
        <v>23208535.925650291</v>
      </c>
      <c r="U1763" s="21">
        <v>1731</v>
      </c>
      <c r="V1763" s="21">
        <v>81526428.0109635</v>
      </c>
    </row>
    <row r="1764" spans="1:22" x14ac:dyDescent="0.25">
      <c r="A1764" s="5">
        <v>1732</v>
      </c>
      <c r="B1764" s="5">
        <v>711539982.37376273</v>
      </c>
      <c r="F1764" s="10">
        <v>1732</v>
      </c>
      <c r="G1764" s="9">
        <v>152757474.46030045</v>
      </c>
      <c r="K1764" s="2">
        <v>1732</v>
      </c>
      <c r="L1764" s="2">
        <v>126188784.57634979</v>
      </c>
      <c r="P1764" s="1">
        <v>1732</v>
      </c>
      <c r="Q1764" s="20">
        <v>23795462.834289927</v>
      </c>
      <c r="U1764" s="21">
        <v>1732</v>
      </c>
      <c r="V1764" s="21">
        <v>77321406.608770266</v>
      </c>
    </row>
    <row r="1765" spans="1:22" x14ac:dyDescent="0.25">
      <c r="A1765" s="5">
        <v>1733</v>
      </c>
      <c r="B1765" s="5">
        <v>703428392.48359847</v>
      </c>
      <c r="F1765" s="10">
        <v>1733</v>
      </c>
      <c r="G1765" s="9">
        <v>148194857.41802841</v>
      </c>
      <c r="K1765" s="2">
        <v>1733</v>
      </c>
      <c r="L1765" s="2">
        <v>116114422.35269736</v>
      </c>
      <c r="P1765" s="1">
        <v>1733</v>
      </c>
      <c r="Q1765" s="20">
        <v>22811397.191141229</v>
      </c>
      <c r="U1765" s="21">
        <v>1733</v>
      </c>
      <c r="V1765" s="21">
        <v>83752619.396476939</v>
      </c>
    </row>
    <row r="1766" spans="1:22" x14ac:dyDescent="0.25">
      <c r="A1766" s="5">
        <v>1734</v>
      </c>
      <c r="B1766" s="5">
        <v>713956595.86605716</v>
      </c>
      <c r="F1766" s="10">
        <v>1734</v>
      </c>
      <c r="G1766" s="9">
        <v>148509170.13254663</v>
      </c>
      <c r="K1766" s="2">
        <v>1734</v>
      </c>
      <c r="L1766" s="2">
        <v>123627045.79312041</v>
      </c>
      <c r="P1766" s="1">
        <v>1734</v>
      </c>
      <c r="Q1766" s="20">
        <v>22446123.645252474</v>
      </c>
      <c r="U1766" s="21">
        <v>1734</v>
      </c>
      <c r="V1766" s="21">
        <v>80507756.926369399</v>
      </c>
    </row>
    <row r="1767" spans="1:22" x14ac:dyDescent="0.25">
      <c r="A1767" s="5">
        <v>1735</v>
      </c>
      <c r="B1767" s="5">
        <v>729198820.39861</v>
      </c>
      <c r="F1767" s="10">
        <v>1735</v>
      </c>
      <c r="G1767" s="9">
        <v>145815974.28459507</v>
      </c>
      <c r="K1767" s="2">
        <v>1735</v>
      </c>
      <c r="L1767" s="2">
        <v>123138612.62911913</v>
      </c>
      <c r="P1767" s="1">
        <v>1735</v>
      </c>
      <c r="Q1767" s="20">
        <v>23550871.151455868</v>
      </c>
      <c r="U1767" s="21">
        <v>1735</v>
      </c>
      <c r="V1767" s="21">
        <v>83238895.71731931</v>
      </c>
    </row>
    <row r="1768" spans="1:22" x14ac:dyDescent="0.25">
      <c r="A1768" s="5">
        <v>1736</v>
      </c>
      <c r="B1768" s="5">
        <v>734920869.13865936</v>
      </c>
      <c r="F1768" s="10">
        <v>1736</v>
      </c>
      <c r="G1768" s="9">
        <v>146604169.13332507</v>
      </c>
      <c r="K1768" s="2">
        <v>1736</v>
      </c>
      <c r="L1768" s="2">
        <v>119879527.99518622</v>
      </c>
      <c r="P1768" s="1">
        <v>1736</v>
      </c>
      <c r="Q1768" s="20">
        <v>23003181.651857339</v>
      </c>
      <c r="U1768" s="21">
        <v>1736</v>
      </c>
      <c r="V1768" s="21">
        <v>83636258.818686739</v>
      </c>
    </row>
    <row r="1769" spans="1:22" x14ac:dyDescent="0.25">
      <c r="A1769" s="5">
        <v>1737</v>
      </c>
      <c r="B1769" s="5">
        <v>701025640.74706984</v>
      </c>
      <c r="F1769" s="10">
        <v>1737</v>
      </c>
      <c r="G1769" s="9">
        <v>150430233.30407801</v>
      </c>
      <c r="K1769" s="2">
        <v>1737</v>
      </c>
      <c r="L1769" s="2">
        <v>123357316.57144657</v>
      </c>
      <c r="P1769" s="1">
        <v>1737</v>
      </c>
      <c r="Q1769" s="20">
        <v>23171237.615333937</v>
      </c>
      <c r="U1769" s="21">
        <v>1737</v>
      </c>
      <c r="V1769" s="21">
        <v>83512699.857327357</v>
      </c>
    </row>
    <row r="1770" spans="1:22" x14ac:dyDescent="0.25">
      <c r="A1770" s="5">
        <v>1738</v>
      </c>
      <c r="B1770" s="5">
        <v>713186941.99338877</v>
      </c>
      <c r="F1770" s="10">
        <v>1738</v>
      </c>
      <c r="G1770" s="9">
        <v>152869776.47128174</v>
      </c>
      <c r="K1770" s="2">
        <v>1738</v>
      </c>
      <c r="L1770" s="2">
        <v>127361564.1160415</v>
      </c>
      <c r="P1770" s="1">
        <v>1738</v>
      </c>
      <c r="Q1770" s="20">
        <v>23564808.011889961</v>
      </c>
      <c r="U1770" s="21">
        <v>1738</v>
      </c>
      <c r="V1770" s="21">
        <v>81043019.882146508</v>
      </c>
    </row>
    <row r="1771" spans="1:22" x14ac:dyDescent="0.25">
      <c r="A1771" s="5">
        <v>1739</v>
      </c>
      <c r="B1771" s="5">
        <v>715542453.41022599</v>
      </c>
      <c r="F1771" s="10">
        <v>1739</v>
      </c>
      <c r="G1771" s="9">
        <v>149735645.38600606</v>
      </c>
      <c r="K1771" s="2">
        <v>1739</v>
      </c>
      <c r="L1771" s="2">
        <v>124272722.75263752</v>
      </c>
      <c r="P1771" s="1">
        <v>1739</v>
      </c>
      <c r="Q1771" s="20">
        <v>23163384.147792898</v>
      </c>
      <c r="U1771" s="21">
        <v>1739</v>
      </c>
      <c r="V1771" s="21">
        <v>81619331.059626535</v>
      </c>
    </row>
    <row r="1772" spans="1:22" x14ac:dyDescent="0.25">
      <c r="A1772" s="5">
        <v>1740</v>
      </c>
      <c r="B1772" s="5">
        <v>703669839.95752764</v>
      </c>
      <c r="F1772" s="10">
        <v>1740</v>
      </c>
      <c r="G1772" s="9">
        <v>153999592.82953084</v>
      </c>
      <c r="K1772" s="2">
        <v>1740</v>
      </c>
      <c r="L1772" s="2">
        <v>122500893.71177408</v>
      </c>
      <c r="P1772" s="1">
        <v>1740</v>
      </c>
      <c r="Q1772" s="20">
        <v>23521066.445298921</v>
      </c>
      <c r="U1772" s="21">
        <v>1740</v>
      </c>
      <c r="V1772" s="21">
        <v>83725833.72818765</v>
      </c>
    </row>
    <row r="1773" spans="1:22" x14ac:dyDescent="0.25">
      <c r="A1773" s="5">
        <v>1741</v>
      </c>
      <c r="B1773" s="5">
        <v>719625107.74482799</v>
      </c>
      <c r="F1773" s="10">
        <v>1741</v>
      </c>
      <c r="G1773" s="9">
        <v>152605661.21121368</v>
      </c>
      <c r="K1773" s="2">
        <v>1741</v>
      </c>
      <c r="L1773" s="2">
        <v>122927519.78143385</v>
      </c>
      <c r="P1773" s="1">
        <v>1741</v>
      </c>
      <c r="Q1773" s="20">
        <v>23619098.4790948</v>
      </c>
      <c r="U1773" s="21">
        <v>1741</v>
      </c>
      <c r="V1773" s="21">
        <v>81433931.032054827</v>
      </c>
    </row>
    <row r="1774" spans="1:22" x14ac:dyDescent="0.25">
      <c r="A1774" s="5">
        <v>1742</v>
      </c>
      <c r="B1774" s="5">
        <v>707922596.00517845</v>
      </c>
      <c r="F1774" s="10">
        <v>1742</v>
      </c>
      <c r="G1774" s="9">
        <v>154716336.9757303</v>
      </c>
      <c r="K1774" s="2">
        <v>1742</v>
      </c>
      <c r="L1774" s="2">
        <v>122897692.2665575</v>
      </c>
      <c r="P1774" s="1">
        <v>1742</v>
      </c>
      <c r="Q1774" s="20">
        <v>23723987.309063911</v>
      </c>
      <c r="U1774" s="21">
        <v>1742</v>
      </c>
      <c r="V1774" s="21">
        <v>82974736.136814281</v>
      </c>
    </row>
    <row r="1775" spans="1:22" x14ac:dyDescent="0.25">
      <c r="A1775" s="5">
        <v>1743</v>
      </c>
      <c r="B1775" s="5">
        <v>733683245.52958333</v>
      </c>
      <c r="F1775" s="10">
        <v>1743</v>
      </c>
      <c r="G1775" s="9">
        <v>153940526.64904252</v>
      </c>
      <c r="K1775" s="2">
        <v>1743</v>
      </c>
      <c r="L1775" s="2">
        <v>124471829.46470311</v>
      </c>
      <c r="P1775" s="1">
        <v>1743</v>
      </c>
      <c r="Q1775" s="20">
        <v>22836404.642914686</v>
      </c>
      <c r="U1775" s="21">
        <v>1743</v>
      </c>
      <c r="V1775" s="21">
        <v>83880788.798516706</v>
      </c>
    </row>
    <row r="1776" spans="1:22" x14ac:dyDescent="0.25">
      <c r="A1776" s="5">
        <v>1744</v>
      </c>
      <c r="B1776" s="5">
        <v>734016872.4791615</v>
      </c>
      <c r="F1776" s="10">
        <v>1744</v>
      </c>
      <c r="G1776" s="9">
        <v>142261208.50339907</v>
      </c>
      <c r="K1776" s="2">
        <v>1744</v>
      </c>
      <c r="L1776" s="2">
        <v>124913612.7291128</v>
      </c>
      <c r="P1776" s="1">
        <v>1744</v>
      </c>
      <c r="Q1776" s="20">
        <v>22683377.627347011</v>
      </c>
      <c r="U1776" s="21">
        <v>1744</v>
      </c>
      <c r="V1776" s="21">
        <v>84049138.806950957</v>
      </c>
    </row>
    <row r="1777" spans="1:22" x14ac:dyDescent="0.25">
      <c r="A1777" s="5">
        <v>1745</v>
      </c>
      <c r="B1777" s="5">
        <v>681336747.36807561</v>
      </c>
      <c r="F1777" s="10">
        <v>1745</v>
      </c>
      <c r="G1777" s="9">
        <v>146697933.52143672</v>
      </c>
      <c r="K1777" s="2">
        <v>1745</v>
      </c>
      <c r="L1777" s="2">
        <v>122601085.67192858</v>
      </c>
      <c r="P1777" s="1">
        <v>1745</v>
      </c>
      <c r="Q1777" s="20">
        <v>23362095.719283864</v>
      </c>
      <c r="U1777" s="21">
        <v>1745</v>
      </c>
      <c r="V1777" s="21">
        <v>82920306.247282013</v>
      </c>
    </row>
    <row r="1778" spans="1:22" x14ac:dyDescent="0.25">
      <c r="A1778" s="5">
        <v>1746</v>
      </c>
      <c r="B1778" s="5">
        <v>743115409.55860853</v>
      </c>
      <c r="F1778" s="10">
        <v>1746</v>
      </c>
      <c r="G1778" s="9">
        <v>145455149.01118663</v>
      </c>
      <c r="K1778" s="2">
        <v>1746</v>
      </c>
      <c r="L1778" s="2">
        <v>125101191.2270505</v>
      </c>
      <c r="P1778" s="1">
        <v>1746</v>
      </c>
      <c r="Q1778" s="20">
        <v>22890593.451300316</v>
      </c>
      <c r="U1778" s="21">
        <v>1746</v>
      </c>
      <c r="V1778" s="21">
        <v>82262112.458982721</v>
      </c>
    </row>
    <row r="1779" spans="1:22" x14ac:dyDescent="0.25">
      <c r="A1779" s="5">
        <v>1747</v>
      </c>
      <c r="B1779" s="5">
        <v>705694301.61595285</v>
      </c>
      <c r="F1779" s="10">
        <v>1747</v>
      </c>
      <c r="G1779" s="9">
        <v>148434367.47449997</v>
      </c>
      <c r="K1779" s="2">
        <v>1747</v>
      </c>
      <c r="L1779" s="2">
        <v>129466948.08410202</v>
      </c>
      <c r="P1779" s="1">
        <v>1747</v>
      </c>
      <c r="Q1779" s="20">
        <v>24295741.876601815</v>
      </c>
      <c r="U1779" s="21">
        <v>1747</v>
      </c>
      <c r="V1779" s="21">
        <v>83522323.027295694</v>
      </c>
    </row>
    <row r="1780" spans="1:22" x14ac:dyDescent="0.25">
      <c r="A1780" s="5">
        <v>1748</v>
      </c>
      <c r="B1780" s="5">
        <v>730486462.04031134</v>
      </c>
      <c r="F1780" s="10">
        <v>1748</v>
      </c>
      <c r="G1780" s="9">
        <v>150462303.72911659</v>
      </c>
      <c r="K1780" s="2">
        <v>1748</v>
      </c>
      <c r="L1780" s="2">
        <v>124018059.93192783</v>
      </c>
      <c r="P1780" s="1">
        <v>1748</v>
      </c>
      <c r="Q1780" s="20">
        <v>23786149.116666853</v>
      </c>
      <c r="U1780" s="21">
        <v>1748</v>
      </c>
      <c r="V1780" s="21">
        <v>83552502.069292188</v>
      </c>
    </row>
    <row r="1781" spans="1:22" x14ac:dyDescent="0.25">
      <c r="A1781" s="5">
        <v>1749</v>
      </c>
      <c r="B1781" s="5">
        <v>729396036.19764197</v>
      </c>
      <c r="F1781" s="10">
        <v>1749</v>
      </c>
      <c r="G1781" s="9">
        <v>148731545.60549748</v>
      </c>
      <c r="K1781" s="2">
        <v>1749</v>
      </c>
      <c r="L1781" s="2">
        <v>122481252.98173705</v>
      </c>
      <c r="P1781" s="1">
        <v>1749</v>
      </c>
      <c r="Q1781" s="20">
        <v>22823068.527150687</v>
      </c>
      <c r="U1781" s="21">
        <v>1749</v>
      </c>
      <c r="V1781" s="21">
        <v>81353534.902195305</v>
      </c>
    </row>
    <row r="1782" spans="1:22" x14ac:dyDescent="0.25">
      <c r="A1782" s="5">
        <v>1750</v>
      </c>
      <c r="B1782" s="5">
        <v>692677176.03470528</v>
      </c>
      <c r="F1782" s="10">
        <v>1750</v>
      </c>
      <c r="G1782" s="9">
        <v>146222345.56960469</v>
      </c>
      <c r="K1782" s="2">
        <v>1750</v>
      </c>
      <c r="L1782" s="2">
        <v>123013116.92439657</v>
      </c>
      <c r="P1782" s="1">
        <v>1750</v>
      </c>
      <c r="Q1782" s="20">
        <v>23254538.646122482</v>
      </c>
      <c r="U1782" s="21">
        <v>1750</v>
      </c>
      <c r="V1782" s="21">
        <v>82581656.283721104</v>
      </c>
    </row>
    <row r="1783" spans="1:22" x14ac:dyDescent="0.25">
      <c r="A1783" s="5">
        <v>1751</v>
      </c>
      <c r="B1783" s="5">
        <v>704568775.64202809</v>
      </c>
      <c r="F1783" s="10">
        <v>1751</v>
      </c>
      <c r="G1783" s="9">
        <v>147647648.36126783</v>
      </c>
      <c r="K1783" s="2">
        <v>1751</v>
      </c>
      <c r="L1783" s="2">
        <v>123581092.86512512</v>
      </c>
      <c r="P1783" s="1">
        <v>1751</v>
      </c>
      <c r="Q1783" s="20">
        <v>23452229.52981225</v>
      </c>
      <c r="U1783" s="21">
        <v>1751</v>
      </c>
      <c r="V1783" s="21">
        <v>81419791.144839674</v>
      </c>
    </row>
    <row r="1784" spans="1:22" x14ac:dyDescent="0.25">
      <c r="A1784" s="5">
        <v>1752</v>
      </c>
      <c r="B1784" s="5">
        <v>717431801.43899393</v>
      </c>
      <c r="F1784" s="10">
        <v>1752</v>
      </c>
      <c r="G1784" s="9">
        <v>147099487.18511495</v>
      </c>
      <c r="K1784" s="2">
        <v>1752</v>
      </c>
      <c r="L1784" s="2">
        <v>123271764.93910138</v>
      </c>
      <c r="P1784" s="1">
        <v>1752</v>
      </c>
      <c r="Q1784" s="20">
        <v>23139726.77404898</v>
      </c>
      <c r="U1784" s="21">
        <v>1752</v>
      </c>
      <c r="V1784" s="21">
        <v>81424296.644722149</v>
      </c>
    </row>
    <row r="1785" spans="1:22" x14ac:dyDescent="0.25">
      <c r="A1785" s="5">
        <v>1753</v>
      </c>
      <c r="B1785" s="5">
        <v>716284488.48332202</v>
      </c>
      <c r="F1785" s="10">
        <v>1753</v>
      </c>
      <c r="G1785" s="9">
        <v>150034958.93519521</v>
      </c>
      <c r="K1785" s="2">
        <v>1753</v>
      </c>
      <c r="L1785" s="2">
        <v>126758953.851551</v>
      </c>
      <c r="P1785" s="1">
        <v>1753</v>
      </c>
      <c r="Q1785" s="20">
        <v>23322629.510720551</v>
      </c>
      <c r="U1785" s="21">
        <v>1753</v>
      </c>
      <c r="V1785" s="21">
        <v>81596273.836937279</v>
      </c>
    </row>
    <row r="1786" spans="1:22" x14ac:dyDescent="0.25">
      <c r="A1786" s="5">
        <v>1754</v>
      </c>
      <c r="B1786" s="5">
        <v>701890887.54290974</v>
      </c>
      <c r="F1786" s="10">
        <v>1754</v>
      </c>
      <c r="G1786" s="9">
        <v>151983851.93533635</v>
      </c>
      <c r="K1786" s="2">
        <v>1754</v>
      </c>
      <c r="L1786" s="2">
        <v>123749747.98259792</v>
      </c>
      <c r="P1786" s="1">
        <v>1754</v>
      </c>
      <c r="Q1786" s="20">
        <v>24120415.253213301</v>
      </c>
      <c r="U1786" s="21">
        <v>1754</v>
      </c>
      <c r="V1786" s="21">
        <v>81782112.159867987</v>
      </c>
    </row>
    <row r="1787" spans="1:22" x14ac:dyDescent="0.25">
      <c r="A1787" s="5">
        <v>1755</v>
      </c>
      <c r="B1787" s="5">
        <v>727153889.65743363</v>
      </c>
      <c r="F1787" s="10">
        <v>1755</v>
      </c>
      <c r="G1787" s="9">
        <v>149704161.17841238</v>
      </c>
      <c r="K1787" s="2">
        <v>1755</v>
      </c>
      <c r="L1787" s="2">
        <v>118624009.51623209</v>
      </c>
      <c r="P1787" s="1">
        <v>1755</v>
      </c>
      <c r="Q1787" s="20">
        <v>23629161.960017122</v>
      </c>
      <c r="U1787" s="21">
        <v>1755</v>
      </c>
      <c r="V1787" s="21">
        <v>83188864.522568956</v>
      </c>
    </row>
    <row r="1788" spans="1:22" x14ac:dyDescent="0.25">
      <c r="A1788" s="5">
        <v>1756</v>
      </c>
      <c r="B1788" s="5">
        <v>698003296.3328557</v>
      </c>
      <c r="F1788" s="10">
        <v>1756</v>
      </c>
      <c r="G1788" s="9">
        <v>152456957.69925183</v>
      </c>
      <c r="K1788" s="2">
        <v>1756</v>
      </c>
      <c r="L1788" s="2">
        <v>127569290.23829244</v>
      </c>
      <c r="P1788" s="1">
        <v>1756</v>
      </c>
      <c r="Q1788" s="20">
        <v>23846822.659788616</v>
      </c>
      <c r="U1788" s="21">
        <v>1756</v>
      </c>
      <c r="V1788" s="21">
        <v>85356880.296668902</v>
      </c>
    </row>
    <row r="1789" spans="1:22" x14ac:dyDescent="0.25">
      <c r="A1789" s="5">
        <v>1757</v>
      </c>
      <c r="B1789" s="5">
        <v>737212873.17852867</v>
      </c>
      <c r="F1789" s="10">
        <v>1757</v>
      </c>
      <c r="G1789" s="9">
        <v>148076313.58707136</v>
      </c>
      <c r="K1789" s="2">
        <v>1757</v>
      </c>
      <c r="L1789" s="2">
        <v>128035766.99938713</v>
      </c>
      <c r="P1789" s="1">
        <v>1757</v>
      </c>
      <c r="Q1789" s="20">
        <v>23038732.576659746</v>
      </c>
      <c r="U1789" s="21">
        <v>1757</v>
      </c>
      <c r="V1789" s="21">
        <v>82643385.282118395</v>
      </c>
    </row>
    <row r="1790" spans="1:22" x14ac:dyDescent="0.25">
      <c r="A1790" s="5">
        <v>1758</v>
      </c>
      <c r="B1790" s="5">
        <v>721367186.63165283</v>
      </c>
      <c r="F1790" s="10">
        <v>1758</v>
      </c>
      <c r="G1790" s="9">
        <v>153275376.94617829</v>
      </c>
      <c r="K1790" s="2">
        <v>1758</v>
      </c>
      <c r="L1790" s="2">
        <v>131445970.20642257</v>
      </c>
      <c r="P1790" s="1">
        <v>1758</v>
      </c>
      <c r="Q1790" s="20">
        <v>23660926.15942071</v>
      </c>
      <c r="U1790" s="21">
        <v>1758</v>
      </c>
      <c r="V1790" s="21">
        <v>83233837.55759415</v>
      </c>
    </row>
    <row r="1791" spans="1:22" x14ac:dyDescent="0.25">
      <c r="A1791" s="5">
        <v>1759</v>
      </c>
      <c r="B1791" s="5">
        <v>693111422.62543046</v>
      </c>
      <c r="F1791" s="10">
        <v>1759</v>
      </c>
      <c r="G1791" s="9">
        <v>150027247.74641162</v>
      </c>
      <c r="K1791" s="2">
        <v>1759</v>
      </c>
      <c r="L1791" s="2">
        <v>127591938.67290604</v>
      </c>
      <c r="P1791" s="1">
        <v>1759</v>
      </c>
      <c r="Q1791" s="20">
        <v>23636594.304274675</v>
      </c>
      <c r="U1791" s="21">
        <v>1759</v>
      </c>
      <c r="V1791" s="21">
        <v>81228110.482069567</v>
      </c>
    </row>
    <row r="1792" spans="1:22" x14ac:dyDescent="0.25">
      <c r="A1792" s="5">
        <v>1760</v>
      </c>
      <c r="B1792" s="5">
        <v>736131803.78141713</v>
      </c>
      <c r="F1792" s="10">
        <v>1760</v>
      </c>
      <c r="G1792" s="9">
        <v>150749024.56176209</v>
      </c>
      <c r="K1792" s="2">
        <v>1760</v>
      </c>
      <c r="L1792" s="2">
        <v>123178952.28379503</v>
      </c>
      <c r="P1792" s="1">
        <v>1760</v>
      </c>
      <c r="Q1792" s="20">
        <v>23116342.962830871</v>
      </c>
      <c r="U1792" s="21">
        <v>1760</v>
      </c>
      <c r="V1792" s="21">
        <v>83849734.449845821</v>
      </c>
    </row>
    <row r="1793" spans="1:22" x14ac:dyDescent="0.25">
      <c r="A1793" s="5">
        <v>1761</v>
      </c>
      <c r="B1793" s="5">
        <v>725199354.59144974</v>
      </c>
      <c r="F1793" s="10">
        <v>1761</v>
      </c>
      <c r="G1793" s="9">
        <v>145376416.30962616</v>
      </c>
      <c r="K1793" s="2">
        <v>1761</v>
      </c>
      <c r="L1793" s="2">
        <v>128182836.56695931</v>
      </c>
      <c r="P1793" s="1">
        <v>1761</v>
      </c>
      <c r="Q1793" s="20">
        <v>24057179.517724738</v>
      </c>
      <c r="U1793" s="21">
        <v>1761</v>
      </c>
      <c r="V1793" s="21">
        <v>85519938.704939604</v>
      </c>
    </row>
    <row r="1794" spans="1:22" x14ac:dyDescent="0.25">
      <c r="A1794" s="5">
        <v>1762</v>
      </c>
      <c r="B1794" s="5">
        <v>724523617.43817031</v>
      </c>
      <c r="F1794" s="10">
        <v>1762</v>
      </c>
      <c r="G1794" s="9">
        <v>147740355.0135251</v>
      </c>
      <c r="K1794" s="2">
        <v>1762</v>
      </c>
      <c r="L1794" s="2">
        <v>121891081.38366982</v>
      </c>
      <c r="P1794" s="1">
        <v>1762</v>
      </c>
      <c r="Q1794" s="20">
        <v>24037355.673125669</v>
      </c>
      <c r="U1794" s="21">
        <v>1762</v>
      </c>
      <c r="V1794" s="21">
        <v>82425800.991303951</v>
      </c>
    </row>
    <row r="1795" spans="1:22" x14ac:dyDescent="0.25">
      <c r="A1795" s="5">
        <v>1763</v>
      </c>
      <c r="B1795" s="5">
        <v>713403227.71867859</v>
      </c>
      <c r="F1795" s="10">
        <v>1763</v>
      </c>
      <c r="G1795" s="9">
        <v>147186673.63212055</v>
      </c>
      <c r="K1795" s="2">
        <v>1763</v>
      </c>
      <c r="L1795" s="2">
        <v>124211637.04956026</v>
      </c>
      <c r="P1795" s="1">
        <v>1763</v>
      </c>
      <c r="Q1795" s="20">
        <v>23704862.042963572</v>
      </c>
      <c r="U1795" s="21">
        <v>1763</v>
      </c>
      <c r="V1795" s="21">
        <v>84754617.78660436</v>
      </c>
    </row>
    <row r="1796" spans="1:22" x14ac:dyDescent="0.25">
      <c r="A1796" s="5">
        <v>1764</v>
      </c>
      <c r="B1796" s="5">
        <v>719549923.30388355</v>
      </c>
      <c r="F1796" s="10">
        <v>1764</v>
      </c>
      <c r="G1796" s="9">
        <v>148180333.13489944</v>
      </c>
      <c r="K1796" s="2">
        <v>1764</v>
      </c>
      <c r="L1796" s="2">
        <v>125478539.41680969</v>
      </c>
      <c r="P1796" s="1">
        <v>1764</v>
      </c>
      <c r="Q1796" s="20">
        <v>23807659.223468345</v>
      </c>
      <c r="U1796" s="21">
        <v>1764</v>
      </c>
      <c r="V1796" s="21">
        <v>82867652.064760715</v>
      </c>
    </row>
    <row r="1797" spans="1:22" x14ac:dyDescent="0.25">
      <c r="A1797" s="5">
        <v>1765</v>
      </c>
      <c r="B1797" s="5">
        <v>708285227.10379732</v>
      </c>
      <c r="F1797" s="10">
        <v>1765</v>
      </c>
      <c r="G1797" s="9">
        <v>147367112.43439132</v>
      </c>
      <c r="K1797" s="2">
        <v>1765</v>
      </c>
      <c r="L1797" s="2">
        <v>122734071.92989711</v>
      </c>
      <c r="P1797" s="1">
        <v>1765</v>
      </c>
      <c r="Q1797" s="20">
        <v>23197824.7411124</v>
      </c>
      <c r="U1797" s="21">
        <v>1765</v>
      </c>
      <c r="V1797" s="21">
        <v>84909003.295009464</v>
      </c>
    </row>
    <row r="1798" spans="1:22" x14ac:dyDescent="0.25">
      <c r="A1798" s="5">
        <v>1766</v>
      </c>
      <c r="B1798" s="5">
        <v>701706808.32464135</v>
      </c>
      <c r="F1798" s="10">
        <v>1766</v>
      </c>
      <c r="G1798" s="9">
        <v>150836297.5139426</v>
      </c>
      <c r="K1798" s="2">
        <v>1766</v>
      </c>
      <c r="L1798" s="2">
        <v>123218871.82175349</v>
      </c>
      <c r="P1798" s="1">
        <v>1766</v>
      </c>
      <c r="Q1798" s="20">
        <v>23904936.657248128</v>
      </c>
      <c r="U1798" s="21">
        <v>1766</v>
      </c>
      <c r="V1798" s="21">
        <v>82919507.063605934</v>
      </c>
    </row>
    <row r="1799" spans="1:22" x14ac:dyDescent="0.25">
      <c r="A1799" s="5">
        <v>1767</v>
      </c>
      <c r="B1799" s="5">
        <v>713573520.58040738</v>
      </c>
      <c r="F1799" s="10">
        <v>1767</v>
      </c>
      <c r="G1799" s="9">
        <v>150059325.73411921</v>
      </c>
      <c r="K1799" s="2">
        <v>1767</v>
      </c>
      <c r="L1799" s="2">
        <v>122845669.16380462</v>
      </c>
      <c r="P1799" s="1">
        <v>1767</v>
      </c>
      <c r="Q1799" s="20">
        <v>23012112.710755367</v>
      </c>
      <c r="U1799" s="21">
        <v>1767</v>
      </c>
      <c r="V1799" s="21">
        <v>80734076.442100495</v>
      </c>
    </row>
    <row r="1800" spans="1:22" x14ac:dyDescent="0.25">
      <c r="A1800" s="5">
        <v>1768</v>
      </c>
      <c r="B1800" s="5">
        <v>701347730.15248907</v>
      </c>
      <c r="F1800" s="10">
        <v>1768</v>
      </c>
      <c r="G1800" s="9">
        <v>145030219.07330883</v>
      </c>
      <c r="K1800" s="2">
        <v>1768</v>
      </c>
      <c r="L1800" s="2">
        <v>124329966.29363805</v>
      </c>
      <c r="P1800" s="1">
        <v>1768</v>
      </c>
      <c r="Q1800" s="20">
        <v>22884033.255759627</v>
      </c>
      <c r="U1800" s="21">
        <v>1768</v>
      </c>
      <c r="V1800" s="21">
        <v>81685312.339346662</v>
      </c>
    </row>
    <row r="1801" spans="1:22" x14ac:dyDescent="0.25">
      <c r="A1801" s="5">
        <v>1769</v>
      </c>
      <c r="B1801" s="5">
        <v>718344931.53976178</v>
      </c>
      <c r="F1801" s="10">
        <v>1769</v>
      </c>
      <c r="G1801" s="9">
        <v>156771088.49172729</v>
      </c>
      <c r="K1801" s="2">
        <v>1769</v>
      </c>
      <c r="L1801" s="2">
        <v>122630516.49701621</v>
      </c>
      <c r="P1801" s="1">
        <v>1769</v>
      </c>
      <c r="Q1801" s="20">
        <v>24167535.222123489</v>
      </c>
      <c r="U1801" s="21">
        <v>1769</v>
      </c>
      <c r="V1801" s="21">
        <v>83471341.999344677</v>
      </c>
    </row>
    <row r="1802" spans="1:22" x14ac:dyDescent="0.25">
      <c r="A1802" s="5">
        <v>1770</v>
      </c>
      <c r="B1802" s="5">
        <v>706475649.21974492</v>
      </c>
      <c r="F1802" s="10">
        <v>1770</v>
      </c>
      <c r="G1802" s="9">
        <v>148063340.74284807</v>
      </c>
      <c r="K1802" s="2">
        <v>1770</v>
      </c>
      <c r="L1802" s="2">
        <v>129289913.38654588</v>
      </c>
      <c r="P1802" s="1">
        <v>1770</v>
      </c>
      <c r="Q1802" s="20">
        <v>24307255.734484199</v>
      </c>
      <c r="U1802" s="21">
        <v>1770</v>
      </c>
      <c r="V1802" s="21">
        <v>79301341.050546035</v>
      </c>
    </row>
    <row r="1803" spans="1:22" x14ac:dyDescent="0.25">
      <c r="A1803" s="5">
        <v>1771</v>
      </c>
      <c r="B1803" s="5">
        <v>704439456.84735334</v>
      </c>
      <c r="F1803" s="10">
        <v>1771</v>
      </c>
      <c r="G1803" s="9">
        <v>144931829.20289117</v>
      </c>
      <c r="K1803" s="2">
        <v>1771</v>
      </c>
      <c r="L1803" s="2">
        <v>122684499.70442383</v>
      </c>
      <c r="P1803" s="1">
        <v>1771</v>
      </c>
      <c r="Q1803" s="20">
        <v>22901303.705005094</v>
      </c>
      <c r="U1803" s="21">
        <v>1771</v>
      </c>
      <c r="V1803" s="21">
        <v>81029655.718457416</v>
      </c>
    </row>
    <row r="1804" spans="1:22" x14ac:dyDescent="0.25">
      <c r="A1804" s="5">
        <v>1772</v>
      </c>
      <c r="B1804" s="5">
        <v>723717762.74272251</v>
      </c>
      <c r="F1804" s="10">
        <v>1772</v>
      </c>
      <c r="G1804" s="9">
        <v>149648840.70201209</v>
      </c>
      <c r="K1804" s="2">
        <v>1772</v>
      </c>
      <c r="L1804" s="2">
        <v>122528090.86726701</v>
      </c>
      <c r="P1804" s="1">
        <v>1772</v>
      </c>
      <c r="Q1804" s="20">
        <v>23759269.2254932</v>
      </c>
      <c r="U1804" s="21">
        <v>1772</v>
      </c>
      <c r="V1804" s="21">
        <v>83563085.436146617</v>
      </c>
    </row>
    <row r="1805" spans="1:22" x14ac:dyDescent="0.25">
      <c r="A1805" s="5">
        <v>1773</v>
      </c>
      <c r="B1805" s="5">
        <v>693563974.33273077</v>
      </c>
      <c r="F1805" s="10">
        <v>1773</v>
      </c>
      <c r="G1805" s="9">
        <v>151349150.96604252</v>
      </c>
      <c r="K1805" s="2">
        <v>1773</v>
      </c>
      <c r="L1805" s="2">
        <v>125926536.36511965</v>
      </c>
      <c r="P1805" s="1">
        <v>1773</v>
      </c>
      <c r="Q1805" s="20">
        <v>23481106.32319431</v>
      </c>
      <c r="U1805" s="21">
        <v>1773</v>
      </c>
      <c r="V1805" s="21">
        <v>80851538.317498222</v>
      </c>
    </row>
    <row r="1806" spans="1:22" x14ac:dyDescent="0.25">
      <c r="A1806" s="5">
        <v>1774</v>
      </c>
      <c r="B1806" s="5">
        <v>764269949.34584284</v>
      </c>
      <c r="F1806" s="10">
        <v>1774</v>
      </c>
      <c r="G1806" s="9">
        <v>152127694.69510785</v>
      </c>
      <c r="K1806" s="2">
        <v>1774</v>
      </c>
      <c r="L1806" s="2">
        <v>124018505.06809995</v>
      </c>
      <c r="P1806" s="1">
        <v>1774</v>
      </c>
      <c r="Q1806" s="20">
        <v>23186160.730320483</v>
      </c>
      <c r="U1806" s="21">
        <v>1774</v>
      </c>
      <c r="V1806" s="21">
        <v>83225785.812146053</v>
      </c>
    </row>
    <row r="1807" spans="1:22" x14ac:dyDescent="0.25">
      <c r="A1807" s="5">
        <v>1775</v>
      </c>
      <c r="B1807" s="5">
        <v>689097681.07173634</v>
      </c>
      <c r="F1807" s="10">
        <v>1775</v>
      </c>
      <c r="G1807" s="9">
        <v>153157773.43602288</v>
      </c>
      <c r="K1807" s="2">
        <v>1775</v>
      </c>
      <c r="L1807" s="2">
        <v>127364595.76687612</v>
      </c>
      <c r="P1807" s="1">
        <v>1775</v>
      </c>
      <c r="Q1807" s="20">
        <v>23610284.02162442</v>
      </c>
      <c r="U1807" s="21">
        <v>1775</v>
      </c>
      <c r="V1807" s="21">
        <v>81478153.532058492</v>
      </c>
    </row>
    <row r="1808" spans="1:22" x14ac:dyDescent="0.25">
      <c r="A1808" s="5">
        <v>1776</v>
      </c>
      <c r="B1808" s="5">
        <v>737379460.86290801</v>
      </c>
      <c r="F1808" s="10">
        <v>1776</v>
      </c>
      <c r="G1808" s="9">
        <v>152183714.07907298</v>
      </c>
      <c r="K1808" s="2">
        <v>1776</v>
      </c>
      <c r="L1808" s="2">
        <v>126605399.3367524</v>
      </c>
      <c r="P1808" s="1">
        <v>1776</v>
      </c>
      <c r="Q1808" s="20">
        <v>22423755.49691385</v>
      </c>
      <c r="U1808" s="21">
        <v>1776</v>
      </c>
      <c r="V1808" s="21">
        <v>82307977.604897261</v>
      </c>
    </row>
    <row r="1809" spans="1:22" x14ac:dyDescent="0.25">
      <c r="A1809" s="5">
        <v>1777</v>
      </c>
      <c r="B1809" s="5">
        <v>685238973.73345268</v>
      </c>
      <c r="F1809" s="10">
        <v>1777</v>
      </c>
      <c r="G1809" s="9">
        <v>153513969.29105619</v>
      </c>
      <c r="K1809" s="2">
        <v>1777</v>
      </c>
      <c r="L1809" s="2">
        <v>121700589.72832948</v>
      </c>
      <c r="P1809" s="1">
        <v>1777</v>
      </c>
      <c r="Q1809" s="20">
        <v>23139104.331471253</v>
      </c>
      <c r="U1809" s="21">
        <v>1777</v>
      </c>
      <c r="V1809" s="21">
        <v>83498410.336442381</v>
      </c>
    </row>
    <row r="1810" spans="1:22" x14ac:dyDescent="0.25">
      <c r="A1810" s="5">
        <v>1778</v>
      </c>
      <c r="B1810" s="5">
        <v>708597148.02034605</v>
      </c>
      <c r="F1810" s="10">
        <v>1778</v>
      </c>
      <c r="G1810" s="9">
        <v>153453083.40055215</v>
      </c>
      <c r="K1810" s="2">
        <v>1778</v>
      </c>
      <c r="L1810" s="2">
        <v>126640592.33931106</v>
      </c>
      <c r="P1810" s="1">
        <v>1778</v>
      </c>
      <c r="Q1810" s="20">
        <v>22680667.059988402</v>
      </c>
      <c r="U1810" s="21">
        <v>1778</v>
      </c>
      <c r="V1810" s="21">
        <v>80501295.543428615</v>
      </c>
    </row>
    <row r="1811" spans="1:22" x14ac:dyDescent="0.25">
      <c r="A1811" s="5">
        <v>1779</v>
      </c>
      <c r="B1811" s="5">
        <v>704679832.68950367</v>
      </c>
      <c r="F1811" s="10">
        <v>1779</v>
      </c>
      <c r="G1811" s="9">
        <v>148688271.0143123</v>
      </c>
      <c r="K1811" s="2">
        <v>1779</v>
      </c>
      <c r="L1811" s="2">
        <v>125485439.39135227</v>
      </c>
      <c r="P1811" s="1">
        <v>1779</v>
      </c>
      <c r="Q1811" s="20">
        <v>23789833.875989467</v>
      </c>
      <c r="U1811" s="21">
        <v>1779</v>
      </c>
      <c r="V1811" s="21">
        <v>82356459.863485858</v>
      </c>
    </row>
    <row r="1812" spans="1:22" x14ac:dyDescent="0.25">
      <c r="A1812" s="5">
        <v>1780</v>
      </c>
      <c r="B1812" s="5">
        <v>719330766.85040808</v>
      </c>
      <c r="F1812" s="10">
        <v>1780</v>
      </c>
      <c r="G1812" s="9">
        <v>152173697.76996425</v>
      </c>
      <c r="K1812" s="2">
        <v>1780</v>
      </c>
      <c r="L1812" s="2">
        <v>125977289.06061313</v>
      </c>
      <c r="P1812" s="1">
        <v>1780</v>
      </c>
      <c r="Q1812" s="20">
        <v>23986831.94475979</v>
      </c>
      <c r="U1812" s="21">
        <v>1780</v>
      </c>
      <c r="V1812" s="21">
        <v>84513000.077511057</v>
      </c>
    </row>
    <row r="1813" spans="1:22" x14ac:dyDescent="0.25">
      <c r="A1813" s="5">
        <v>1781</v>
      </c>
      <c r="B1813" s="5">
        <v>724894671.99072874</v>
      </c>
      <c r="F1813" s="10">
        <v>1781</v>
      </c>
      <c r="G1813" s="9">
        <v>154934454.48611566</v>
      </c>
      <c r="K1813" s="2">
        <v>1781</v>
      </c>
      <c r="L1813" s="2">
        <v>126750966.42059596</v>
      </c>
      <c r="P1813" s="1">
        <v>1781</v>
      </c>
      <c r="Q1813" s="20">
        <v>23199643.6907194</v>
      </c>
      <c r="U1813" s="21">
        <v>1781</v>
      </c>
      <c r="V1813" s="21">
        <v>82284866.86327301</v>
      </c>
    </row>
    <row r="1814" spans="1:22" x14ac:dyDescent="0.25">
      <c r="A1814" s="5">
        <v>1782</v>
      </c>
      <c r="B1814" s="5">
        <v>719950006.93311918</v>
      </c>
      <c r="F1814" s="10">
        <v>1782</v>
      </c>
      <c r="G1814" s="9">
        <v>152502846.84654385</v>
      </c>
      <c r="K1814" s="2">
        <v>1782</v>
      </c>
      <c r="L1814" s="2">
        <v>120981177.75641215</v>
      </c>
      <c r="P1814" s="1">
        <v>1782</v>
      </c>
      <c r="Q1814" s="20">
        <v>23864120.09410385</v>
      </c>
      <c r="U1814" s="21">
        <v>1782</v>
      </c>
      <c r="V1814" s="21">
        <v>83261469.435670242</v>
      </c>
    </row>
    <row r="1815" spans="1:22" x14ac:dyDescent="0.25">
      <c r="A1815" s="5">
        <v>1783</v>
      </c>
      <c r="B1815" s="5">
        <v>712557146.59174478</v>
      </c>
      <c r="F1815" s="10">
        <v>1783</v>
      </c>
      <c r="G1815" s="9">
        <v>144467937.68604019</v>
      </c>
      <c r="K1815" s="2">
        <v>1783</v>
      </c>
      <c r="L1815" s="2">
        <v>124705846.34498249</v>
      </c>
      <c r="P1815" s="1">
        <v>1783</v>
      </c>
      <c r="Q1815" s="20">
        <v>23565280.449542664</v>
      </c>
      <c r="U1815" s="21">
        <v>1783</v>
      </c>
      <c r="V1815" s="21">
        <v>83521597.363701984</v>
      </c>
    </row>
    <row r="1816" spans="1:22" x14ac:dyDescent="0.25">
      <c r="A1816" s="5">
        <v>1784</v>
      </c>
      <c r="B1816" s="5">
        <v>716003716.44737267</v>
      </c>
      <c r="F1816" s="10">
        <v>1784</v>
      </c>
      <c r="G1816" s="9">
        <v>152237171.72502688</v>
      </c>
      <c r="K1816" s="2">
        <v>1784</v>
      </c>
      <c r="L1816" s="2">
        <v>122475058.73238881</v>
      </c>
      <c r="P1816" s="1">
        <v>1784</v>
      </c>
      <c r="Q1816" s="20">
        <v>23676121.854571193</v>
      </c>
      <c r="U1816" s="21">
        <v>1784</v>
      </c>
      <c r="V1816" s="21">
        <v>81313939.662886232</v>
      </c>
    </row>
    <row r="1817" spans="1:22" x14ac:dyDescent="0.25">
      <c r="A1817" s="5">
        <v>1785</v>
      </c>
      <c r="B1817" s="5">
        <v>726282927.18211126</v>
      </c>
      <c r="F1817" s="10">
        <v>1785</v>
      </c>
      <c r="G1817" s="9">
        <v>149484185.10710651</v>
      </c>
      <c r="K1817" s="2">
        <v>1785</v>
      </c>
      <c r="L1817" s="2">
        <v>125766119.45920496</v>
      </c>
      <c r="P1817" s="1">
        <v>1785</v>
      </c>
      <c r="Q1817" s="20">
        <v>23689205.275519669</v>
      </c>
      <c r="U1817" s="21">
        <v>1785</v>
      </c>
      <c r="V1817" s="21">
        <v>79339252.163458586</v>
      </c>
    </row>
    <row r="1818" spans="1:22" x14ac:dyDescent="0.25">
      <c r="A1818" s="5">
        <v>1786</v>
      </c>
      <c r="B1818" s="5">
        <v>729187183.45886946</v>
      </c>
      <c r="F1818" s="10">
        <v>1786</v>
      </c>
      <c r="G1818" s="9">
        <v>146475120.64659208</v>
      </c>
      <c r="K1818" s="2">
        <v>1786</v>
      </c>
      <c r="L1818" s="2">
        <v>124253566.96620637</v>
      </c>
      <c r="P1818" s="1">
        <v>1786</v>
      </c>
      <c r="Q1818" s="20">
        <v>23601824.653672978</v>
      </c>
      <c r="U1818" s="21">
        <v>1786</v>
      </c>
      <c r="V1818" s="21">
        <v>82868650.859943762</v>
      </c>
    </row>
    <row r="1819" spans="1:22" x14ac:dyDescent="0.25">
      <c r="A1819" s="5">
        <v>1787</v>
      </c>
      <c r="B1819" s="5">
        <v>706995672.87582457</v>
      </c>
      <c r="F1819" s="10">
        <v>1787</v>
      </c>
      <c r="G1819" s="9">
        <v>149506838.86939836</v>
      </c>
      <c r="K1819" s="2">
        <v>1787</v>
      </c>
      <c r="L1819" s="2">
        <v>127655399.81022818</v>
      </c>
      <c r="P1819" s="1">
        <v>1787</v>
      </c>
      <c r="Q1819" s="20">
        <v>23749984.641794082</v>
      </c>
      <c r="U1819" s="21">
        <v>1787</v>
      </c>
      <c r="V1819" s="21">
        <v>82979423.60505718</v>
      </c>
    </row>
    <row r="1820" spans="1:22" x14ac:dyDescent="0.25">
      <c r="A1820" s="5">
        <v>1788</v>
      </c>
      <c r="B1820" s="5">
        <v>701491868.85803711</v>
      </c>
      <c r="F1820" s="10">
        <v>1788</v>
      </c>
      <c r="G1820" s="9">
        <v>149090915.34056953</v>
      </c>
      <c r="K1820" s="2">
        <v>1788</v>
      </c>
      <c r="L1820" s="2">
        <v>120723461.16875423</v>
      </c>
      <c r="P1820" s="1">
        <v>1788</v>
      </c>
      <c r="Q1820" s="20">
        <v>23484240.498120405</v>
      </c>
      <c r="U1820" s="21">
        <v>1788</v>
      </c>
      <c r="V1820" s="21">
        <v>84464246.857516512</v>
      </c>
    </row>
    <row r="1821" spans="1:22" x14ac:dyDescent="0.25">
      <c r="A1821" s="5">
        <v>1789</v>
      </c>
      <c r="B1821" s="5">
        <v>687354634.58712721</v>
      </c>
      <c r="F1821" s="10">
        <v>1789</v>
      </c>
      <c r="G1821" s="9">
        <v>148339726.41033971</v>
      </c>
      <c r="K1821" s="2">
        <v>1789</v>
      </c>
      <c r="L1821" s="2">
        <v>123352621.91999029</v>
      </c>
      <c r="P1821" s="1">
        <v>1789</v>
      </c>
      <c r="Q1821" s="20">
        <v>22931940.37328285</v>
      </c>
      <c r="U1821" s="21">
        <v>1789</v>
      </c>
      <c r="V1821" s="21">
        <v>80445614.515344486</v>
      </c>
    </row>
    <row r="1822" spans="1:22" x14ac:dyDescent="0.25">
      <c r="A1822" s="5">
        <v>1790</v>
      </c>
      <c r="B1822" s="5">
        <v>688240886.86479974</v>
      </c>
      <c r="F1822" s="10">
        <v>1790</v>
      </c>
      <c r="G1822" s="9">
        <v>151090511.01121831</v>
      </c>
      <c r="K1822" s="2">
        <v>1790</v>
      </c>
      <c r="L1822" s="2">
        <v>123729637.38674806</v>
      </c>
      <c r="P1822" s="1">
        <v>1790</v>
      </c>
      <c r="Q1822" s="20">
        <v>22335142.443644397</v>
      </c>
      <c r="U1822" s="21">
        <v>1790</v>
      </c>
      <c r="V1822" s="21">
        <v>84181552.323556185</v>
      </c>
    </row>
    <row r="1823" spans="1:22" x14ac:dyDescent="0.25">
      <c r="A1823" s="5">
        <v>1791</v>
      </c>
      <c r="B1823" s="5">
        <v>729897125.87423146</v>
      </c>
      <c r="F1823" s="10">
        <v>1791</v>
      </c>
      <c r="G1823" s="9">
        <v>154640431.97940829</v>
      </c>
      <c r="K1823" s="2">
        <v>1791</v>
      </c>
      <c r="L1823" s="2">
        <v>122490363.20232585</v>
      </c>
      <c r="P1823" s="1">
        <v>1791</v>
      </c>
      <c r="Q1823" s="20">
        <v>22925454.827376831</v>
      </c>
      <c r="U1823" s="21">
        <v>1791</v>
      </c>
      <c r="V1823" s="21">
        <v>80046204.597130075</v>
      </c>
    </row>
    <row r="1824" spans="1:22" x14ac:dyDescent="0.25">
      <c r="A1824" s="5">
        <v>1792</v>
      </c>
      <c r="B1824" s="5">
        <v>700730057.77217436</v>
      </c>
      <c r="F1824" s="10">
        <v>1792</v>
      </c>
      <c r="G1824" s="9">
        <v>147367900.06595168</v>
      </c>
      <c r="K1824" s="2">
        <v>1792</v>
      </c>
      <c r="L1824" s="2">
        <v>122274432.28434719</v>
      </c>
      <c r="P1824" s="1">
        <v>1792</v>
      </c>
      <c r="Q1824" s="20">
        <v>22910740.463157628</v>
      </c>
      <c r="U1824" s="21">
        <v>1792</v>
      </c>
      <c r="V1824" s="21">
        <v>82124001.581068739</v>
      </c>
    </row>
    <row r="1825" spans="1:22" x14ac:dyDescent="0.25">
      <c r="A1825" s="5">
        <v>1793</v>
      </c>
      <c r="B1825" s="5">
        <v>717948624.90345335</v>
      </c>
      <c r="F1825" s="10">
        <v>1793</v>
      </c>
      <c r="G1825" s="9">
        <v>150436084.84640265</v>
      </c>
      <c r="K1825" s="2">
        <v>1793</v>
      </c>
      <c r="L1825" s="2">
        <v>119387508.85129571</v>
      </c>
      <c r="P1825" s="1">
        <v>1793</v>
      </c>
      <c r="Q1825" s="20">
        <v>24123469.508005086</v>
      </c>
      <c r="U1825" s="21">
        <v>1793</v>
      </c>
      <c r="V1825" s="21">
        <v>81125380.165944383</v>
      </c>
    </row>
    <row r="1826" spans="1:22" x14ac:dyDescent="0.25">
      <c r="A1826" s="5">
        <v>1794</v>
      </c>
      <c r="B1826" s="5">
        <v>743868723.72859299</v>
      </c>
      <c r="F1826" s="10">
        <v>1794</v>
      </c>
      <c r="G1826" s="9">
        <v>148896890.92432579</v>
      </c>
      <c r="K1826" s="2">
        <v>1794</v>
      </c>
      <c r="L1826" s="2">
        <v>123584978.22255613</v>
      </c>
      <c r="P1826" s="1">
        <v>1794</v>
      </c>
      <c r="Q1826" s="20">
        <v>23259381.743511435</v>
      </c>
      <c r="U1826" s="21">
        <v>1794</v>
      </c>
      <c r="V1826" s="21">
        <v>78105986.557293102</v>
      </c>
    </row>
    <row r="1827" spans="1:22" x14ac:dyDescent="0.25">
      <c r="A1827" s="5">
        <v>1795</v>
      </c>
      <c r="B1827" s="5">
        <v>721789017.96172988</v>
      </c>
      <c r="F1827" s="10">
        <v>1795</v>
      </c>
      <c r="G1827" s="9">
        <v>152247114.78964031</v>
      </c>
      <c r="K1827" s="2">
        <v>1795</v>
      </c>
      <c r="L1827" s="2">
        <v>122615420.88661177</v>
      </c>
      <c r="P1827" s="1">
        <v>1795</v>
      </c>
      <c r="Q1827" s="20">
        <v>22745260.07456746</v>
      </c>
      <c r="U1827" s="21">
        <v>1795</v>
      </c>
      <c r="V1827" s="21">
        <v>79644883.683441356</v>
      </c>
    </row>
    <row r="1828" spans="1:22" x14ac:dyDescent="0.25">
      <c r="A1828" s="5">
        <v>1796</v>
      </c>
      <c r="B1828" s="5">
        <v>713367153.537341</v>
      </c>
      <c r="F1828" s="10">
        <v>1796</v>
      </c>
      <c r="G1828" s="9">
        <v>149310911.33271766</v>
      </c>
      <c r="K1828" s="2">
        <v>1796</v>
      </c>
      <c r="L1828" s="2">
        <v>129020962.17507914</v>
      </c>
      <c r="P1828" s="1">
        <v>1796</v>
      </c>
      <c r="Q1828" s="20">
        <v>22944750.45743246</v>
      </c>
      <c r="U1828" s="21">
        <v>1796</v>
      </c>
      <c r="V1828" s="21">
        <v>83138560.232054681</v>
      </c>
    </row>
    <row r="1829" spans="1:22" x14ac:dyDescent="0.25">
      <c r="A1829" s="5">
        <v>1797</v>
      </c>
      <c r="B1829" s="5">
        <v>698418170.3185966</v>
      </c>
      <c r="F1829" s="10">
        <v>1797</v>
      </c>
      <c r="G1829" s="9">
        <v>151039037.13921094</v>
      </c>
      <c r="K1829" s="2">
        <v>1797</v>
      </c>
      <c r="L1829" s="2">
        <v>124104430.71065265</v>
      </c>
      <c r="P1829" s="1">
        <v>1797</v>
      </c>
      <c r="Q1829" s="20">
        <v>23575416.686609242</v>
      </c>
      <c r="U1829" s="21">
        <v>1797</v>
      </c>
      <c r="V1829" s="21">
        <v>86537227.810012206</v>
      </c>
    </row>
    <row r="1830" spans="1:22" x14ac:dyDescent="0.25">
      <c r="A1830" s="5">
        <v>1798</v>
      </c>
      <c r="B1830" s="5">
        <v>741642774.36820316</v>
      </c>
      <c r="F1830" s="10">
        <v>1798</v>
      </c>
      <c r="G1830" s="9">
        <v>149690731.09386167</v>
      </c>
      <c r="K1830" s="2">
        <v>1798</v>
      </c>
      <c r="L1830" s="2">
        <v>125428563.80001044</v>
      </c>
      <c r="P1830" s="1">
        <v>1798</v>
      </c>
      <c r="Q1830" s="20">
        <v>22737817.621588383</v>
      </c>
      <c r="U1830" s="21">
        <v>1798</v>
      </c>
      <c r="V1830" s="21">
        <v>80698064.834484875</v>
      </c>
    </row>
    <row r="1831" spans="1:22" x14ac:dyDescent="0.25">
      <c r="A1831" s="5">
        <v>1799</v>
      </c>
      <c r="B1831" s="5">
        <v>700510948.44026995</v>
      </c>
      <c r="F1831" s="10">
        <v>1799</v>
      </c>
      <c r="G1831" s="9">
        <v>149698418.1148749</v>
      </c>
      <c r="K1831" s="2">
        <v>1799</v>
      </c>
      <c r="L1831" s="2">
        <v>125343291.67760257</v>
      </c>
      <c r="P1831" s="1">
        <v>1799</v>
      </c>
      <c r="Q1831" s="20">
        <v>22688309.103192858</v>
      </c>
      <c r="U1831" s="21">
        <v>1799</v>
      </c>
      <c r="V1831" s="21">
        <v>80561502.926744133</v>
      </c>
    </row>
    <row r="1832" spans="1:22" x14ac:dyDescent="0.25">
      <c r="A1832" s="5">
        <v>1800</v>
      </c>
      <c r="B1832" s="5">
        <v>708017848.06479156</v>
      </c>
      <c r="F1832" s="10">
        <v>1800</v>
      </c>
      <c r="G1832" s="9">
        <v>142420189.48128018</v>
      </c>
      <c r="K1832" s="2">
        <v>1800</v>
      </c>
      <c r="L1832" s="2">
        <v>122551440.29053612</v>
      </c>
      <c r="P1832" s="1">
        <v>1800</v>
      </c>
      <c r="Q1832" s="20">
        <v>23993392.860538706</v>
      </c>
      <c r="U1832" s="21">
        <v>1800</v>
      </c>
      <c r="V1832" s="21">
        <v>82960151.894537717</v>
      </c>
    </row>
    <row r="1833" spans="1:22" x14ac:dyDescent="0.25">
      <c r="A1833" s="5">
        <v>1801</v>
      </c>
      <c r="B1833" s="5">
        <v>710168905.52340996</v>
      </c>
      <c r="F1833" s="10">
        <v>1801</v>
      </c>
      <c r="G1833" s="9">
        <v>148280511.99287423</v>
      </c>
      <c r="K1833" s="2">
        <v>1801</v>
      </c>
      <c r="L1833" s="2">
        <v>123091785.85619271</v>
      </c>
      <c r="P1833" s="1">
        <v>1801</v>
      </c>
      <c r="Q1833" s="20">
        <v>24209413.911866456</v>
      </c>
      <c r="U1833" s="21">
        <v>1801</v>
      </c>
      <c r="V1833" s="21">
        <v>85559976.000416175</v>
      </c>
    </row>
    <row r="1834" spans="1:22" x14ac:dyDescent="0.25">
      <c r="A1834" s="5">
        <v>1802</v>
      </c>
      <c r="B1834" s="5">
        <v>721681485.81445587</v>
      </c>
      <c r="F1834" s="10">
        <v>1802</v>
      </c>
      <c r="G1834" s="9">
        <v>150947333.693941</v>
      </c>
      <c r="K1834" s="2">
        <v>1802</v>
      </c>
      <c r="L1834" s="2">
        <v>125254969.344301</v>
      </c>
      <c r="P1834" s="1">
        <v>1802</v>
      </c>
      <c r="Q1834" s="20">
        <v>23790248.088694055</v>
      </c>
      <c r="U1834" s="21">
        <v>1802</v>
      </c>
      <c r="V1834" s="21">
        <v>80909914.314409688</v>
      </c>
    </row>
    <row r="1835" spans="1:22" x14ac:dyDescent="0.25">
      <c r="A1835" s="5">
        <v>1803</v>
      </c>
      <c r="B1835" s="5">
        <v>729830471.06182206</v>
      </c>
      <c r="F1835" s="10">
        <v>1803</v>
      </c>
      <c r="G1835" s="9">
        <v>145673437.4727622</v>
      </c>
      <c r="K1835" s="2">
        <v>1803</v>
      </c>
      <c r="L1835" s="2">
        <v>123603364.025043</v>
      </c>
      <c r="P1835" s="1">
        <v>1803</v>
      </c>
      <c r="Q1835" s="20">
        <v>23770503.22157573</v>
      </c>
      <c r="U1835" s="21">
        <v>1803</v>
      </c>
      <c r="V1835" s="21">
        <v>80326016.270423084</v>
      </c>
    </row>
    <row r="1836" spans="1:22" x14ac:dyDescent="0.25">
      <c r="A1836" s="5">
        <v>1804</v>
      </c>
      <c r="B1836" s="5">
        <v>702582545.91915286</v>
      </c>
      <c r="F1836" s="10">
        <v>1804</v>
      </c>
      <c r="G1836" s="9">
        <v>150363116.38124579</v>
      </c>
      <c r="K1836" s="2">
        <v>1804</v>
      </c>
      <c r="L1836" s="2">
        <v>119782500.07153836</v>
      </c>
      <c r="P1836" s="1">
        <v>1804</v>
      </c>
      <c r="Q1836" s="20">
        <v>22719243.136521447</v>
      </c>
      <c r="U1836" s="21">
        <v>1804</v>
      </c>
      <c r="V1836" s="21">
        <v>80837271.422280446</v>
      </c>
    </row>
    <row r="1837" spans="1:22" x14ac:dyDescent="0.25">
      <c r="A1837" s="5">
        <v>1805</v>
      </c>
      <c r="B1837" s="5">
        <v>734076696.22045219</v>
      </c>
      <c r="F1837" s="10">
        <v>1805</v>
      </c>
      <c r="G1837" s="9">
        <v>150394298.84984151</v>
      </c>
      <c r="K1837" s="2">
        <v>1805</v>
      </c>
      <c r="L1837" s="2">
        <v>121091722.93358642</v>
      </c>
      <c r="P1837" s="1">
        <v>1805</v>
      </c>
      <c r="Q1837" s="20">
        <v>23027447.730884995</v>
      </c>
      <c r="U1837" s="21">
        <v>1805</v>
      </c>
      <c r="V1837" s="21">
        <v>83149734.253660351</v>
      </c>
    </row>
    <row r="1838" spans="1:22" x14ac:dyDescent="0.25">
      <c r="A1838" s="5">
        <v>1806</v>
      </c>
      <c r="B1838" s="5">
        <v>721603952.81484437</v>
      </c>
      <c r="F1838" s="10">
        <v>1806</v>
      </c>
      <c r="G1838" s="9">
        <v>156274389.73230517</v>
      </c>
      <c r="K1838" s="2">
        <v>1806</v>
      </c>
      <c r="L1838" s="2">
        <v>127788583.35551077</v>
      </c>
      <c r="P1838" s="1">
        <v>1806</v>
      </c>
      <c r="Q1838" s="20">
        <v>23748492.346144002</v>
      </c>
      <c r="U1838" s="21">
        <v>1806</v>
      </c>
      <c r="V1838" s="21">
        <v>80321044.817116246</v>
      </c>
    </row>
    <row r="1839" spans="1:22" x14ac:dyDescent="0.25">
      <c r="A1839" s="5">
        <v>1807</v>
      </c>
      <c r="B1839" s="5">
        <v>692264028.97143173</v>
      </c>
      <c r="F1839" s="10">
        <v>1807</v>
      </c>
      <c r="G1839" s="9">
        <v>149610483.43665731</v>
      </c>
      <c r="K1839" s="2">
        <v>1807</v>
      </c>
      <c r="L1839" s="2">
        <v>128290303.10732965</v>
      </c>
      <c r="P1839" s="1">
        <v>1807</v>
      </c>
      <c r="Q1839" s="20">
        <v>23617392.740256615</v>
      </c>
      <c r="U1839" s="21">
        <v>1807</v>
      </c>
      <c r="V1839" s="21">
        <v>82212022.868066475</v>
      </c>
    </row>
    <row r="1840" spans="1:22" x14ac:dyDescent="0.25">
      <c r="A1840" s="5">
        <v>1808</v>
      </c>
      <c r="B1840" s="5">
        <v>690586801.18674445</v>
      </c>
      <c r="F1840" s="10">
        <v>1808</v>
      </c>
      <c r="G1840" s="9">
        <v>154447144.38997361</v>
      </c>
      <c r="K1840" s="2">
        <v>1808</v>
      </c>
      <c r="L1840" s="2">
        <v>118611307.58625142</v>
      </c>
      <c r="P1840" s="1">
        <v>1808</v>
      </c>
      <c r="Q1840" s="20">
        <v>22982765.04779163</v>
      </c>
      <c r="U1840" s="21">
        <v>1808</v>
      </c>
      <c r="V1840" s="21">
        <v>84856765.909874871</v>
      </c>
    </row>
    <row r="1841" spans="1:22" x14ac:dyDescent="0.25">
      <c r="A1841" s="5">
        <v>1809</v>
      </c>
      <c r="B1841" s="5">
        <v>714852462.83669782</v>
      </c>
      <c r="F1841" s="10">
        <v>1809</v>
      </c>
      <c r="G1841" s="9">
        <v>146357499.84616974</v>
      </c>
      <c r="K1841" s="2">
        <v>1809</v>
      </c>
      <c r="L1841" s="2">
        <v>122738295.43395521</v>
      </c>
      <c r="P1841" s="1">
        <v>1809</v>
      </c>
      <c r="Q1841" s="20">
        <v>23287405.541544482</v>
      </c>
      <c r="U1841" s="21">
        <v>1809</v>
      </c>
      <c r="V1841" s="21">
        <v>81591311.69728221</v>
      </c>
    </row>
    <row r="1842" spans="1:22" x14ac:dyDescent="0.25">
      <c r="A1842" s="5">
        <v>1810</v>
      </c>
      <c r="B1842" s="5">
        <v>720276401.53716063</v>
      </c>
      <c r="F1842" s="10">
        <v>1810</v>
      </c>
      <c r="G1842" s="9">
        <v>145048016.67787156</v>
      </c>
      <c r="K1842" s="2">
        <v>1810</v>
      </c>
      <c r="L1842" s="2">
        <v>120658748.93734166</v>
      </c>
      <c r="P1842" s="1">
        <v>1810</v>
      </c>
      <c r="Q1842" s="20">
        <v>23735747.546520688</v>
      </c>
      <c r="U1842" s="21">
        <v>1810</v>
      </c>
      <c r="V1842" s="21">
        <v>85226822.601694614</v>
      </c>
    </row>
    <row r="1843" spans="1:22" x14ac:dyDescent="0.25">
      <c r="A1843" s="5">
        <v>1811</v>
      </c>
      <c r="B1843" s="5">
        <v>725936209.41609478</v>
      </c>
      <c r="F1843" s="10">
        <v>1811</v>
      </c>
      <c r="G1843" s="9">
        <v>152229644.27933425</v>
      </c>
      <c r="K1843" s="2">
        <v>1811</v>
      </c>
      <c r="L1843" s="2">
        <v>124831929.96443292</v>
      </c>
      <c r="P1843" s="1">
        <v>1811</v>
      </c>
      <c r="Q1843" s="20">
        <v>23973797.204261575</v>
      </c>
      <c r="U1843" s="21">
        <v>1811</v>
      </c>
      <c r="V1843" s="21">
        <v>84422365.868240491</v>
      </c>
    </row>
    <row r="1844" spans="1:22" x14ac:dyDescent="0.25">
      <c r="A1844" s="5">
        <v>1812</v>
      </c>
      <c r="B1844" s="5">
        <v>696680242.74701917</v>
      </c>
      <c r="F1844" s="10">
        <v>1812</v>
      </c>
      <c r="G1844" s="9">
        <v>146410466.30864599</v>
      </c>
      <c r="K1844" s="2">
        <v>1812</v>
      </c>
      <c r="L1844" s="2">
        <v>122044897.94275823</v>
      </c>
      <c r="P1844" s="1">
        <v>1812</v>
      </c>
      <c r="Q1844" s="20">
        <v>23596452.753816456</v>
      </c>
      <c r="U1844" s="21">
        <v>1812</v>
      </c>
      <c r="V1844" s="21">
        <v>82490302.753909111</v>
      </c>
    </row>
    <row r="1845" spans="1:22" x14ac:dyDescent="0.25">
      <c r="A1845" s="5">
        <v>1813</v>
      </c>
      <c r="B1845" s="5">
        <v>694596419.02560806</v>
      </c>
      <c r="F1845" s="10">
        <v>1813</v>
      </c>
      <c r="G1845" s="9">
        <v>153542110.37599197</v>
      </c>
      <c r="K1845" s="2">
        <v>1813</v>
      </c>
      <c r="L1845" s="2">
        <v>127263997.51908921</v>
      </c>
      <c r="P1845" s="1">
        <v>1813</v>
      </c>
      <c r="Q1845" s="20">
        <v>23253888.473569881</v>
      </c>
      <c r="U1845" s="21">
        <v>1813</v>
      </c>
      <c r="V1845" s="21">
        <v>83183373.599494204</v>
      </c>
    </row>
    <row r="1846" spans="1:22" x14ac:dyDescent="0.25">
      <c r="A1846" s="5">
        <v>1814</v>
      </c>
      <c r="B1846" s="5">
        <v>723590578.54118693</v>
      </c>
      <c r="F1846" s="10">
        <v>1814</v>
      </c>
      <c r="G1846" s="9">
        <v>146633301.53496361</v>
      </c>
      <c r="K1846" s="2">
        <v>1814</v>
      </c>
      <c r="L1846" s="2">
        <v>124167839.62034008</v>
      </c>
      <c r="P1846" s="1">
        <v>1814</v>
      </c>
      <c r="Q1846" s="20">
        <v>23293137.367354397</v>
      </c>
      <c r="U1846" s="21">
        <v>1814</v>
      </c>
      <c r="V1846" s="21">
        <v>82508529.322632566</v>
      </c>
    </row>
    <row r="1847" spans="1:22" x14ac:dyDescent="0.25">
      <c r="A1847" s="5">
        <v>1815</v>
      </c>
      <c r="B1847" s="5">
        <v>720093983.38564837</v>
      </c>
      <c r="F1847" s="10">
        <v>1815</v>
      </c>
      <c r="G1847" s="9">
        <v>151099778.83383241</v>
      </c>
      <c r="K1847" s="2">
        <v>1815</v>
      </c>
      <c r="L1847" s="2">
        <v>120366131.27147444</v>
      </c>
      <c r="P1847" s="1">
        <v>1815</v>
      </c>
      <c r="Q1847" s="20">
        <v>23321498.886620417</v>
      </c>
      <c r="U1847" s="21">
        <v>1815</v>
      </c>
      <c r="V1847" s="21">
        <v>83404565.068454266</v>
      </c>
    </row>
    <row r="1848" spans="1:22" x14ac:dyDescent="0.25">
      <c r="A1848" s="5">
        <v>1816</v>
      </c>
      <c r="B1848" s="5">
        <v>702583518.90171504</v>
      </c>
      <c r="F1848" s="10">
        <v>1816</v>
      </c>
      <c r="G1848" s="9">
        <v>151507402.18939924</v>
      </c>
      <c r="K1848" s="2">
        <v>1816</v>
      </c>
      <c r="L1848" s="2">
        <v>124812334.10679257</v>
      </c>
      <c r="P1848" s="1">
        <v>1816</v>
      </c>
      <c r="Q1848" s="20">
        <v>23334204.931343898</v>
      </c>
      <c r="U1848" s="21">
        <v>1816</v>
      </c>
      <c r="V1848" s="21">
        <v>82339926.689161271</v>
      </c>
    </row>
    <row r="1849" spans="1:22" x14ac:dyDescent="0.25">
      <c r="A1849" s="5">
        <v>1817</v>
      </c>
      <c r="B1849" s="5">
        <v>698988723.97992933</v>
      </c>
      <c r="F1849" s="10">
        <v>1817</v>
      </c>
      <c r="G1849" s="9">
        <v>151108396.09617683</v>
      </c>
      <c r="K1849" s="2">
        <v>1817</v>
      </c>
      <c r="L1849" s="2">
        <v>122400595.52244078</v>
      </c>
      <c r="P1849" s="1">
        <v>1817</v>
      </c>
      <c r="Q1849" s="20">
        <v>22697524.896031857</v>
      </c>
      <c r="U1849" s="21">
        <v>1817</v>
      </c>
      <c r="V1849" s="21">
        <v>80350964.905700743</v>
      </c>
    </row>
    <row r="1850" spans="1:22" x14ac:dyDescent="0.25">
      <c r="A1850" s="5">
        <v>1818</v>
      </c>
      <c r="B1850" s="5">
        <v>726596317.74699068</v>
      </c>
      <c r="F1850" s="10">
        <v>1818</v>
      </c>
      <c r="G1850" s="9">
        <v>150757181.21581355</v>
      </c>
      <c r="K1850" s="2">
        <v>1818</v>
      </c>
      <c r="L1850" s="2">
        <v>127532345.66254865</v>
      </c>
      <c r="P1850" s="1">
        <v>1818</v>
      </c>
      <c r="Q1850" s="20">
        <v>23577297.427385926</v>
      </c>
      <c r="U1850" s="21">
        <v>1818</v>
      </c>
      <c r="V1850" s="21">
        <v>81633991.18197009</v>
      </c>
    </row>
    <row r="1851" spans="1:22" x14ac:dyDescent="0.25">
      <c r="A1851" s="5">
        <v>1819</v>
      </c>
      <c r="B1851" s="5">
        <v>713408903.78657889</v>
      </c>
      <c r="F1851" s="10">
        <v>1819</v>
      </c>
      <c r="G1851" s="9">
        <v>149098947.90193442</v>
      </c>
      <c r="K1851" s="2">
        <v>1819</v>
      </c>
      <c r="L1851" s="2">
        <v>129420274.7961439</v>
      </c>
      <c r="P1851" s="1">
        <v>1819</v>
      </c>
      <c r="Q1851" s="20">
        <v>22964406.537386343</v>
      </c>
      <c r="U1851" s="21">
        <v>1819</v>
      </c>
      <c r="V1851" s="21">
        <v>78044460.415553272</v>
      </c>
    </row>
    <row r="1852" spans="1:22" x14ac:dyDescent="0.25">
      <c r="A1852" s="5">
        <v>1820</v>
      </c>
      <c r="B1852" s="5">
        <v>698434610.08754468</v>
      </c>
      <c r="F1852" s="10">
        <v>1820</v>
      </c>
      <c r="G1852" s="9">
        <v>146925402.40641695</v>
      </c>
      <c r="K1852" s="2">
        <v>1820</v>
      </c>
      <c r="L1852" s="2">
        <v>122302116.21021825</v>
      </c>
      <c r="P1852" s="1">
        <v>1820</v>
      </c>
      <c r="Q1852" s="20">
        <v>23368003.944120858</v>
      </c>
      <c r="U1852" s="21">
        <v>1820</v>
      </c>
      <c r="V1852" s="21">
        <v>82546123.583428741</v>
      </c>
    </row>
    <row r="1853" spans="1:22" x14ac:dyDescent="0.25">
      <c r="A1853" s="5">
        <v>1821</v>
      </c>
      <c r="B1853" s="5">
        <v>729033211.4237833</v>
      </c>
      <c r="F1853" s="10">
        <v>1821</v>
      </c>
      <c r="G1853" s="9">
        <v>150519484.46304989</v>
      </c>
      <c r="K1853" s="2">
        <v>1821</v>
      </c>
      <c r="L1853" s="2">
        <v>122658370.0778577</v>
      </c>
      <c r="P1853" s="1">
        <v>1821</v>
      </c>
      <c r="Q1853" s="20">
        <v>23163412.555348061</v>
      </c>
      <c r="U1853" s="21">
        <v>1821</v>
      </c>
      <c r="V1853" s="21">
        <v>77972241.114514545</v>
      </c>
    </row>
    <row r="1854" spans="1:22" x14ac:dyDescent="0.25">
      <c r="A1854" s="5">
        <v>1822</v>
      </c>
      <c r="B1854" s="5">
        <v>715368263.42739487</v>
      </c>
      <c r="F1854" s="10">
        <v>1822</v>
      </c>
      <c r="G1854" s="9">
        <v>151352732.09012565</v>
      </c>
      <c r="K1854" s="2">
        <v>1822</v>
      </c>
      <c r="L1854" s="2">
        <v>122440767.73476195</v>
      </c>
      <c r="P1854" s="1">
        <v>1822</v>
      </c>
      <c r="Q1854" s="20">
        <v>22733534.084928576</v>
      </c>
      <c r="U1854" s="21">
        <v>1822</v>
      </c>
      <c r="V1854" s="21">
        <v>80598463.740460917</v>
      </c>
    </row>
    <row r="1855" spans="1:22" x14ac:dyDescent="0.25">
      <c r="A1855" s="5">
        <v>1823</v>
      </c>
      <c r="B1855" s="5">
        <v>694701849.57402074</v>
      </c>
      <c r="F1855" s="10">
        <v>1823</v>
      </c>
      <c r="G1855" s="9">
        <v>144744526.53658885</v>
      </c>
      <c r="K1855" s="2">
        <v>1823</v>
      </c>
      <c r="L1855" s="2">
        <v>121189443.23905617</v>
      </c>
      <c r="P1855" s="1">
        <v>1823</v>
      </c>
      <c r="Q1855" s="20">
        <v>22743688.323420666</v>
      </c>
      <c r="U1855" s="21">
        <v>1823</v>
      </c>
      <c r="V1855" s="21">
        <v>79767577.910675824</v>
      </c>
    </row>
    <row r="1856" spans="1:22" x14ac:dyDescent="0.25">
      <c r="A1856" s="5">
        <v>1824</v>
      </c>
      <c r="B1856" s="5">
        <v>713515018.23866808</v>
      </c>
      <c r="F1856" s="10">
        <v>1824</v>
      </c>
      <c r="G1856" s="9">
        <v>146461586.12421003</v>
      </c>
      <c r="K1856" s="2">
        <v>1824</v>
      </c>
      <c r="L1856" s="2">
        <v>128445521.46552284</v>
      </c>
      <c r="P1856" s="1">
        <v>1824</v>
      </c>
      <c r="Q1856" s="20">
        <v>23876734.404291041</v>
      </c>
      <c r="U1856" s="21">
        <v>1824</v>
      </c>
      <c r="V1856" s="21">
        <v>82728613.747716576</v>
      </c>
    </row>
    <row r="1857" spans="1:22" x14ac:dyDescent="0.25">
      <c r="A1857" s="5">
        <v>1825</v>
      </c>
      <c r="B1857" s="5">
        <v>693555972.90416205</v>
      </c>
      <c r="F1857" s="10">
        <v>1825</v>
      </c>
      <c r="G1857" s="9">
        <v>152244301.0915401</v>
      </c>
      <c r="K1857" s="2">
        <v>1825</v>
      </c>
      <c r="L1857" s="2">
        <v>124158735.15887405</v>
      </c>
      <c r="P1857" s="1">
        <v>1825</v>
      </c>
      <c r="Q1857" s="20">
        <v>23106266.653267834</v>
      </c>
      <c r="U1857" s="21">
        <v>1825</v>
      </c>
      <c r="V1857" s="21">
        <v>80378521.972191587</v>
      </c>
    </row>
    <row r="1858" spans="1:22" x14ac:dyDescent="0.25">
      <c r="A1858" s="5">
        <v>1826</v>
      </c>
      <c r="B1858" s="5">
        <v>702241312.86502647</v>
      </c>
      <c r="F1858" s="10">
        <v>1826</v>
      </c>
      <c r="G1858" s="9">
        <v>150513409.68843409</v>
      </c>
      <c r="K1858" s="2">
        <v>1826</v>
      </c>
      <c r="L1858" s="2">
        <v>123617754.54105553</v>
      </c>
      <c r="P1858" s="1">
        <v>1826</v>
      </c>
      <c r="Q1858" s="20">
        <v>23573842.046670958</v>
      </c>
      <c r="U1858" s="21">
        <v>1826</v>
      </c>
      <c r="V1858" s="21">
        <v>83605607.87619929</v>
      </c>
    </row>
    <row r="1859" spans="1:22" x14ac:dyDescent="0.25">
      <c r="A1859" s="5">
        <v>1827</v>
      </c>
      <c r="B1859" s="5">
        <v>697109285.91288447</v>
      </c>
      <c r="F1859" s="10">
        <v>1827</v>
      </c>
      <c r="G1859" s="9">
        <v>147652302.87926373</v>
      </c>
      <c r="K1859" s="2">
        <v>1827</v>
      </c>
      <c r="L1859" s="2">
        <v>127865634.81866181</v>
      </c>
      <c r="P1859" s="1">
        <v>1827</v>
      </c>
      <c r="Q1859" s="20">
        <v>22989878.855854709</v>
      </c>
      <c r="U1859" s="21">
        <v>1827</v>
      </c>
      <c r="V1859" s="21">
        <v>84127173.007725134</v>
      </c>
    </row>
    <row r="1860" spans="1:22" x14ac:dyDescent="0.25">
      <c r="A1860" s="5">
        <v>1828</v>
      </c>
      <c r="B1860" s="5">
        <v>730911888.14229465</v>
      </c>
      <c r="F1860" s="10">
        <v>1828</v>
      </c>
      <c r="G1860" s="9">
        <v>153974126.38442552</v>
      </c>
      <c r="K1860" s="2">
        <v>1828</v>
      </c>
      <c r="L1860" s="2">
        <v>126130775.96011955</v>
      </c>
      <c r="P1860" s="1">
        <v>1828</v>
      </c>
      <c r="Q1860" s="20">
        <v>23953628.514712092</v>
      </c>
      <c r="U1860" s="21">
        <v>1828</v>
      </c>
      <c r="V1860" s="21">
        <v>78325525.083234683</v>
      </c>
    </row>
    <row r="1861" spans="1:22" x14ac:dyDescent="0.25">
      <c r="A1861" s="5">
        <v>1829</v>
      </c>
      <c r="B1861" s="5">
        <v>721418400.40898061</v>
      </c>
      <c r="F1861" s="10">
        <v>1829</v>
      </c>
      <c r="G1861" s="9">
        <v>151012950.87735045</v>
      </c>
      <c r="K1861" s="2">
        <v>1829</v>
      </c>
      <c r="L1861" s="2">
        <v>120780891.8744877</v>
      </c>
      <c r="P1861" s="1">
        <v>1829</v>
      </c>
      <c r="Q1861" s="20">
        <v>23505384.002397995</v>
      </c>
      <c r="U1861" s="21">
        <v>1829</v>
      </c>
      <c r="V1861" s="21">
        <v>82779506.886717394</v>
      </c>
    </row>
    <row r="1862" spans="1:22" x14ac:dyDescent="0.25">
      <c r="A1862" s="5">
        <v>1830</v>
      </c>
      <c r="B1862" s="5">
        <v>726105361.58665884</v>
      </c>
      <c r="F1862" s="10">
        <v>1830</v>
      </c>
      <c r="G1862" s="9">
        <v>146946307.74935842</v>
      </c>
      <c r="K1862" s="2">
        <v>1830</v>
      </c>
      <c r="L1862" s="2">
        <v>125115034.62719482</v>
      </c>
      <c r="P1862" s="1">
        <v>1830</v>
      </c>
      <c r="Q1862" s="20">
        <v>23413157.75820297</v>
      </c>
      <c r="U1862" s="21">
        <v>1830</v>
      </c>
      <c r="V1862" s="21">
        <v>81527400.212547839</v>
      </c>
    </row>
    <row r="1863" spans="1:22" x14ac:dyDescent="0.25">
      <c r="A1863" s="5">
        <v>1831</v>
      </c>
      <c r="B1863" s="5">
        <v>687003968.15904713</v>
      </c>
      <c r="F1863" s="10">
        <v>1831</v>
      </c>
      <c r="G1863" s="9">
        <v>148896763.77918065</v>
      </c>
      <c r="K1863" s="2">
        <v>1831</v>
      </c>
      <c r="L1863" s="2">
        <v>122753046.55082209</v>
      </c>
      <c r="P1863" s="1">
        <v>1831</v>
      </c>
      <c r="Q1863" s="20">
        <v>22760707.333877642</v>
      </c>
      <c r="U1863" s="21">
        <v>1831</v>
      </c>
      <c r="V1863" s="21">
        <v>84342411.323210493</v>
      </c>
    </row>
    <row r="1864" spans="1:22" x14ac:dyDescent="0.25">
      <c r="A1864" s="5">
        <v>1832</v>
      </c>
      <c r="B1864" s="5">
        <v>721114807.47838843</v>
      </c>
      <c r="F1864" s="10">
        <v>1832</v>
      </c>
      <c r="G1864" s="9">
        <v>149117286.07932004</v>
      </c>
      <c r="K1864" s="2">
        <v>1832</v>
      </c>
      <c r="L1864" s="2">
        <v>117828242.31806606</v>
      </c>
      <c r="P1864" s="1">
        <v>1832</v>
      </c>
      <c r="Q1864" s="20">
        <v>23007272.279312853</v>
      </c>
      <c r="U1864" s="21">
        <v>1832</v>
      </c>
      <c r="V1864" s="21">
        <v>83618519.084900022</v>
      </c>
    </row>
    <row r="1865" spans="1:22" x14ac:dyDescent="0.25">
      <c r="A1865" s="5">
        <v>1833</v>
      </c>
      <c r="B1865" s="5">
        <v>716507018.39142787</v>
      </c>
      <c r="F1865" s="10">
        <v>1833</v>
      </c>
      <c r="G1865" s="9">
        <v>150082012.31812274</v>
      </c>
      <c r="K1865" s="2">
        <v>1833</v>
      </c>
      <c r="L1865" s="2">
        <v>120878790.03461885</v>
      </c>
      <c r="P1865" s="1">
        <v>1833</v>
      </c>
      <c r="Q1865" s="20">
        <v>24379663.540946461</v>
      </c>
      <c r="U1865" s="21">
        <v>1833</v>
      </c>
      <c r="V1865" s="21">
        <v>82358895.107718393</v>
      </c>
    </row>
    <row r="1866" spans="1:22" x14ac:dyDescent="0.25">
      <c r="A1866" s="5">
        <v>1834</v>
      </c>
      <c r="B1866" s="5">
        <v>732351082.50236559</v>
      </c>
      <c r="F1866" s="10">
        <v>1834</v>
      </c>
      <c r="G1866" s="9">
        <v>150287991.83655158</v>
      </c>
      <c r="K1866" s="2">
        <v>1834</v>
      </c>
      <c r="L1866" s="2">
        <v>125951794.89578144</v>
      </c>
      <c r="P1866" s="1">
        <v>1834</v>
      </c>
      <c r="Q1866" s="20">
        <v>23354773.646275714</v>
      </c>
      <c r="U1866" s="21">
        <v>1834</v>
      </c>
      <c r="V1866" s="21">
        <v>82936512.796762705</v>
      </c>
    </row>
    <row r="1867" spans="1:22" x14ac:dyDescent="0.25">
      <c r="A1867" s="5">
        <v>1835</v>
      </c>
      <c r="B1867" s="5">
        <v>687512104.75971985</v>
      </c>
      <c r="F1867" s="10">
        <v>1835</v>
      </c>
      <c r="G1867" s="9">
        <v>148057818.58690464</v>
      </c>
      <c r="K1867" s="2">
        <v>1835</v>
      </c>
      <c r="L1867" s="2">
        <v>125158307.02114172</v>
      </c>
      <c r="P1867" s="1">
        <v>1835</v>
      </c>
      <c r="Q1867" s="20">
        <v>23192110.043571983</v>
      </c>
      <c r="U1867" s="21">
        <v>1835</v>
      </c>
      <c r="V1867" s="21">
        <v>82157290.606282711</v>
      </c>
    </row>
    <row r="1868" spans="1:22" x14ac:dyDescent="0.25">
      <c r="A1868" s="5">
        <v>1836</v>
      </c>
      <c r="B1868" s="5">
        <v>711219321.2753253</v>
      </c>
      <c r="F1868" s="10">
        <v>1836</v>
      </c>
      <c r="G1868" s="9">
        <v>145184882.54169023</v>
      </c>
      <c r="K1868" s="2">
        <v>1836</v>
      </c>
      <c r="L1868" s="2">
        <v>121279118.14609478</v>
      </c>
      <c r="P1868" s="1">
        <v>1836</v>
      </c>
      <c r="Q1868" s="20">
        <v>22881498.680048808</v>
      </c>
      <c r="U1868" s="21">
        <v>1836</v>
      </c>
      <c r="V1868" s="21">
        <v>87245774.797013834</v>
      </c>
    </row>
    <row r="1869" spans="1:22" x14ac:dyDescent="0.25">
      <c r="A1869" s="5">
        <v>1837</v>
      </c>
      <c r="B1869" s="5">
        <v>717528933.66510415</v>
      </c>
      <c r="F1869" s="10">
        <v>1837</v>
      </c>
      <c r="G1869" s="9">
        <v>148833210.82998392</v>
      </c>
      <c r="K1869" s="2">
        <v>1837</v>
      </c>
      <c r="L1869" s="2">
        <v>122690742.36544718</v>
      </c>
      <c r="P1869" s="1">
        <v>1837</v>
      </c>
      <c r="Q1869" s="20">
        <v>22849866.204655822</v>
      </c>
      <c r="U1869" s="21">
        <v>1837</v>
      </c>
      <c r="V1869" s="21">
        <v>82830939.924347684</v>
      </c>
    </row>
    <row r="1870" spans="1:22" x14ac:dyDescent="0.25">
      <c r="A1870" s="5">
        <v>1838</v>
      </c>
      <c r="B1870" s="5">
        <v>690488243.98483026</v>
      </c>
      <c r="F1870" s="10">
        <v>1838</v>
      </c>
      <c r="G1870" s="9">
        <v>149530241.10920683</v>
      </c>
      <c r="K1870" s="2">
        <v>1838</v>
      </c>
      <c r="L1870" s="2">
        <v>128402530.83145896</v>
      </c>
      <c r="P1870" s="1">
        <v>1838</v>
      </c>
      <c r="Q1870" s="20">
        <v>23383523.678096998</v>
      </c>
      <c r="U1870" s="21">
        <v>1838</v>
      </c>
      <c r="V1870" s="21">
        <v>82030764.283105612</v>
      </c>
    </row>
    <row r="1871" spans="1:22" x14ac:dyDescent="0.25">
      <c r="A1871" s="5">
        <v>1839</v>
      </c>
      <c r="B1871" s="5">
        <v>709883637.26736188</v>
      </c>
      <c r="F1871" s="10">
        <v>1839</v>
      </c>
      <c r="G1871" s="9">
        <v>141866458.37785965</v>
      </c>
      <c r="K1871" s="2">
        <v>1839</v>
      </c>
      <c r="L1871" s="2">
        <v>127508898.3123475</v>
      </c>
      <c r="P1871" s="1">
        <v>1839</v>
      </c>
      <c r="Q1871" s="20">
        <v>22837766.660229981</v>
      </c>
      <c r="U1871" s="21">
        <v>1839</v>
      </c>
      <c r="V1871" s="21">
        <v>79531079.84052223</v>
      </c>
    </row>
    <row r="1872" spans="1:22" x14ac:dyDescent="0.25">
      <c r="A1872" s="5">
        <v>1840</v>
      </c>
      <c r="B1872" s="5">
        <v>704442295.35684633</v>
      </c>
      <c r="F1872" s="10">
        <v>1840</v>
      </c>
      <c r="G1872" s="9">
        <v>150572219.36940917</v>
      </c>
      <c r="K1872" s="2">
        <v>1840</v>
      </c>
      <c r="L1872" s="2">
        <v>120829398.99249482</v>
      </c>
      <c r="P1872" s="1">
        <v>1840</v>
      </c>
      <c r="Q1872" s="20">
        <v>24703016.639440041</v>
      </c>
      <c r="U1872" s="21">
        <v>1840</v>
      </c>
      <c r="V1872" s="21">
        <v>84309486.467092901</v>
      </c>
    </row>
    <row r="1873" spans="1:22" x14ac:dyDescent="0.25">
      <c r="A1873" s="5">
        <v>1841</v>
      </c>
      <c r="B1873" s="5">
        <v>704357874.11192894</v>
      </c>
      <c r="F1873" s="10">
        <v>1841</v>
      </c>
      <c r="G1873" s="9">
        <v>139761338.81504279</v>
      </c>
      <c r="K1873" s="2">
        <v>1841</v>
      </c>
      <c r="L1873" s="2">
        <v>127626365.19911182</v>
      </c>
      <c r="P1873" s="1">
        <v>1841</v>
      </c>
      <c r="Q1873" s="20">
        <v>22979395.9399097</v>
      </c>
      <c r="U1873" s="21">
        <v>1841</v>
      </c>
      <c r="V1873" s="21">
        <v>82240247.260255501</v>
      </c>
    </row>
    <row r="1874" spans="1:22" x14ac:dyDescent="0.25">
      <c r="A1874" s="5">
        <v>1842</v>
      </c>
      <c r="B1874" s="5">
        <v>711317324.75872445</v>
      </c>
      <c r="F1874" s="10">
        <v>1842</v>
      </c>
      <c r="G1874" s="9">
        <v>150575270.86948451</v>
      </c>
      <c r="K1874" s="2">
        <v>1842</v>
      </c>
      <c r="L1874" s="2">
        <v>122526141.7305418</v>
      </c>
      <c r="P1874" s="1">
        <v>1842</v>
      </c>
      <c r="Q1874" s="20">
        <v>22538495.000395853</v>
      </c>
      <c r="U1874" s="21">
        <v>1842</v>
      </c>
      <c r="V1874" s="21">
        <v>83261572.54523389</v>
      </c>
    </row>
    <row r="1875" spans="1:22" x14ac:dyDescent="0.25">
      <c r="A1875" s="5">
        <v>1843</v>
      </c>
      <c r="B1875" s="5">
        <v>720929429.32381439</v>
      </c>
      <c r="F1875" s="10">
        <v>1843</v>
      </c>
      <c r="G1875" s="9">
        <v>158669407.02623051</v>
      </c>
      <c r="K1875" s="2">
        <v>1843</v>
      </c>
      <c r="L1875" s="2">
        <v>126762408.58710571</v>
      </c>
      <c r="P1875" s="1">
        <v>1843</v>
      </c>
      <c r="Q1875" s="20">
        <v>23291413.440384705</v>
      </c>
      <c r="U1875" s="21">
        <v>1843</v>
      </c>
      <c r="V1875" s="21">
        <v>81700724.354857698</v>
      </c>
    </row>
    <row r="1876" spans="1:22" x14ac:dyDescent="0.25">
      <c r="A1876" s="5">
        <v>1844</v>
      </c>
      <c r="B1876" s="5">
        <v>707539366.54345441</v>
      </c>
      <c r="F1876" s="10">
        <v>1844</v>
      </c>
      <c r="G1876" s="9">
        <v>154077193.3397263</v>
      </c>
      <c r="K1876" s="2">
        <v>1844</v>
      </c>
      <c r="L1876" s="2">
        <v>119638062.09753966</v>
      </c>
      <c r="P1876" s="1">
        <v>1844</v>
      </c>
      <c r="Q1876" s="20">
        <v>23282977.863719769</v>
      </c>
      <c r="U1876" s="21">
        <v>1844</v>
      </c>
      <c r="V1876" s="21">
        <v>82065441.787166938</v>
      </c>
    </row>
    <row r="1877" spans="1:22" x14ac:dyDescent="0.25">
      <c r="A1877" s="5">
        <v>1845</v>
      </c>
      <c r="B1877" s="5">
        <v>704962345.53038132</v>
      </c>
      <c r="F1877" s="10">
        <v>1845</v>
      </c>
      <c r="G1877" s="9">
        <v>149301633.93768525</v>
      </c>
      <c r="K1877" s="2">
        <v>1845</v>
      </c>
      <c r="L1877" s="2">
        <v>116865314.98914179</v>
      </c>
      <c r="P1877" s="1">
        <v>1845</v>
      </c>
      <c r="Q1877" s="20">
        <v>22674710.343412906</v>
      </c>
      <c r="U1877" s="21">
        <v>1845</v>
      </c>
      <c r="V1877" s="21">
        <v>81776632.681058183</v>
      </c>
    </row>
    <row r="1878" spans="1:22" x14ac:dyDescent="0.25">
      <c r="A1878" s="5">
        <v>1846</v>
      </c>
      <c r="B1878" s="5">
        <v>740542198.71688437</v>
      </c>
      <c r="F1878" s="10">
        <v>1846</v>
      </c>
      <c r="G1878" s="9">
        <v>149789861.58788124</v>
      </c>
      <c r="K1878" s="2">
        <v>1846</v>
      </c>
      <c r="L1878" s="2">
        <v>126102138.50262637</v>
      </c>
      <c r="P1878" s="1">
        <v>1846</v>
      </c>
      <c r="Q1878" s="20">
        <v>22199110.191613507</v>
      </c>
      <c r="U1878" s="21">
        <v>1846</v>
      </c>
      <c r="V1878" s="21">
        <v>82457186.473659739</v>
      </c>
    </row>
    <row r="1879" spans="1:22" x14ac:dyDescent="0.25">
      <c r="A1879" s="5">
        <v>1847</v>
      </c>
      <c r="B1879" s="5">
        <v>728495521.29110849</v>
      </c>
      <c r="F1879" s="10">
        <v>1847</v>
      </c>
      <c r="G1879" s="9">
        <v>144167136.80868295</v>
      </c>
      <c r="K1879" s="2">
        <v>1847</v>
      </c>
      <c r="L1879" s="2">
        <v>122427421.76471323</v>
      </c>
      <c r="P1879" s="1">
        <v>1847</v>
      </c>
      <c r="Q1879" s="20">
        <v>24099315.717783377</v>
      </c>
      <c r="U1879" s="21">
        <v>1847</v>
      </c>
      <c r="V1879" s="21">
        <v>79032568.841180369</v>
      </c>
    </row>
    <row r="1880" spans="1:22" x14ac:dyDescent="0.25">
      <c r="A1880" s="5">
        <v>1848</v>
      </c>
      <c r="B1880" s="5">
        <v>690470442.21907663</v>
      </c>
      <c r="F1880" s="10">
        <v>1848</v>
      </c>
      <c r="G1880" s="9">
        <v>154037654.8509382</v>
      </c>
      <c r="K1880" s="2">
        <v>1848</v>
      </c>
      <c r="L1880" s="2">
        <v>125375663.73592876</v>
      </c>
      <c r="P1880" s="1">
        <v>1848</v>
      </c>
      <c r="Q1880" s="20">
        <v>23225659.968877051</v>
      </c>
      <c r="U1880" s="21">
        <v>1848</v>
      </c>
      <c r="V1880" s="21">
        <v>85616936.681991756</v>
      </c>
    </row>
    <row r="1881" spans="1:22" x14ac:dyDescent="0.25">
      <c r="A1881" s="5">
        <v>1849</v>
      </c>
      <c r="B1881" s="5">
        <v>728676362.30908382</v>
      </c>
      <c r="F1881" s="10">
        <v>1849</v>
      </c>
      <c r="G1881" s="9">
        <v>146629101.34538138</v>
      </c>
      <c r="K1881" s="2">
        <v>1849</v>
      </c>
      <c r="L1881" s="2">
        <v>125736692.20655623</v>
      </c>
      <c r="P1881" s="1">
        <v>1849</v>
      </c>
      <c r="Q1881" s="20">
        <v>23742775.248183511</v>
      </c>
      <c r="U1881" s="21">
        <v>1849</v>
      </c>
      <c r="V1881" s="21">
        <v>79074758.792573214</v>
      </c>
    </row>
    <row r="1882" spans="1:22" x14ac:dyDescent="0.25">
      <c r="A1882" s="5">
        <v>1850</v>
      </c>
      <c r="B1882" s="5">
        <v>714930206.7476747</v>
      </c>
      <c r="F1882" s="10">
        <v>1850</v>
      </c>
      <c r="G1882" s="9">
        <v>154720906.71232167</v>
      </c>
      <c r="K1882" s="2">
        <v>1850</v>
      </c>
      <c r="L1882" s="2">
        <v>125455614.58778763</v>
      </c>
      <c r="P1882" s="1">
        <v>1850</v>
      </c>
      <c r="Q1882" s="20">
        <v>23301505.762610022</v>
      </c>
      <c r="U1882" s="21">
        <v>1850</v>
      </c>
      <c r="V1882" s="21">
        <v>82059328.157457978</v>
      </c>
    </row>
    <row r="1883" spans="1:22" x14ac:dyDescent="0.25">
      <c r="A1883" s="5">
        <v>1851</v>
      </c>
      <c r="B1883" s="5">
        <v>699775278.99550533</v>
      </c>
      <c r="F1883" s="10">
        <v>1851</v>
      </c>
      <c r="G1883" s="9">
        <v>147977539.17066595</v>
      </c>
      <c r="K1883" s="2">
        <v>1851</v>
      </c>
      <c r="L1883" s="2">
        <v>123750551.71981536</v>
      </c>
      <c r="P1883" s="1">
        <v>1851</v>
      </c>
      <c r="Q1883" s="20">
        <v>24192061.437999077</v>
      </c>
      <c r="U1883" s="21">
        <v>1851</v>
      </c>
      <c r="V1883" s="21">
        <v>84717302.464245319</v>
      </c>
    </row>
    <row r="1884" spans="1:22" x14ac:dyDescent="0.25">
      <c r="A1884" s="5">
        <v>1852</v>
      </c>
      <c r="B1884" s="5">
        <v>718974995.82223499</v>
      </c>
      <c r="F1884" s="10">
        <v>1852</v>
      </c>
      <c r="G1884" s="9">
        <v>154684589.119831</v>
      </c>
      <c r="K1884" s="2">
        <v>1852</v>
      </c>
      <c r="L1884" s="2">
        <v>121156423.77695164</v>
      </c>
      <c r="P1884" s="1">
        <v>1852</v>
      </c>
      <c r="Q1884" s="20">
        <v>23893684.732741222</v>
      </c>
      <c r="U1884" s="21">
        <v>1852</v>
      </c>
      <c r="V1884" s="21">
        <v>80897186.676954269</v>
      </c>
    </row>
    <row r="1885" spans="1:22" x14ac:dyDescent="0.25">
      <c r="A1885" s="5">
        <v>1853</v>
      </c>
      <c r="B1885" s="5">
        <v>723553841.34090805</v>
      </c>
      <c r="F1885" s="10">
        <v>1853</v>
      </c>
      <c r="G1885" s="9">
        <v>152448555.87626049</v>
      </c>
      <c r="K1885" s="2">
        <v>1853</v>
      </c>
      <c r="L1885" s="2">
        <v>126842842.09036931</v>
      </c>
      <c r="P1885" s="1">
        <v>1853</v>
      </c>
      <c r="Q1885" s="20">
        <v>23588504.540788624</v>
      </c>
      <c r="U1885" s="21">
        <v>1853</v>
      </c>
      <c r="V1885" s="21">
        <v>82784928.291091502</v>
      </c>
    </row>
    <row r="1886" spans="1:22" x14ac:dyDescent="0.25">
      <c r="A1886" s="5">
        <v>1854</v>
      </c>
      <c r="B1886" s="5">
        <v>718120910.61244047</v>
      </c>
      <c r="F1886" s="10">
        <v>1854</v>
      </c>
      <c r="G1886" s="9">
        <v>148451084.28067085</v>
      </c>
      <c r="K1886" s="2">
        <v>1854</v>
      </c>
      <c r="L1886" s="2">
        <v>126082930.00815754</v>
      </c>
      <c r="P1886" s="1">
        <v>1854</v>
      </c>
      <c r="Q1886" s="20">
        <v>23835167.918011539</v>
      </c>
      <c r="U1886" s="21">
        <v>1854</v>
      </c>
      <c r="V1886" s="21">
        <v>82107402.567964882</v>
      </c>
    </row>
    <row r="1887" spans="1:22" x14ac:dyDescent="0.25">
      <c r="A1887" s="5">
        <v>1855</v>
      </c>
      <c r="B1887" s="5">
        <v>720909210.75005066</v>
      </c>
      <c r="F1887" s="10">
        <v>1855</v>
      </c>
      <c r="G1887" s="9">
        <v>154901504.9142535</v>
      </c>
      <c r="K1887" s="2">
        <v>1855</v>
      </c>
      <c r="L1887" s="2">
        <v>126362642.07773724</v>
      </c>
      <c r="P1887" s="1">
        <v>1855</v>
      </c>
      <c r="Q1887" s="20">
        <v>24461616.858007908</v>
      </c>
      <c r="U1887" s="21">
        <v>1855</v>
      </c>
      <c r="V1887" s="21">
        <v>80360201.689326733</v>
      </c>
    </row>
    <row r="1888" spans="1:22" x14ac:dyDescent="0.25">
      <c r="A1888" s="5">
        <v>1856</v>
      </c>
      <c r="B1888" s="5">
        <v>753749011.78447747</v>
      </c>
      <c r="F1888" s="10">
        <v>1856</v>
      </c>
      <c r="G1888" s="9">
        <v>148590482.70775765</v>
      </c>
      <c r="K1888" s="2">
        <v>1856</v>
      </c>
      <c r="L1888" s="2">
        <v>125304062.03997831</v>
      </c>
      <c r="P1888" s="1">
        <v>1856</v>
      </c>
      <c r="Q1888" s="20">
        <v>23425518.980308115</v>
      </c>
      <c r="U1888" s="21">
        <v>1856</v>
      </c>
      <c r="V1888" s="21">
        <v>83889716.037188306</v>
      </c>
    </row>
    <row r="1889" spans="1:22" x14ac:dyDescent="0.25">
      <c r="A1889" s="5">
        <v>1857</v>
      </c>
      <c r="B1889" s="5">
        <v>719137390.09870887</v>
      </c>
      <c r="F1889" s="10">
        <v>1857</v>
      </c>
      <c r="G1889" s="9">
        <v>147585583.59752822</v>
      </c>
      <c r="K1889" s="2">
        <v>1857</v>
      </c>
      <c r="L1889" s="2">
        <v>122580926.21212325</v>
      </c>
      <c r="P1889" s="1">
        <v>1857</v>
      </c>
      <c r="Q1889" s="20">
        <v>22833681.141940162</v>
      </c>
      <c r="U1889" s="21">
        <v>1857</v>
      </c>
      <c r="V1889" s="21">
        <v>83934571.941369265</v>
      </c>
    </row>
    <row r="1890" spans="1:22" x14ac:dyDescent="0.25">
      <c r="A1890" s="5">
        <v>1858</v>
      </c>
      <c r="B1890" s="5">
        <v>703088398.55006516</v>
      </c>
      <c r="F1890" s="10">
        <v>1858</v>
      </c>
      <c r="G1890" s="9">
        <v>147737807.5871979</v>
      </c>
      <c r="K1890" s="2">
        <v>1858</v>
      </c>
      <c r="L1890" s="2">
        <v>123131081.11005034</v>
      </c>
      <c r="P1890" s="1">
        <v>1858</v>
      </c>
      <c r="Q1890" s="20">
        <v>22705058.505309965</v>
      </c>
      <c r="U1890" s="21">
        <v>1858</v>
      </c>
      <c r="V1890" s="21">
        <v>80950959.969060272</v>
      </c>
    </row>
    <row r="1891" spans="1:22" x14ac:dyDescent="0.25">
      <c r="A1891" s="5">
        <v>1859</v>
      </c>
      <c r="B1891" s="5">
        <v>708788081.46638846</v>
      </c>
      <c r="F1891" s="10">
        <v>1859</v>
      </c>
      <c r="G1891" s="9">
        <v>154681287.00676218</v>
      </c>
      <c r="K1891" s="2">
        <v>1859</v>
      </c>
      <c r="L1891" s="2">
        <v>116216915.4262988</v>
      </c>
      <c r="P1891" s="1">
        <v>1859</v>
      </c>
      <c r="Q1891" s="20">
        <v>23783791.154348239</v>
      </c>
      <c r="U1891" s="21">
        <v>1859</v>
      </c>
      <c r="V1891" s="21">
        <v>81098107.286904976</v>
      </c>
    </row>
    <row r="1892" spans="1:22" x14ac:dyDescent="0.25">
      <c r="A1892" s="5">
        <v>1860</v>
      </c>
      <c r="B1892" s="5">
        <v>723726860.99046826</v>
      </c>
      <c r="F1892" s="10">
        <v>1860</v>
      </c>
      <c r="G1892" s="9">
        <v>142288559.14728248</v>
      </c>
      <c r="K1892" s="2">
        <v>1860</v>
      </c>
      <c r="L1892" s="2">
        <v>122731145.07117976</v>
      </c>
      <c r="P1892" s="1">
        <v>1860</v>
      </c>
      <c r="Q1892" s="20">
        <v>22982957.584167518</v>
      </c>
      <c r="U1892" s="21">
        <v>1860</v>
      </c>
      <c r="V1892" s="21">
        <v>85927369.933660686</v>
      </c>
    </row>
    <row r="1893" spans="1:22" x14ac:dyDescent="0.25">
      <c r="A1893" s="5">
        <v>1861</v>
      </c>
      <c r="B1893" s="5">
        <v>711760484.69330156</v>
      </c>
      <c r="F1893" s="10">
        <v>1861</v>
      </c>
      <c r="G1893" s="9">
        <v>152123796.13345611</v>
      </c>
      <c r="K1893" s="2">
        <v>1861</v>
      </c>
      <c r="L1893" s="2">
        <v>126030597.37145402</v>
      </c>
      <c r="P1893" s="1">
        <v>1861</v>
      </c>
      <c r="Q1893" s="20">
        <v>23146155.269211445</v>
      </c>
      <c r="U1893" s="21">
        <v>1861</v>
      </c>
      <c r="V1893" s="21">
        <v>84056905.093010545</v>
      </c>
    </row>
    <row r="1894" spans="1:22" x14ac:dyDescent="0.25">
      <c r="A1894" s="5">
        <v>1862</v>
      </c>
      <c r="B1894" s="5">
        <v>739675946.23465812</v>
      </c>
      <c r="F1894" s="10">
        <v>1862</v>
      </c>
      <c r="G1894" s="9">
        <v>152157676.56747276</v>
      </c>
      <c r="K1894" s="2">
        <v>1862</v>
      </c>
      <c r="L1894" s="2">
        <v>128350702.22192673</v>
      </c>
      <c r="P1894" s="1">
        <v>1862</v>
      </c>
      <c r="Q1894" s="20">
        <v>23665632.852538582</v>
      </c>
      <c r="U1894" s="21">
        <v>1862</v>
      </c>
      <c r="V1894" s="21">
        <v>77992503.668675974</v>
      </c>
    </row>
    <row r="1895" spans="1:22" x14ac:dyDescent="0.25">
      <c r="A1895" s="5">
        <v>1863</v>
      </c>
      <c r="B1895" s="5">
        <v>720467320.5654335</v>
      </c>
      <c r="F1895" s="10">
        <v>1863</v>
      </c>
      <c r="G1895" s="9">
        <v>154633678.09865987</v>
      </c>
      <c r="K1895" s="2">
        <v>1863</v>
      </c>
      <c r="L1895" s="2">
        <v>126315330.76338996</v>
      </c>
      <c r="P1895" s="1">
        <v>1863</v>
      </c>
      <c r="Q1895" s="20">
        <v>23000079.867287073</v>
      </c>
      <c r="U1895" s="21">
        <v>1863</v>
      </c>
      <c r="V1895" s="21">
        <v>83564173.652644396</v>
      </c>
    </row>
    <row r="1896" spans="1:22" x14ac:dyDescent="0.25">
      <c r="A1896" s="5">
        <v>1864</v>
      </c>
      <c r="B1896" s="5">
        <v>738285193.50761974</v>
      </c>
      <c r="F1896" s="10">
        <v>1864</v>
      </c>
      <c r="G1896" s="9">
        <v>145324345.21169227</v>
      </c>
      <c r="K1896" s="2">
        <v>1864</v>
      </c>
      <c r="L1896" s="2">
        <v>123335698.3947067</v>
      </c>
      <c r="P1896" s="1">
        <v>1864</v>
      </c>
      <c r="Q1896" s="20">
        <v>23688181.216267847</v>
      </c>
      <c r="U1896" s="21">
        <v>1864</v>
      </c>
      <c r="V1896" s="21">
        <v>82527528.686429128</v>
      </c>
    </row>
    <row r="1897" spans="1:22" x14ac:dyDescent="0.25">
      <c r="A1897" s="5">
        <v>1865</v>
      </c>
      <c r="B1897" s="5">
        <v>720982100.06285667</v>
      </c>
      <c r="F1897" s="10">
        <v>1865</v>
      </c>
      <c r="G1897" s="9">
        <v>147830019.57578948</v>
      </c>
      <c r="K1897" s="2">
        <v>1865</v>
      </c>
      <c r="L1897" s="2">
        <v>121691703.7391521</v>
      </c>
      <c r="P1897" s="1">
        <v>1865</v>
      </c>
      <c r="Q1897" s="20">
        <v>23826818.151928455</v>
      </c>
      <c r="U1897" s="21">
        <v>1865</v>
      </c>
      <c r="V1897" s="21">
        <v>81590481.874408796</v>
      </c>
    </row>
    <row r="1898" spans="1:22" x14ac:dyDescent="0.25">
      <c r="A1898" s="5">
        <v>1866</v>
      </c>
      <c r="B1898" s="5">
        <v>696472653.19300437</v>
      </c>
      <c r="F1898" s="10">
        <v>1866</v>
      </c>
      <c r="G1898" s="9">
        <v>152287359.91686726</v>
      </c>
      <c r="K1898" s="2">
        <v>1866</v>
      </c>
      <c r="L1898" s="2">
        <v>125426882.46712568</v>
      </c>
      <c r="P1898" s="1">
        <v>1866</v>
      </c>
      <c r="Q1898" s="20">
        <v>22888769.524191588</v>
      </c>
      <c r="U1898" s="21">
        <v>1866</v>
      </c>
      <c r="V1898" s="21">
        <v>82330085.461181358</v>
      </c>
    </row>
    <row r="1899" spans="1:22" x14ac:dyDescent="0.25">
      <c r="A1899" s="5">
        <v>1867</v>
      </c>
      <c r="B1899" s="5">
        <v>694624647.03335941</v>
      </c>
      <c r="F1899" s="10">
        <v>1867</v>
      </c>
      <c r="G1899" s="9">
        <v>146741644.16232172</v>
      </c>
      <c r="K1899" s="2">
        <v>1867</v>
      </c>
      <c r="L1899" s="2">
        <v>122022038.11338861</v>
      </c>
      <c r="P1899" s="1">
        <v>1867</v>
      </c>
      <c r="Q1899" s="20">
        <v>22670280.973981686</v>
      </c>
      <c r="U1899" s="21">
        <v>1867</v>
      </c>
      <c r="V1899" s="21">
        <v>81851984.850091144</v>
      </c>
    </row>
    <row r="1900" spans="1:22" x14ac:dyDescent="0.25">
      <c r="A1900" s="5">
        <v>1868</v>
      </c>
      <c r="B1900" s="5">
        <v>701300146.65875828</v>
      </c>
      <c r="F1900" s="10">
        <v>1868</v>
      </c>
      <c r="G1900" s="9">
        <v>143601406.99100357</v>
      </c>
      <c r="K1900" s="2">
        <v>1868</v>
      </c>
      <c r="L1900" s="2">
        <v>125236394.29202129</v>
      </c>
      <c r="P1900" s="1">
        <v>1868</v>
      </c>
      <c r="Q1900" s="20">
        <v>23663247.860714283</v>
      </c>
      <c r="U1900" s="21">
        <v>1868</v>
      </c>
      <c r="V1900" s="21">
        <v>85745947.743841499</v>
      </c>
    </row>
    <row r="1901" spans="1:22" x14ac:dyDescent="0.25">
      <c r="A1901" s="5">
        <v>1869</v>
      </c>
      <c r="B1901" s="5">
        <v>703979153.70426011</v>
      </c>
      <c r="F1901" s="10">
        <v>1869</v>
      </c>
      <c r="G1901" s="9">
        <v>149834496.10353926</v>
      </c>
      <c r="K1901" s="2">
        <v>1869</v>
      </c>
      <c r="L1901" s="2">
        <v>126929804.34551404</v>
      </c>
      <c r="P1901" s="1">
        <v>1869</v>
      </c>
      <c r="Q1901" s="20">
        <v>23265516.8936304</v>
      </c>
      <c r="U1901" s="21">
        <v>1869</v>
      </c>
      <c r="V1901" s="21">
        <v>84823950.760421887</v>
      </c>
    </row>
    <row r="1902" spans="1:22" x14ac:dyDescent="0.25">
      <c r="A1902" s="5">
        <v>1870</v>
      </c>
      <c r="B1902" s="5">
        <v>681149495.18866801</v>
      </c>
      <c r="F1902" s="10">
        <v>1870</v>
      </c>
      <c r="G1902" s="9">
        <v>147736442.66856018</v>
      </c>
      <c r="K1902" s="2">
        <v>1870</v>
      </c>
      <c r="L1902" s="2">
        <v>121956265.42339405</v>
      </c>
      <c r="P1902" s="1">
        <v>1870</v>
      </c>
      <c r="Q1902" s="20">
        <v>23384706.552689962</v>
      </c>
      <c r="U1902" s="21">
        <v>1870</v>
      </c>
      <c r="V1902" s="21">
        <v>84894188.817602634</v>
      </c>
    </row>
    <row r="1903" spans="1:22" x14ac:dyDescent="0.25">
      <c r="A1903" s="5">
        <v>1871</v>
      </c>
      <c r="B1903" s="5">
        <v>700863662.05985415</v>
      </c>
      <c r="F1903" s="10">
        <v>1871</v>
      </c>
      <c r="G1903" s="9">
        <v>153006083.59448668</v>
      </c>
      <c r="K1903" s="2">
        <v>1871</v>
      </c>
      <c r="L1903" s="2">
        <v>126275166.75468083</v>
      </c>
      <c r="P1903" s="1">
        <v>1871</v>
      </c>
      <c r="Q1903" s="20">
        <v>24375849.289286666</v>
      </c>
      <c r="U1903" s="21">
        <v>1871</v>
      </c>
      <c r="V1903" s="21">
        <v>80992352.707315609</v>
      </c>
    </row>
    <row r="1904" spans="1:22" x14ac:dyDescent="0.25">
      <c r="A1904" s="5">
        <v>1872</v>
      </c>
      <c r="B1904" s="5">
        <v>693064218.79861248</v>
      </c>
      <c r="F1904" s="10">
        <v>1872</v>
      </c>
      <c r="G1904" s="9">
        <v>147131174.84935516</v>
      </c>
      <c r="K1904" s="2">
        <v>1872</v>
      </c>
      <c r="L1904" s="2">
        <v>122560391.44370702</v>
      </c>
      <c r="P1904" s="1">
        <v>1872</v>
      </c>
      <c r="Q1904" s="20">
        <v>24136480.611982841</v>
      </c>
      <c r="U1904" s="21">
        <v>1872</v>
      </c>
      <c r="V1904" s="21">
        <v>83953729.59358412</v>
      </c>
    </row>
    <row r="1905" spans="1:22" x14ac:dyDescent="0.25">
      <c r="A1905" s="5">
        <v>1873</v>
      </c>
      <c r="B1905" s="5">
        <v>705244294.25505233</v>
      </c>
      <c r="F1905" s="10">
        <v>1873</v>
      </c>
      <c r="G1905" s="9">
        <v>151147423.05859038</v>
      </c>
      <c r="K1905" s="2">
        <v>1873</v>
      </c>
      <c r="L1905" s="2">
        <v>121976820.10055342</v>
      </c>
      <c r="P1905" s="1">
        <v>1873</v>
      </c>
      <c r="Q1905" s="20">
        <v>22288733.077988565</v>
      </c>
      <c r="U1905" s="21">
        <v>1873</v>
      </c>
      <c r="V1905" s="21">
        <v>82391796.335270286</v>
      </c>
    </row>
    <row r="1906" spans="1:22" x14ac:dyDescent="0.25">
      <c r="A1906" s="5">
        <v>1874</v>
      </c>
      <c r="B1906" s="5">
        <v>698988265.976758</v>
      </c>
      <c r="F1906" s="10">
        <v>1874</v>
      </c>
      <c r="G1906" s="9">
        <v>146110144.60475597</v>
      </c>
      <c r="K1906" s="2">
        <v>1874</v>
      </c>
      <c r="L1906" s="2">
        <v>124495993.57076026</v>
      </c>
      <c r="P1906" s="1">
        <v>1874</v>
      </c>
      <c r="Q1906" s="20">
        <v>22856955.244074319</v>
      </c>
      <c r="U1906" s="21">
        <v>1874</v>
      </c>
      <c r="V1906" s="21">
        <v>81833942.303996533</v>
      </c>
    </row>
    <row r="1907" spans="1:22" x14ac:dyDescent="0.25">
      <c r="A1907" s="5">
        <v>1875</v>
      </c>
      <c r="B1907" s="5">
        <v>713897709.90195453</v>
      </c>
      <c r="F1907" s="10">
        <v>1875</v>
      </c>
      <c r="G1907" s="9">
        <v>144572570.60051152</v>
      </c>
      <c r="K1907" s="2">
        <v>1875</v>
      </c>
      <c r="L1907" s="2">
        <v>124159668.22173879</v>
      </c>
      <c r="P1907" s="1">
        <v>1875</v>
      </c>
      <c r="Q1907" s="20">
        <v>24210981.43446916</v>
      </c>
      <c r="U1907" s="21">
        <v>1875</v>
      </c>
      <c r="V1907" s="21">
        <v>82072476.132108673</v>
      </c>
    </row>
    <row r="1908" spans="1:22" x14ac:dyDescent="0.25">
      <c r="A1908" s="5">
        <v>1876</v>
      </c>
      <c r="B1908" s="5">
        <v>719897327.53661072</v>
      </c>
      <c r="F1908" s="10">
        <v>1876</v>
      </c>
      <c r="G1908" s="9">
        <v>147169880.16804808</v>
      </c>
      <c r="K1908" s="2">
        <v>1876</v>
      </c>
      <c r="L1908" s="2">
        <v>125066422.59187533</v>
      </c>
      <c r="P1908" s="1">
        <v>1876</v>
      </c>
      <c r="Q1908" s="20">
        <v>23493142.146662727</v>
      </c>
      <c r="U1908" s="21">
        <v>1876</v>
      </c>
      <c r="V1908" s="21">
        <v>84893209.323175028</v>
      </c>
    </row>
    <row r="1909" spans="1:22" x14ac:dyDescent="0.25">
      <c r="A1909" s="5">
        <v>1877</v>
      </c>
      <c r="B1909" s="5">
        <v>735285374.86487091</v>
      </c>
      <c r="F1909" s="10">
        <v>1877</v>
      </c>
      <c r="G1909" s="9">
        <v>149616286.38876861</v>
      </c>
      <c r="K1909" s="2">
        <v>1877</v>
      </c>
      <c r="L1909" s="2">
        <v>124063133.08806413</v>
      </c>
      <c r="P1909" s="1">
        <v>1877</v>
      </c>
      <c r="Q1909" s="20">
        <v>23595890.515529003</v>
      </c>
      <c r="U1909" s="21">
        <v>1877</v>
      </c>
      <c r="V1909" s="21">
        <v>83584240.585643962</v>
      </c>
    </row>
    <row r="1910" spans="1:22" x14ac:dyDescent="0.25">
      <c r="A1910" s="5">
        <v>1878</v>
      </c>
      <c r="B1910" s="5">
        <v>702859810.48642313</v>
      </c>
      <c r="F1910" s="10">
        <v>1878</v>
      </c>
      <c r="G1910" s="9">
        <v>148939867.78855813</v>
      </c>
      <c r="K1910" s="2">
        <v>1878</v>
      </c>
      <c r="L1910" s="2">
        <v>126045177.40392551</v>
      </c>
      <c r="P1910" s="1">
        <v>1878</v>
      </c>
      <c r="Q1910" s="20">
        <v>23300586.397867799</v>
      </c>
      <c r="U1910" s="21">
        <v>1878</v>
      </c>
      <c r="V1910" s="21">
        <v>80686218.8983327</v>
      </c>
    </row>
    <row r="1911" spans="1:22" x14ac:dyDescent="0.25">
      <c r="A1911" s="5">
        <v>1879</v>
      </c>
      <c r="B1911" s="5">
        <v>706952033.43476367</v>
      </c>
      <c r="F1911" s="10">
        <v>1879</v>
      </c>
      <c r="G1911" s="9">
        <v>153338608.6788612</v>
      </c>
      <c r="K1911" s="2">
        <v>1879</v>
      </c>
      <c r="L1911" s="2">
        <v>124463374.28446153</v>
      </c>
      <c r="P1911" s="1">
        <v>1879</v>
      </c>
      <c r="Q1911" s="20">
        <v>22845072.674745306</v>
      </c>
      <c r="U1911" s="21">
        <v>1879</v>
      </c>
      <c r="V1911" s="21">
        <v>81172278.629517436</v>
      </c>
    </row>
    <row r="1912" spans="1:22" x14ac:dyDescent="0.25">
      <c r="A1912" s="5">
        <v>1880</v>
      </c>
      <c r="B1912" s="5">
        <v>689346984.8015517</v>
      </c>
      <c r="F1912" s="10">
        <v>1880</v>
      </c>
      <c r="G1912" s="9">
        <v>150528736.23565799</v>
      </c>
      <c r="K1912" s="2">
        <v>1880</v>
      </c>
      <c r="L1912" s="2">
        <v>127071711.95731942</v>
      </c>
      <c r="P1912" s="1">
        <v>1880</v>
      </c>
      <c r="Q1912" s="20">
        <v>23726401.617181867</v>
      </c>
      <c r="U1912" s="21">
        <v>1880</v>
      </c>
      <c r="V1912" s="21">
        <v>83352594.079134077</v>
      </c>
    </row>
    <row r="1913" spans="1:22" x14ac:dyDescent="0.25">
      <c r="A1913" s="5">
        <v>1881</v>
      </c>
      <c r="B1913" s="5">
        <v>702368616.11013448</v>
      </c>
      <c r="F1913" s="10">
        <v>1881</v>
      </c>
      <c r="G1913" s="9">
        <v>151934258.82623616</v>
      </c>
      <c r="K1913" s="2">
        <v>1881</v>
      </c>
      <c r="L1913" s="2">
        <v>126125901.27259649</v>
      </c>
      <c r="P1913" s="1">
        <v>1881</v>
      </c>
      <c r="Q1913" s="20">
        <v>22888438.949806869</v>
      </c>
      <c r="U1913" s="21">
        <v>1881</v>
      </c>
      <c r="V1913" s="21">
        <v>79821090.222171709</v>
      </c>
    </row>
    <row r="1914" spans="1:22" x14ac:dyDescent="0.25">
      <c r="A1914" s="5">
        <v>1882</v>
      </c>
      <c r="B1914" s="5">
        <v>706953976.05141997</v>
      </c>
      <c r="F1914" s="10">
        <v>1882</v>
      </c>
      <c r="G1914" s="9">
        <v>148456974.54363909</v>
      </c>
      <c r="K1914" s="2">
        <v>1882</v>
      </c>
      <c r="L1914" s="2">
        <v>120563673.54156135</v>
      </c>
      <c r="P1914" s="1">
        <v>1882</v>
      </c>
      <c r="Q1914" s="20">
        <v>23570737.903550293</v>
      </c>
      <c r="U1914" s="21">
        <v>1882</v>
      </c>
      <c r="V1914" s="21">
        <v>82959648.809543967</v>
      </c>
    </row>
    <row r="1915" spans="1:22" x14ac:dyDescent="0.25">
      <c r="A1915" s="5">
        <v>1883</v>
      </c>
      <c r="B1915" s="5">
        <v>724524494.35064697</v>
      </c>
      <c r="F1915" s="10">
        <v>1883</v>
      </c>
      <c r="G1915" s="9">
        <v>145472985.23435012</v>
      </c>
      <c r="K1915" s="2">
        <v>1883</v>
      </c>
      <c r="L1915" s="2">
        <v>125657473.08676793</v>
      </c>
      <c r="P1915" s="1">
        <v>1883</v>
      </c>
      <c r="Q1915" s="20">
        <v>24036349.480271515</v>
      </c>
      <c r="U1915" s="21">
        <v>1883</v>
      </c>
      <c r="V1915" s="21">
        <v>87068919.412530258</v>
      </c>
    </row>
    <row r="1916" spans="1:22" x14ac:dyDescent="0.25">
      <c r="A1916" s="5">
        <v>1884</v>
      </c>
      <c r="B1916" s="5">
        <v>700234728.73572123</v>
      </c>
      <c r="F1916" s="10">
        <v>1884</v>
      </c>
      <c r="G1916" s="9">
        <v>155774107.14155066</v>
      </c>
      <c r="K1916" s="2">
        <v>1884</v>
      </c>
      <c r="L1916" s="2">
        <v>126653310.79721034</v>
      </c>
      <c r="P1916" s="1">
        <v>1884</v>
      </c>
      <c r="Q1916" s="20">
        <v>22261617.190707456</v>
      </c>
      <c r="U1916" s="21">
        <v>1884</v>
      </c>
      <c r="V1916" s="21">
        <v>83811900.05053857</v>
      </c>
    </row>
    <row r="1917" spans="1:22" x14ac:dyDescent="0.25">
      <c r="A1917" s="5">
        <v>1885</v>
      </c>
      <c r="B1917" s="5">
        <v>711181454.05218005</v>
      </c>
      <c r="F1917" s="10">
        <v>1885</v>
      </c>
      <c r="G1917" s="9">
        <v>150555736.56747267</v>
      </c>
      <c r="K1917" s="2">
        <v>1885</v>
      </c>
      <c r="L1917" s="2">
        <v>120463018.12894556</v>
      </c>
      <c r="P1917" s="1">
        <v>1885</v>
      </c>
      <c r="Q1917" s="20">
        <v>23713933.632614616</v>
      </c>
      <c r="U1917" s="21">
        <v>1885</v>
      </c>
      <c r="V1917" s="21">
        <v>81604695.284927249</v>
      </c>
    </row>
    <row r="1918" spans="1:22" x14ac:dyDescent="0.25">
      <c r="A1918" s="5">
        <v>1886</v>
      </c>
      <c r="B1918" s="5">
        <v>730710917.16909444</v>
      </c>
      <c r="F1918" s="10">
        <v>1886</v>
      </c>
      <c r="G1918" s="9">
        <v>149205837.62812883</v>
      </c>
      <c r="K1918" s="2">
        <v>1886</v>
      </c>
      <c r="L1918" s="2">
        <v>124549535.10476674</v>
      </c>
      <c r="P1918" s="1">
        <v>1886</v>
      </c>
      <c r="Q1918" s="20">
        <v>23623518.119687472</v>
      </c>
      <c r="U1918" s="21">
        <v>1886</v>
      </c>
      <c r="V1918" s="21">
        <v>83354372.849925354</v>
      </c>
    </row>
    <row r="1919" spans="1:22" x14ac:dyDescent="0.25">
      <c r="A1919" s="5">
        <v>1887</v>
      </c>
      <c r="B1919" s="5">
        <v>728600584.90083301</v>
      </c>
      <c r="F1919" s="10">
        <v>1887</v>
      </c>
      <c r="G1919" s="9">
        <v>150973709.76499692</v>
      </c>
      <c r="K1919" s="2">
        <v>1887</v>
      </c>
      <c r="L1919" s="2">
        <v>126163029.16793662</v>
      </c>
      <c r="P1919" s="1">
        <v>1887</v>
      </c>
      <c r="Q1919" s="20">
        <v>23807751.027289491</v>
      </c>
      <c r="U1919" s="21">
        <v>1887</v>
      </c>
      <c r="V1919" s="21">
        <v>81393445.699937358</v>
      </c>
    </row>
    <row r="1920" spans="1:22" x14ac:dyDescent="0.25">
      <c r="A1920" s="5">
        <v>1888</v>
      </c>
      <c r="B1920" s="5">
        <v>713323711.15829992</v>
      </c>
      <c r="F1920" s="10">
        <v>1888</v>
      </c>
      <c r="G1920" s="9">
        <v>148704891.1166285</v>
      </c>
      <c r="K1920" s="2">
        <v>1888</v>
      </c>
      <c r="L1920" s="2">
        <v>127364952.56261219</v>
      </c>
      <c r="P1920" s="1">
        <v>1888</v>
      </c>
      <c r="Q1920" s="20">
        <v>24451853.787224032</v>
      </c>
      <c r="U1920" s="21">
        <v>1888</v>
      </c>
      <c r="V1920" s="21">
        <v>81192519.795362845</v>
      </c>
    </row>
    <row r="1921" spans="1:22" x14ac:dyDescent="0.25">
      <c r="A1921" s="5">
        <v>1889</v>
      </c>
      <c r="B1921" s="5">
        <v>710467648.54326856</v>
      </c>
      <c r="F1921" s="10">
        <v>1889</v>
      </c>
      <c r="G1921" s="9">
        <v>154991239.61147669</v>
      </c>
      <c r="K1921" s="2">
        <v>1889</v>
      </c>
      <c r="L1921" s="2">
        <v>121442725.16067632</v>
      </c>
      <c r="P1921" s="1">
        <v>1889</v>
      </c>
      <c r="Q1921" s="20">
        <v>23247165.543691985</v>
      </c>
      <c r="U1921" s="21">
        <v>1889</v>
      </c>
      <c r="V1921" s="21">
        <v>84371332.627863273</v>
      </c>
    </row>
    <row r="1922" spans="1:22" x14ac:dyDescent="0.25">
      <c r="A1922" s="5">
        <v>1890</v>
      </c>
      <c r="B1922" s="5">
        <v>729734145.29204965</v>
      </c>
      <c r="F1922" s="10">
        <v>1890</v>
      </c>
      <c r="G1922" s="9">
        <v>150149229.72375357</v>
      </c>
      <c r="K1922" s="2">
        <v>1890</v>
      </c>
      <c r="L1922" s="2">
        <v>126998550.40257651</v>
      </c>
      <c r="P1922" s="1">
        <v>1890</v>
      </c>
      <c r="Q1922" s="20">
        <v>23406793.950730782</v>
      </c>
      <c r="U1922" s="21">
        <v>1890</v>
      </c>
      <c r="V1922" s="21">
        <v>84513595.73497811</v>
      </c>
    </row>
    <row r="1923" spans="1:22" x14ac:dyDescent="0.25">
      <c r="A1923" s="5">
        <v>1891</v>
      </c>
      <c r="B1923" s="5">
        <v>716055121.57143521</v>
      </c>
      <c r="F1923" s="10">
        <v>1891</v>
      </c>
      <c r="G1923" s="9">
        <v>150494545.9807007</v>
      </c>
      <c r="K1923" s="2">
        <v>1891</v>
      </c>
      <c r="L1923" s="2">
        <v>123724487.59696889</v>
      </c>
      <c r="P1923" s="1">
        <v>1891</v>
      </c>
      <c r="Q1923" s="20">
        <v>23412256.574396975</v>
      </c>
      <c r="U1923" s="21">
        <v>1891</v>
      </c>
      <c r="V1923" s="21">
        <v>82907106.526340663</v>
      </c>
    </row>
    <row r="1924" spans="1:22" x14ac:dyDescent="0.25">
      <c r="A1924" s="5">
        <v>1892</v>
      </c>
      <c r="B1924" s="5">
        <v>735218438.70455873</v>
      </c>
      <c r="F1924" s="10">
        <v>1892</v>
      </c>
      <c r="G1924" s="9">
        <v>149305416.04273522</v>
      </c>
      <c r="K1924" s="2">
        <v>1892</v>
      </c>
      <c r="L1924" s="2">
        <v>124174594.53120215</v>
      </c>
      <c r="P1924" s="1">
        <v>1892</v>
      </c>
      <c r="Q1924" s="20">
        <v>22794568.228195619</v>
      </c>
      <c r="U1924" s="21">
        <v>1892</v>
      </c>
      <c r="V1924" s="21">
        <v>83823329.211976215</v>
      </c>
    </row>
    <row r="1925" spans="1:22" x14ac:dyDescent="0.25">
      <c r="A1925" s="5">
        <v>1893</v>
      </c>
      <c r="B1925" s="5">
        <v>731960349.54998934</v>
      </c>
      <c r="F1925" s="10">
        <v>1893</v>
      </c>
      <c r="G1925" s="9">
        <v>151676596.52019832</v>
      </c>
      <c r="K1925" s="2">
        <v>1893</v>
      </c>
      <c r="L1925" s="2">
        <v>121046310.2901223</v>
      </c>
      <c r="P1925" s="1">
        <v>1893</v>
      </c>
      <c r="Q1925" s="20">
        <v>23697829.947692763</v>
      </c>
      <c r="U1925" s="21">
        <v>1893</v>
      </c>
      <c r="V1925" s="21">
        <v>84251245.700139046</v>
      </c>
    </row>
    <row r="1926" spans="1:22" x14ac:dyDescent="0.25">
      <c r="A1926" s="5">
        <v>1894</v>
      </c>
      <c r="B1926" s="5">
        <v>721308378.29949009</v>
      </c>
      <c r="F1926" s="10">
        <v>1894</v>
      </c>
      <c r="G1926" s="9">
        <v>147323014.22702256</v>
      </c>
      <c r="K1926" s="2">
        <v>1894</v>
      </c>
      <c r="L1926" s="2">
        <v>123575269.40995955</v>
      </c>
      <c r="P1926" s="1">
        <v>1894</v>
      </c>
      <c r="Q1926" s="20">
        <v>23519592.151682265</v>
      </c>
      <c r="U1926" s="21">
        <v>1894</v>
      </c>
      <c r="V1926" s="21">
        <v>83536496.103873745</v>
      </c>
    </row>
    <row r="1927" spans="1:22" x14ac:dyDescent="0.25">
      <c r="A1927" s="5">
        <v>1895</v>
      </c>
      <c r="B1927" s="5">
        <v>712982562.56087875</v>
      </c>
      <c r="F1927" s="10">
        <v>1895</v>
      </c>
      <c r="G1927" s="9">
        <v>156157494.23561803</v>
      </c>
      <c r="K1927" s="2">
        <v>1895</v>
      </c>
      <c r="L1927" s="2">
        <v>125791207.48374312</v>
      </c>
      <c r="P1927" s="1">
        <v>1895</v>
      </c>
      <c r="Q1927" s="20">
        <v>23932022.414251972</v>
      </c>
      <c r="U1927" s="21">
        <v>1895</v>
      </c>
      <c r="V1927" s="21">
        <v>84956173.788810119</v>
      </c>
    </row>
    <row r="1928" spans="1:22" x14ac:dyDescent="0.25">
      <c r="A1928" s="5">
        <v>1896</v>
      </c>
      <c r="B1928" s="5">
        <v>715319169.74323177</v>
      </c>
      <c r="F1928" s="10">
        <v>1896</v>
      </c>
      <c r="G1928" s="9">
        <v>148236697.27542409</v>
      </c>
      <c r="K1928" s="2">
        <v>1896</v>
      </c>
      <c r="L1928" s="2">
        <v>124716063.86407898</v>
      </c>
      <c r="P1928" s="1">
        <v>1896</v>
      </c>
      <c r="Q1928" s="20">
        <v>23821120.774739709</v>
      </c>
      <c r="U1928" s="21">
        <v>1896</v>
      </c>
      <c r="V1928" s="21">
        <v>80346215.745263934</v>
      </c>
    </row>
    <row r="1929" spans="1:22" x14ac:dyDescent="0.25">
      <c r="A1929" s="5">
        <v>1897</v>
      </c>
      <c r="B1929" s="5">
        <v>693010558.58280015</v>
      </c>
      <c r="F1929" s="10">
        <v>1897</v>
      </c>
      <c r="G1929" s="9">
        <v>152337196.75318545</v>
      </c>
      <c r="K1929" s="2">
        <v>1897</v>
      </c>
      <c r="L1929" s="2">
        <v>122522330.83345281</v>
      </c>
      <c r="P1929" s="1">
        <v>1897</v>
      </c>
      <c r="Q1929" s="20">
        <v>23195834.279711947</v>
      </c>
      <c r="U1929" s="21">
        <v>1897</v>
      </c>
      <c r="V1929" s="21">
        <v>82149128.063034832</v>
      </c>
    </row>
    <row r="1930" spans="1:22" x14ac:dyDescent="0.25">
      <c r="A1930" s="5">
        <v>1898</v>
      </c>
      <c r="B1930" s="5">
        <v>760729753.48502529</v>
      </c>
      <c r="F1930" s="10">
        <v>1898</v>
      </c>
      <c r="G1930" s="9">
        <v>154516083.76878065</v>
      </c>
      <c r="K1930" s="2">
        <v>1898</v>
      </c>
      <c r="L1930" s="2">
        <v>125727707.36036639</v>
      </c>
      <c r="P1930" s="1">
        <v>1898</v>
      </c>
      <c r="Q1930" s="20">
        <v>24717343.469476838</v>
      </c>
      <c r="U1930" s="21">
        <v>1898</v>
      </c>
      <c r="V1930" s="21">
        <v>83961595.211459473</v>
      </c>
    </row>
    <row r="1931" spans="1:22" x14ac:dyDescent="0.25">
      <c r="A1931" s="5">
        <v>1899</v>
      </c>
      <c r="B1931" s="5">
        <v>724699621.07098937</v>
      </c>
      <c r="F1931" s="10">
        <v>1899</v>
      </c>
      <c r="G1931" s="9">
        <v>152240039.15691063</v>
      </c>
      <c r="K1931" s="2">
        <v>1899</v>
      </c>
      <c r="L1931" s="2">
        <v>124203180.19628438</v>
      </c>
      <c r="P1931" s="1">
        <v>1899</v>
      </c>
      <c r="Q1931" s="20">
        <v>23551977.719447471</v>
      </c>
      <c r="U1931" s="21">
        <v>1899</v>
      </c>
      <c r="V1931" s="21">
        <v>82527492.235269889</v>
      </c>
    </row>
    <row r="1932" spans="1:22" x14ac:dyDescent="0.25">
      <c r="A1932" s="5">
        <v>1900</v>
      </c>
      <c r="B1932" s="5">
        <v>718679745.85310364</v>
      </c>
      <c r="F1932" s="10">
        <v>1900</v>
      </c>
      <c r="G1932" s="9">
        <v>149070933.0498814</v>
      </c>
      <c r="K1932" s="2">
        <v>1900</v>
      </c>
      <c r="L1932" s="2">
        <v>129401950.83736618</v>
      </c>
      <c r="P1932" s="1">
        <v>1900</v>
      </c>
      <c r="Q1932" s="20">
        <v>23315673.167659253</v>
      </c>
      <c r="U1932" s="21">
        <v>1900</v>
      </c>
      <c r="V1932" s="21">
        <v>80758095.44723843</v>
      </c>
    </row>
    <row r="1933" spans="1:22" x14ac:dyDescent="0.25">
      <c r="A1933" s="5">
        <v>1901</v>
      </c>
      <c r="B1933" s="5">
        <v>718465730.84157658</v>
      </c>
      <c r="F1933" s="10">
        <v>1901</v>
      </c>
      <c r="G1933" s="9">
        <v>157677902.05506301</v>
      </c>
      <c r="K1933" s="2">
        <v>1901</v>
      </c>
      <c r="L1933" s="2">
        <v>120474855.50580664</v>
      </c>
      <c r="P1933" s="1">
        <v>1901</v>
      </c>
      <c r="Q1933" s="20">
        <v>23244559.506718207</v>
      </c>
      <c r="U1933" s="21">
        <v>1901</v>
      </c>
      <c r="V1933" s="21">
        <v>80568844.235567242</v>
      </c>
    </row>
    <row r="1934" spans="1:22" x14ac:dyDescent="0.25">
      <c r="A1934" s="5">
        <v>1902</v>
      </c>
      <c r="B1934" s="5">
        <v>744598890.14807594</v>
      </c>
      <c r="F1934" s="10">
        <v>1902</v>
      </c>
      <c r="G1934" s="9">
        <v>147066781.84758672</v>
      </c>
      <c r="K1934" s="2">
        <v>1902</v>
      </c>
      <c r="L1934" s="2">
        <v>130064875.01665808</v>
      </c>
      <c r="P1934" s="1">
        <v>1902</v>
      </c>
      <c r="Q1934" s="20">
        <v>22989286.849141341</v>
      </c>
      <c r="U1934" s="21">
        <v>1902</v>
      </c>
      <c r="V1934" s="21">
        <v>82445778.829688251</v>
      </c>
    </row>
    <row r="1935" spans="1:22" x14ac:dyDescent="0.25">
      <c r="A1935" s="5">
        <v>1903</v>
      </c>
      <c r="B1935" s="5">
        <v>717632209.47641969</v>
      </c>
      <c r="F1935" s="10">
        <v>1903</v>
      </c>
      <c r="G1935" s="9">
        <v>153653632.31610638</v>
      </c>
      <c r="K1935" s="2">
        <v>1903</v>
      </c>
      <c r="L1935" s="2">
        <v>125709255.26633576</v>
      </c>
      <c r="P1935" s="1">
        <v>1903</v>
      </c>
      <c r="Q1935" s="20">
        <v>23480574.964049377</v>
      </c>
      <c r="U1935" s="21">
        <v>1903</v>
      </c>
      <c r="V1935" s="21">
        <v>81377825.116291657</v>
      </c>
    </row>
    <row r="1936" spans="1:22" x14ac:dyDescent="0.25">
      <c r="A1936" s="5">
        <v>1904</v>
      </c>
      <c r="B1936" s="5">
        <v>727875029.85438561</v>
      </c>
      <c r="F1936" s="10">
        <v>1904</v>
      </c>
      <c r="G1936" s="9">
        <v>147969491.13738814</v>
      </c>
      <c r="K1936" s="2">
        <v>1904</v>
      </c>
      <c r="L1936" s="2">
        <v>126187505.78725961</v>
      </c>
      <c r="P1936" s="1">
        <v>1904</v>
      </c>
      <c r="Q1936" s="20">
        <v>22750663.351829767</v>
      </c>
      <c r="U1936" s="21">
        <v>1904</v>
      </c>
      <c r="V1936" s="21">
        <v>84413077.511349738</v>
      </c>
    </row>
    <row r="1937" spans="1:22" x14ac:dyDescent="0.25">
      <c r="A1937" s="5">
        <v>1905</v>
      </c>
      <c r="B1937" s="5">
        <v>694970020.04054916</v>
      </c>
      <c r="F1937" s="10">
        <v>1905</v>
      </c>
      <c r="G1937" s="9">
        <v>147552100.28209236</v>
      </c>
      <c r="K1937" s="2">
        <v>1905</v>
      </c>
      <c r="L1937" s="2">
        <v>124805470.77391213</v>
      </c>
      <c r="P1937" s="1">
        <v>1905</v>
      </c>
      <c r="Q1937" s="20">
        <v>23885781.133752454</v>
      </c>
      <c r="U1937" s="21">
        <v>1905</v>
      </c>
      <c r="V1937" s="21">
        <v>81228891.237946659</v>
      </c>
    </row>
    <row r="1938" spans="1:22" x14ac:dyDescent="0.25">
      <c r="A1938" s="5">
        <v>1906</v>
      </c>
      <c r="B1938" s="5">
        <v>702806269.11121762</v>
      </c>
      <c r="F1938" s="10">
        <v>1906</v>
      </c>
      <c r="G1938" s="9">
        <v>151091503.67423633</v>
      </c>
      <c r="K1938" s="2">
        <v>1906</v>
      </c>
      <c r="L1938" s="2">
        <v>122880920.76876423</v>
      </c>
      <c r="P1938" s="1">
        <v>1906</v>
      </c>
      <c r="Q1938" s="20">
        <v>23687408.393199343</v>
      </c>
      <c r="U1938" s="21">
        <v>1906</v>
      </c>
      <c r="V1938" s="21">
        <v>82843945.739199042</v>
      </c>
    </row>
    <row r="1939" spans="1:22" x14ac:dyDescent="0.25">
      <c r="A1939" s="5">
        <v>1907</v>
      </c>
      <c r="B1939" s="5">
        <v>682595413.37252915</v>
      </c>
      <c r="F1939" s="10">
        <v>1907</v>
      </c>
      <c r="G1939" s="9">
        <v>151527926.09116215</v>
      </c>
      <c r="K1939" s="2">
        <v>1907</v>
      </c>
      <c r="L1939" s="2">
        <v>124427503.75452639</v>
      </c>
      <c r="P1939" s="1">
        <v>1907</v>
      </c>
      <c r="Q1939" s="20">
        <v>23142759.950208697</v>
      </c>
      <c r="U1939" s="21">
        <v>1907</v>
      </c>
      <c r="V1939" s="21">
        <v>84959565.913338363</v>
      </c>
    </row>
    <row r="1940" spans="1:22" x14ac:dyDescent="0.25">
      <c r="A1940" s="5">
        <v>1908</v>
      </c>
      <c r="B1940" s="5">
        <v>704026442.15533745</v>
      </c>
      <c r="F1940" s="10">
        <v>1908</v>
      </c>
      <c r="G1940" s="9">
        <v>150503676.77903086</v>
      </c>
      <c r="K1940" s="2">
        <v>1908</v>
      </c>
      <c r="L1940" s="2">
        <v>123570269.96297872</v>
      </c>
      <c r="P1940" s="1">
        <v>1908</v>
      </c>
      <c r="Q1940" s="20">
        <v>23626829.658001807</v>
      </c>
      <c r="U1940" s="21">
        <v>1908</v>
      </c>
      <c r="V1940" s="21">
        <v>82374662.24268277</v>
      </c>
    </row>
    <row r="1941" spans="1:22" x14ac:dyDescent="0.25">
      <c r="A1941" s="5">
        <v>1909</v>
      </c>
      <c r="B1941" s="5">
        <v>727471926.90398097</v>
      </c>
      <c r="F1941" s="10">
        <v>1909</v>
      </c>
      <c r="G1941" s="9">
        <v>147384533.78346944</v>
      </c>
      <c r="K1941" s="2">
        <v>1909</v>
      </c>
      <c r="L1941" s="2">
        <v>123289905.22675373</v>
      </c>
      <c r="P1941" s="1">
        <v>1909</v>
      </c>
      <c r="Q1941" s="20">
        <v>23041295.367335729</v>
      </c>
      <c r="U1941" s="21">
        <v>1909</v>
      </c>
      <c r="V1941" s="21">
        <v>81903661.846499383</v>
      </c>
    </row>
    <row r="1942" spans="1:22" x14ac:dyDescent="0.25">
      <c r="A1942" s="5">
        <v>1910</v>
      </c>
      <c r="B1942" s="5">
        <v>687049635.11118579</v>
      </c>
      <c r="F1942" s="10">
        <v>1910</v>
      </c>
      <c r="G1942" s="9">
        <v>159511370.48867375</v>
      </c>
      <c r="K1942" s="2">
        <v>1910</v>
      </c>
      <c r="L1942" s="2">
        <v>118125778.8116731</v>
      </c>
      <c r="P1942" s="1">
        <v>1910</v>
      </c>
      <c r="Q1942" s="20">
        <v>23393600.429540146</v>
      </c>
      <c r="U1942" s="21">
        <v>1910</v>
      </c>
      <c r="V1942" s="21">
        <v>81075064.965165585</v>
      </c>
    </row>
    <row r="1943" spans="1:22" x14ac:dyDescent="0.25">
      <c r="A1943" s="5">
        <v>1911</v>
      </c>
      <c r="B1943" s="5">
        <v>720558226.47203326</v>
      </c>
      <c r="F1943" s="10">
        <v>1911</v>
      </c>
      <c r="G1943" s="9">
        <v>152695602.83844188</v>
      </c>
      <c r="K1943" s="2">
        <v>1911</v>
      </c>
      <c r="L1943" s="2">
        <v>126546416.4510829</v>
      </c>
      <c r="P1943" s="1">
        <v>1911</v>
      </c>
      <c r="Q1943" s="20">
        <v>23311365.952160023</v>
      </c>
      <c r="U1943" s="21">
        <v>1911</v>
      </c>
      <c r="V1943" s="21">
        <v>79984064.014769524</v>
      </c>
    </row>
    <row r="1944" spans="1:22" x14ac:dyDescent="0.25">
      <c r="A1944" s="5">
        <v>1912</v>
      </c>
      <c r="B1944" s="5">
        <v>714916895.67259991</v>
      </c>
      <c r="F1944" s="10">
        <v>1912</v>
      </c>
      <c r="G1944" s="9">
        <v>152030056.36252171</v>
      </c>
      <c r="K1944" s="2">
        <v>1912</v>
      </c>
      <c r="L1944" s="2">
        <v>121984433.16413985</v>
      </c>
      <c r="P1944" s="1">
        <v>1912</v>
      </c>
      <c r="Q1944" s="20">
        <v>24876337.484680984</v>
      </c>
      <c r="U1944" s="21">
        <v>1912</v>
      </c>
      <c r="V1944" s="21">
        <v>82254236.382363483</v>
      </c>
    </row>
    <row r="1945" spans="1:22" x14ac:dyDescent="0.25">
      <c r="A1945" s="5">
        <v>1913</v>
      </c>
      <c r="B1945" s="5">
        <v>708984248.45570266</v>
      </c>
      <c r="F1945" s="10">
        <v>1913</v>
      </c>
      <c r="G1945" s="9">
        <v>147002320.33104947</v>
      </c>
      <c r="K1945" s="2">
        <v>1913</v>
      </c>
      <c r="L1945" s="2">
        <v>121663830.68010536</v>
      </c>
      <c r="P1945" s="1">
        <v>1913</v>
      </c>
      <c r="Q1945" s="20">
        <v>23526338.378288075</v>
      </c>
      <c r="U1945" s="21">
        <v>1913</v>
      </c>
      <c r="V1945" s="21">
        <v>84341913.274894595</v>
      </c>
    </row>
    <row r="1946" spans="1:22" x14ac:dyDescent="0.25">
      <c r="A1946" s="5">
        <v>1914</v>
      </c>
      <c r="B1946" s="5">
        <v>724396893.16128564</v>
      </c>
      <c r="F1946" s="10">
        <v>1914</v>
      </c>
      <c r="G1946" s="9">
        <v>147195112.36454254</v>
      </c>
      <c r="K1946" s="2">
        <v>1914</v>
      </c>
      <c r="L1946" s="2">
        <v>128026382.79805712</v>
      </c>
      <c r="P1946" s="1">
        <v>1914</v>
      </c>
      <c r="Q1946" s="20">
        <v>22399648.592050236</v>
      </c>
      <c r="U1946" s="21">
        <v>1914</v>
      </c>
      <c r="V1946" s="21">
        <v>80761461.10041219</v>
      </c>
    </row>
    <row r="1947" spans="1:22" x14ac:dyDescent="0.25">
      <c r="A1947" s="5">
        <v>1915</v>
      </c>
      <c r="B1947" s="5">
        <v>734986094.33522654</v>
      </c>
      <c r="F1947" s="10">
        <v>1915</v>
      </c>
      <c r="G1947" s="9">
        <v>150107620.36267653</v>
      </c>
      <c r="K1947" s="2">
        <v>1915</v>
      </c>
      <c r="L1947" s="2">
        <v>122564688.95974123</v>
      </c>
      <c r="P1947" s="1">
        <v>1915</v>
      </c>
      <c r="Q1947" s="20">
        <v>22213594.979403965</v>
      </c>
      <c r="U1947" s="21">
        <v>1915</v>
      </c>
      <c r="V1947" s="21">
        <v>83074909.111266881</v>
      </c>
    </row>
    <row r="1948" spans="1:22" x14ac:dyDescent="0.25">
      <c r="A1948" s="5">
        <v>1916</v>
      </c>
      <c r="B1948" s="5">
        <v>732900207.36860573</v>
      </c>
      <c r="F1948" s="10">
        <v>1916</v>
      </c>
      <c r="G1948" s="9">
        <v>147974128.13543406</v>
      </c>
      <c r="K1948" s="2">
        <v>1916</v>
      </c>
      <c r="L1948" s="2">
        <v>124307879.20027664</v>
      </c>
      <c r="P1948" s="1">
        <v>1916</v>
      </c>
      <c r="Q1948" s="20">
        <v>23187001.402534753</v>
      </c>
      <c r="U1948" s="21">
        <v>1916</v>
      </c>
      <c r="V1948" s="21">
        <v>81875272.611850679</v>
      </c>
    </row>
    <row r="1949" spans="1:22" x14ac:dyDescent="0.25">
      <c r="A1949" s="5">
        <v>1917</v>
      </c>
      <c r="B1949" s="5">
        <v>675076856.77895558</v>
      </c>
      <c r="F1949" s="10">
        <v>1917</v>
      </c>
      <c r="G1949" s="9">
        <v>148658438.68535525</v>
      </c>
      <c r="K1949" s="2">
        <v>1917</v>
      </c>
      <c r="L1949" s="2">
        <v>124708782.31240569</v>
      </c>
      <c r="P1949" s="1">
        <v>1917</v>
      </c>
      <c r="Q1949" s="20">
        <v>23341220.092296451</v>
      </c>
      <c r="U1949" s="21">
        <v>1917</v>
      </c>
      <c r="V1949" s="21">
        <v>78272985.08028096</v>
      </c>
    </row>
    <row r="1950" spans="1:22" x14ac:dyDescent="0.25">
      <c r="A1950" s="5">
        <v>1918</v>
      </c>
      <c r="B1950" s="5">
        <v>737659393.01584935</v>
      </c>
      <c r="F1950" s="10">
        <v>1918</v>
      </c>
      <c r="G1950" s="9">
        <v>155352141.53073436</v>
      </c>
      <c r="K1950" s="2">
        <v>1918</v>
      </c>
      <c r="L1950" s="2">
        <v>127133209.7815415</v>
      </c>
      <c r="P1950" s="1">
        <v>1918</v>
      </c>
      <c r="Q1950" s="20">
        <v>23394745.753741603</v>
      </c>
      <c r="U1950" s="21">
        <v>1918</v>
      </c>
      <c r="V1950" s="21">
        <v>82057360.550988168</v>
      </c>
    </row>
    <row r="1951" spans="1:22" x14ac:dyDescent="0.25">
      <c r="A1951" s="5">
        <v>1919</v>
      </c>
      <c r="B1951" s="5">
        <v>724913007.75700927</v>
      </c>
      <c r="F1951" s="10">
        <v>1919</v>
      </c>
      <c r="G1951" s="9">
        <v>151979152.61881375</v>
      </c>
      <c r="K1951" s="2">
        <v>1919</v>
      </c>
      <c r="L1951" s="2">
        <v>126986255.76144201</v>
      </c>
      <c r="P1951" s="1">
        <v>1919</v>
      </c>
      <c r="Q1951" s="20">
        <v>22797459.343921375</v>
      </c>
      <c r="U1951" s="21">
        <v>1919</v>
      </c>
      <c r="V1951" s="21">
        <v>80797997.636262402</v>
      </c>
    </row>
    <row r="1952" spans="1:22" x14ac:dyDescent="0.25">
      <c r="A1952" s="5">
        <v>1920</v>
      </c>
      <c r="B1952" s="5">
        <v>706707481.80867028</v>
      </c>
      <c r="F1952" s="10">
        <v>1920</v>
      </c>
      <c r="G1952" s="9">
        <v>146631886.18521768</v>
      </c>
      <c r="K1952" s="2">
        <v>1920</v>
      </c>
      <c r="L1952" s="2">
        <v>124589176.60845521</v>
      </c>
      <c r="P1952" s="1">
        <v>1920</v>
      </c>
      <c r="Q1952" s="20">
        <v>22968302.241968974</v>
      </c>
      <c r="U1952" s="21">
        <v>1920</v>
      </c>
      <c r="V1952" s="21">
        <v>81291406.878771529</v>
      </c>
    </row>
    <row r="1953" spans="1:22" x14ac:dyDescent="0.25">
      <c r="A1953" s="5">
        <v>1921</v>
      </c>
      <c r="B1953" s="5">
        <v>715226255.29068983</v>
      </c>
      <c r="F1953" s="10">
        <v>1921</v>
      </c>
      <c r="G1953" s="9">
        <v>150621338.10703677</v>
      </c>
      <c r="K1953" s="2">
        <v>1921</v>
      </c>
      <c r="L1953" s="2">
        <v>120917842.70837279</v>
      </c>
      <c r="P1953" s="1">
        <v>1921</v>
      </c>
      <c r="Q1953" s="20">
        <v>23273997.123840518</v>
      </c>
      <c r="U1953" s="21">
        <v>1921</v>
      </c>
      <c r="V1953" s="21">
        <v>82428598.57222566</v>
      </c>
    </row>
    <row r="1954" spans="1:22" x14ac:dyDescent="0.25">
      <c r="A1954" s="5">
        <v>1922</v>
      </c>
      <c r="B1954" s="5">
        <v>700685783.64855611</v>
      </c>
      <c r="F1954" s="10">
        <v>1922</v>
      </c>
      <c r="G1954" s="9">
        <v>152379162.44276822</v>
      </c>
      <c r="K1954" s="2">
        <v>1922</v>
      </c>
      <c r="L1954" s="2">
        <v>124441997.94252171</v>
      </c>
      <c r="P1954" s="1">
        <v>1922</v>
      </c>
      <c r="Q1954" s="20">
        <v>23445594.624998741</v>
      </c>
      <c r="U1954" s="21">
        <v>1922</v>
      </c>
      <c r="V1954" s="21">
        <v>81858067.223671615</v>
      </c>
    </row>
    <row r="1955" spans="1:22" x14ac:dyDescent="0.25">
      <c r="A1955" s="5">
        <v>1923</v>
      </c>
      <c r="B1955" s="5">
        <v>695211723.2642138</v>
      </c>
      <c r="F1955" s="10">
        <v>1923</v>
      </c>
      <c r="G1955" s="9">
        <v>149254073.10160112</v>
      </c>
      <c r="K1955" s="2">
        <v>1923</v>
      </c>
      <c r="L1955" s="2">
        <v>128479394.12498406</v>
      </c>
      <c r="P1955" s="1">
        <v>1923</v>
      </c>
      <c r="Q1955" s="20">
        <v>23511122.890262343</v>
      </c>
      <c r="U1955" s="21">
        <v>1923</v>
      </c>
      <c r="V1955" s="21">
        <v>83132959.870316178</v>
      </c>
    </row>
    <row r="1956" spans="1:22" x14ac:dyDescent="0.25">
      <c r="A1956" s="5">
        <v>1924</v>
      </c>
      <c r="B1956" s="5">
        <v>713167362.74243689</v>
      </c>
      <c r="F1956" s="10">
        <v>1924</v>
      </c>
      <c r="G1956" s="9">
        <v>144565299.19162688</v>
      </c>
      <c r="K1956" s="2">
        <v>1924</v>
      </c>
      <c r="L1956" s="2">
        <v>119311966.9104839</v>
      </c>
      <c r="P1956" s="1">
        <v>1924</v>
      </c>
      <c r="Q1956" s="20">
        <v>23482203.750008311</v>
      </c>
      <c r="U1956" s="21">
        <v>1924</v>
      </c>
      <c r="V1956" s="21">
        <v>80846509.125316769</v>
      </c>
    </row>
    <row r="1957" spans="1:22" x14ac:dyDescent="0.25">
      <c r="A1957" s="5">
        <v>1925</v>
      </c>
      <c r="B1957" s="5">
        <v>722867430.29230738</v>
      </c>
      <c r="F1957" s="10">
        <v>1925</v>
      </c>
      <c r="G1957" s="9">
        <v>145472512.20790997</v>
      </c>
      <c r="K1957" s="2">
        <v>1925</v>
      </c>
      <c r="L1957" s="2">
        <v>122164636.56274335</v>
      </c>
      <c r="P1957" s="1">
        <v>1925</v>
      </c>
      <c r="Q1957" s="20">
        <v>23893238.804738197</v>
      </c>
      <c r="U1957" s="21">
        <v>1925</v>
      </c>
      <c r="V1957" s="21">
        <v>81007596.686986238</v>
      </c>
    </row>
    <row r="1958" spans="1:22" x14ac:dyDescent="0.25">
      <c r="A1958" s="5">
        <v>1926</v>
      </c>
      <c r="B1958" s="5">
        <v>700338366.50424671</v>
      </c>
      <c r="F1958" s="10">
        <v>1926</v>
      </c>
      <c r="G1958" s="9">
        <v>152024394.42118323</v>
      </c>
      <c r="K1958" s="2">
        <v>1926</v>
      </c>
      <c r="L1958" s="2">
        <v>124192876.09351227</v>
      </c>
      <c r="P1958" s="1">
        <v>1926</v>
      </c>
      <c r="Q1958" s="20">
        <v>23191689.39704844</v>
      </c>
      <c r="U1958" s="21">
        <v>1926</v>
      </c>
      <c r="V1958" s="21">
        <v>86947118.688353688</v>
      </c>
    </row>
    <row r="1959" spans="1:22" x14ac:dyDescent="0.25">
      <c r="A1959" s="5">
        <v>1927</v>
      </c>
      <c r="B1959" s="5">
        <v>724492931.32294917</v>
      </c>
      <c r="F1959" s="10">
        <v>1927</v>
      </c>
      <c r="G1959" s="9">
        <v>150511295.62276775</v>
      </c>
      <c r="K1959" s="2">
        <v>1927</v>
      </c>
      <c r="L1959" s="2">
        <v>127794714.0404226</v>
      </c>
      <c r="P1959" s="1">
        <v>1927</v>
      </c>
      <c r="Q1959" s="20">
        <v>23672559.208205525</v>
      </c>
      <c r="U1959" s="21">
        <v>1927</v>
      </c>
      <c r="V1959" s="21">
        <v>83531699.22115171</v>
      </c>
    </row>
    <row r="1960" spans="1:22" x14ac:dyDescent="0.25">
      <c r="A1960" s="5">
        <v>1928</v>
      </c>
      <c r="B1960" s="5">
        <v>702613965.17266178</v>
      </c>
      <c r="F1960" s="10">
        <v>1928</v>
      </c>
      <c r="G1960" s="9">
        <v>143763241.08625659</v>
      </c>
      <c r="K1960" s="2">
        <v>1928</v>
      </c>
      <c r="L1960" s="2">
        <v>125413258.93037915</v>
      </c>
      <c r="P1960" s="1">
        <v>1928</v>
      </c>
      <c r="Q1960" s="20">
        <v>23442816.263454065</v>
      </c>
      <c r="U1960" s="21">
        <v>1928</v>
      </c>
      <c r="V1960" s="21">
        <v>85156903.748433456</v>
      </c>
    </row>
    <row r="1961" spans="1:22" x14ac:dyDescent="0.25">
      <c r="A1961" s="5">
        <v>1929</v>
      </c>
      <c r="B1961" s="5">
        <v>728496355.08891976</v>
      </c>
      <c r="F1961" s="10">
        <v>1929</v>
      </c>
      <c r="G1961" s="9">
        <v>155621554.57915074</v>
      </c>
      <c r="K1961" s="2">
        <v>1929</v>
      </c>
      <c r="L1961" s="2">
        <v>122459366.65768477</v>
      </c>
      <c r="P1961" s="1">
        <v>1929</v>
      </c>
      <c r="Q1961" s="20">
        <v>23477914.891018931</v>
      </c>
      <c r="U1961" s="21">
        <v>1929</v>
      </c>
      <c r="V1961" s="21">
        <v>83209411.775353551</v>
      </c>
    </row>
    <row r="1962" spans="1:22" x14ac:dyDescent="0.25">
      <c r="A1962" s="5">
        <v>1930</v>
      </c>
      <c r="B1962" s="5">
        <v>730814965.89006627</v>
      </c>
      <c r="F1962" s="10">
        <v>1930</v>
      </c>
      <c r="G1962" s="9">
        <v>152379176.86242396</v>
      </c>
      <c r="K1962" s="2">
        <v>1930</v>
      </c>
      <c r="L1962" s="2">
        <v>125259138.99829207</v>
      </c>
      <c r="P1962" s="1">
        <v>1930</v>
      </c>
      <c r="Q1962" s="20">
        <v>23502593.749216735</v>
      </c>
      <c r="U1962" s="21">
        <v>1930</v>
      </c>
      <c r="V1962" s="21">
        <v>83358454.997234643</v>
      </c>
    </row>
    <row r="1963" spans="1:22" x14ac:dyDescent="0.25">
      <c r="A1963" s="5">
        <v>1931</v>
      </c>
      <c r="B1963" s="5">
        <v>711051955.63155603</v>
      </c>
      <c r="F1963" s="10">
        <v>1931</v>
      </c>
      <c r="G1963" s="9">
        <v>152772901.3858436</v>
      </c>
      <c r="K1963" s="2">
        <v>1931</v>
      </c>
      <c r="L1963" s="2">
        <v>127488516.71419692</v>
      </c>
      <c r="P1963" s="1">
        <v>1931</v>
      </c>
      <c r="Q1963" s="20">
        <v>23404642.148906909</v>
      </c>
      <c r="U1963" s="21">
        <v>1931</v>
      </c>
      <c r="V1963" s="21">
        <v>84894099.84487991</v>
      </c>
    </row>
    <row r="1964" spans="1:22" x14ac:dyDescent="0.25">
      <c r="A1964" s="5">
        <v>1932</v>
      </c>
      <c r="B1964" s="5">
        <v>729579446.99853528</v>
      </c>
      <c r="F1964" s="10">
        <v>1932</v>
      </c>
      <c r="G1964" s="9">
        <v>151585514.37900925</v>
      </c>
      <c r="K1964" s="2">
        <v>1932</v>
      </c>
      <c r="L1964" s="2">
        <v>126188419.99623431</v>
      </c>
      <c r="P1964" s="1">
        <v>1932</v>
      </c>
      <c r="Q1964" s="20">
        <v>24122325.176618937</v>
      </c>
      <c r="U1964" s="21">
        <v>1932</v>
      </c>
      <c r="V1964" s="21">
        <v>79699974.538852841</v>
      </c>
    </row>
    <row r="1965" spans="1:22" x14ac:dyDescent="0.25">
      <c r="A1965" s="5">
        <v>1933</v>
      </c>
      <c r="B1965" s="5">
        <v>716758853.66078389</v>
      </c>
      <c r="F1965" s="10">
        <v>1933</v>
      </c>
      <c r="G1965" s="9">
        <v>157516574.09427994</v>
      </c>
      <c r="K1965" s="2">
        <v>1933</v>
      </c>
      <c r="L1965" s="2">
        <v>129786417.84375583</v>
      </c>
      <c r="P1965" s="1">
        <v>1933</v>
      </c>
      <c r="Q1965" s="20">
        <v>23654384.054962996</v>
      </c>
      <c r="U1965" s="21">
        <v>1933</v>
      </c>
      <c r="V1965" s="21">
        <v>81714378.046912819</v>
      </c>
    </row>
    <row r="1966" spans="1:22" x14ac:dyDescent="0.25">
      <c r="A1966" s="5">
        <v>1934</v>
      </c>
      <c r="B1966" s="5">
        <v>711224605.62251639</v>
      </c>
      <c r="F1966" s="10">
        <v>1934</v>
      </c>
      <c r="G1966" s="9">
        <v>151880204.08400923</v>
      </c>
      <c r="K1966" s="2">
        <v>1934</v>
      </c>
      <c r="L1966" s="2">
        <v>124442295.18545313</v>
      </c>
      <c r="P1966" s="1">
        <v>1934</v>
      </c>
      <c r="Q1966" s="20">
        <v>23577600.158868052</v>
      </c>
      <c r="U1966" s="21">
        <v>1934</v>
      </c>
      <c r="V1966" s="21">
        <v>79174057.031270996</v>
      </c>
    </row>
    <row r="1967" spans="1:22" x14ac:dyDescent="0.25">
      <c r="A1967" s="5">
        <v>1935</v>
      </c>
      <c r="B1967" s="5">
        <v>676868621.01048207</v>
      </c>
      <c r="F1967" s="10">
        <v>1935</v>
      </c>
      <c r="G1967" s="9">
        <v>148457013.93391573</v>
      </c>
      <c r="K1967" s="2">
        <v>1935</v>
      </c>
      <c r="L1967" s="2">
        <v>125594552.87809704</v>
      </c>
      <c r="P1967" s="1">
        <v>1935</v>
      </c>
      <c r="Q1967" s="20">
        <v>24019247.673564494</v>
      </c>
      <c r="U1967" s="21">
        <v>1935</v>
      </c>
      <c r="V1967" s="21">
        <v>80672424.504561484</v>
      </c>
    </row>
    <row r="1968" spans="1:22" x14ac:dyDescent="0.25">
      <c r="A1968" s="5">
        <v>1936</v>
      </c>
      <c r="B1968" s="5">
        <v>730651266.08109522</v>
      </c>
      <c r="F1968" s="10">
        <v>1936</v>
      </c>
      <c r="G1968" s="9">
        <v>151108609.40356195</v>
      </c>
      <c r="K1968" s="2">
        <v>1936</v>
      </c>
      <c r="L1968" s="2">
        <v>120262692.98714827</v>
      </c>
      <c r="P1968" s="1">
        <v>1936</v>
      </c>
      <c r="Q1968" s="20">
        <v>23244429.290988043</v>
      </c>
      <c r="U1968" s="21">
        <v>1936</v>
      </c>
      <c r="V1968" s="21">
        <v>80409654.192335337</v>
      </c>
    </row>
    <row r="1969" spans="1:22" x14ac:dyDescent="0.25">
      <c r="A1969" s="5">
        <v>1937</v>
      </c>
      <c r="B1969" s="5">
        <v>697644174.22173131</v>
      </c>
      <c r="F1969" s="10">
        <v>1937</v>
      </c>
      <c r="G1969" s="9">
        <v>142663137.15198997</v>
      </c>
      <c r="K1969" s="2">
        <v>1937</v>
      </c>
      <c r="L1969" s="2">
        <v>122044861.24639094</v>
      </c>
      <c r="P1969" s="1">
        <v>1937</v>
      </c>
      <c r="Q1969" s="20">
        <v>22825674.665564705</v>
      </c>
      <c r="U1969" s="21">
        <v>1937</v>
      </c>
      <c r="V1969" s="21">
        <v>84386194.434721008</v>
      </c>
    </row>
    <row r="1970" spans="1:22" x14ac:dyDescent="0.25">
      <c r="A1970" s="5">
        <v>1938</v>
      </c>
      <c r="B1970" s="5">
        <v>712508391.58447421</v>
      </c>
      <c r="F1970" s="10">
        <v>1938</v>
      </c>
      <c r="G1970" s="9">
        <v>152537536.94953504</v>
      </c>
      <c r="K1970" s="2">
        <v>1938</v>
      </c>
      <c r="L1970" s="2">
        <v>122011241.94395274</v>
      </c>
      <c r="P1970" s="1">
        <v>1938</v>
      </c>
      <c r="Q1970" s="20">
        <v>22801175.327138145</v>
      </c>
      <c r="U1970" s="21">
        <v>1938</v>
      </c>
      <c r="V1970" s="21">
        <v>81914487.778604105</v>
      </c>
    </row>
    <row r="1971" spans="1:22" x14ac:dyDescent="0.25">
      <c r="A1971" s="5">
        <v>1939</v>
      </c>
      <c r="B1971" s="5">
        <v>733069748.62721264</v>
      </c>
      <c r="F1971" s="10">
        <v>1939</v>
      </c>
      <c r="G1971" s="9">
        <v>152591229.68357551</v>
      </c>
      <c r="K1971" s="2">
        <v>1939</v>
      </c>
      <c r="L1971" s="2">
        <v>124664591.34536313</v>
      </c>
      <c r="P1971" s="1">
        <v>1939</v>
      </c>
      <c r="Q1971" s="20">
        <v>23990780.185658645</v>
      </c>
      <c r="U1971" s="21">
        <v>1939</v>
      </c>
      <c r="V1971" s="21">
        <v>84854208.4790041</v>
      </c>
    </row>
    <row r="1972" spans="1:22" x14ac:dyDescent="0.25">
      <c r="A1972" s="5">
        <v>1940</v>
      </c>
      <c r="B1972" s="5">
        <v>685239412.57583678</v>
      </c>
      <c r="F1972" s="10">
        <v>1940</v>
      </c>
      <c r="G1972" s="9">
        <v>149906452.38229382</v>
      </c>
      <c r="K1972" s="2">
        <v>1940</v>
      </c>
      <c r="L1972" s="2">
        <v>123384896.82607621</v>
      </c>
      <c r="P1972" s="1">
        <v>1940</v>
      </c>
      <c r="Q1972" s="20">
        <v>23733533.260540377</v>
      </c>
      <c r="U1972" s="21">
        <v>1940</v>
      </c>
      <c r="V1972" s="21">
        <v>83803252.127657548</v>
      </c>
    </row>
    <row r="1973" spans="1:22" x14ac:dyDescent="0.25">
      <c r="A1973" s="5">
        <v>1941</v>
      </c>
      <c r="B1973" s="5">
        <v>679278383.8109901</v>
      </c>
      <c r="F1973" s="10">
        <v>1941</v>
      </c>
      <c r="G1973" s="9">
        <v>151340709.21457994</v>
      </c>
      <c r="K1973" s="2">
        <v>1941</v>
      </c>
      <c r="L1973" s="2">
        <v>127843578.42277367</v>
      </c>
      <c r="P1973" s="1">
        <v>1941</v>
      </c>
      <c r="Q1973" s="20">
        <v>23575375.479636401</v>
      </c>
      <c r="U1973" s="21">
        <v>1941</v>
      </c>
      <c r="V1973" s="21">
        <v>83635825.681600079</v>
      </c>
    </row>
    <row r="1974" spans="1:22" x14ac:dyDescent="0.25">
      <c r="A1974" s="5">
        <v>1942</v>
      </c>
      <c r="B1974" s="5">
        <v>689821455.85250044</v>
      </c>
      <c r="F1974" s="10">
        <v>1942</v>
      </c>
      <c r="G1974" s="9">
        <v>153160425.72792381</v>
      </c>
      <c r="K1974" s="2">
        <v>1942</v>
      </c>
      <c r="L1974" s="2">
        <v>122684835.70491546</v>
      </c>
      <c r="P1974" s="1">
        <v>1942</v>
      </c>
      <c r="Q1974" s="20">
        <v>23183724.753983505</v>
      </c>
      <c r="U1974" s="21">
        <v>1942</v>
      </c>
      <c r="V1974" s="21">
        <v>82392260.012368575</v>
      </c>
    </row>
    <row r="1975" spans="1:22" x14ac:dyDescent="0.25">
      <c r="A1975" s="5">
        <v>1943</v>
      </c>
      <c r="B1975" s="5">
        <v>707292158.42070413</v>
      </c>
      <c r="F1975" s="10">
        <v>1943</v>
      </c>
      <c r="G1975" s="9">
        <v>150885950.04565755</v>
      </c>
      <c r="K1975" s="2">
        <v>1943</v>
      </c>
      <c r="L1975" s="2">
        <v>124814098.3706378</v>
      </c>
      <c r="P1975" s="1">
        <v>1943</v>
      </c>
      <c r="Q1975" s="20">
        <v>23101316.61165769</v>
      </c>
      <c r="U1975" s="21">
        <v>1943</v>
      </c>
      <c r="V1975" s="21">
        <v>83381457.759364977</v>
      </c>
    </row>
    <row r="1976" spans="1:22" x14ac:dyDescent="0.25">
      <c r="A1976" s="5">
        <v>1944</v>
      </c>
      <c r="B1976" s="5">
        <v>716197322.02014565</v>
      </c>
      <c r="F1976" s="10">
        <v>1944</v>
      </c>
      <c r="G1976" s="9">
        <v>146764266.89983916</v>
      </c>
      <c r="K1976" s="2">
        <v>1944</v>
      </c>
      <c r="L1976" s="2">
        <v>120688894.34322354</v>
      </c>
      <c r="P1976" s="1">
        <v>1944</v>
      </c>
      <c r="Q1976" s="20">
        <v>23194709.825805541</v>
      </c>
      <c r="U1976" s="21">
        <v>1944</v>
      </c>
      <c r="V1976" s="21">
        <v>82905596.31975697</v>
      </c>
    </row>
    <row r="1977" spans="1:22" x14ac:dyDescent="0.25">
      <c r="A1977" s="5">
        <v>1945</v>
      </c>
      <c r="B1977" s="5">
        <v>699791134.89259636</v>
      </c>
      <c r="F1977" s="10">
        <v>1945</v>
      </c>
      <c r="G1977" s="9">
        <v>153186324.98302042</v>
      </c>
      <c r="K1977" s="2">
        <v>1945</v>
      </c>
      <c r="L1977" s="2">
        <v>124556134.1067744</v>
      </c>
      <c r="P1977" s="1">
        <v>1945</v>
      </c>
      <c r="Q1977" s="20">
        <v>24435757.814078387</v>
      </c>
      <c r="U1977" s="21">
        <v>1945</v>
      </c>
      <c r="V1977" s="21">
        <v>83924052.48331663</v>
      </c>
    </row>
    <row r="1978" spans="1:22" x14ac:dyDescent="0.25">
      <c r="A1978" s="5">
        <v>1946</v>
      </c>
      <c r="B1978" s="5">
        <v>730147149.82083714</v>
      </c>
      <c r="F1978" s="10">
        <v>1946</v>
      </c>
      <c r="G1978" s="9">
        <v>149788224.37978184</v>
      </c>
      <c r="K1978" s="2">
        <v>1946</v>
      </c>
      <c r="L1978" s="2">
        <v>127136328.81712933</v>
      </c>
      <c r="P1978" s="1">
        <v>1946</v>
      </c>
      <c r="Q1978" s="20">
        <v>23880748.943858158</v>
      </c>
      <c r="U1978" s="21">
        <v>1946</v>
      </c>
      <c r="V1978" s="21">
        <v>83660144.528944656</v>
      </c>
    </row>
    <row r="1979" spans="1:22" x14ac:dyDescent="0.25">
      <c r="A1979" s="5">
        <v>1947</v>
      </c>
      <c r="B1979" s="5">
        <v>694285877.76976049</v>
      </c>
      <c r="F1979" s="10">
        <v>1947</v>
      </c>
      <c r="G1979" s="9">
        <v>159170478.98139134</v>
      </c>
      <c r="K1979" s="2">
        <v>1947</v>
      </c>
      <c r="L1979" s="2">
        <v>123503352.93902242</v>
      </c>
      <c r="P1979" s="1">
        <v>1947</v>
      </c>
      <c r="Q1979" s="20">
        <v>23613595.017840493</v>
      </c>
      <c r="U1979" s="21">
        <v>1947</v>
      </c>
      <c r="V1979" s="21">
        <v>81572151.922486722</v>
      </c>
    </row>
    <row r="1980" spans="1:22" x14ac:dyDescent="0.25">
      <c r="A1980" s="5">
        <v>1948</v>
      </c>
      <c r="B1980" s="5">
        <v>702470109.90040362</v>
      </c>
      <c r="F1980" s="10">
        <v>1948</v>
      </c>
      <c r="G1980" s="9">
        <v>154432144.40779498</v>
      </c>
      <c r="K1980" s="2">
        <v>1948</v>
      </c>
      <c r="L1980" s="2">
        <v>119268340.9952535</v>
      </c>
      <c r="P1980" s="1">
        <v>1948</v>
      </c>
      <c r="Q1980" s="20">
        <v>22471711.88156813</v>
      </c>
      <c r="U1980" s="21">
        <v>1948</v>
      </c>
      <c r="V1980" s="21">
        <v>85809319.038247645</v>
      </c>
    </row>
    <row r="1981" spans="1:22" x14ac:dyDescent="0.25">
      <c r="A1981" s="5">
        <v>1949</v>
      </c>
      <c r="B1981" s="5">
        <v>744811616.90720975</v>
      </c>
      <c r="F1981" s="10">
        <v>1949</v>
      </c>
      <c r="G1981" s="9">
        <v>153489376.46227998</v>
      </c>
      <c r="K1981" s="2">
        <v>1949</v>
      </c>
      <c r="L1981" s="2">
        <v>124363229.48526874</v>
      </c>
      <c r="P1981" s="1">
        <v>1949</v>
      </c>
      <c r="Q1981" s="20">
        <v>23661168.556088377</v>
      </c>
      <c r="U1981" s="21">
        <v>1949</v>
      </c>
      <c r="V1981" s="21">
        <v>79370276.206353292</v>
      </c>
    </row>
    <row r="1982" spans="1:22" x14ac:dyDescent="0.25">
      <c r="A1982" s="5">
        <v>1950</v>
      </c>
      <c r="B1982" s="5">
        <v>699285152.68161964</v>
      </c>
      <c r="F1982" s="10">
        <v>1950</v>
      </c>
      <c r="G1982" s="9">
        <v>150927012.68547836</v>
      </c>
      <c r="K1982" s="2">
        <v>1950</v>
      </c>
      <c r="L1982" s="2">
        <v>124914013.95293765</v>
      </c>
      <c r="P1982" s="1">
        <v>1950</v>
      </c>
      <c r="Q1982" s="20">
        <v>23399399.710312136</v>
      </c>
      <c r="U1982" s="21">
        <v>1950</v>
      </c>
      <c r="V1982" s="21">
        <v>82475163.60093312</v>
      </c>
    </row>
    <row r="1983" spans="1:22" x14ac:dyDescent="0.25">
      <c r="A1983" s="5">
        <v>1951</v>
      </c>
      <c r="B1983" s="5">
        <v>723421179.61105871</v>
      </c>
      <c r="F1983" s="10">
        <v>1951</v>
      </c>
      <c r="G1983" s="9">
        <v>144493931.45199445</v>
      </c>
      <c r="K1983" s="2">
        <v>1951</v>
      </c>
      <c r="L1983" s="2">
        <v>124929058.9598484</v>
      </c>
      <c r="P1983" s="1">
        <v>1951</v>
      </c>
      <c r="Q1983" s="20">
        <v>22116719.81576601</v>
      </c>
      <c r="U1983" s="21">
        <v>1951</v>
      </c>
      <c r="V1983" s="21">
        <v>80520068.201165035</v>
      </c>
    </row>
    <row r="1984" spans="1:22" x14ac:dyDescent="0.25">
      <c r="A1984" s="5">
        <v>1952</v>
      </c>
      <c r="B1984" s="5">
        <v>715056592.81090212</v>
      </c>
      <c r="F1984" s="10">
        <v>1952</v>
      </c>
      <c r="G1984" s="9">
        <v>149268899.20884749</v>
      </c>
      <c r="K1984" s="2">
        <v>1952</v>
      </c>
      <c r="L1984" s="2">
        <v>127680544.80995013</v>
      </c>
      <c r="P1984" s="1">
        <v>1952</v>
      </c>
      <c r="Q1984" s="20">
        <v>23732924.083065808</v>
      </c>
      <c r="U1984" s="21">
        <v>1952</v>
      </c>
      <c r="V1984" s="21">
        <v>81302585.867140174</v>
      </c>
    </row>
    <row r="1985" spans="1:22" x14ac:dyDescent="0.25">
      <c r="A1985" s="5">
        <v>1953</v>
      </c>
      <c r="B1985" s="5">
        <v>744172771.66266489</v>
      </c>
      <c r="F1985" s="10">
        <v>1953</v>
      </c>
      <c r="G1985" s="9">
        <v>148859576.73198953</v>
      </c>
      <c r="K1985" s="2">
        <v>1953</v>
      </c>
      <c r="L1985" s="2">
        <v>119933036.90155056</v>
      </c>
      <c r="P1985" s="1">
        <v>1953</v>
      </c>
      <c r="Q1985" s="20">
        <v>23818714.536829088</v>
      </c>
      <c r="U1985" s="21">
        <v>1953</v>
      </c>
      <c r="V1985" s="21">
        <v>83703155.101520032</v>
      </c>
    </row>
    <row r="1986" spans="1:22" x14ac:dyDescent="0.25">
      <c r="A1986" s="5">
        <v>1954</v>
      </c>
      <c r="B1986" s="5">
        <v>725318032.63518691</v>
      </c>
      <c r="F1986" s="10">
        <v>1954</v>
      </c>
      <c r="G1986" s="9">
        <v>154856974.91596642</v>
      </c>
      <c r="K1986" s="2">
        <v>1954</v>
      </c>
      <c r="L1986" s="2">
        <v>119677039.48343705</v>
      </c>
      <c r="P1986" s="1">
        <v>1954</v>
      </c>
      <c r="Q1986" s="20">
        <v>23191764.420228727</v>
      </c>
      <c r="U1986" s="21">
        <v>1954</v>
      </c>
      <c r="V1986" s="21">
        <v>84410734.422088847</v>
      </c>
    </row>
    <row r="1987" spans="1:22" x14ac:dyDescent="0.25">
      <c r="A1987" s="5">
        <v>1955</v>
      </c>
      <c r="B1987" s="5">
        <v>727172924.24753559</v>
      </c>
      <c r="F1987" s="10">
        <v>1955</v>
      </c>
      <c r="G1987" s="9">
        <v>150365435.25000554</v>
      </c>
      <c r="K1987" s="2">
        <v>1955</v>
      </c>
      <c r="L1987" s="2">
        <v>121526990.01655228</v>
      </c>
      <c r="P1987" s="1">
        <v>1955</v>
      </c>
      <c r="Q1987" s="20">
        <v>23787288.059137214</v>
      </c>
      <c r="U1987" s="21">
        <v>1955</v>
      </c>
      <c r="V1987" s="21">
        <v>81837906.254767522</v>
      </c>
    </row>
    <row r="1988" spans="1:22" x14ac:dyDescent="0.25">
      <c r="A1988" s="5">
        <v>1956</v>
      </c>
      <c r="B1988" s="5">
        <v>717221774.46938837</v>
      </c>
      <c r="F1988" s="10">
        <v>1956</v>
      </c>
      <c r="G1988" s="9">
        <v>147731062.05630749</v>
      </c>
      <c r="K1988" s="2">
        <v>1956</v>
      </c>
      <c r="L1988" s="2">
        <v>127002337.03985618</v>
      </c>
      <c r="P1988" s="1">
        <v>1956</v>
      </c>
      <c r="Q1988" s="20">
        <v>23968453.601815827</v>
      </c>
      <c r="U1988" s="21">
        <v>1956</v>
      </c>
      <c r="V1988" s="21">
        <v>85664980.548848972</v>
      </c>
    </row>
    <row r="1989" spans="1:22" x14ac:dyDescent="0.25">
      <c r="A1989" s="5">
        <v>1957</v>
      </c>
      <c r="B1989" s="5">
        <v>714422303.51335561</v>
      </c>
      <c r="F1989" s="10">
        <v>1957</v>
      </c>
      <c r="G1989" s="9">
        <v>148265135.11674815</v>
      </c>
      <c r="K1989" s="2">
        <v>1957</v>
      </c>
      <c r="L1989" s="2">
        <v>124701689.56886631</v>
      </c>
      <c r="P1989" s="1">
        <v>1957</v>
      </c>
      <c r="Q1989" s="20">
        <v>24148045.201992642</v>
      </c>
      <c r="U1989" s="21">
        <v>1957</v>
      </c>
      <c r="V1989" s="21">
        <v>80618163.117522523</v>
      </c>
    </row>
    <row r="1990" spans="1:22" x14ac:dyDescent="0.25">
      <c r="A1990" s="5">
        <v>1958</v>
      </c>
      <c r="B1990" s="5">
        <v>715212677.41236389</v>
      </c>
      <c r="F1990" s="10">
        <v>1958</v>
      </c>
      <c r="G1990" s="9">
        <v>149571892.25047752</v>
      </c>
      <c r="K1990" s="2">
        <v>1958</v>
      </c>
      <c r="L1990" s="2">
        <v>127292800.73129791</v>
      </c>
      <c r="P1990" s="1">
        <v>1958</v>
      </c>
      <c r="Q1990" s="20">
        <v>24000062.470692802</v>
      </c>
      <c r="U1990" s="21">
        <v>1958</v>
      </c>
      <c r="V1990" s="21">
        <v>79723617.033526883</v>
      </c>
    </row>
    <row r="1991" spans="1:22" x14ac:dyDescent="0.25">
      <c r="A1991" s="5">
        <v>1959</v>
      </c>
      <c r="B1991" s="5">
        <v>698623366.86655891</v>
      </c>
      <c r="F1991" s="10">
        <v>1959</v>
      </c>
      <c r="G1991" s="9">
        <v>147403893.29264852</v>
      </c>
      <c r="K1991" s="2">
        <v>1959</v>
      </c>
      <c r="L1991" s="2">
        <v>125775637.57538755</v>
      </c>
      <c r="P1991" s="1">
        <v>1959</v>
      </c>
      <c r="Q1991" s="20">
        <v>23412778.396180503</v>
      </c>
      <c r="U1991" s="21">
        <v>1959</v>
      </c>
      <c r="V1991" s="21">
        <v>80525361.3266965</v>
      </c>
    </row>
    <row r="1992" spans="1:22" x14ac:dyDescent="0.25">
      <c r="A1992" s="5">
        <v>1960</v>
      </c>
      <c r="B1992" s="5">
        <v>690311120.20128202</v>
      </c>
      <c r="F1992" s="10">
        <v>1960</v>
      </c>
      <c r="G1992" s="9">
        <v>152614271.23599973</v>
      </c>
      <c r="K1992" s="2">
        <v>1960</v>
      </c>
      <c r="L1992" s="2">
        <v>123933087.70028685</v>
      </c>
      <c r="P1992" s="1">
        <v>1960</v>
      </c>
      <c r="Q1992" s="20">
        <v>22792742.105825443</v>
      </c>
      <c r="U1992" s="21">
        <v>1960</v>
      </c>
      <c r="V1992" s="21">
        <v>82819983.382831201</v>
      </c>
    </row>
    <row r="1993" spans="1:22" x14ac:dyDescent="0.25">
      <c r="A1993" s="5">
        <v>1961</v>
      </c>
      <c r="B1993" s="5">
        <v>702211158.60613954</v>
      </c>
      <c r="F1993" s="10">
        <v>1961</v>
      </c>
      <c r="G1993" s="9">
        <v>141969375.13421237</v>
      </c>
      <c r="K1993" s="2">
        <v>1961</v>
      </c>
      <c r="L1993" s="2">
        <v>123417121.68720315</v>
      </c>
      <c r="P1993" s="1">
        <v>1961</v>
      </c>
      <c r="Q1993" s="20">
        <v>24321334.092939544</v>
      </c>
      <c r="U1993" s="21">
        <v>1961</v>
      </c>
      <c r="V1993" s="21">
        <v>83562243.386267409</v>
      </c>
    </row>
    <row r="1994" spans="1:22" x14ac:dyDescent="0.25">
      <c r="A1994" s="5">
        <v>1962</v>
      </c>
      <c r="B1994" s="5">
        <v>723526203.91728628</v>
      </c>
      <c r="F1994" s="10">
        <v>1962</v>
      </c>
      <c r="G1994" s="9">
        <v>155715165.16382396</v>
      </c>
      <c r="K1994" s="2">
        <v>1962</v>
      </c>
      <c r="L1994" s="2">
        <v>120409182.49134074</v>
      </c>
      <c r="P1994" s="1">
        <v>1962</v>
      </c>
      <c r="Q1994" s="20">
        <v>23087219.059119843</v>
      </c>
      <c r="U1994" s="21">
        <v>1962</v>
      </c>
      <c r="V1994" s="21">
        <v>84706888.534150869</v>
      </c>
    </row>
    <row r="1995" spans="1:22" x14ac:dyDescent="0.25">
      <c r="A1995" s="5">
        <v>1963</v>
      </c>
      <c r="B1995" s="5">
        <v>715744497.24714041</v>
      </c>
      <c r="F1995" s="10">
        <v>1963</v>
      </c>
      <c r="G1995" s="9">
        <v>153738051.73042542</v>
      </c>
      <c r="K1995" s="2">
        <v>1963</v>
      </c>
      <c r="L1995" s="2">
        <v>116435576.14326935</v>
      </c>
      <c r="P1995" s="1">
        <v>1963</v>
      </c>
      <c r="Q1995" s="20">
        <v>23063823.501854852</v>
      </c>
      <c r="U1995" s="21">
        <v>1963</v>
      </c>
      <c r="V1995" s="21">
        <v>81461007.433585867</v>
      </c>
    </row>
    <row r="1996" spans="1:22" x14ac:dyDescent="0.25">
      <c r="A1996" s="5">
        <v>1964</v>
      </c>
      <c r="B1996" s="5">
        <v>711007200.75037038</v>
      </c>
      <c r="F1996" s="10">
        <v>1964</v>
      </c>
      <c r="G1996" s="9">
        <v>151977280.2798675</v>
      </c>
      <c r="K1996" s="2">
        <v>1964</v>
      </c>
      <c r="L1996" s="2">
        <v>120969952.54777384</v>
      </c>
      <c r="P1996" s="1">
        <v>1964</v>
      </c>
      <c r="Q1996" s="20">
        <v>23154992.068907518</v>
      </c>
      <c r="U1996" s="21">
        <v>1964</v>
      </c>
      <c r="V1996" s="21">
        <v>82064375.028524235</v>
      </c>
    </row>
    <row r="1997" spans="1:22" x14ac:dyDescent="0.25">
      <c r="A1997" s="5">
        <v>1965</v>
      </c>
      <c r="B1997" s="5">
        <v>713323810.28713202</v>
      </c>
      <c r="F1997" s="10">
        <v>1965</v>
      </c>
      <c r="G1997" s="9">
        <v>155725730.87789705</v>
      </c>
      <c r="K1997" s="2">
        <v>1965</v>
      </c>
      <c r="L1997" s="2">
        <v>120066077.8335415</v>
      </c>
      <c r="P1997" s="1">
        <v>1965</v>
      </c>
      <c r="Q1997" s="20">
        <v>24463957.213177886</v>
      </c>
      <c r="U1997" s="21">
        <v>1965</v>
      </c>
      <c r="V1997" s="21">
        <v>80765809.258687362</v>
      </c>
    </row>
    <row r="1998" spans="1:22" x14ac:dyDescent="0.25">
      <c r="A1998" s="5">
        <v>1966</v>
      </c>
      <c r="B1998" s="5">
        <v>727796774.30812335</v>
      </c>
      <c r="F1998" s="10">
        <v>1966</v>
      </c>
      <c r="G1998" s="9">
        <v>155045342.65738946</v>
      </c>
      <c r="K1998" s="2">
        <v>1966</v>
      </c>
      <c r="L1998" s="2">
        <v>127435974.30900295</v>
      </c>
      <c r="P1998" s="1">
        <v>1966</v>
      </c>
      <c r="Q1998" s="20">
        <v>22995976.353227753</v>
      </c>
      <c r="U1998" s="21">
        <v>1966</v>
      </c>
      <c r="V1998" s="21">
        <v>82102723.997291133</v>
      </c>
    </row>
    <row r="1999" spans="1:22" x14ac:dyDescent="0.25">
      <c r="A1999" s="5">
        <v>1967</v>
      </c>
      <c r="B1999" s="5">
        <v>723322880.92298853</v>
      </c>
      <c r="F1999" s="10">
        <v>1967</v>
      </c>
      <c r="G1999" s="9">
        <v>149768476.03658578</v>
      </c>
      <c r="K1999" s="2">
        <v>1967</v>
      </c>
      <c r="L1999" s="2">
        <v>122380238.01010865</v>
      </c>
      <c r="P1999" s="1">
        <v>1967</v>
      </c>
      <c r="Q1999" s="20">
        <v>23640788.598772395</v>
      </c>
      <c r="U1999" s="21">
        <v>1967</v>
      </c>
      <c r="V1999" s="21">
        <v>81994822.201696008</v>
      </c>
    </row>
    <row r="2000" spans="1:22" x14ac:dyDescent="0.25">
      <c r="A2000" s="5">
        <v>1968</v>
      </c>
      <c r="B2000" s="5">
        <v>709230992.22298753</v>
      </c>
      <c r="F2000" s="10">
        <v>1968</v>
      </c>
      <c r="G2000" s="9">
        <v>149704396.96401906</v>
      </c>
      <c r="K2000" s="2">
        <v>1968</v>
      </c>
      <c r="L2000" s="2">
        <v>130090805.76364924</v>
      </c>
      <c r="P2000" s="1">
        <v>1968</v>
      </c>
      <c r="Q2000" s="20">
        <v>23204796.209939722</v>
      </c>
      <c r="U2000" s="21">
        <v>1968</v>
      </c>
      <c r="V2000" s="21">
        <v>81457173.858821228</v>
      </c>
    </row>
    <row r="2001" spans="1:22" x14ac:dyDescent="0.25">
      <c r="A2001" s="5">
        <v>1969</v>
      </c>
      <c r="B2001" s="5">
        <v>733026443.0041188</v>
      </c>
      <c r="F2001" s="10">
        <v>1969</v>
      </c>
      <c r="G2001" s="9">
        <v>151213034.52639019</v>
      </c>
      <c r="K2001" s="2">
        <v>1969</v>
      </c>
      <c r="L2001" s="2">
        <v>120523862.51005615</v>
      </c>
      <c r="P2001" s="1">
        <v>1969</v>
      </c>
      <c r="Q2001" s="20">
        <v>22853684.929683343</v>
      </c>
      <c r="U2001" s="21">
        <v>1969</v>
      </c>
      <c r="V2001" s="21">
        <v>80911979.312984943</v>
      </c>
    </row>
    <row r="2002" spans="1:22" x14ac:dyDescent="0.25">
      <c r="A2002" s="5">
        <v>1970</v>
      </c>
      <c r="B2002" s="5">
        <v>716810369.75810218</v>
      </c>
      <c r="F2002" s="10">
        <v>1970</v>
      </c>
      <c r="G2002" s="9">
        <v>150558441.42571673</v>
      </c>
      <c r="K2002" s="2">
        <v>1970</v>
      </c>
      <c r="L2002" s="2">
        <v>126984071.2473959</v>
      </c>
      <c r="P2002" s="1">
        <v>1970</v>
      </c>
      <c r="Q2002" s="20">
        <v>22753319.659497444</v>
      </c>
      <c r="U2002" s="21">
        <v>1970</v>
      </c>
      <c r="V2002" s="21">
        <v>84811455.619342372</v>
      </c>
    </row>
    <row r="2003" spans="1:22" x14ac:dyDescent="0.25">
      <c r="A2003" s="5">
        <v>1971</v>
      </c>
      <c r="B2003" s="5">
        <v>701584568.5914849</v>
      </c>
      <c r="F2003" s="10">
        <v>1971</v>
      </c>
      <c r="G2003" s="9">
        <v>147706158.74817792</v>
      </c>
      <c r="K2003" s="2">
        <v>1971</v>
      </c>
      <c r="L2003" s="2">
        <v>119748717.70503202</v>
      </c>
      <c r="P2003" s="1">
        <v>1971</v>
      </c>
      <c r="Q2003" s="20">
        <v>23285558.781804577</v>
      </c>
      <c r="U2003" s="21">
        <v>1971</v>
      </c>
      <c r="V2003" s="21">
        <v>80875546.850870714</v>
      </c>
    </row>
    <row r="2004" spans="1:22" x14ac:dyDescent="0.25">
      <c r="A2004" s="5">
        <v>1972</v>
      </c>
      <c r="B2004" s="5">
        <v>742413414.8331145</v>
      </c>
      <c r="F2004" s="10">
        <v>1972</v>
      </c>
      <c r="G2004" s="9">
        <v>146254279.36945572</v>
      </c>
      <c r="K2004" s="2">
        <v>1972</v>
      </c>
      <c r="L2004" s="2">
        <v>126470643.41731806</v>
      </c>
      <c r="P2004" s="1">
        <v>1972</v>
      </c>
      <c r="Q2004" s="20">
        <v>23465891.036334366</v>
      </c>
      <c r="U2004" s="21">
        <v>1972</v>
      </c>
      <c r="V2004" s="21">
        <v>80987322.282621652</v>
      </c>
    </row>
    <row r="2005" spans="1:22" x14ac:dyDescent="0.25">
      <c r="A2005" s="5">
        <v>1973</v>
      </c>
      <c r="B2005" s="5">
        <v>720147897.14026296</v>
      </c>
      <c r="F2005" s="10">
        <v>1973</v>
      </c>
      <c r="G2005" s="9">
        <v>150080299.80924752</v>
      </c>
      <c r="K2005" s="2">
        <v>1973</v>
      </c>
      <c r="L2005" s="2">
        <v>126499240.54545726</v>
      </c>
      <c r="P2005" s="1">
        <v>1973</v>
      </c>
      <c r="Q2005" s="20">
        <v>23314873.712190222</v>
      </c>
      <c r="U2005" s="21">
        <v>1973</v>
      </c>
      <c r="V2005" s="21">
        <v>84978675.731985927</v>
      </c>
    </row>
    <row r="2006" spans="1:22" x14ac:dyDescent="0.25">
      <c r="A2006" s="5">
        <v>1974</v>
      </c>
      <c r="B2006" s="5">
        <v>698343961.97521222</v>
      </c>
      <c r="F2006" s="10">
        <v>1974</v>
      </c>
      <c r="G2006" s="9">
        <v>154376601.55960661</v>
      </c>
      <c r="K2006" s="2">
        <v>1974</v>
      </c>
      <c r="L2006" s="2">
        <v>123422444.57311687</v>
      </c>
      <c r="P2006" s="1">
        <v>1974</v>
      </c>
      <c r="Q2006" s="20">
        <v>22935663.936822981</v>
      </c>
      <c r="U2006" s="21">
        <v>1974</v>
      </c>
      <c r="V2006" s="21">
        <v>82052688.840269208</v>
      </c>
    </row>
    <row r="2007" spans="1:22" x14ac:dyDescent="0.25">
      <c r="A2007" s="5">
        <v>1975</v>
      </c>
      <c r="B2007" s="5">
        <v>723189507.89893854</v>
      </c>
      <c r="F2007" s="10">
        <v>1975</v>
      </c>
      <c r="G2007" s="9">
        <v>150318294.47152334</v>
      </c>
      <c r="K2007" s="2">
        <v>1975</v>
      </c>
      <c r="L2007" s="2">
        <v>120807773.39668946</v>
      </c>
      <c r="P2007" s="1">
        <v>1975</v>
      </c>
      <c r="Q2007" s="20">
        <v>23220008.962296754</v>
      </c>
      <c r="U2007" s="21">
        <v>1975</v>
      </c>
      <c r="V2007" s="21">
        <v>80975339.960697398</v>
      </c>
    </row>
    <row r="2008" spans="1:22" x14ac:dyDescent="0.25">
      <c r="A2008" s="5">
        <v>1976</v>
      </c>
      <c r="B2008" s="5">
        <v>729322565.83715677</v>
      </c>
      <c r="F2008" s="10">
        <v>1976</v>
      </c>
      <c r="G2008" s="9">
        <v>152832057.05439144</v>
      </c>
      <c r="K2008" s="2">
        <v>1976</v>
      </c>
      <c r="L2008" s="2">
        <v>126011829.3048178</v>
      </c>
      <c r="P2008" s="1">
        <v>1976</v>
      </c>
      <c r="Q2008" s="20">
        <v>23949266.56685828</v>
      </c>
      <c r="U2008" s="21">
        <v>1976</v>
      </c>
      <c r="V2008" s="21">
        <v>82489397.891304865</v>
      </c>
    </row>
    <row r="2009" spans="1:22" x14ac:dyDescent="0.25">
      <c r="A2009" s="5">
        <v>1977</v>
      </c>
      <c r="B2009" s="5">
        <v>718463748.14989591</v>
      </c>
      <c r="F2009" s="10">
        <v>1977</v>
      </c>
      <c r="G2009" s="9">
        <v>142212725.06438473</v>
      </c>
      <c r="K2009" s="2">
        <v>1977</v>
      </c>
      <c r="L2009" s="2">
        <v>125338554.7713802</v>
      </c>
      <c r="P2009" s="1">
        <v>1977</v>
      </c>
      <c r="Q2009" s="20">
        <v>23401328.122477997</v>
      </c>
      <c r="U2009" s="21">
        <v>1977</v>
      </c>
      <c r="V2009" s="21">
        <v>85252458.814335078</v>
      </c>
    </row>
    <row r="2010" spans="1:22" x14ac:dyDescent="0.25">
      <c r="A2010" s="5">
        <v>1978</v>
      </c>
      <c r="B2010" s="5">
        <v>715779602.68393505</v>
      </c>
      <c r="F2010" s="10">
        <v>1978</v>
      </c>
      <c r="G2010" s="9">
        <v>150901595.96383056</v>
      </c>
      <c r="K2010" s="2">
        <v>1978</v>
      </c>
      <c r="L2010" s="2">
        <v>121309304.24025993</v>
      </c>
      <c r="P2010" s="1">
        <v>1978</v>
      </c>
      <c r="Q2010" s="20">
        <v>23407573.191277996</v>
      </c>
      <c r="U2010" s="21">
        <v>1978</v>
      </c>
      <c r="V2010" s="21">
        <v>84405310.899876878</v>
      </c>
    </row>
    <row r="2011" spans="1:22" x14ac:dyDescent="0.25">
      <c r="A2011" s="5">
        <v>1979</v>
      </c>
      <c r="B2011" s="5">
        <v>730325784.61896181</v>
      </c>
      <c r="F2011" s="10">
        <v>1979</v>
      </c>
      <c r="G2011" s="9">
        <v>149124411.73358896</v>
      </c>
      <c r="K2011" s="2">
        <v>1979</v>
      </c>
      <c r="L2011" s="2">
        <v>123576988.06192723</v>
      </c>
      <c r="P2011" s="1">
        <v>1979</v>
      </c>
      <c r="Q2011" s="20">
        <v>23206852.04632473</v>
      </c>
      <c r="U2011" s="21">
        <v>1979</v>
      </c>
      <c r="V2011" s="21">
        <v>81961945.496849939</v>
      </c>
    </row>
    <row r="2012" spans="1:22" x14ac:dyDescent="0.25">
      <c r="A2012" s="5">
        <v>1980</v>
      </c>
      <c r="B2012" s="5">
        <v>699308087.19635022</v>
      </c>
      <c r="F2012" s="10">
        <v>1980</v>
      </c>
      <c r="G2012" s="9">
        <v>149764902.29056326</v>
      </c>
      <c r="K2012" s="2">
        <v>1980</v>
      </c>
      <c r="L2012" s="2">
        <v>122611148.16166916</v>
      </c>
      <c r="P2012" s="1">
        <v>1980</v>
      </c>
      <c r="Q2012" s="20">
        <v>23120303.039736565</v>
      </c>
      <c r="U2012" s="21">
        <v>1980</v>
      </c>
      <c r="V2012" s="21">
        <v>85252157.173472121</v>
      </c>
    </row>
    <row r="2013" spans="1:22" x14ac:dyDescent="0.25">
      <c r="A2013" s="5">
        <v>1981</v>
      </c>
      <c r="B2013" s="5">
        <v>720579230.73450673</v>
      </c>
      <c r="F2013" s="10">
        <v>1981</v>
      </c>
      <c r="G2013" s="9">
        <v>145915944.30033964</v>
      </c>
      <c r="K2013" s="2">
        <v>1981</v>
      </c>
      <c r="L2013" s="2">
        <v>119778366.83380355</v>
      </c>
      <c r="P2013" s="1">
        <v>1981</v>
      </c>
      <c r="Q2013" s="20">
        <v>23989556.185121786</v>
      </c>
      <c r="U2013" s="21">
        <v>1981</v>
      </c>
      <c r="V2013" s="21">
        <v>79933193.443224415</v>
      </c>
    </row>
    <row r="2014" spans="1:22" x14ac:dyDescent="0.25">
      <c r="A2014" s="5">
        <v>1982</v>
      </c>
      <c r="B2014" s="5">
        <v>713552670.28029287</v>
      </c>
      <c r="F2014" s="10">
        <v>1982</v>
      </c>
      <c r="G2014" s="9">
        <v>151918275.05226085</v>
      </c>
      <c r="K2014" s="2">
        <v>1982</v>
      </c>
      <c r="L2014" s="2">
        <v>129488708.88123675</v>
      </c>
      <c r="P2014" s="1">
        <v>1982</v>
      </c>
      <c r="Q2014" s="20">
        <v>23158050.794244163</v>
      </c>
      <c r="U2014" s="21">
        <v>1982</v>
      </c>
      <c r="V2014" s="21">
        <v>83561046.6544604</v>
      </c>
    </row>
    <row r="2015" spans="1:22" x14ac:dyDescent="0.25">
      <c r="A2015" s="5">
        <v>1983</v>
      </c>
      <c r="B2015" s="5">
        <v>714262491.53224313</v>
      </c>
      <c r="F2015" s="10">
        <v>1983</v>
      </c>
      <c r="G2015" s="9">
        <v>151147513.84325108</v>
      </c>
      <c r="K2015" s="2">
        <v>1983</v>
      </c>
      <c r="L2015" s="2">
        <v>123078374.98769404</v>
      </c>
      <c r="P2015" s="1">
        <v>1983</v>
      </c>
      <c r="Q2015" s="20">
        <v>23737056.673064444</v>
      </c>
      <c r="U2015" s="21">
        <v>1983</v>
      </c>
      <c r="V2015" s="21">
        <v>83422343.074704185</v>
      </c>
    </row>
    <row r="2016" spans="1:22" x14ac:dyDescent="0.25">
      <c r="A2016" s="5">
        <v>1984</v>
      </c>
      <c r="B2016" s="5">
        <v>715433755.55521142</v>
      </c>
      <c r="F2016" s="10">
        <v>1984</v>
      </c>
      <c r="G2016" s="9">
        <v>146229896.92517236</v>
      </c>
      <c r="K2016" s="2">
        <v>1984</v>
      </c>
      <c r="L2016" s="2">
        <v>124009652.3311906</v>
      </c>
      <c r="P2016" s="1">
        <v>1984</v>
      </c>
      <c r="Q2016" s="20">
        <v>24059233.915382829</v>
      </c>
      <c r="U2016" s="21">
        <v>1984</v>
      </c>
      <c r="V2016" s="21">
        <v>82574038.603275374</v>
      </c>
    </row>
    <row r="2017" spans="1:22" x14ac:dyDescent="0.25">
      <c r="A2017" s="5">
        <v>1985</v>
      </c>
      <c r="B2017" s="5">
        <v>716444394.48729897</v>
      </c>
      <c r="F2017" s="10">
        <v>1985</v>
      </c>
      <c r="G2017" s="9">
        <v>146525274.51802194</v>
      </c>
      <c r="K2017" s="2">
        <v>1985</v>
      </c>
      <c r="L2017" s="2">
        <v>124855130.06463967</v>
      </c>
      <c r="P2017" s="1">
        <v>1985</v>
      </c>
      <c r="Q2017" s="20">
        <v>23560784.859212253</v>
      </c>
      <c r="U2017" s="21">
        <v>1985</v>
      </c>
      <c r="V2017" s="21">
        <v>79983160.76783815</v>
      </c>
    </row>
    <row r="2018" spans="1:22" x14ac:dyDescent="0.25">
      <c r="A2018" s="5">
        <v>1986</v>
      </c>
      <c r="B2018" s="5">
        <v>725422570.4559195</v>
      </c>
      <c r="F2018" s="10">
        <v>1986</v>
      </c>
      <c r="G2018" s="9">
        <v>144166500.80062315</v>
      </c>
      <c r="K2018" s="2">
        <v>1986</v>
      </c>
      <c r="L2018" s="2">
        <v>122786383.6950967</v>
      </c>
      <c r="P2018" s="1">
        <v>1986</v>
      </c>
      <c r="Q2018" s="20">
        <v>22742981.423188027</v>
      </c>
      <c r="U2018" s="21">
        <v>1986</v>
      </c>
      <c r="V2018" s="21">
        <v>83564539.928859085</v>
      </c>
    </row>
    <row r="2019" spans="1:22" x14ac:dyDescent="0.25">
      <c r="A2019" s="5">
        <v>1987</v>
      </c>
      <c r="B2019" s="5">
        <v>734619687.94179296</v>
      </c>
      <c r="F2019" s="10">
        <v>1987</v>
      </c>
      <c r="G2019" s="9">
        <v>150008971.12883899</v>
      </c>
      <c r="K2019" s="2">
        <v>1987</v>
      </c>
      <c r="L2019" s="2">
        <v>122691568.92839658</v>
      </c>
      <c r="P2019" s="1">
        <v>1987</v>
      </c>
      <c r="Q2019" s="20">
        <v>23152493.09139929</v>
      </c>
      <c r="U2019" s="21">
        <v>1987</v>
      </c>
      <c r="V2019" s="21">
        <v>80394001.574783981</v>
      </c>
    </row>
    <row r="2020" spans="1:22" x14ac:dyDescent="0.25">
      <c r="A2020" s="5">
        <v>1988</v>
      </c>
      <c r="B2020" s="5">
        <v>703752661.53483903</v>
      </c>
      <c r="F2020" s="10">
        <v>1988</v>
      </c>
      <c r="G2020" s="9">
        <v>146843487.01948988</v>
      </c>
      <c r="K2020" s="2">
        <v>1988</v>
      </c>
      <c r="L2020" s="2">
        <v>123973913.30035661</v>
      </c>
      <c r="P2020" s="1">
        <v>1988</v>
      </c>
      <c r="Q2020" s="20">
        <v>23338308.093535241</v>
      </c>
      <c r="U2020" s="21">
        <v>1988</v>
      </c>
      <c r="V2020" s="21">
        <v>80555114.689979568</v>
      </c>
    </row>
    <row r="2021" spans="1:22" x14ac:dyDescent="0.25">
      <c r="A2021" s="5">
        <v>1989</v>
      </c>
      <c r="B2021" s="5">
        <v>720996956.40507734</v>
      </c>
      <c r="F2021" s="10">
        <v>1989</v>
      </c>
      <c r="G2021" s="9">
        <v>146697091.71678272</v>
      </c>
      <c r="K2021" s="2">
        <v>1989</v>
      </c>
      <c r="L2021" s="2">
        <v>124927565.03583489</v>
      </c>
      <c r="P2021" s="1">
        <v>1989</v>
      </c>
      <c r="Q2021" s="20">
        <v>23472235.438944843</v>
      </c>
      <c r="U2021" s="21">
        <v>1989</v>
      </c>
      <c r="V2021" s="21">
        <v>79739576.561435759</v>
      </c>
    </row>
    <row r="2022" spans="1:22" x14ac:dyDescent="0.25">
      <c r="A2022" s="5">
        <v>1990</v>
      </c>
      <c r="B2022" s="5">
        <v>712120180.44110155</v>
      </c>
      <c r="F2022" s="10">
        <v>1990</v>
      </c>
      <c r="G2022" s="9">
        <v>146830453.76964295</v>
      </c>
      <c r="K2022" s="2">
        <v>1990</v>
      </c>
      <c r="L2022" s="2">
        <v>128477412.71641073</v>
      </c>
      <c r="P2022" s="1">
        <v>1990</v>
      </c>
      <c r="Q2022" s="20">
        <v>23583044.882693276</v>
      </c>
      <c r="U2022" s="21">
        <v>1990</v>
      </c>
      <c r="V2022" s="21">
        <v>85212005.62009798</v>
      </c>
    </row>
    <row r="2023" spans="1:22" x14ac:dyDescent="0.25">
      <c r="A2023" s="5">
        <v>1991</v>
      </c>
      <c r="B2023" s="5">
        <v>711415796.74161589</v>
      </c>
      <c r="F2023" s="10">
        <v>1991</v>
      </c>
      <c r="G2023" s="9">
        <v>149734285.48791882</v>
      </c>
      <c r="K2023" s="2">
        <v>1991</v>
      </c>
      <c r="L2023" s="2">
        <v>127872860.96749569</v>
      </c>
      <c r="P2023" s="1">
        <v>1991</v>
      </c>
      <c r="Q2023" s="20">
        <v>23733968.980254531</v>
      </c>
      <c r="U2023" s="21">
        <v>1991</v>
      </c>
      <c r="V2023" s="21">
        <v>79761816.457986429</v>
      </c>
    </row>
    <row r="2024" spans="1:22" x14ac:dyDescent="0.25">
      <c r="A2024" s="5">
        <v>1992</v>
      </c>
      <c r="B2024" s="5">
        <v>699933249.77310741</v>
      </c>
      <c r="F2024" s="10">
        <v>1992</v>
      </c>
      <c r="G2024" s="9">
        <v>146491763.09474823</v>
      </c>
      <c r="K2024" s="2">
        <v>1992</v>
      </c>
      <c r="L2024" s="2">
        <v>118502110.38444512</v>
      </c>
      <c r="P2024" s="1">
        <v>1992</v>
      </c>
      <c r="Q2024" s="20">
        <v>23814606.116658758</v>
      </c>
      <c r="U2024" s="21">
        <v>1992</v>
      </c>
      <c r="V2024" s="21">
        <v>81170633.937022626</v>
      </c>
    </row>
    <row r="2025" spans="1:22" x14ac:dyDescent="0.25">
      <c r="A2025" s="5">
        <v>1993</v>
      </c>
      <c r="B2025" s="5">
        <v>725931466.10035658</v>
      </c>
      <c r="F2025" s="10">
        <v>1993</v>
      </c>
      <c r="G2025" s="9">
        <v>150838003.32870522</v>
      </c>
      <c r="K2025" s="2">
        <v>1993</v>
      </c>
      <c r="L2025" s="2">
        <v>124960981.86336583</v>
      </c>
      <c r="P2025" s="1">
        <v>1993</v>
      </c>
      <c r="Q2025" s="20">
        <v>23618493.643431131</v>
      </c>
      <c r="U2025" s="21">
        <v>1993</v>
      </c>
      <c r="V2025" s="21">
        <v>78297386.77460131</v>
      </c>
    </row>
    <row r="2026" spans="1:22" x14ac:dyDescent="0.25">
      <c r="A2026" s="5">
        <v>1994</v>
      </c>
      <c r="B2026" s="5">
        <v>727867312.38046002</v>
      </c>
      <c r="F2026" s="10">
        <v>1994</v>
      </c>
      <c r="G2026" s="9">
        <v>146016634.68776393</v>
      </c>
      <c r="K2026" s="2">
        <v>1994</v>
      </c>
      <c r="L2026" s="2">
        <v>124408311.22447059</v>
      </c>
      <c r="P2026" s="1">
        <v>1994</v>
      </c>
      <c r="Q2026" s="20">
        <v>22990484.277080256</v>
      </c>
      <c r="U2026" s="21">
        <v>1994</v>
      </c>
      <c r="V2026" s="21">
        <v>83712963.442418784</v>
      </c>
    </row>
    <row r="2027" spans="1:22" x14ac:dyDescent="0.25">
      <c r="A2027" s="5">
        <v>1995</v>
      </c>
      <c r="B2027" s="5">
        <v>694051984.6325444</v>
      </c>
      <c r="F2027" s="10">
        <v>1995</v>
      </c>
      <c r="G2027" s="9">
        <v>150204166.98692054</v>
      </c>
      <c r="K2027" s="2">
        <v>1995</v>
      </c>
      <c r="L2027" s="2">
        <v>125127036.93595369</v>
      </c>
      <c r="P2027" s="1">
        <v>1995</v>
      </c>
      <c r="Q2027" s="20">
        <v>23772667.298022412</v>
      </c>
      <c r="U2027" s="21">
        <v>1995</v>
      </c>
      <c r="V2027" s="21">
        <v>81145035.110013172</v>
      </c>
    </row>
    <row r="2028" spans="1:22" x14ac:dyDescent="0.25">
      <c r="A2028" s="5">
        <v>1996</v>
      </c>
      <c r="B2028" s="5">
        <v>693941702.36920977</v>
      </c>
      <c r="F2028" s="10">
        <v>1996</v>
      </c>
      <c r="G2028" s="9">
        <v>146391162.44347394</v>
      </c>
      <c r="K2028" s="2">
        <v>1996</v>
      </c>
      <c r="L2028" s="2">
        <v>123560859.01499911</v>
      </c>
      <c r="P2028" s="1">
        <v>1996</v>
      </c>
      <c r="Q2028" s="20">
        <v>23141914.863353871</v>
      </c>
      <c r="U2028" s="21">
        <v>1996</v>
      </c>
      <c r="V2028" s="21">
        <v>78337263.563074946</v>
      </c>
    </row>
    <row r="2029" spans="1:22" x14ac:dyDescent="0.25">
      <c r="A2029" s="5">
        <v>1997</v>
      </c>
      <c r="B2029" s="5">
        <v>698575405.4822855</v>
      </c>
      <c r="F2029" s="10">
        <v>1997</v>
      </c>
      <c r="G2029" s="9">
        <v>147585910.54434165</v>
      </c>
      <c r="K2029" s="2">
        <v>1997</v>
      </c>
      <c r="L2029" s="2">
        <v>121242459.09666511</v>
      </c>
      <c r="P2029" s="1">
        <v>1997</v>
      </c>
      <c r="Q2029" s="20">
        <v>23674857.552915048</v>
      </c>
      <c r="U2029" s="21">
        <v>1997</v>
      </c>
      <c r="V2029" s="21">
        <v>81641852.705851421</v>
      </c>
    </row>
    <row r="2030" spans="1:22" x14ac:dyDescent="0.25">
      <c r="A2030" s="5">
        <v>1998</v>
      </c>
      <c r="B2030" s="5">
        <v>704295078.82905447</v>
      </c>
      <c r="F2030" s="10">
        <v>1998</v>
      </c>
      <c r="G2030" s="9">
        <v>146384229.04076615</v>
      </c>
      <c r="K2030" s="2">
        <v>1998</v>
      </c>
      <c r="L2030" s="2">
        <v>123278280.90618698</v>
      </c>
      <c r="P2030" s="1">
        <v>1998</v>
      </c>
      <c r="Q2030" s="20">
        <v>23462905.007906768</v>
      </c>
      <c r="U2030" s="21">
        <v>1998</v>
      </c>
      <c r="V2030" s="21">
        <v>86971043.439158961</v>
      </c>
    </row>
    <row r="2031" spans="1:22" x14ac:dyDescent="0.25">
      <c r="A2031" s="5">
        <v>1999</v>
      </c>
      <c r="B2031" s="5">
        <v>712833804.32228446</v>
      </c>
      <c r="F2031" s="10">
        <v>1999</v>
      </c>
      <c r="G2031" s="9">
        <v>153126269.68494204</v>
      </c>
      <c r="K2031" s="2">
        <v>1999</v>
      </c>
      <c r="L2031" s="2">
        <v>126596381.06413306</v>
      </c>
      <c r="P2031" s="1">
        <v>1999</v>
      </c>
      <c r="Q2031" s="20">
        <v>23607040.028976876</v>
      </c>
      <c r="U2031" s="21">
        <v>1999</v>
      </c>
      <c r="V2031" s="21">
        <v>83904225.434785023</v>
      </c>
    </row>
    <row r="2032" spans="1:22" x14ac:dyDescent="0.25">
      <c r="A2032" s="5">
        <v>2000</v>
      </c>
      <c r="B2032" s="5">
        <v>704438398.50073814</v>
      </c>
      <c r="F2032" s="10">
        <v>2000</v>
      </c>
      <c r="G2032" s="9">
        <v>155349950.3979429</v>
      </c>
      <c r="K2032" s="2">
        <v>2000</v>
      </c>
      <c r="L2032" s="2">
        <v>127234195.43051922</v>
      </c>
      <c r="P2032" s="1">
        <v>2000</v>
      </c>
      <c r="Q2032" s="20">
        <v>23312896.588977043</v>
      </c>
      <c r="U2032" s="21">
        <v>2000</v>
      </c>
      <c r="V2032" s="21">
        <v>80240271.541865781</v>
      </c>
    </row>
  </sheetData>
  <mergeCells count="9">
    <mergeCell ref="W1:AA1"/>
    <mergeCell ref="U31:V31"/>
    <mergeCell ref="A31:B31"/>
    <mergeCell ref="F31:G31"/>
    <mergeCell ref="K31:L31"/>
    <mergeCell ref="A1:F1"/>
    <mergeCell ref="L1:P1"/>
    <mergeCell ref="P31:Q31"/>
    <mergeCell ref="R1:S1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DF6E-C9F1-40E4-8108-2D95D34D2286}">
  <dimension ref="A1:P166"/>
  <sheetViews>
    <sheetView topLeftCell="A16" workbookViewId="0">
      <selection activeCell="I48" sqref="I48"/>
    </sheetView>
  </sheetViews>
  <sheetFormatPr defaultRowHeight="15" x14ac:dyDescent="0.25"/>
  <cols>
    <col min="1" max="1" width="19" customWidth="1"/>
    <col min="2" max="2" width="15.42578125" customWidth="1"/>
    <col min="3" max="3" width="16.28515625" customWidth="1"/>
    <col min="4" max="4" width="15.28515625" customWidth="1"/>
    <col min="5" max="5" width="15" customWidth="1"/>
    <col min="6" max="6" width="16.5703125" customWidth="1"/>
    <col min="11" max="11" width="11" customWidth="1"/>
    <col min="12" max="12" width="16.42578125" bestFit="1" customWidth="1"/>
    <col min="13" max="13" width="15.85546875" customWidth="1"/>
    <col min="14" max="14" width="14.85546875" customWidth="1"/>
    <col min="15" max="15" width="14" bestFit="1" customWidth="1"/>
    <col min="16" max="16" width="15" bestFit="1" customWidth="1"/>
  </cols>
  <sheetData>
    <row r="1" spans="1:16" ht="20.25" thickBot="1" x14ac:dyDescent="0.35">
      <c r="A1" s="47" t="s">
        <v>19</v>
      </c>
      <c r="B1" s="47"/>
      <c r="C1" s="47"/>
      <c r="D1" s="47"/>
      <c r="E1" s="47"/>
      <c r="F1" s="47"/>
    </row>
    <row r="2" spans="1:16" ht="15.75" thickTop="1" x14ac:dyDescent="0.25">
      <c r="K2" t="s">
        <v>40</v>
      </c>
      <c r="L2" t="s">
        <v>41</v>
      </c>
      <c r="M2" t="s">
        <v>42</v>
      </c>
      <c r="N2" t="s">
        <v>3</v>
      </c>
      <c r="O2" t="s">
        <v>43</v>
      </c>
      <c r="P2" t="s">
        <v>5</v>
      </c>
    </row>
    <row r="3" spans="1:16" x14ac:dyDescent="0.25">
      <c r="A3" s="39" t="s">
        <v>0</v>
      </c>
      <c r="B3" s="39" t="s">
        <v>1</v>
      </c>
      <c r="C3" s="39" t="s">
        <v>2</v>
      </c>
      <c r="D3" s="39" t="s">
        <v>3</v>
      </c>
      <c r="E3" s="39" t="s">
        <v>4</v>
      </c>
      <c r="F3" s="39" t="s">
        <v>5</v>
      </c>
      <c r="K3">
        <v>0</v>
      </c>
      <c r="L3">
        <f>NPV(K3,Tableau15[elect])</f>
        <v>1007209799.52</v>
      </c>
      <c r="M3">
        <f>NPV(K3,Tableau15[gaz Nat])</f>
        <v>205622976.12000003</v>
      </c>
      <c r="N3">
        <f>NPV(K3,Tableau15[Fioul])</f>
        <v>177068489.45999998</v>
      </c>
      <c r="O3">
        <f>NPV(K3,Tableau15[Pétrole])</f>
        <v>33826265.789999999</v>
      </c>
      <c r="P3">
        <f>NPV(K3,Tableau15[Bois])</f>
        <v>115511509.79000002</v>
      </c>
    </row>
    <row r="4" spans="1:16" x14ac:dyDescent="0.25">
      <c r="A4" s="7">
        <v>2025</v>
      </c>
      <c r="B4" s="7">
        <v>44387809.640000001</v>
      </c>
      <c r="C4" s="7">
        <v>11894563.27</v>
      </c>
      <c r="D4" s="7">
        <v>7193231.9699999997</v>
      </c>
      <c r="E4" s="7">
        <v>1267083.76</v>
      </c>
      <c r="F4" s="7">
        <v>5467620.6900000004</v>
      </c>
      <c r="K4">
        <f>K3+0.001</f>
        <v>1E-3</v>
      </c>
      <c r="L4">
        <f>NPV(K4,Tableau15[elect])</f>
        <v>996297687.7452476</v>
      </c>
      <c r="M4">
        <f>NPV(K4,Tableau15[gaz Nat])</f>
        <v>203587855.4798623</v>
      </c>
      <c r="N4">
        <f>NPV(K4,Tableau15[Fioul])</f>
        <v>175107882.97668663</v>
      </c>
      <c r="O4">
        <f>NPV(K4,Tableau15[Pétrole])</f>
        <v>33436478.501577038</v>
      </c>
      <c r="P4">
        <f>NPV(K4,Tableau15[Bois])</f>
        <v>114286161.08711649</v>
      </c>
    </row>
    <row r="5" spans="1:16" x14ac:dyDescent="0.25">
      <c r="A5" s="7">
        <v>2026</v>
      </c>
      <c r="B5" s="7">
        <v>45016512.840000004</v>
      </c>
      <c r="C5" s="7">
        <v>11612122</v>
      </c>
      <c r="D5" s="7">
        <v>7368018.3600000003</v>
      </c>
      <c r="E5" s="7">
        <v>1142690.58</v>
      </c>
      <c r="F5" s="7">
        <v>5500036.9900000002</v>
      </c>
      <c r="K5">
        <f t="shared" ref="K5:K53" si="0">K4+0.001</f>
        <v>2E-3</v>
      </c>
      <c r="L5">
        <f>NPV(K5,Tableau15[elect])</f>
        <v>985547050.20608389</v>
      </c>
      <c r="M5">
        <f>NPV(K5,Tableau15[gaz Nat])</f>
        <v>201581503.61377895</v>
      </c>
      <c r="N5">
        <f>NPV(K5,Tableau15[Fioul])</f>
        <v>173176584.2996833</v>
      </c>
      <c r="O5">
        <f>NPV(K5,Tableau15[Pétrole])</f>
        <v>33052626.449825305</v>
      </c>
      <c r="P5">
        <f>NPV(K5,Tableau15[Bois])</f>
        <v>113078762.26116611</v>
      </c>
    </row>
    <row r="6" spans="1:16" x14ac:dyDescent="0.25">
      <c r="A6" s="7">
        <v>2027</v>
      </c>
      <c r="B6" s="7">
        <v>45645216.030000001</v>
      </c>
      <c r="C6" s="7">
        <v>11567409.08</v>
      </c>
      <c r="D6" s="7">
        <v>7542729.7000000002</v>
      </c>
      <c r="E6" s="7">
        <v>1186979.08</v>
      </c>
      <c r="F6" s="7">
        <v>5532453.2800000003</v>
      </c>
      <c r="K6">
        <f t="shared" si="0"/>
        <v>3.0000000000000001E-3</v>
      </c>
      <c r="L6">
        <f>NPV(K6,Tableau15[elect])</f>
        <v>974955102.57219052</v>
      </c>
      <c r="M6">
        <f>NPV(K6,Tableau15[gaz Nat])</f>
        <v>199603438.01220351</v>
      </c>
      <c r="N6">
        <f>NPV(K6,Tableau15[Fioul])</f>
        <v>171274085.10044467</v>
      </c>
      <c r="O6">
        <f>NPV(K6,Tableau15[Pétrole])</f>
        <v>32674605.611490432</v>
      </c>
      <c r="P6">
        <f>NPV(K6,Tableau15[Bois])</f>
        <v>111889005.63328446</v>
      </c>
    </row>
    <row r="7" spans="1:16" x14ac:dyDescent="0.25">
      <c r="A7" s="7">
        <v>2028</v>
      </c>
      <c r="B7" s="7">
        <v>46273919.219999999</v>
      </c>
      <c r="C7" s="7">
        <v>11284967.82</v>
      </c>
      <c r="D7" s="7">
        <v>7717501.4299999997</v>
      </c>
      <c r="E7" s="7">
        <v>1439644.66</v>
      </c>
      <c r="F7" s="7">
        <v>5564869.5800000001</v>
      </c>
      <c r="K7">
        <f t="shared" si="0"/>
        <v>4.0000000000000001E-3</v>
      </c>
      <c r="L7">
        <f>NPV(K7,Tableau15[elect])</f>
        <v>964519113.68098903</v>
      </c>
      <c r="M7">
        <f>NPV(K7,Tableau15[gaz Nat])</f>
        <v>197653185.2093398</v>
      </c>
      <c r="N7">
        <f>NPV(K7,Tableau15[Fioul])</f>
        <v>169399886.7942695</v>
      </c>
      <c r="O7">
        <f>NPV(K7,Tableau15[Pétrole])</f>
        <v>32302313.970615171</v>
      </c>
      <c r="P7">
        <f>NPV(K7,Tableau15[Bois])</f>
        <v>110716589.37689494</v>
      </c>
    </row>
    <row r="8" spans="1:16" x14ac:dyDescent="0.25">
      <c r="A8" s="7">
        <v>2029</v>
      </c>
      <c r="B8" s="7">
        <v>46902622.409999996</v>
      </c>
      <c r="C8" s="7">
        <v>11240254.9</v>
      </c>
      <c r="D8" s="7">
        <v>7892287.8200000003</v>
      </c>
      <c r="E8" s="7">
        <v>1315251.48</v>
      </c>
      <c r="F8" s="7">
        <v>5597285.8700000001</v>
      </c>
      <c r="K8">
        <f t="shared" si="0"/>
        <v>5.0000000000000001E-3</v>
      </c>
      <c r="L8">
        <f>NPV(K8,Tableau15[elect])</f>
        <v>954236404.43966544</v>
      </c>
      <c r="M8">
        <f>NPV(K8,Tableau15[gaz Nat])</f>
        <v>195730280.59886217</v>
      </c>
      <c r="N8">
        <f>NPV(K8,Tableau15[Fioul])</f>
        <v>167553500.33853671</v>
      </c>
      <c r="O8">
        <f>NPV(K8,Tableau15[Pétrole])</f>
        <v>31935651.476783019</v>
      </c>
      <c r="P8">
        <f>NPV(K8,Tableau15[Bois])</f>
        <v>109561217.39718674</v>
      </c>
    </row>
    <row r="9" spans="1:16" x14ac:dyDescent="0.25">
      <c r="A9" s="7">
        <v>2030</v>
      </c>
      <c r="B9" s="7">
        <v>47531325.609999999</v>
      </c>
      <c r="C9" s="7">
        <v>10957813.630000001</v>
      </c>
      <c r="D9" s="7">
        <v>8066999.1600000001</v>
      </c>
      <c r="E9" s="7">
        <v>1359539.97</v>
      </c>
      <c r="F9" s="7">
        <v>5629702.1600000001</v>
      </c>
      <c r="H9" s="49" t="s">
        <v>18</v>
      </c>
      <c r="I9" s="50"/>
      <c r="K9">
        <f t="shared" si="0"/>
        <v>6.0000000000000001E-3</v>
      </c>
      <c r="L9">
        <f>NPV(K9,Tableau15[elect])</f>
        <v>944104346.75134671</v>
      </c>
      <c r="M9">
        <f>NPV(K9,Tableau15[gaz Nat])</f>
        <v>193834268.25364721</v>
      </c>
      <c r="N9">
        <f>NPV(K9,Tableau15[Fioul])</f>
        <v>165734446.03539014</v>
      </c>
      <c r="O9">
        <f>NPV(K9,Tableau15[Pétrole])</f>
        <v>31574520.004285626</v>
      </c>
      <c r="P9">
        <f>NPV(K9,Tableau15[Bois])</f>
        <v>108422599.2132387</v>
      </c>
    </row>
    <row r="10" spans="1:16" x14ac:dyDescent="0.25">
      <c r="A10" s="7">
        <v>2031</v>
      </c>
      <c r="B10" s="7">
        <v>48160028.799999997</v>
      </c>
      <c r="C10" s="7">
        <v>10913100.720000001</v>
      </c>
      <c r="D10" s="7">
        <v>8241770.8799999999</v>
      </c>
      <c r="E10" s="7">
        <v>1612205.55</v>
      </c>
      <c r="F10" s="7">
        <v>5662118.46</v>
      </c>
      <c r="H10" s="51">
        <f>3.4%</f>
        <v>3.4000000000000002E-2</v>
      </c>
      <c r="I10" s="52"/>
      <c r="K10">
        <f t="shared" si="0"/>
        <v>7.0000000000000001E-3</v>
      </c>
      <c r="L10">
        <f>NPV(K10,Tableau15[elect])</f>
        <v>934120362.46495473</v>
      </c>
      <c r="M10">
        <f>NPV(K10,Tableau15[gaz Nat])</f>
        <v>191964700.74944106</v>
      </c>
      <c r="N10">
        <f>NPV(K10,Tableau15[Fioul])</f>
        <v>163942253.33878121</v>
      </c>
      <c r="O10">
        <f>NPV(K10,Tableau15[Pétrole])</f>
        <v>31218823.312194984</v>
      </c>
      <c r="P10">
        <f>NPV(K10,Tableau15[Bois])</f>
        <v>107300449.8427363</v>
      </c>
    </row>
    <row r="11" spans="1:16" x14ac:dyDescent="0.25">
      <c r="A11" s="7">
        <v>2032</v>
      </c>
      <c r="B11" s="7">
        <v>48788731.990000002</v>
      </c>
      <c r="C11" s="7">
        <v>10630659.449999999</v>
      </c>
      <c r="D11" s="7">
        <v>8416557.2699999996</v>
      </c>
      <c r="E11" s="7">
        <v>1487812.37</v>
      </c>
      <c r="F11" s="7">
        <v>5694534.75</v>
      </c>
      <c r="K11">
        <f t="shared" si="0"/>
        <v>8.0000000000000002E-3</v>
      </c>
      <c r="L11">
        <f>NPV(K11,Tableau15[elect])</f>
        <v>924281922.348104</v>
      </c>
      <c r="M11">
        <f>NPV(K11,Tableau15[gaz Nat])</f>
        <v>190121138.99235612</v>
      </c>
      <c r="N11">
        <f>NPV(K11,Tableau15[Fioul])</f>
        <v>162176460.66575527</v>
      </c>
      <c r="O11">
        <f>NPV(K11,Tableau15[Pétrole])</f>
        <v>30868467.005316827</v>
      </c>
      <c r="P11">
        <f>NPV(K11,Tableau15[Bois])</f>
        <v>106194489.68921365</v>
      </c>
    </row>
    <row r="12" spans="1:16" x14ac:dyDescent="0.25">
      <c r="A12" s="7">
        <v>2033</v>
      </c>
      <c r="B12" s="7">
        <v>49417435.189999998</v>
      </c>
      <c r="C12" s="7">
        <v>10585946.529999999</v>
      </c>
      <c r="D12" s="7">
        <v>8591268.6099999994</v>
      </c>
      <c r="E12" s="7">
        <v>1532100.87</v>
      </c>
      <c r="F12" s="7">
        <v>5726951.0499999998</v>
      </c>
      <c r="K12">
        <f t="shared" si="0"/>
        <v>9.0000000000000011E-3</v>
      </c>
      <c r="L12">
        <f>NPV(K12,Tableau15[elect])</f>
        <v>914586545.08257949</v>
      </c>
      <c r="M12">
        <f>NPV(K12,Tableau15[gaz Nat])</f>
        <v>188303152.05012232</v>
      </c>
      <c r="N12">
        <f>NPV(K12,Tableau15[Fioul])</f>
        <v>160436615.21189505</v>
      </c>
      <c r="O12">
        <f>NPV(K12,Tableau15[Pétrole])</f>
        <v>30523358.496006858</v>
      </c>
      <c r="P12">
        <f>NPV(K12,Tableau15[Bois])</f>
        <v>105104444.43176906</v>
      </c>
    </row>
    <row r="13" spans="1:16" x14ac:dyDescent="0.25">
      <c r="A13" s="7">
        <v>2034</v>
      </c>
      <c r="B13" s="7">
        <v>50046138.380000003</v>
      </c>
      <c r="C13" s="7">
        <v>10303505.26</v>
      </c>
      <c r="D13" s="7">
        <v>8766040.3399999999</v>
      </c>
      <c r="E13" s="7">
        <v>1784766.44</v>
      </c>
      <c r="F13" s="7">
        <v>5759367.3399999999</v>
      </c>
      <c r="K13">
        <f t="shared" si="0"/>
        <v>1.0000000000000002E-2</v>
      </c>
      <c r="L13">
        <f>NPV(K13,Tableau15[elect])</f>
        <v>905031796.2818042</v>
      </c>
      <c r="M13">
        <f>NPV(K13,Tableau15[gaz Nat])</f>
        <v>186510316.98699421</v>
      </c>
      <c r="N13">
        <f>NPV(K13,Tableau15[Fioul])</f>
        <v>158722272.77081159</v>
      </c>
      <c r="O13">
        <f>NPV(K13,Tableau15[Pétrole])</f>
        <v>30183406.966827601</v>
      </c>
      <c r="P13">
        <f>NPV(K13,Tableau15[Bois])</f>
        <v>104030044.91718951</v>
      </c>
    </row>
    <row r="14" spans="1:16" x14ac:dyDescent="0.25">
      <c r="A14" s="7">
        <v>2035</v>
      </c>
      <c r="B14" s="7">
        <v>50674841.57</v>
      </c>
      <c r="C14" s="7">
        <v>10258792.35</v>
      </c>
      <c r="D14" s="7">
        <v>8940826.7300000004</v>
      </c>
      <c r="E14" s="7">
        <v>1660373.26</v>
      </c>
      <c r="F14" s="7">
        <v>5791783.6399999997</v>
      </c>
      <c r="K14">
        <f t="shared" si="0"/>
        <v>1.1000000000000003E-2</v>
      </c>
      <c r="L14">
        <f>NPV(K14,Tableau15[elect])</f>
        <v>895615287.52985168</v>
      </c>
      <c r="M14">
        <f>NPV(K14,Tableau15[gaz Nat])</f>
        <v>184742218.70224172</v>
      </c>
      <c r="N14">
        <f>NPV(K14,Tableau15[Fioul])</f>
        <v>157032997.55760255</v>
      </c>
      <c r="O14">
        <f>NPV(K14,Tableau15[Pétrole])</f>
        <v>29848523.33402846</v>
      </c>
      <c r="P14">
        <f>NPV(K14,Tableau15[Bois])</f>
        <v>102971027.0544361</v>
      </c>
    </row>
    <row r="15" spans="1:16" x14ac:dyDescent="0.25">
      <c r="A15" s="7">
        <v>2036</v>
      </c>
      <c r="B15" s="7">
        <v>51303544.770000003</v>
      </c>
      <c r="C15" s="7">
        <v>9976351.0800000001</v>
      </c>
      <c r="D15" s="7">
        <v>9115538.0600000005</v>
      </c>
      <c r="E15" s="7">
        <v>1704661.76</v>
      </c>
      <c r="F15" s="7">
        <v>5824199.9299999997</v>
      </c>
      <c r="K15">
        <f t="shared" si="0"/>
        <v>1.2000000000000004E-2</v>
      </c>
      <c r="L15">
        <f>NPV(K15,Tableau15[elect])</f>
        <v>886334675.44143879</v>
      </c>
      <c r="M15">
        <f>NPV(K15,Tableau15[gaz Nat])</f>
        <v>182998449.77212954</v>
      </c>
      <c r="N15">
        <f>NPV(K15,Tableau15[Fioul])</f>
        <v>155368362.0361715</v>
      </c>
      <c r="O15">
        <f>NPV(K15,Tableau15[Pétrole])</f>
        <v>29518620.211827427</v>
      </c>
      <c r="P15">
        <f>NPV(K15,Tableau15[Bois])</f>
        <v>101927131.71142755</v>
      </c>
    </row>
    <row r="16" spans="1:16" x14ac:dyDescent="0.25">
      <c r="A16" s="7">
        <v>2037</v>
      </c>
      <c r="B16" s="7">
        <v>51932247.960000001</v>
      </c>
      <c r="C16" s="7">
        <v>9931638.1600000001</v>
      </c>
      <c r="D16" s="7">
        <v>9290309.7899999991</v>
      </c>
      <c r="E16" s="7">
        <v>1957327.33</v>
      </c>
      <c r="F16" s="7">
        <v>5856616.2300000004</v>
      </c>
      <c r="K16">
        <f>K15+0.001</f>
        <v>1.3000000000000005E-2</v>
      </c>
      <c r="L16">
        <f>NPV(K16,Tableau15[elect])</f>
        <v>877187660.74247384</v>
      </c>
      <c r="M16">
        <f>NPV(K16,Tableau15[gaz Nat])</f>
        <v>181278610.29531816</v>
      </c>
      <c r="N16">
        <f>NPV(K16,Tableau15[Fioul])</f>
        <v>153727946.75033179</v>
      </c>
      <c r="O16">
        <f>NPV(K16,Tableau15[Pétrole])</f>
        <v>29193611.877478357</v>
      </c>
      <c r="P16">
        <f>NPV(K16,Tableau15[Bois])</f>
        <v>100898104.61407672</v>
      </c>
    </row>
    <row r="17" spans="1:16" x14ac:dyDescent="0.25">
      <c r="A17" s="7">
        <v>2038</v>
      </c>
      <c r="B17" s="7">
        <v>52560951.149999999</v>
      </c>
      <c r="C17" s="7">
        <v>9649196.9000000004</v>
      </c>
      <c r="D17" s="7">
        <v>9465096.1799999997</v>
      </c>
      <c r="E17" s="7">
        <v>1832934.15</v>
      </c>
      <c r="F17" s="7">
        <v>5889032.5199999996</v>
      </c>
      <c r="K17">
        <f t="shared" si="0"/>
        <v>1.4000000000000005E-2</v>
      </c>
      <c r="L17">
        <f>NPV(K17,Tableau15[elect])</f>
        <v>868171987.37063074</v>
      </c>
      <c r="M17">
        <f>NPV(K17,Tableau15[gaz Nat])</f>
        <v>179582307.74159545</v>
      </c>
      <c r="N17">
        <f>NPV(K17,Tableau15[Fioul])</f>
        <v>152111340.15859678</v>
      </c>
      <c r="O17">
        <f>NPV(K17,Tableau15[Pétrole])</f>
        <v>28873414.237103116</v>
      </c>
      <c r="P17">
        <f>NPV(K17,Tableau15[Bois])</f>
        <v>99883696.247520953</v>
      </c>
    </row>
    <row r="18" spans="1:16" x14ac:dyDescent="0.25">
      <c r="A18" s="7">
        <v>2039</v>
      </c>
      <c r="B18" s="7">
        <v>53189654.340000004</v>
      </c>
      <c r="C18" s="7">
        <v>9604483.9800000004</v>
      </c>
      <c r="D18" s="7">
        <v>9639807.5199999996</v>
      </c>
      <c r="E18" s="7">
        <v>1877222.65</v>
      </c>
      <c r="F18" s="7">
        <v>5921448.8099999996</v>
      </c>
      <c r="K18">
        <f t="shared" si="0"/>
        <v>1.5000000000000006E-2</v>
      </c>
      <c r="L18">
        <f>NPV(K18,Tableau15[elect])</f>
        <v>859285441.59554017</v>
      </c>
      <c r="M18">
        <f>NPV(K18,Tableau15[gaz Nat])</f>
        <v>177909156.80387434</v>
      </c>
      <c r="N18">
        <f>NPV(K18,Tableau15[Fioul])</f>
        <v>150518138.47257975</v>
      </c>
      <c r="O18">
        <f>NPV(K18,Tableau15[Pétrole])</f>
        <v>28557944.792273093</v>
      </c>
      <c r="P18">
        <f>NPV(K18,Tableau15[Bois])</f>
        <v>98883661.759502113</v>
      </c>
    </row>
    <row r="19" spans="1:16" x14ac:dyDescent="0.25">
      <c r="A19" s="7">
        <v>2040</v>
      </c>
      <c r="B19" s="7">
        <v>53818357.539999999</v>
      </c>
      <c r="C19" s="7">
        <v>9322042.7100000009</v>
      </c>
      <c r="D19" s="7">
        <v>9814579.25</v>
      </c>
      <c r="E19" s="7">
        <v>2129888.23</v>
      </c>
      <c r="F19" s="7">
        <v>5953865.1100000003</v>
      </c>
      <c r="K19">
        <f t="shared" si="0"/>
        <v>1.6000000000000007E-2</v>
      </c>
      <c r="L19">
        <f>NPV(K19,Tableau15[elect])</f>
        <v>850525851.15808344</v>
      </c>
      <c r="M19">
        <f>NPV(K19,Tableau15[gaz Nat])</f>
        <v>176258779.25336984</v>
      </c>
      <c r="N19">
        <f>NPV(K19,Tableau15[Fioul])</f>
        <v>148947945.49891135</v>
      </c>
      <c r="O19">
        <f>NPV(K19,Tableau15[Pétrole])</f>
        <v>28247122.607320603</v>
      </c>
      <c r="P19">
        <f>NPV(K19,Tableau15[Bois])</f>
        <v>97897760.865840212</v>
      </c>
    </row>
    <row r="20" spans="1:16" x14ac:dyDescent="0.25">
      <c r="A20" s="7">
        <v>2041</v>
      </c>
      <c r="B20" s="7">
        <v>54447060.729999997</v>
      </c>
      <c r="C20" s="7">
        <v>9277329.8000000007</v>
      </c>
      <c r="D20" s="7">
        <v>9989365.6300000008</v>
      </c>
      <c r="E20" s="7">
        <v>2005495.05</v>
      </c>
      <c r="F20" s="7">
        <v>5986281.4000000004</v>
      </c>
      <c r="K20">
        <f t="shared" si="0"/>
        <v>1.7000000000000008E-2</v>
      </c>
      <c r="L20">
        <f>NPV(K20,Tableau15[elect])</f>
        <v>841891084.42842329</v>
      </c>
      <c r="M20">
        <f>NPV(K20,Tableau15[gaz Nat])</f>
        <v>174630803.79789644</v>
      </c>
      <c r="N20">
        <f>NPV(K20,Tableau15[Fioul])</f>
        <v>147400372.48460427</v>
      </c>
      <c r="O20">
        <f>NPV(K20,Tableau15[Pétrole])</f>
        <v>27940868.277365588</v>
      </c>
      <c r="P20">
        <f>NPV(K20,Tableau15[Bois])</f>
        <v>96925757.757960051</v>
      </c>
    </row>
    <row r="21" spans="1:16" x14ac:dyDescent="0.25">
      <c r="A21" s="7">
        <v>2042</v>
      </c>
      <c r="B21" s="7">
        <v>55075763.920000002</v>
      </c>
      <c r="C21" s="7">
        <v>8994888.5299999993</v>
      </c>
      <c r="D21" s="7">
        <v>10164076.970000001</v>
      </c>
      <c r="E21" s="7">
        <v>2049783.54</v>
      </c>
      <c r="F21" s="7">
        <v>6018697.7000000002</v>
      </c>
      <c r="K21">
        <f t="shared" si="0"/>
        <v>1.8000000000000009E-2</v>
      </c>
      <c r="L21">
        <f>NPV(K21,Tableau15[elect])</f>
        <v>833379049.58226097</v>
      </c>
      <c r="M21">
        <f>NPV(K21,Tableau15[gaz Nat])</f>
        <v>173024865.94319969</v>
      </c>
      <c r="N21">
        <f>NPV(K21,Tableau15[Fioul])</f>
        <v>145875037.96577311</v>
      </c>
      <c r="O21">
        <f>NPV(K21,Tableau15[Pétrole])</f>
        <v>27639103.897038549</v>
      </c>
      <c r="P21">
        <f>NPV(K21,Tableau15[Bois])</f>
        <v>95967421.012415409</v>
      </c>
    </row>
    <row r="22" spans="1:16" x14ac:dyDescent="0.25">
      <c r="A22" s="7">
        <v>2043</v>
      </c>
      <c r="B22" s="7">
        <v>55704467.119999997</v>
      </c>
      <c r="C22" s="7">
        <v>8950175.6099999994</v>
      </c>
      <c r="D22" s="7">
        <v>10338848.699999999</v>
      </c>
      <c r="E22" s="7">
        <v>2302449.12</v>
      </c>
      <c r="F22" s="7">
        <v>6051113.9900000002</v>
      </c>
      <c r="K22">
        <f t="shared" si="0"/>
        <v>1.900000000000001E-2</v>
      </c>
      <c r="L22">
        <f>NPV(K22,Tableau15[elect])</f>
        <v>824987693.79497707</v>
      </c>
      <c r="M22">
        <f>NPV(K22,Tableau15[gaz Nat])</f>
        <v>171440607.85726726</v>
      </c>
      <c r="N22">
        <f>NPV(K22,Tableau15[Fioul])</f>
        <v>144371567.619645</v>
      </c>
      <c r="O22">
        <f>NPV(K22,Tableau15[Pétrole])</f>
        <v>27341753.029886272</v>
      </c>
      <c r="P22">
        <f>NPV(K22,Tableau15[Bois])</f>
        <v>95022523.502373397</v>
      </c>
    </row>
    <row r="23" spans="1:16" x14ac:dyDescent="0.25">
      <c r="A23" s="7">
        <v>2044</v>
      </c>
      <c r="B23" s="7">
        <v>56333170.310000002</v>
      </c>
      <c r="C23" s="7">
        <v>8667734.3399999999</v>
      </c>
      <c r="D23" s="7">
        <v>10513635.09</v>
      </c>
      <c r="E23" s="7">
        <v>2178055.94</v>
      </c>
      <c r="F23" s="7">
        <v>6083530.29</v>
      </c>
      <c r="K23">
        <f t="shared" si="0"/>
        <v>2.0000000000000011E-2</v>
      </c>
      <c r="L23">
        <f>NPV(K23,Tableau15[elect])</f>
        <v>816715002.45317674</v>
      </c>
      <c r="M23">
        <f>NPV(K23,Tableau15[gaz Nat])</f>
        <v>169877678.2375395</v>
      </c>
      <c r="N23">
        <f>NPV(K23,Tableau15[Fioul])</f>
        <v>142889594.11977386</v>
      </c>
      <c r="O23">
        <f>NPV(K23,Tableau15[Pétrole])</f>
        <v>27048740.678442128</v>
      </c>
      <c r="P23">
        <f>NPV(K23,Tableau15[Bois])</f>
        <v>94090842.311006054</v>
      </c>
    </row>
    <row r="24" spans="1:16" x14ac:dyDescent="0.25">
      <c r="K24">
        <f t="shared" si="0"/>
        <v>2.1000000000000012E-2</v>
      </c>
      <c r="L24">
        <f>NPV(K24,Tableau15[elect])</f>
        <v>808558998.38330078</v>
      </c>
      <c r="M24">
        <f>NPV(K24,Tableau15[gaz Nat])</f>
        <v>168335732.1809634</v>
      </c>
      <c r="N24">
        <f>NPV(K24,Tableau15[Fioul])</f>
        <v>141428756.9943943</v>
      </c>
      <c r="O24">
        <f>NPV(K24,Tableau15[Pétrole])</f>
        <v>26759993.254947875</v>
      </c>
      <c r="P24">
        <f>NPV(K24,Tableau15[Bois])</f>
        <v>93172158.646752864</v>
      </c>
    </row>
    <row r="25" spans="1:16" x14ac:dyDescent="0.25">
      <c r="K25">
        <f t="shared" si="0"/>
        <v>2.2000000000000013E-2</v>
      </c>
      <c r="L25">
        <f>NPV(K25,Tableau15[elect])</f>
        <v>800517741.09685946</v>
      </c>
      <c r="M25">
        <f>NPV(K25,Tableau15[gaz Nat])</f>
        <v>166814431.05681676</v>
      </c>
      <c r="N25">
        <f>NPV(K25,Tableau15[Fioul])</f>
        <v>139988702.48783517</v>
      </c>
      <c r="O25">
        <f>NPV(K25,Tableau15[Pétrole])</f>
        <v>26475438.552709956</v>
      </c>
      <c r="P25">
        <f>NPV(K25,Tableau15[Bois])</f>
        <v>92266257.760404587</v>
      </c>
    </row>
    <row r="26" spans="1:16" x14ac:dyDescent="0.25">
      <c r="K26">
        <f t="shared" si="0"/>
        <v>2.3000000000000013E-2</v>
      </c>
      <c r="L26">
        <f>NPV(K26,Tableau15[elect])</f>
        <v>792589326.05196083</v>
      </c>
      <c r="M26">
        <f>NPV(K26,Tableau15[gaz Nat])</f>
        <v>165313442.38224873</v>
      </c>
      <c r="N26">
        <f>NPV(K26,Tableau15[Fioul])</f>
        <v>138569083.42493063</v>
      </c>
      <c r="O26">
        <f>NPV(K26,Tableau15[Pétrole])</f>
        <v>26195005.718077801</v>
      </c>
      <c r="P26">
        <f>NPV(K26,Tableau15[Bois])</f>
        <v>91372928.863974005</v>
      </c>
    </row>
    <row r="27" spans="1:16" x14ac:dyDescent="0.25">
      <c r="K27">
        <f t="shared" si="0"/>
        <v>2.4000000000000014E-2</v>
      </c>
      <c r="L27">
        <f>NPV(K27,Tableau15[elect])</f>
        <v>784771883.93070304</v>
      </c>
      <c r="M27">
        <f>NPV(K27,Tableau15[gaz Nat])</f>
        <v>163832439.70046514</v>
      </c>
      <c r="N27">
        <f>NPV(K27,Tableau15[Fioul])</f>
        <v>137169559.07835075</v>
      </c>
      <c r="O27">
        <f>NPV(K27,Tableau15[Pétrole])</f>
        <v>25918625.223027583</v>
      </c>
      <c r="P27">
        <f>NPV(K27,Tableau15[Bois])</f>
        <v>90491965.051304981</v>
      </c>
    </row>
    <row r="28" spans="1:16" x14ac:dyDescent="0.25">
      <c r="K28">
        <f t="shared" si="0"/>
        <v>2.5000000000000015E-2</v>
      </c>
      <c r="L28">
        <f>NPV(K28,Tableau15[elect])</f>
        <v>777063579.93213332</v>
      </c>
      <c r="M28">
        <f>NPV(K28,Tableau15[gaz Nat])</f>
        <v>162371102.46151015</v>
      </c>
      <c r="N28">
        <f>NPV(K28,Tableau15[Fioul])</f>
        <v>135789795.0387966</v>
      </c>
      <c r="O28">
        <f>NPV(K28,Tableau15[Pétrole])</f>
        <v>25646228.838339929</v>
      </c>
      <c r="P28">
        <f>NPV(K28,Tableau15[Bois])</f>
        <v>89623163.220388338</v>
      </c>
    </row>
    <row r="29" spans="1:16" x14ac:dyDescent="0.25">
      <c r="K29">
        <f t="shared" si="0"/>
        <v>2.6000000000000016E-2</v>
      </c>
      <c r="L29">
        <f>NPV(K29,Tableau15[elect])</f>
        <v>769462613.08035457</v>
      </c>
      <c r="M29">
        <f>NPV(K29,Tableau15[gaz Nat])</f>
        <v>160929115.90557331</v>
      </c>
      <c r="N29">
        <f>NPV(K29,Tableau15[Fioul])</f>
        <v>134429463.08798116</v>
      </c>
      <c r="O29">
        <f>NPV(K29,Tableau15[Pétrole])</f>
        <v>25377749.607355781</v>
      </c>
      <c r="P29">
        <f>NPV(K29,Tableau15[Bois])</f>
        <v>88766323.997338191</v>
      </c>
    </row>
    <row r="30" spans="1:16" x14ac:dyDescent="0.25">
      <c r="K30">
        <f t="shared" si="0"/>
        <v>2.7000000000000017E-2</v>
      </c>
      <c r="L30">
        <f>NPV(K30,Tableau15[elect])</f>
        <v>761967215.54749513</v>
      </c>
      <c r="M30">
        <f>NPV(K30,Tableau15[gaz Nat])</f>
        <v>159506170.94877741</v>
      </c>
      <c r="N30">
        <f>NPV(K30,Tableau15[Fioul])</f>
        <v>133088241.07434607</v>
      </c>
      <c r="O30">
        <f>NPV(K30,Tableau15[Pétrole])</f>
        <v>25113121.820299193</v>
      </c>
      <c r="P30">
        <f>NPV(K30,Tableau15[Bois])</f>
        <v>87921251.661997855</v>
      </c>
    </row>
    <row r="31" spans="1:16" x14ac:dyDescent="0.25">
      <c r="K31">
        <f t="shared" si="0"/>
        <v>2.8000000000000018E-2</v>
      </c>
      <c r="L31">
        <f>NPV(K31,Tableau15[elect])</f>
        <v>754575651.99114919</v>
      </c>
      <c r="M31">
        <f>NPV(K31,Tableau15[gaz Nat])</f>
        <v>158101964.07137951</v>
      </c>
      <c r="N31">
        <f>NPV(K31,Tableau15[Fioul])</f>
        <v>131765812.79143964</v>
      </c>
      <c r="O31">
        <f>NPV(K31,Tableau15[Pétrole])</f>
        <v>24852280.989152253</v>
      </c>
      <c r="P31">
        <f>NPV(K31,Tableau15[Bois])</f>
        <v>87087754.075131968</v>
      </c>
    </row>
    <row r="32" spans="1:16" x14ac:dyDescent="0.25">
      <c r="K32">
        <f t="shared" si="0"/>
        <v>2.9000000000000019E-2</v>
      </c>
      <c r="L32">
        <f>NPV(K32,Tableau15[elect])</f>
        <v>747286218.90600944</v>
      </c>
      <c r="M32">
        <f>NPV(K32,Tableau15[gaz Nat])</f>
        <v>156716197.20834196</v>
      </c>
      <c r="N32">
        <f>NPV(K32,Tableau15[Fioul])</f>
        <v>130461867.85890637</v>
      </c>
      <c r="O32">
        <f>NPV(K32,Tableau15[Pétrole])</f>
        <v>24595163.823071387</v>
      </c>
      <c r="P32">
        <f>NPV(K32,Tableau15[Bois])</f>
        <v>86265642.607175067</v>
      </c>
    </row>
    <row r="33" spans="1:16" x14ac:dyDescent="0.25">
      <c r="K33">
        <f t="shared" si="0"/>
        <v>3.000000000000002E-2</v>
      </c>
      <c r="L33">
        <f>NPV(K33,Tableau15[elect])</f>
        <v>740097243.98932588</v>
      </c>
      <c r="M33">
        <f>NPV(K33,Tableau15[gaz Nat])</f>
        <v>155348577.64220983</v>
      </c>
      <c r="N33">
        <f>NPV(K33,Tableau15[Fioul])</f>
        <v>129176101.60601935</v>
      </c>
      <c r="O33">
        <f>NPV(K33,Tableau15[Pétrole])</f>
        <v>24341708.204330921</v>
      </c>
      <c r="P33">
        <f>NPV(K33,Tableau15[Bois])</f>
        <v>85454732.068495706</v>
      </c>
    </row>
    <row r="34" spans="1:16" x14ac:dyDescent="0.25">
      <c r="K34">
        <f t="shared" si="0"/>
        <v>3.1000000000000021E-2</v>
      </c>
      <c r="L34">
        <f>NPV(K34,Tableau15[elect])</f>
        <v>733007085.51991606</v>
      </c>
      <c r="M34">
        <f>NPV(K34,Tableau15[gaz Nat])</f>
        <v>153998817.89825216</v>
      </c>
      <c r="N34">
        <f>NPV(K34,Tableau15[Fioul])</f>
        <v>127908214.95770599</v>
      </c>
      <c r="O34">
        <f>NPV(K34,Tableau15[Pétrole])</f>
        <v>24091853.164783612</v>
      </c>
      <c r="P34">
        <f>NPV(K34,Tableau15[Bois])</f>
        <v>84654840.641146794</v>
      </c>
    </row>
    <row r="35" spans="1:16" x14ac:dyDescent="0.25">
      <c r="K35">
        <f t="shared" si="0"/>
        <v>3.2000000000000021E-2</v>
      </c>
      <c r="L35">
        <f>NPV(K35,Tableau15[elect])</f>
        <v>726014131.75038493</v>
      </c>
      <c r="M35">
        <f>NPV(K35,Tableau15[gaz Nat])</f>
        <v>152666635.64180762</v>
      </c>
      <c r="N35">
        <f>NPV(K35,Tableau15[Fioul])</f>
        <v>126657914.32300329</v>
      </c>
      <c r="O35">
        <f>NPV(K35,Tableau15[Pétrole])</f>
        <v>23845538.862824794</v>
      </c>
      <c r="P35">
        <f>NPV(K35,Tableau15[Bois])</f>
        <v>83865789.81206429</v>
      </c>
    </row>
    <row r="36" spans="1:16" x14ac:dyDescent="0.25">
      <c r="K36">
        <f t="shared" si="0"/>
        <v>3.3000000000000022E-2</v>
      </c>
      <c r="L36">
        <f>NPV(K36,Tableau15[elect])</f>
        <v>719116800.31229496</v>
      </c>
      <c r="M36">
        <f>NPV(K36,Tableau15[gaz Nat])</f>
        <v>151351753.57779449</v>
      </c>
      <c r="N36">
        <f>NPV(K36,Tableau15[Fioul])</f>
        <v>125424911.48589499</v>
      </c>
      <c r="O36">
        <f>NPV(K36,Tableau15[Pétrole])</f>
        <v>23602706.560850296</v>
      </c>
      <c r="P36">
        <f>NPV(K36,Tableau15[Bois])</f>
        <v>83087404.307685688</v>
      </c>
    </row>
    <row r="37" spans="1:16" x14ac:dyDescent="0.25">
      <c r="K37">
        <f t="shared" si="0"/>
        <v>3.4000000000000023E-2</v>
      </c>
      <c r="L37">
        <f>NPV(K37,Tableau15[elect])</f>
        <v>712313537.63394856</v>
      </c>
      <c r="M37">
        <f>NPV(K37,Tableau15[gaz Nat])</f>
        <v>150053899.35232684</v>
      </c>
      <c r="N37">
        <f>NPV(K37,Tableau15[Fioul])</f>
        <v>124208923.49846911</v>
      </c>
      <c r="O37">
        <f>NPV(K37,Tableau15[Pétrole])</f>
        <v>23363298.603195395</v>
      </c>
      <c r="P37">
        <f>NPV(K37,Tableau15[Bois])</f>
        <v>82319512.029952422</v>
      </c>
    </row>
    <row r="38" spans="1:16" x14ac:dyDescent="0.25">
      <c r="K38">
        <f t="shared" si="0"/>
        <v>3.5000000000000024E-2</v>
      </c>
      <c r="L38">
        <f>NPV(K38,Tableau15[elect])</f>
        <v>705602818.37054908</v>
      </c>
      <c r="M38">
        <f>NPV(K38,Tableau15[gaz Nat])</f>
        <v>148772805.4563992</v>
      </c>
      <c r="N38">
        <f>NPV(K38,Tableau15[Fioul])</f>
        <v>123009672.57635148</v>
      </c>
      <c r="O38">
        <f>NPV(K38,Tableau15[Pétrole])</f>
        <v>23127258.39454538</v>
      </c>
      <c r="P38">
        <f>NPV(K38,Tableau15[Bois])</f>
        <v>81561943.993668735</v>
      </c>
    </row>
    <row r="39" spans="1:16" x14ac:dyDescent="0.25">
      <c r="K39">
        <f t="shared" si="0"/>
        <v>3.6000000000000025E-2</v>
      </c>
      <c r="L39">
        <f>NPV(K39,Tableau15[elect])</f>
        <v>698983144.84641194</v>
      </c>
      <c r="M39">
        <f>NPV(K39,Tableau15[gaz Nat])</f>
        <v>147508209.13158476</v>
      </c>
      <c r="N39">
        <f>NPV(K39,Tableau15[Fioul])</f>
        <v>121826885.99635576</v>
      </c>
      <c r="O39">
        <f>NPV(K39,Tableau15[Pétrole])</f>
        <v>22894530.378805727</v>
      </c>
      <c r="P39">
        <f>NPV(K39,Tableau15[Bois])</f>
        <v>80814534.265182942</v>
      </c>
    </row>
    <row r="40" spans="1:16" x14ac:dyDescent="0.25">
      <c r="K40">
        <f t="shared" si="0"/>
        <v>3.7000000000000026E-2</v>
      </c>
      <c r="L40">
        <f>NPV(K40,Tableau15[elect])</f>
        <v>692453046.50900233</v>
      </c>
      <c r="M40">
        <f>NPV(K40,Tableau15[gaz Nat])</f>
        <v>146259852.27771151</v>
      </c>
      <c r="N40">
        <f>NPV(K40,Tableau15[Fioul])</f>
        <v>120660295.99630865</v>
      </c>
      <c r="O40">
        <f>NPV(K40,Tableau15[Pétrole])</f>
        <v>22665060.018422816</v>
      </c>
      <c r="P40">
        <f>NPV(K40,Tableau15[Bois])</f>
        <v>80077119.902365327</v>
      </c>
    </row>
    <row r="41" spans="1:16" x14ac:dyDescent="0.25">
      <c r="K41">
        <f t="shared" si="0"/>
        <v>3.8000000000000027E-2</v>
      </c>
      <c r="L41">
        <f>NPV(K41,Tableau15[elect])</f>
        <v>686011079.39448893</v>
      </c>
      <c r="M41">
        <f>NPV(K41,Tableau15[gaz Nat])</f>
        <v>145027481.36246142</v>
      </c>
      <c r="N41">
        <f>NPV(K41,Tableau15[Fioul])</f>
        <v>119509639.67699257</v>
      </c>
      <c r="O41">
        <f>NPV(K41,Tableau15[Pétrole])</f>
        <v>22438793.774143584</v>
      </c>
      <c r="P41">
        <f>NPV(K41,Tableau15[Bois])</f>
        <v>79349540.895849198</v>
      </c>
    </row>
    <row r="42" spans="1:16" x14ac:dyDescent="0.25">
      <c r="K42">
        <f t="shared" si="0"/>
        <v>3.9000000000000028E-2</v>
      </c>
      <c r="L42">
        <f>NPV(K42,Tableau15[elect])</f>
        <v>679655825.60459864</v>
      </c>
      <c r="M42">
        <f>NPV(K42,Tableau15[gaz Nat])</f>
        <v>143810847.33286306</v>
      </c>
      <c r="N42">
        <f>NPV(K42,Tableau15[Fioul])</f>
        <v>118374658.90616697</v>
      </c>
      <c r="O42">
        <f>NPV(K42,Tableau15[Pétrole])</f>
        <v>22215679.085205898</v>
      </c>
      <c r="P42">
        <f>NPV(K42,Tableau15[Bois])</f>
        <v>78631640.111511797</v>
      </c>
    </row>
    <row r="43" spans="1:16" x14ac:dyDescent="0.25">
      <c r="K43">
        <f t="shared" si="0"/>
        <v>4.0000000000000029E-2</v>
      </c>
      <c r="L43">
        <f>NPV(K43,Tableau15[elect])</f>
        <v>673385892.79447949</v>
      </c>
      <c r="M43">
        <f>NPV(K43,Tableau15[gaz Nat])</f>
        <v>142609705.52862111</v>
      </c>
      <c r="N43">
        <f>NPV(K43,Tableau15[Fioul])</f>
        <v>117255100.22461312</v>
      </c>
      <c r="O43">
        <f>NPV(K43,Tableau15[Pétrole])</f>
        <v>21995664.349948198</v>
      </c>
      <c r="P43">
        <f>NPV(K43,Tableau15[Bois])</f>
        <v>77923263.234162077</v>
      </c>
    </row>
    <row r="44" spans="1:16" x14ac:dyDescent="0.25">
      <c r="K44">
        <f t="shared" si="0"/>
        <v>4.1000000000000029E-2</v>
      </c>
      <c r="L44">
        <f>NPV(K44,Tableau15[elect])</f>
        <v>667199913.67136323</v>
      </c>
      <c r="M44">
        <f>NPV(K44,Tableau15[gaz Nat])</f>
        <v>141423815.59725639</v>
      </c>
      <c r="N44">
        <f>NPV(K44,Tableau15[Fioul])</f>
        <v>116150714.75416547</v>
      </c>
      <c r="O44">
        <f>NPV(K44,Tableau15[Pétrole])</f>
        <v>21778698.906830668</v>
      </c>
      <c r="P44">
        <f>NPV(K44,Tableau15[Bois])</f>
        <v>77224258.712413624</v>
      </c>
    </row>
    <row r="45" spans="1:16" x14ac:dyDescent="0.25">
      <c r="K45">
        <f t="shared" si="0"/>
        <v>4.200000000000003E-2</v>
      </c>
      <c r="L45">
        <f>NPV(K45,Tableau15[elect])</f>
        <v>661096545.50374675</v>
      </c>
      <c r="M45">
        <f>NPV(K45,Tableau15[gaz Nat])</f>
        <v>140252941.41100317</v>
      </c>
      <c r="N45">
        <f>NPV(K45,Tableau15[Fioul])</f>
        <v>115061258.10767707</v>
      </c>
      <c r="O45">
        <f>NPV(K45,Tableau15[Pétrole])</f>
        <v>21564733.015857168</v>
      </c>
      <c r="P45">
        <f>NPV(K45,Tableau15[Bois])</f>
        <v>76534477.704711527</v>
      </c>
    </row>
    <row r="46" spans="1:16" x14ac:dyDescent="0.25">
      <c r="K46">
        <f t="shared" si="0"/>
        <v>4.3000000000000031E-2</v>
      </c>
      <c r="L46">
        <f>NPV(K46,Tableau15[elect])</f>
        <v>655074469.64090157</v>
      </c>
      <c r="M46">
        <f>NPV(K46,Tableau15[gaz Nat])</f>
        <v>139096850.9854368</v>
      </c>
      <c r="N46">
        <f>NPV(K46,Tableau15[Fioul])</f>
        <v>113986490.30088319</v>
      </c>
      <c r="O46">
        <f>NPV(K46,Tableau15[Pétrole])</f>
        <v>21353717.840390366</v>
      </c>
      <c r="P46">
        <f>NPV(K46,Tableau15[Bois])</f>
        <v>75853774.02649191</v>
      </c>
    </row>
    <row r="47" spans="1:16" x14ac:dyDescent="0.25">
      <c r="K47">
        <f t="shared" si="0"/>
        <v>4.4000000000000032E-2</v>
      </c>
      <c r="L47">
        <f>NPV(K47,Tableau15[elect])</f>
        <v>649132391.04243493</v>
      </c>
      <c r="M47">
        <f>NPV(K47,Tableau15[gaz Nat])</f>
        <v>137955316.39978251</v>
      </c>
      <c r="N47">
        <f>NPV(K47,Tableau15[Fioul])</f>
        <v>112926175.666114</v>
      </c>
      <c r="O47">
        <f>NPV(K47,Tableau15[Pétrole])</f>
        <v>21145605.42934991</v>
      </c>
      <c r="P47">
        <f>NPV(K47,Tableau15[Bois])</f>
        <v>75182004.098444328</v>
      </c>
    </row>
    <row r="48" spans="1:16" ht="20.25" thickBot="1" x14ac:dyDescent="0.35">
      <c r="A48" s="47" t="s">
        <v>48</v>
      </c>
      <c r="B48" s="47"/>
      <c r="K48">
        <f t="shared" si="0"/>
        <v>4.5000000000000033E-2</v>
      </c>
      <c r="L48">
        <f>NPV(K48,Tableau15[elect])</f>
        <v>643269037.81772614</v>
      </c>
      <c r="M48">
        <f>NPV(K48,Tableau15[gaz Nat])</f>
        <v>136828113.71887916</v>
      </c>
      <c r="N48">
        <f>NPV(K48,Tableau15[Fioul])</f>
        <v>111880082.76782215</v>
      </c>
      <c r="O48">
        <f>NPV(K48,Tableau15[Pétrole])</f>
        <v>20940348.699786462</v>
      </c>
      <c r="P48">
        <f>NPV(K48,Tableau15[Bois])</f>
        <v>74519026.895857811</v>
      </c>
    </row>
    <row r="49" spans="1:16" ht="15.75" thickTop="1" x14ac:dyDescent="0.25">
      <c r="K49">
        <f t="shared" si="0"/>
        <v>4.6000000000000034E-2</v>
      </c>
      <c r="L49">
        <f>NPV(K49,Tableau15[elect])</f>
        <v>637483160.77497029</v>
      </c>
      <c r="M49">
        <f>NPV(K49,Tableau15[gaz Nat])</f>
        <v>135715022.91674998</v>
      </c>
      <c r="N49">
        <f>NPV(K49,Tableau15[Fioul])</f>
        <v>110847984.31987673</v>
      </c>
      <c r="O49">
        <f>NPV(K49,Tableau15[Pétrole])</f>
        <v>20737901.419821702</v>
      </c>
      <c r="P49">
        <f>NPV(K49,Tableau15[Bois])</f>
        <v>73864703.899020731</v>
      </c>
    </row>
    <row r="50" spans="1:16" ht="15.75" x14ac:dyDescent="0.25">
      <c r="A50" s="40" t="s">
        <v>44</v>
      </c>
      <c r="B50" s="40"/>
      <c r="C50" s="40"/>
      <c r="D50" s="40"/>
      <c r="E50" s="40"/>
      <c r="K50">
        <f t="shared" si="0"/>
        <v>4.7000000000000035E-2</v>
      </c>
      <c r="L50">
        <f>NPV(K50,Tableau15[elect])</f>
        <v>631773532.97966611</v>
      </c>
      <c r="M50">
        <f>NPV(K50,Tableau15[gaz Nat])</f>
        <v>134615827.8017568</v>
      </c>
      <c r="N50">
        <f>NPV(K50,Tableau15[Fioul])</f>
        <v>109829657.10459326</v>
      </c>
      <c r="O50">
        <f>NPV(K50,Tableau15[Pétrole])</f>
        <v>20538218.191947732</v>
      </c>
      <c r="P50">
        <f>NPV(K50,Tableau15[Bois])</f>
        <v>73218899.044656917</v>
      </c>
    </row>
    <row r="51" spans="1:16" ht="15.75" x14ac:dyDescent="0.25">
      <c r="A51" s="40" t="s">
        <v>45</v>
      </c>
      <c r="B51" s="40"/>
      <c r="C51" s="40"/>
      <c r="D51" s="40"/>
      <c r="E51" s="40"/>
      <c r="K51">
        <f t="shared" si="0"/>
        <v>4.8000000000000036E-2</v>
      </c>
      <c r="L51">
        <f>NPV(K51,Tableau15[elect])</f>
        <v>626138949.32228613</v>
      </c>
      <c r="M51">
        <f>NPV(K51,Tableau15[gaz Nat])</f>
        <v>133530315.94329175</v>
      </c>
      <c r="N51">
        <f>NPV(K51,Tableau15[Fioul])</f>
        <v>108824881.89345238</v>
      </c>
      <c r="O51">
        <f>NPV(K51,Tableau15[Pétrole])</f>
        <v>20341254.436676297</v>
      </c>
      <c r="P51">
        <f>NPV(K51,Tableau15[Bois])</f>
        <v>72581478.678369671</v>
      </c>
    </row>
    <row r="52" spans="1:16" ht="15.75" x14ac:dyDescent="0.25">
      <c r="A52" s="40" t="s">
        <v>46</v>
      </c>
      <c r="B52" s="40"/>
      <c r="C52" s="40"/>
      <c r="D52" s="40"/>
      <c r="E52" s="40"/>
      <c r="K52">
        <f t="shared" si="0"/>
        <v>4.9000000000000037E-2</v>
      </c>
      <c r="L52">
        <f>NPV(K52,Tableau15[elect])</f>
        <v>620578226.09498096</v>
      </c>
      <c r="M52">
        <f>NPV(K52,Tableau15[gaz Nat])</f>
        <v>132458278.59998307</v>
      </c>
      <c r="N52">
        <f>NPV(K52,Tableau15[Fioul])</f>
        <v>107833443.36947775</v>
      </c>
      <c r="O52">
        <f>NPV(K52,Tableau15[Pétrole])</f>
        <v>20146966.376531538</v>
      </c>
      <c r="P52">
        <f>NPV(K52,Tableau15[Bois])</f>
        <v>71952311.508076489</v>
      </c>
    </row>
    <row r="53" spans="1:16" ht="15.75" x14ac:dyDescent="0.25">
      <c r="A53" s="40" t="s">
        <v>47</v>
      </c>
      <c r="B53" s="40"/>
      <c r="C53" s="40"/>
      <c r="D53" s="40"/>
      <c r="E53" s="40"/>
      <c r="K53">
        <f t="shared" si="0"/>
        <v>5.0000000000000037E-2</v>
      </c>
      <c r="L53">
        <f>NPV(K53,Tableau15[elect])</f>
        <v>615090200.57706439</v>
      </c>
      <c r="M53">
        <f>NPV(K53,Tableau15[gaz Nat])</f>
        <v>131399510.64937203</v>
      </c>
      <c r="N53">
        <f>NPV(K53,Tableau15[Fioul])</f>
        <v>106855130.0512293</v>
      </c>
      <c r="O53">
        <f>NPV(K53,Tableau15[Pétrole])</f>
        <v>19955311.020377219</v>
      </c>
      <c r="P53">
        <f>NPV(K53,Tableau15[Bois])</f>
        <v>71331268.558407888</v>
      </c>
    </row>
    <row r="54" spans="1:16" ht="15.75" x14ac:dyDescent="0.25">
      <c r="A54" s="40" t="s">
        <v>49</v>
      </c>
      <c r="B54" s="40"/>
      <c r="C54" s="40"/>
      <c r="D54" s="40"/>
      <c r="E54" s="40"/>
      <c r="K54" s="38"/>
    </row>
    <row r="55" spans="1:16" ht="15.75" x14ac:dyDescent="0.25">
      <c r="A55" s="40"/>
      <c r="B55" s="40"/>
      <c r="C55" s="40"/>
      <c r="D55" s="40"/>
      <c r="E55" s="40"/>
      <c r="K55" s="38"/>
    </row>
    <row r="56" spans="1:16" x14ac:dyDescent="0.25">
      <c r="K56" s="38"/>
    </row>
    <row r="57" spans="1:16" ht="15.75" x14ac:dyDescent="0.25">
      <c r="A57" s="53" t="s">
        <v>50</v>
      </c>
      <c r="B57" s="53"/>
      <c r="C57" s="53"/>
      <c r="D57" s="53"/>
      <c r="E57" s="53"/>
      <c r="F57" s="53"/>
      <c r="K57" s="38"/>
    </row>
    <row r="58" spans="1:16" x14ac:dyDescent="0.25">
      <c r="K58" s="38"/>
    </row>
    <row r="59" spans="1:16" x14ac:dyDescent="0.25">
      <c r="K59" s="38"/>
    </row>
    <row r="60" spans="1:16" x14ac:dyDescent="0.25">
      <c r="K60" s="38"/>
    </row>
    <row r="61" spans="1:16" x14ac:dyDescent="0.25">
      <c r="K61" s="38"/>
    </row>
    <row r="62" spans="1:16" x14ac:dyDescent="0.25">
      <c r="K62" s="38"/>
    </row>
    <row r="63" spans="1:16" x14ac:dyDescent="0.25">
      <c r="K63" s="38"/>
    </row>
    <row r="64" spans="1:16" x14ac:dyDescent="0.25">
      <c r="K64" s="38"/>
    </row>
    <row r="65" spans="11:11" x14ac:dyDescent="0.25">
      <c r="K65" s="38"/>
    </row>
    <row r="66" spans="11:11" x14ac:dyDescent="0.25">
      <c r="K66" s="38"/>
    </row>
    <row r="67" spans="11:11" x14ac:dyDescent="0.25">
      <c r="K67" s="38"/>
    </row>
    <row r="68" spans="11:11" x14ac:dyDescent="0.25">
      <c r="K68" s="38"/>
    </row>
    <row r="69" spans="11:11" x14ac:dyDescent="0.25">
      <c r="K69" s="38"/>
    </row>
    <row r="70" spans="11:11" x14ac:dyDescent="0.25">
      <c r="K70" s="38"/>
    </row>
    <row r="71" spans="11:11" x14ac:dyDescent="0.25">
      <c r="K71" s="38"/>
    </row>
    <row r="72" spans="11:11" x14ac:dyDescent="0.25">
      <c r="K72" s="38"/>
    </row>
    <row r="73" spans="11:11" x14ac:dyDescent="0.25">
      <c r="K73" s="38"/>
    </row>
    <row r="74" spans="11:11" x14ac:dyDescent="0.25">
      <c r="K74" s="38"/>
    </row>
    <row r="75" spans="11:11" x14ac:dyDescent="0.25">
      <c r="K75" s="38"/>
    </row>
    <row r="76" spans="11:11" x14ac:dyDescent="0.25">
      <c r="K76" s="38"/>
    </row>
    <row r="77" spans="11:11" x14ac:dyDescent="0.25">
      <c r="K77" s="38"/>
    </row>
    <row r="78" spans="11:11" x14ac:dyDescent="0.25">
      <c r="K78" s="38"/>
    </row>
    <row r="79" spans="11:11" x14ac:dyDescent="0.25">
      <c r="K79" s="38"/>
    </row>
    <row r="80" spans="11:11" x14ac:dyDescent="0.25">
      <c r="K80" s="38"/>
    </row>
    <row r="81" spans="11:11" x14ac:dyDescent="0.25">
      <c r="K81" s="38"/>
    </row>
    <row r="82" spans="11:11" x14ac:dyDescent="0.25">
      <c r="K82" s="38"/>
    </row>
    <row r="83" spans="11:11" x14ac:dyDescent="0.25">
      <c r="K83" s="38"/>
    </row>
    <row r="84" spans="11:11" x14ac:dyDescent="0.25">
      <c r="K84" s="38"/>
    </row>
    <row r="85" spans="11:11" x14ac:dyDescent="0.25">
      <c r="K85" s="38"/>
    </row>
    <row r="86" spans="11:11" x14ac:dyDescent="0.25">
      <c r="K86" s="38"/>
    </row>
    <row r="87" spans="11:11" x14ac:dyDescent="0.25">
      <c r="K87" s="38"/>
    </row>
    <row r="88" spans="11:11" x14ac:dyDescent="0.25">
      <c r="K88" s="38"/>
    </row>
    <row r="89" spans="11:11" x14ac:dyDescent="0.25">
      <c r="K89" s="38"/>
    </row>
    <row r="90" spans="11:11" x14ac:dyDescent="0.25">
      <c r="K90" s="38"/>
    </row>
    <row r="91" spans="11:11" x14ac:dyDescent="0.25">
      <c r="K91" s="38"/>
    </row>
    <row r="92" spans="11:11" x14ac:dyDescent="0.25">
      <c r="K92" s="38"/>
    </row>
    <row r="93" spans="11:11" x14ac:dyDescent="0.25">
      <c r="K93" s="38"/>
    </row>
    <row r="94" spans="11:11" x14ac:dyDescent="0.25">
      <c r="K94" s="38"/>
    </row>
    <row r="95" spans="11:11" x14ac:dyDescent="0.25">
      <c r="K95" s="38"/>
    </row>
    <row r="96" spans="11:11" x14ac:dyDescent="0.25">
      <c r="K96" s="38"/>
    </row>
    <row r="97" spans="11:11" x14ac:dyDescent="0.25">
      <c r="K97" s="38"/>
    </row>
    <row r="98" spans="11:11" x14ac:dyDescent="0.25">
      <c r="K98" s="38"/>
    </row>
    <row r="99" spans="11:11" x14ac:dyDescent="0.25">
      <c r="K99" s="38"/>
    </row>
    <row r="100" spans="11:11" x14ac:dyDescent="0.25">
      <c r="K100" s="38"/>
    </row>
    <row r="101" spans="11:11" x14ac:dyDescent="0.25">
      <c r="K101" s="38"/>
    </row>
    <row r="102" spans="11:11" x14ac:dyDescent="0.25">
      <c r="K102" s="38"/>
    </row>
    <row r="103" spans="11:11" x14ac:dyDescent="0.25">
      <c r="K103" s="38"/>
    </row>
    <row r="104" spans="11:11" x14ac:dyDescent="0.25">
      <c r="K104" s="38"/>
    </row>
    <row r="105" spans="11:11" x14ac:dyDescent="0.25">
      <c r="K105" s="38"/>
    </row>
    <row r="106" spans="11:11" x14ac:dyDescent="0.25">
      <c r="K106" s="38"/>
    </row>
    <row r="107" spans="11:11" x14ac:dyDescent="0.25">
      <c r="K107" s="38"/>
    </row>
    <row r="108" spans="11:11" x14ac:dyDescent="0.25">
      <c r="K108" s="38"/>
    </row>
    <row r="109" spans="11:11" x14ac:dyDescent="0.25">
      <c r="K109" s="38"/>
    </row>
    <row r="110" spans="11:11" x14ac:dyDescent="0.25">
      <c r="K110" s="38"/>
    </row>
    <row r="111" spans="11:11" x14ac:dyDescent="0.25">
      <c r="K111" s="38"/>
    </row>
    <row r="112" spans="11:11" x14ac:dyDescent="0.25">
      <c r="K112" s="38"/>
    </row>
    <row r="113" spans="11:11" x14ac:dyDescent="0.25">
      <c r="K113" s="38"/>
    </row>
    <row r="114" spans="11:11" x14ac:dyDescent="0.25">
      <c r="K114" s="38"/>
    </row>
    <row r="115" spans="11:11" x14ac:dyDescent="0.25">
      <c r="K115" s="38"/>
    </row>
    <row r="116" spans="11:11" x14ac:dyDescent="0.25">
      <c r="K116" s="38"/>
    </row>
    <row r="117" spans="11:11" x14ac:dyDescent="0.25">
      <c r="K117" s="38"/>
    </row>
    <row r="118" spans="11:11" x14ac:dyDescent="0.25">
      <c r="K118" s="38"/>
    </row>
    <row r="119" spans="11:11" x14ac:dyDescent="0.25">
      <c r="K119" s="38"/>
    </row>
    <row r="120" spans="11:11" x14ac:dyDescent="0.25">
      <c r="K120" s="38"/>
    </row>
    <row r="121" spans="11:11" x14ac:dyDescent="0.25">
      <c r="K121" s="38"/>
    </row>
    <row r="122" spans="11:11" x14ac:dyDescent="0.25">
      <c r="K122" s="38"/>
    </row>
    <row r="123" spans="11:11" x14ac:dyDescent="0.25">
      <c r="K123" s="38"/>
    </row>
    <row r="124" spans="11:11" x14ac:dyDescent="0.25">
      <c r="K124" s="38"/>
    </row>
    <row r="125" spans="11:11" x14ac:dyDescent="0.25">
      <c r="K125" s="38"/>
    </row>
    <row r="126" spans="11:11" x14ac:dyDescent="0.25">
      <c r="K126" s="38"/>
    </row>
    <row r="127" spans="11:11" x14ac:dyDescent="0.25">
      <c r="K127" s="38"/>
    </row>
    <row r="128" spans="11:11" x14ac:dyDescent="0.25">
      <c r="K128" s="38"/>
    </row>
    <row r="129" spans="11:11" x14ac:dyDescent="0.25">
      <c r="K129" s="38"/>
    </row>
    <row r="130" spans="11:11" x14ac:dyDescent="0.25">
      <c r="K130" s="38"/>
    </row>
    <row r="131" spans="11:11" x14ac:dyDescent="0.25">
      <c r="K131" s="38"/>
    </row>
    <row r="132" spans="11:11" x14ac:dyDescent="0.25">
      <c r="K132" s="38"/>
    </row>
    <row r="133" spans="11:11" x14ac:dyDescent="0.25">
      <c r="K133" s="38"/>
    </row>
    <row r="134" spans="11:11" x14ac:dyDescent="0.25">
      <c r="K134" s="38"/>
    </row>
    <row r="135" spans="11:11" x14ac:dyDescent="0.25">
      <c r="K135" s="38"/>
    </row>
    <row r="136" spans="11:11" x14ac:dyDescent="0.25">
      <c r="K136" s="38"/>
    </row>
    <row r="137" spans="11:11" x14ac:dyDescent="0.25">
      <c r="K137" s="38"/>
    </row>
    <row r="138" spans="11:11" x14ac:dyDescent="0.25">
      <c r="K138" s="38"/>
    </row>
    <row r="139" spans="11:11" x14ac:dyDescent="0.25">
      <c r="K139" s="38"/>
    </row>
    <row r="140" spans="11:11" x14ac:dyDescent="0.25">
      <c r="K140" s="38"/>
    </row>
    <row r="141" spans="11:11" x14ac:dyDescent="0.25">
      <c r="K141" s="38"/>
    </row>
    <row r="142" spans="11:11" x14ac:dyDescent="0.25">
      <c r="K142" s="38"/>
    </row>
    <row r="143" spans="11:11" x14ac:dyDescent="0.25">
      <c r="K143" s="38"/>
    </row>
    <row r="144" spans="11:11" x14ac:dyDescent="0.25">
      <c r="K144" s="38"/>
    </row>
    <row r="145" spans="11:11" x14ac:dyDescent="0.25">
      <c r="K145" s="38"/>
    </row>
    <row r="146" spans="11:11" x14ac:dyDescent="0.25">
      <c r="K146" s="38"/>
    </row>
    <row r="147" spans="11:11" x14ac:dyDescent="0.25">
      <c r="K147" s="38"/>
    </row>
    <row r="148" spans="11:11" x14ac:dyDescent="0.25">
      <c r="K148" s="38"/>
    </row>
    <row r="149" spans="11:11" x14ac:dyDescent="0.25">
      <c r="K149" s="38"/>
    </row>
    <row r="150" spans="11:11" x14ac:dyDescent="0.25">
      <c r="K150" s="38"/>
    </row>
    <row r="151" spans="11:11" x14ac:dyDescent="0.25">
      <c r="K151" s="38"/>
    </row>
    <row r="152" spans="11:11" x14ac:dyDescent="0.25">
      <c r="K152" s="38"/>
    </row>
    <row r="153" spans="11:11" x14ac:dyDescent="0.25">
      <c r="K153" s="38"/>
    </row>
    <row r="154" spans="11:11" x14ac:dyDescent="0.25">
      <c r="K154" s="38"/>
    </row>
    <row r="155" spans="11:11" x14ac:dyDescent="0.25">
      <c r="K155" s="38"/>
    </row>
    <row r="156" spans="11:11" x14ac:dyDescent="0.25">
      <c r="K156" s="38"/>
    </row>
    <row r="157" spans="11:11" x14ac:dyDescent="0.25">
      <c r="K157" s="38"/>
    </row>
    <row r="158" spans="11:11" x14ac:dyDescent="0.25">
      <c r="K158" s="38"/>
    </row>
    <row r="159" spans="11:11" x14ac:dyDescent="0.25">
      <c r="K159" s="38"/>
    </row>
    <row r="160" spans="11:11" x14ac:dyDescent="0.25">
      <c r="K160" s="38"/>
    </row>
    <row r="161" spans="11:11" x14ac:dyDescent="0.25">
      <c r="K161" s="38"/>
    </row>
    <row r="162" spans="11:11" x14ac:dyDescent="0.25">
      <c r="K162" s="38"/>
    </row>
    <row r="163" spans="11:11" x14ac:dyDescent="0.25">
      <c r="K163" s="38"/>
    </row>
    <row r="164" spans="11:11" x14ac:dyDescent="0.25">
      <c r="K164" s="38"/>
    </row>
    <row r="165" spans="11:11" x14ac:dyDescent="0.25">
      <c r="K165" s="38"/>
    </row>
    <row r="166" spans="11:11" x14ac:dyDescent="0.25">
      <c r="K166" s="38"/>
    </row>
  </sheetData>
  <mergeCells count="5">
    <mergeCell ref="A1:F1"/>
    <mergeCell ref="H9:I9"/>
    <mergeCell ref="H10:I10"/>
    <mergeCell ref="A48:B48"/>
    <mergeCell ref="A57:F57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Analyse de sensibilité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Fofana</dc:creator>
  <cp:lastModifiedBy>DVE ICAMPUS</cp:lastModifiedBy>
  <dcterms:created xsi:type="dcterms:W3CDTF">2025-07-03T07:45:41Z</dcterms:created>
  <dcterms:modified xsi:type="dcterms:W3CDTF">2025-07-28T16:48:46Z</dcterms:modified>
</cp:coreProperties>
</file>