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autoCompressPictures="0"/>
  <mc:AlternateContent xmlns:mc="http://schemas.openxmlformats.org/markup-compatibility/2006">
    <mc:Choice Requires="x15">
      <x15ac:absPath xmlns:x15ac="http://schemas.microsoft.com/office/spreadsheetml/2010/11/ac" url="https://universityofwestminster-my.sharepoint.com/personal/martina4_westminster_ac_uk/Documents/UG/Modules/6COSC023W - Computer Science &amp; Software Engineering Final Project module/AY2324/6COSC023W - Templates/"/>
    </mc:Choice>
  </mc:AlternateContent>
  <xr:revisionPtr revIDLastSave="197" documentId="8_{B28DDDE7-D477-4444-96EF-2C1186C459F6}" xr6:coauthVersionLast="47" xr6:coauthVersionMax="47" xr10:uidLastSave="{1D1E5A76-DED2-4D1C-B57F-C3457C4FB1E5}"/>
  <bookViews>
    <workbookView xWindow="28680" yWindow="-120" windowWidth="29040" windowHeight="15840" xr2:uid="{00000000-000D-0000-FFFF-FFFF00000000}"/>
  </bookViews>
  <sheets>
    <sheet name="Content &amp; Mark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5" i="1" l="1"/>
  <c r="L9" i="1" l="1"/>
  <c r="L20" i="1" l="1"/>
  <c r="D28" i="1"/>
  <c r="L28" i="1" l="1"/>
</calcChain>
</file>

<file path=xl/sharedStrings.xml><?xml version="1.0" encoding="utf-8"?>
<sst xmlns="http://schemas.openxmlformats.org/spreadsheetml/2006/main" count="121" uniqueCount="112">
  <si>
    <t>n/a</t>
  </si>
  <si>
    <t>Content</t>
  </si>
  <si>
    <t xml:space="preserve">Marking scheme - rubric </t>
  </si>
  <si>
    <t>TOTAL NUMBER OF WORDS</t>
  </si>
  <si>
    <t>Recommended word count</t>
  </si>
  <si>
    <t>Cover page/project title</t>
  </si>
  <si>
    <t>Weighting</t>
  </si>
  <si>
    <t>Section</t>
  </si>
  <si>
    <t>TOTAL MARK</t>
  </si>
  <si>
    <t>Mark (%)</t>
  </si>
  <si>
    <t>Appendices</t>
  </si>
  <si>
    <t>Abstract</t>
  </si>
  <si>
    <t>Table of contents</t>
  </si>
  <si>
    <t>List of figures</t>
  </si>
  <si>
    <t>May include: 1) data from requirement gathering, 2) data from user evaluation and testing, 3) extended key code, etc.</t>
  </si>
  <si>
    <t>Final Year Project Report</t>
  </si>
  <si>
    <t>As before -  aim and objectives that  led to successful completion of the FYP achieving difficult technical/research tasks written to show how it makes a contribution to knowledge/practice.</t>
  </si>
  <si>
    <t>Structured writing and style</t>
  </si>
  <si>
    <t>Conclusions and recommendations are justified by the discussion, but the link may not be made explicit.</t>
  </si>
  <si>
    <t>Student provides a critical review of the methodology used , presents suitable and challenging technically design solutions addressing the proposed requirements</t>
  </si>
  <si>
    <t>Student provides a critical review of the methodology used , presents suitable and challenging technically design solutions addressing the proposed requirements  showing how the design makes a contribution to knowledge/practice.</t>
  </si>
  <si>
    <t>Chapter 5. Design</t>
  </si>
  <si>
    <t>Chapter 1. Introduction</t>
  </si>
  <si>
    <t>Chapter 2. Background</t>
  </si>
  <si>
    <t>Chapter 4. Methodology</t>
  </si>
  <si>
    <t>Chapter 6. Tools and implementation</t>
  </si>
  <si>
    <t>Chapter 7. Testing</t>
  </si>
  <si>
    <t>Chapter 8. Conclusions &amp; reflections</t>
  </si>
  <si>
    <t>Chapter 9. References</t>
  </si>
  <si>
    <t>Chapter 10. Bibliography</t>
  </si>
  <si>
    <t xml:space="preserve">Absence of all the components with numbering. </t>
  </si>
  <si>
    <t>Partial presence of the components with numbering.</t>
  </si>
  <si>
    <t>Clear presence of all the components with numbering.</t>
  </si>
  <si>
    <t>No sense of argument developed. Write-up is a confused narrative of what happened.</t>
  </si>
  <si>
    <t>The argument developed may be implicit, or with a simple line from background, literature, research questions to discussion. Research questions and analysis methods may be overly simple/narrow to enable interpretive discussion.</t>
  </si>
  <si>
    <t>Include a limited list of cited items in the text. Mixed use of referencing styles.</t>
  </si>
  <si>
    <t>The intro gives readers a clear sense of the type of project - aims &amp; objectives are given although scope and formulation may not be congruent with the problem statement.</t>
  </si>
  <si>
    <t>Intro gives reader a clear sense of the type of project, purpose and connection to practice is attempted -  aim and objectives that  led to successful completion of the FYP, clear language and formal style.</t>
  </si>
  <si>
    <t>Intro gives reader a clear sense of the type of project, purpose and connection to practice is attempted -  aim and objectives that  led to successful completion of the FYP achieving difficult technical/research tasks, clear language and formal style.</t>
  </si>
  <si>
    <t>Student presents the methodology used without clear explanation and justification, the design follows the  proposed requirements but the two are not linked well.</t>
  </si>
  <si>
    <t>Student presents a  methodology suit for the proposed project, the design follows the  proposed requirements demonstrating a systematic approach.</t>
  </si>
  <si>
    <t>Claims are possible but lack of clarity +/or succinctness makes it difficult for reader to see what the conclusions are. Rationale for recommendations not apparent/ or justified by the data/discussion.</t>
  </si>
  <si>
    <t>Use appropriate design methods demonstrate clearly that the design follows the requirements.</t>
  </si>
  <si>
    <t>Use appropriate design methods for project, use appropriate diagrams and prototypes to depict the design, demonstrate clearly that the design follows the requirements.</t>
  </si>
  <si>
    <t>Use appropriate design methods for project, use appropriate diagrams, or prototypes to depict the design, demonstrate clearly that the design follows the requirements, demonstrate originality.</t>
  </si>
  <si>
    <t>Basic functional testing is described.</t>
  </si>
  <si>
    <t>Different testing techniques are discussed.</t>
  </si>
  <si>
    <t>Critically  present similar applications and demonstrate  elicitation of knowledge that can support the proposed FYP project, clear language and formal style.</t>
  </si>
  <si>
    <t>Critical and reflective presentation  of similar applications and demonstrate  elicitation of knowledge that can support the proposed FYP project, clear language and formal style.</t>
  </si>
  <si>
    <t>Student presents the methodology used and justifies why it is suitable for the project, the design systematically address  the proposed requirements and explains the priority of features and functionality to be implemented.</t>
  </si>
  <si>
    <t>Not clear justification  of the used design methods for project, the design does not follow the requirements.</t>
  </si>
  <si>
    <t>Not clear justification  of the used design methods for project, the design follows the requirements.</t>
  </si>
  <si>
    <t>Not provided, or pesenting references without linking it with the text.</t>
  </si>
  <si>
    <t>Background &amp; purpose behind the study are limited and generally unclear.</t>
  </si>
  <si>
    <t>Work is not grounded on a methodology  and the design process. OR Student demonstrate poor understanding of the methodology claimed to have been used, the design is not linked to the proposed requirements.</t>
  </si>
  <si>
    <t>Lack of or ad hoc design that does not follow the requirements, no diagrams.</t>
  </si>
  <si>
    <t>There is a fair presentation of the tools used and  explanation of the main code of key functions, not clear indication of novel code,  code that is adopted/adapted and the original sources.
Main expected functionality is executed, but there are some errors and imperfections.
Demonstration of gaining some new  technical skills.</t>
  </si>
  <si>
    <t>There is a fair explanation of the  tools used and of the code written for key functions, not clear indication of novel code,  code that is adopted/adapted.
Basic requirements have been implemented, but there are some errors and imperfections.
No gaining of new  technical skills.</t>
  </si>
  <si>
    <t>Some code is presented without explanation,  no indication of novel code.
Poor execution  of the project.
No gaining of new  technical skills.</t>
  </si>
  <si>
    <t>Good presentation and justification of tools used,  clear explanation of the main code for key functions, indicate novel code,  code that is adopted/adapted and the original sources.
Good execution of the code, no errors.
Demonstration of gaining new technical skills.</t>
  </si>
  <si>
    <t>Detailed presentation and justification of tools used, clear in depth explanation of the main code for key functions, indicate novel code,  code that is adopted/adapted and the original sources. Critical evaluation if core functionality has not been implemented.   
Excellent execution of the code.
Demonstration of significant gain of  new technical skills.</t>
  </si>
  <si>
    <t>Excellent presentation and justification of tools used, clear in depth explanation of the main code for key functions, indicate novel code,  code that is adopted/adapted and the original sources. Critical evaluation if core functionality has not been implemented. Demonstrate originality that makes a contribution to knowledge/practice.
Excellent execution of the code.
Demonstration of significant gain of  new technical skills.</t>
  </si>
  <si>
    <t>No or very basic testing is described, OR some testing is described but not clear.</t>
  </si>
  <si>
    <t>Different testing technique are discussed and results are presented that suggest further development.</t>
  </si>
  <si>
    <t>Different testing techniques are discussed. Results are critically discussed and suggestions for further development of the project are presented that address the testing outcome.</t>
  </si>
  <si>
    <t>Different testing techniques are discussed. Results are critically discussed and suggestions for further development of the project are presented that address the testing outcome. The project    makes contribution to knowledge/practice.</t>
  </si>
  <si>
    <t>The argument and conclusions/recommendations are developed and presented coherently and follow  the analysis. Appropriately justified methods that meet the project aims, which have emerged from an analysis of the background and literature in the area of research. There is analysis and critical -reflection on the process.</t>
  </si>
  <si>
    <t xml:space="preserve">As previously, but in addition the framing of research questions, choice of methods and discussion work together to develop a fully congruent and cogent argument.
</t>
  </si>
  <si>
    <t>Include a list of cited items in the text demonstrating a good level of research and understanding of the area. Correct use of Harvard style for the purpose, or any other preferred standard referencing style used consistently.</t>
  </si>
  <si>
    <t>The intro gives readers a clear sense of the type of project  - expression of aim and objectives that led to a successful completion of the FYP.</t>
  </si>
  <si>
    <t>Similar applications are presented and demonstrate elicitation of knowledge that can support the proposed FYP project, clear language and formal style.</t>
  </si>
  <si>
    <t>As previously, but in addition it provides a concise summary that clearly sets out conclusions in relation to the inquiry aims, their limitations or context and makes relevant suggestions for further work, including reflective evaluation of the process.</t>
  </si>
  <si>
    <t>Chapter 3. Legal, social and ethical issues</t>
  </si>
  <si>
    <t xml:space="preserve">It includes any legal, ethical, social, professional and security issues associated with the research, the software/application/data infrastructure developed and/or the data collected/analysed. </t>
  </si>
  <si>
    <t>legal, ethical, social, professional and/or security issues are not identified or not relevant. Ethical approval was not granted prior to data collection from participants.</t>
  </si>
  <si>
    <t xml:space="preserve">legal, ethical, social, professional and/or security issues are partially identified. Ethical considerations are not discussed in the write-up. </t>
  </si>
  <si>
    <t>relevant legal, ethical, social, professional and/or  security issues identified but briefly presented. Ethical approval granted. Ethical considerations explained in the write-up.</t>
  </si>
  <si>
    <t>Write-up show careful consideration and management of relevant legal, ethical, social, professional and/or  security issues, including some reflexivity.</t>
  </si>
  <si>
    <t>BSc Computer Science &amp; BEng Software Engineering</t>
  </si>
  <si>
    <t>Student Name</t>
  </si>
  <si>
    <t>Student Number</t>
  </si>
  <si>
    <t>Assessor Name</t>
  </si>
  <si>
    <r>
      <t xml:space="preserve">Limited </t>
    </r>
    <r>
      <rPr>
        <sz val="12"/>
        <color theme="1"/>
        <rFont val="Arial"/>
        <family val="2"/>
      </rPr>
      <t>sense of argument developed. Write-up is a limited narrative of what happened.</t>
    </r>
  </si>
  <si>
    <r>
      <t>500+300=</t>
    </r>
    <r>
      <rPr>
        <b/>
        <sz val="12"/>
        <color theme="1"/>
        <rFont val="Arial"/>
        <family val="2"/>
      </rPr>
      <t>800</t>
    </r>
  </si>
  <si>
    <r>
      <t xml:space="preserve">The reader can gain a limited or no sense of what the project is about through their efforts at </t>
    </r>
    <r>
      <rPr>
        <sz val="12"/>
        <color theme="1"/>
        <rFont val="Arial"/>
        <family val="2"/>
      </rPr>
      <t>“reading between the lines” - specific aims &amp; objectives are implicit, or not clearly stated.</t>
    </r>
  </si>
  <si>
    <r>
      <t>T</t>
    </r>
    <r>
      <rPr>
        <sz val="12"/>
        <color theme="1"/>
        <rFont val="Arial"/>
        <family val="2"/>
      </rPr>
      <t>he background and purpose of the work are outlined, without links to  the project.</t>
    </r>
  </si>
  <si>
    <r>
      <t>T</t>
    </r>
    <r>
      <rPr>
        <sz val="12"/>
        <color theme="1"/>
        <rFont val="Arial"/>
        <family val="2"/>
      </rPr>
      <t>he background and purpose of the work are outlined, with some link to practice.</t>
    </r>
  </si>
  <si>
    <r>
      <t>As previously, but in addition</t>
    </r>
    <r>
      <rPr>
        <sz val="12"/>
        <color theme="1"/>
        <rFont val="Arial"/>
        <family val="2"/>
      </rPr>
      <t xml:space="preserve"> with clear evidence of reflexivity in choice of methods, analysis, discussion, conclusions and recommendations.</t>
    </r>
  </si>
  <si>
    <r>
      <t xml:space="preserve">Rambling </t>
    </r>
    <r>
      <rPr>
        <sz val="12"/>
        <color theme="1"/>
        <rFont val="Arial"/>
        <family val="2"/>
      </rPr>
      <t>– reader does not gain a sense of what is being claimed for the work – OR totally unjustifiable claims being made.</t>
    </r>
  </si>
  <si>
    <r>
      <t>C</t>
    </r>
    <r>
      <rPr>
        <sz val="12"/>
        <color theme="1"/>
        <rFont val="Arial"/>
        <family val="2"/>
      </rPr>
      <t>onclusions and recommendations are justified by the discussion and drawn in reference to the inquiry aim(s) given in the introduction, results and literature. The conclusions include some reflective critique of the process as part of evaluation of findings, limitations and further recommendations.</t>
    </r>
  </si>
  <si>
    <t>Fail (0-39)</t>
  </si>
  <si>
    <t>Pass 
(40-49)</t>
  </si>
  <si>
    <t>2:2 Fair
 (50-59)</t>
  </si>
  <si>
    <t>2:1 Good
(60-69)</t>
  </si>
  <si>
    <t>1st - Very Good (70-79)</t>
  </si>
  <si>
    <t>1st - Exceptional (80+)</t>
  </si>
  <si>
    <t xml:space="preserve">It includes a list of general reading items. </t>
  </si>
  <si>
    <t>It includes a list of cited in-text items.</t>
  </si>
  <si>
    <t>Appropriate use of language, chapters and sections to set out the argument for the reader, with clear connections within and across different chapters.</t>
  </si>
  <si>
    <t xml:space="preserve">It includes subsections: 
2.1 Literature survey, 
2.2 Review of project /applications, 
2.3 Review of tools and techniques
</t>
  </si>
  <si>
    <t xml:space="preserve">It includes subsections: 
1.1 Problem statement 
1.2 Aims and objectives 
</t>
  </si>
  <si>
    <t>It includes  the study design. It also includes design issues related to model(s)/software/application/data infrastructure if applicable.</t>
  </si>
  <si>
    <t>It includes conclusions and reflections on the resulting application, acquisition of any new knowledge and skills, further work to improve  application</t>
  </si>
  <si>
    <t>Includes sections: 
6.1 Tools used and justification, 
6.2 Implementation (explain implementation of main code for key functions, indicate novel code,  code that is adopted/adapted and the original sources</t>
  </si>
  <si>
    <t>7.1 Functional testing (black box or/and white box), 
7.2 User testing</t>
  </si>
  <si>
    <r>
      <t xml:space="preserve">800+800+800=
</t>
    </r>
    <r>
      <rPr>
        <b/>
        <sz val="12"/>
        <color theme="1"/>
        <rFont val="Arial"/>
        <family val="2"/>
      </rPr>
      <t>2400</t>
    </r>
  </si>
  <si>
    <t>FINAL MARK [100]</t>
  </si>
  <si>
    <r>
      <t>300+2500=</t>
    </r>
    <r>
      <rPr>
        <b/>
        <sz val="12"/>
        <color theme="1"/>
        <rFont val="Arial"/>
        <family val="2"/>
      </rPr>
      <t>2800</t>
    </r>
  </si>
  <si>
    <r>
      <t>800+800=</t>
    </r>
    <r>
      <rPr>
        <b/>
        <sz val="12"/>
        <color theme="1"/>
        <rFont val="Arial"/>
        <family val="2"/>
      </rPr>
      <t>1600</t>
    </r>
  </si>
  <si>
    <t>Declaration</t>
  </si>
  <si>
    <t>List of tables</t>
  </si>
  <si>
    <t>Acknowledgements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</si>
</sst>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u/>
      <sz val="11"/>
      <color theme="11"/>
      <name val="Calibri"/>
      <family val="2"/>
      <scheme val="minor"/>
    </font>
    <font>
      <b/>
      <sz val="14"/>
      <name val="Arial"/>
      <family val="2"/>
    </font>
    <font>
      <sz val="14"/>
      <name val="Arial"/>
      <family val="2"/>
    </font>
    <font>
      <sz val="14"/>
      <color theme="1"/>
      <name val="Arial"/>
      <family val="2"/>
    </font>
    <font>
      <b/>
      <sz val="14"/>
      <color theme="1"/>
      <name val="Arial"/>
      <family val="2"/>
    </font>
    <font>
      <sz val="12"/>
      <color theme="1"/>
      <name val="Arial"/>
      <family val="2"/>
    </font>
    <font>
      <sz val="12"/>
      <name val="Arial"/>
      <family val="2"/>
    </font>
    <font>
      <b/>
      <sz val="12"/>
      <color theme="1"/>
      <name val="Arial"/>
      <family val="2"/>
    </font>
    <font>
      <sz val="12"/>
      <color rgb="FF000000"/>
      <name val="Arial"/>
      <family val="2"/>
    </font>
    <font>
      <sz val="14"/>
      <color rgb="FFFF0000"/>
      <name val="Arial"/>
      <family val="2"/>
    </font>
    <font>
      <b/>
      <sz val="14"/>
      <color theme="0"/>
      <name val="Arial"/>
      <family val="2"/>
    </font>
  </fonts>
  <fills count="8">
    <fill>
      <patternFill patternType="none"/>
    </fill>
    <fill>
      <patternFill patternType="gray125"/>
    </fill>
    <fill>
      <patternFill patternType="solid">
        <fgColor theme="6"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3"/>
        <bgColor indexed="64"/>
      </patternFill>
    </fill>
  </fills>
  <borders count="1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1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4">
    <xf numFmtId="0" fontId="0" fillId="0" borderId="0" xfId="0"/>
    <xf numFmtId="0" fontId="3" fillId="0" borderId="0" xfId="0" applyFont="1" applyAlignment="1">
      <alignment horizontal="left" vertical="center"/>
    </xf>
    <xf numFmtId="0" fontId="3" fillId="0" borderId="1" xfId="0" applyFont="1" applyBorder="1" applyAlignment="1">
      <alignment horizontal="center" vertical="center"/>
    </xf>
    <xf numFmtId="0" fontId="6" fillId="0" borderId="0" xfId="0" applyFont="1" applyAlignment="1">
      <alignment horizontal="left" vertical="center"/>
    </xf>
    <xf numFmtId="9" fontId="4" fillId="0" borderId="0" xfId="0" applyNumberFormat="1" applyFont="1" applyAlignment="1">
      <alignment horizontal="center" vertical="center"/>
    </xf>
    <xf numFmtId="0" fontId="5" fillId="0" borderId="0" xfId="0" applyFont="1" applyAlignment="1">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5" fillId="2" borderId="2" xfId="0" applyFont="1" applyFill="1" applyBorder="1" applyAlignment="1">
      <alignment horizontal="center" vertical="center"/>
    </xf>
    <xf numFmtId="0" fontId="5" fillId="2" borderId="0" xfId="0" applyFont="1" applyFill="1" applyAlignment="1">
      <alignment vertical="center"/>
    </xf>
    <xf numFmtId="0" fontId="6" fillId="2" borderId="6" xfId="0" applyFont="1" applyFill="1" applyBorder="1" applyAlignment="1">
      <alignment horizontal="center" vertical="center" wrapText="1"/>
    </xf>
    <xf numFmtId="0" fontId="6" fillId="2" borderId="7" xfId="0" applyFont="1" applyFill="1" applyBorder="1" applyAlignment="1">
      <alignment horizontal="center" vertical="center"/>
    </xf>
    <xf numFmtId="9" fontId="5" fillId="0" borderId="0" xfId="0" applyNumberFormat="1" applyFont="1" applyAlignment="1">
      <alignment horizontal="center" vertical="center"/>
    </xf>
    <xf numFmtId="0" fontId="4" fillId="6" borderId="1" xfId="0" applyFont="1" applyFill="1" applyBorder="1" applyAlignment="1">
      <alignment horizontal="left" vertical="center"/>
    </xf>
    <xf numFmtId="0" fontId="5" fillId="3"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10" fillId="4" borderId="4" xfId="0" applyFont="1" applyFill="1" applyBorder="1" applyAlignment="1">
      <alignment vertical="center" wrapText="1"/>
    </xf>
    <xf numFmtId="0" fontId="10" fillId="4" borderId="1" xfId="0" applyFont="1" applyFill="1" applyBorder="1" applyAlignment="1">
      <alignment horizontal="center" vertical="center" wrapText="1"/>
    </xf>
    <xf numFmtId="0" fontId="10" fillId="3" borderId="4" xfId="0" applyFont="1" applyFill="1" applyBorder="1" applyAlignment="1">
      <alignment vertical="center" wrapText="1"/>
    </xf>
    <xf numFmtId="0" fontId="10"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3" borderId="4" xfId="0" applyFont="1" applyFill="1" applyBorder="1" applyAlignment="1">
      <alignment vertical="center" wrapText="1"/>
    </xf>
    <xf numFmtId="0" fontId="7" fillId="5" borderId="4" xfId="0" applyFont="1" applyFill="1" applyBorder="1" applyAlignment="1">
      <alignment vertical="center" wrapText="1"/>
    </xf>
    <xf numFmtId="0" fontId="7" fillId="5" borderId="1" xfId="0" applyFont="1" applyFill="1" applyBorder="1" applyAlignment="1">
      <alignment horizontal="center" vertical="center" wrapText="1"/>
    </xf>
    <xf numFmtId="0" fontId="10" fillId="5" borderId="4" xfId="0" applyFont="1" applyFill="1" applyBorder="1" applyAlignment="1">
      <alignment vertical="center" wrapText="1"/>
    </xf>
    <xf numFmtId="0" fontId="10" fillId="5" borderId="1" xfId="0" applyFont="1" applyFill="1" applyBorder="1" applyAlignment="1">
      <alignment horizontal="center" vertical="center" wrapText="1"/>
    </xf>
    <xf numFmtId="0" fontId="7" fillId="4" borderId="1" xfId="0" applyFont="1" applyFill="1" applyBorder="1" applyAlignment="1">
      <alignment horizontal="left" vertical="center" wrapText="1"/>
    </xf>
    <xf numFmtId="0" fontId="7" fillId="4"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7" fillId="3" borderId="1" xfId="0" applyFont="1" applyFill="1" applyBorder="1" applyAlignment="1">
      <alignment horizontal="left" vertical="center" wrapText="1"/>
    </xf>
    <xf numFmtId="0" fontId="9" fillId="3" borderId="1" xfId="0" applyFont="1" applyFill="1" applyBorder="1" applyAlignment="1">
      <alignment horizontal="center" vertical="center" wrapText="1"/>
    </xf>
    <xf numFmtId="0" fontId="7" fillId="5" borderId="1" xfId="0" applyFont="1" applyFill="1" applyBorder="1" applyAlignment="1">
      <alignment horizontal="left" vertical="center" wrapText="1"/>
    </xf>
    <xf numFmtId="0" fontId="9" fillId="5" borderId="1" xfId="0" applyFont="1" applyFill="1" applyBorder="1" applyAlignment="1">
      <alignment horizontal="center" vertical="center" wrapText="1"/>
    </xf>
    <xf numFmtId="0" fontId="12" fillId="7" borderId="1" xfId="0" applyFont="1" applyFill="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9" fontId="6" fillId="0" borderId="1" xfId="0" applyNumberFormat="1" applyFont="1" applyBorder="1" applyAlignment="1">
      <alignment horizontal="center" vertical="center"/>
    </xf>
    <xf numFmtId="0" fontId="6" fillId="2" borderId="6"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10" fillId="4" borderId="6" xfId="0" applyFont="1" applyFill="1" applyBorder="1" applyAlignment="1">
      <alignment horizontal="center" vertical="center" wrapText="1"/>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6" fillId="0" borderId="1" xfId="0" applyFont="1" applyBorder="1" applyAlignment="1">
      <alignment horizontal="center"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7" fillId="4" borderId="9" xfId="0" applyFont="1" applyFill="1" applyBorder="1" applyAlignment="1">
      <alignment horizontal="center" vertical="center" wrapText="1"/>
    </xf>
    <xf numFmtId="9" fontId="3" fillId="5" borderId="1" xfId="0" applyNumberFormat="1" applyFont="1" applyFill="1" applyBorder="1" applyAlignment="1">
      <alignment horizontal="center" vertical="center"/>
    </xf>
    <xf numFmtId="0" fontId="6" fillId="2" borderId="4" xfId="0" applyFont="1" applyFill="1" applyBorder="1" applyAlignment="1">
      <alignment horizontal="center" vertical="center" wrapText="1"/>
    </xf>
    <xf numFmtId="0" fontId="6" fillId="2" borderId="3" xfId="0" applyFont="1" applyFill="1" applyBorder="1" applyAlignment="1">
      <alignment horizontal="center" vertical="center" wrapText="1"/>
    </xf>
    <xf numFmtId="9" fontId="6" fillId="4" borderId="1" xfId="0" applyNumberFormat="1" applyFont="1" applyFill="1" applyBorder="1" applyAlignment="1">
      <alignment horizontal="center" vertical="center" wrapText="1"/>
    </xf>
    <xf numFmtId="9" fontId="6" fillId="3" borderId="1" xfId="0" applyNumberFormat="1" applyFont="1" applyFill="1" applyBorder="1" applyAlignment="1">
      <alignment horizontal="center" vertical="center"/>
    </xf>
    <xf numFmtId="0" fontId="7" fillId="4" borderId="7" xfId="0" applyFont="1" applyFill="1" applyBorder="1" applyAlignment="1">
      <alignment horizontal="center" vertical="center" wrapText="1"/>
    </xf>
    <xf numFmtId="0" fontId="7" fillId="4" borderId="10" xfId="0" applyFont="1" applyFill="1" applyBorder="1" applyAlignment="1">
      <alignment horizontal="center" vertical="center" wrapText="1"/>
    </xf>
    <xf numFmtId="0" fontId="7" fillId="4" borderId="11" xfId="0" applyFont="1" applyFill="1" applyBorder="1" applyAlignment="1">
      <alignment horizontal="center" vertical="center" wrapText="1"/>
    </xf>
    <xf numFmtId="0" fontId="7" fillId="4" borderId="12" xfId="0" applyFont="1" applyFill="1" applyBorder="1" applyAlignment="1">
      <alignment horizontal="center" vertical="center" wrapText="1"/>
    </xf>
    <xf numFmtId="0" fontId="7" fillId="4" borderId="13" xfId="0" applyFont="1" applyFill="1" applyBorder="1" applyAlignment="1">
      <alignment horizontal="center" vertical="center" wrapText="1"/>
    </xf>
    <xf numFmtId="0" fontId="7" fillId="4" borderId="14"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7" fillId="4" borderId="0" xfId="0" applyFont="1" applyFill="1" applyAlignment="1">
      <alignment horizontal="center" vertical="center" wrapText="1"/>
    </xf>
    <xf numFmtId="0" fontId="7" fillId="4" borderId="15" xfId="0" applyFont="1" applyFill="1" applyBorder="1" applyAlignment="1">
      <alignment horizontal="center" vertical="center" wrapText="1"/>
    </xf>
    <xf numFmtId="0" fontId="10" fillId="4" borderId="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10" fillId="4" borderId="5" xfId="0" applyFont="1" applyFill="1" applyBorder="1" applyAlignment="1">
      <alignment horizontal="center" vertical="center" wrapText="1"/>
    </xf>
    <xf numFmtId="0" fontId="10" fillId="4" borderId="10" xfId="0" applyFont="1" applyFill="1" applyBorder="1" applyAlignment="1">
      <alignment horizontal="center" vertical="center" wrapText="1"/>
    </xf>
    <xf numFmtId="0" fontId="10" fillId="4" borderId="11" xfId="0" applyFont="1" applyFill="1" applyBorder="1" applyAlignment="1">
      <alignment horizontal="center" vertical="center" wrapText="1"/>
    </xf>
    <xf numFmtId="0" fontId="10" fillId="4" borderId="0" xfId="0" applyFont="1" applyFill="1" applyAlignment="1">
      <alignment horizontal="center" vertical="center" wrapText="1"/>
    </xf>
    <xf numFmtId="0" fontId="10" fillId="4" borderId="12" xfId="0" applyFont="1" applyFill="1" applyBorder="1" applyAlignment="1">
      <alignment horizontal="center" vertical="center" wrapText="1"/>
    </xf>
    <xf numFmtId="0" fontId="10" fillId="4" borderId="13" xfId="0" applyFont="1" applyFill="1" applyBorder="1" applyAlignment="1">
      <alignment horizontal="center" vertical="center" wrapText="1"/>
    </xf>
    <xf numFmtId="0" fontId="10" fillId="4" borderId="15" xfId="0" applyFont="1" applyFill="1" applyBorder="1" applyAlignment="1">
      <alignment horizontal="center" vertical="center" wrapText="1"/>
    </xf>
    <xf numFmtId="0" fontId="10" fillId="4" borderId="14"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10" fillId="3" borderId="2" xfId="0" applyFont="1" applyFill="1" applyBorder="1" applyAlignment="1">
      <alignment horizontal="center" vertical="center" wrapText="1"/>
    </xf>
    <xf numFmtId="1" fontId="11" fillId="5" borderId="1" xfId="0" applyNumberFormat="1" applyFont="1" applyFill="1" applyBorder="1" applyAlignment="1">
      <alignment horizontal="center" vertical="center"/>
    </xf>
    <xf numFmtId="0" fontId="5" fillId="5" borderId="1" xfId="0" applyFont="1" applyFill="1" applyBorder="1" applyAlignment="1">
      <alignment horizontal="center" vertical="center"/>
    </xf>
    <xf numFmtId="1" fontId="11" fillId="4" borderId="1" xfId="0" applyNumberFormat="1" applyFont="1" applyFill="1" applyBorder="1" applyAlignment="1">
      <alignment horizontal="center" vertical="center"/>
    </xf>
    <xf numFmtId="0" fontId="5" fillId="4" borderId="1" xfId="0" applyFont="1" applyFill="1" applyBorder="1" applyAlignment="1">
      <alignment horizontal="center" vertical="center"/>
    </xf>
    <xf numFmtId="1" fontId="11" fillId="3" borderId="1" xfId="0" applyNumberFormat="1" applyFont="1" applyFill="1" applyBorder="1" applyAlignment="1">
      <alignment horizontal="center" vertical="center"/>
    </xf>
    <xf numFmtId="0" fontId="5" fillId="3" borderId="6" xfId="0" applyFont="1" applyFill="1" applyBorder="1" applyAlignment="1">
      <alignment horizontal="center" vertical="center"/>
    </xf>
    <xf numFmtId="0" fontId="5" fillId="3" borderId="8" xfId="0" applyFont="1" applyFill="1" applyBorder="1" applyAlignment="1">
      <alignment horizontal="center" vertical="center"/>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36"/>
  <sheetViews>
    <sheetView tabSelected="1" topLeftCell="A6" zoomScale="90" zoomScaleNormal="90" zoomScalePageLayoutView="90" workbookViewId="0">
      <selection activeCell="B16" sqref="B16"/>
    </sheetView>
  </sheetViews>
  <sheetFormatPr defaultColWidth="8.77734375" defaultRowHeight="17.399999999999999" x14ac:dyDescent="0.3"/>
  <cols>
    <col min="1" max="1" width="32.5546875" style="3" customWidth="1"/>
    <col min="2" max="2" width="42.109375" style="5" customWidth="1"/>
    <col min="3" max="3" width="19.5546875" style="6" customWidth="1"/>
    <col min="4" max="4" width="14" style="6" bestFit="1" customWidth="1"/>
    <col min="5" max="10" width="25.77734375" style="7" customWidth="1"/>
    <col min="11" max="11" width="12.77734375" style="6" customWidth="1"/>
    <col min="12" max="12" width="10.109375" style="6" customWidth="1"/>
    <col min="13" max="16384" width="8.77734375" style="5"/>
  </cols>
  <sheetData>
    <row r="1" spans="1:63" ht="28.2" customHeight="1" x14ac:dyDescent="0.3">
      <c r="A1" s="1" t="s">
        <v>78</v>
      </c>
    </row>
    <row r="2" spans="1:63" ht="28.2" customHeight="1" x14ac:dyDescent="0.3">
      <c r="A2" s="1" t="s">
        <v>15</v>
      </c>
    </row>
    <row r="3" spans="1:63" ht="28.2" customHeight="1" x14ac:dyDescent="0.3">
      <c r="A3" s="2" t="s">
        <v>79</v>
      </c>
      <c r="B3" s="13"/>
    </row>
    <row r="4" spans="1:63" ht="28.2" customHeight="1" x14ac:dyDescent="0.3">
      <c r="A4" s="2" t="s">
        <v>80</v>
      </c>
      <c r="B4" s="13"/>
    </row>
    <row r="5" spans="1:63" ht="28.2" customHeight="1" x14ac:dyDescent="0.3">
      <c r="A5" s="2" t="s">
        <v>81</v>
      </c>
      <c r="B5" s="13"/>
    </row>
    <row r="6" spans="1:63" ht="19.95" customHeight="1" x14ac:dyDescent="0.3">
      <c r="A6" s="6"/>
      <c r="B6" s="6"/>
    </row>
    <row r="7" spans="1:63" s="9" customFormat="1" ht="22.05" customHeight="1" x14ac:dyDescent="0.3">
      <c r="A7" s="45" t="s">
        <v>7</v>
      </c>
      <c r="B7" s="45" t="s">
        <v>1</v>
      </c>
      <c r="C7" s="46" t="s">
        <v>4</v>
      </c>
      <c r="D7" s="46" t="s">
        <v>6</v>
      </c>
      <c r="E7" s="51" t="s">
        <v>2</v>
      </c>
      <c r="F7" s="52"/>
      <c r="G7" s="52"/>
      <c r="H7" s="52"/>
      <c r="I7" s="52"/>
      <c r="J7" s="52"/>
      <c r="K7" s="8"/>
      <c r="L7" s="39" t="s">
        <v>106</v>
      </c>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row>
    <row r="8" spans="1:63" ht="49.2" customHeight="1" x14ac:dyDescent="0.3">
      <c r="A8" s="45"/>
      <c r="B8" s="45"/>
      <c r="C8" s="46"/>
      <c r="D8" s="46"/>
      <c r="E8" s="10" t="s">
        <v>90</v>
      </c>
      <c r="F8" s="10" t="s">
        <v>91</v>
      </c>
      <c r="G8" s="10" t="s">
        <v>92</v>
      </c>
      <c r="H8" s="10" t="s">
        <v>93</v>
      </c>
      <c r="I8" s="10" t="s">
        <v>94</v>
      </c>
      <c r="J8" s="10" t="s">
        <v>95</v>
      </c>
      <c r="K8" s="11" t="s">
        <v>9</v>
      </c>
      <c r="L8" s="40"/>
    </row>
    <row r="9" spans="1:63" ht="19.95" customHeight="1" x14ac:dyDescent="0.3">
      <c r="A9" s="15" t="s">
        <v>5</v>
      </c>
      <c r="B9" s="27"/>
      <c r="C9" s="28" t="s">
        <v>0</v>
      </c>
      <c r="D9" s="53">
        <v>0.1</v>
      </c>
      <c r="E9" s="47" t="s">
        <v>30</v>
      </c>
      <c r="F9" s="55" t="s">
        <v>31</v>
      </c>
      <c r="G9" s="56"/>
      <c r="H9" s="55" t="s">
        <v>32</v>
      </c>
      <c r="I9" s="61"/>
      <c r="J9" s="56"/>
      <c r="K9" s="79">
        <v>0</v>
      </c>
      <c r="L9" s="80">
        <f>K9*D9</f>
        <v>0</v>
      </c>
    </row>
    <row r="10" spans="1:63" ht="19.95" customHeight="1" x14ac:dyDescent="0.3">
      <c r="A10" s="15" t="s">
        <v>109</v>
      </c>
      <c r="B10" s="27"/>
      <c r="C10" s="28" t="s">
        <v>0</v>
      </c>
      <c r="D10" s="53"/>
      <c r="E10" s="48"/>
      <c r="F10" s="57"/>
      <c r="G10" s="58"/>
      <c r="H10" s="57"/>
      <c r="I10" s="62"/>
      <c r="J10" s="58"/>
      <c r="K10" s="79"/>
      <c r="L10" s="80"/>
    </row>
    <row r="11" spans="1:63" ht="19.95" customHeight="1" x14ac:dyDescent="0.3">
      <c r="A11" s="15" t="s">
        <v>11</v>
      </c>
      <c r="B11" s="27"/>
      <c r="C11" s="29">
        <v>500</v>
      </c>
      <c r="D11" s="53"/>
      <c r="E11" s="48"/>
      <c r="F11" s="57"/>
      <c r="G11" s="58"/>
      <c r="H11" s="57"/>
      <c r="I11" s="62"/>
      <c r="J11" s="58"/>
      <c r="K11" s="79"/>
      <c r="L11" s="80"/>
    </row>
    <row r="12" spans="1:63" ht="19.95" customHeight="1" x14ac:dyDescent="0.3">
      <c r="A12" s="15" t="s">
        <v>111</v>
      </c>
      <c r="B12" s="27"/>
      <c r="C12" s="28" t="s">
        <v>0</v>
      </c>
      <c r="D12" s="53"/>
      <c r="E12" s="48"/>
      <c r="F12" s="57"/>
      <c r="G12" s="58"/>
      <c r="H12" s="57"/>
      <c r="I12" s="62"/>
      <c r="J12" s="58"/>
      <c r="K12" s="79"/>
      <c r="L12" s="80"/>
    </row>
    <row r="13" spans="1:63" ht="19.95" customHeight="1" x14ac:dyDescent="0.3">
      <c r="A13" s="15" t="s">
        <v>12</v>
      </c>
      <c r="B13" s="27"/>
      <c r="C13" s="28" t="s">
        <v>0</v>
      </c>
      <c r="D13" s="53"/>
      <c r="E13" s="48"/>
      <c r="F13" s="57"/>
      <c r="G13" s="58"/>
      <c r="H13" s="57"/>
      <c r="I13" s="62"/>
      <c r="J13" s="58"/>
      <c r="K13" s="79"/>
      <c r="L13" s="80"/>
    </row>
    <row r="14" spans="1:63" ht="19.95" customHeight="1" x14ac:dyDescent="0.3">
      <c r="A14" s="15" t="s">
        <v>13</v>
      </c>
      <c r="B14" s="27"/>
      <c r="C14" s="28" t="s">
        <v>0</v>
      </c>
      <c r="D14" s="53"/>
      <c r="E14" s="48"/>
      <c r="F14" s="57"/>
      <c r="G14" s="58"/>
      <c r="H14" s="57"/>
      <c r="I14" s="62"/>
      <c r="J14" s="58"/>
      <c r="K14" s="79"/>
      <c r="L14" s="80"/>
    </row>
    <row r="15" spans="1:63" ht="19.95" customHeight="1" x14ac:dyDescent="0.3">
      <c r="A15" s="15" t="s">
        <v>110</v>
      </c>
      <c r="B15" s="27"/>
      <c r="C15" s="28" t="s">
        <v>0</v>
      </c>
      <c r="D15" s="53"/>
      <c r="E15" s="49"/>
      <c r="F15" s="59"/>
      <c r="G15" s="60"/>
      <c r="H15" s="59"/>
      <c r="I15" s="63"/>
      <c r="J15" s="60"/>
      <c r="K15" s="79"/>
      <c r="L15" s="80"/>
    </row>
    <row r="16" spans="1:63" ht="255" x14ac:dyDescent="0.3">
      <c r="A16" s="15" t="s">
        <v>17</v>
      </c>
      <c r="B16" s="27" t="s">
        <v>98</v>
      </c>
      <c r="C16" s="28" t="s">
        <v>0</v>
      </c>
      <c r="D16" s="53"/>
      <c r="E16" s="17" t="s">
        <v>33</v>
      </c>
      <c r="F16" s="18" t="s">
        <v>82</v>
      </c>
      <c r="G16" s="18" t="s">
        <v>34</v>
      </c>
      <c r="H16" s="18" t="s">
        <v>66</v>
      </c>
      <c r="I16" s="64" t="s">
        <v>67</v>
      </c>
      <c r="J16" s="65"/>
      <c r="K16" s="79"/>
      <c r="L16" s="80"/>
    </row>
    <row r="17" spans="1:12" x14ac:dyDescent="0.3">
      <c r="A17" s="15" t="s">
        <v>28</v>
      </c>
      <c r="B17" s="27" t="s">
        <v>97</v>
      </c>
      <c r="C17" s="28" t="s">
        <v>0</v>
      </c>
      <c r="D17" s="53"/>
      <c r="E17" s="41" t="s">
        <v>52</v>
      </c>
      <c r="F17" s="41" t="s">
        <v>35</v>
      </c>
      <c r="G17" s="66" t="s">
        <v>68</v>
      </c>
      <c r="H17" s="67"/>
      <c r="I17" s="67"/>
      <c r="J17" s="68"/>
      <c r="K17" s="79"/>
      <c r="L17" s="80"/>
    </row>
    <row r="18" spans="1:12" ht="31.2" customHeight="1" x14ac:dyDescent="0.3">
      <c r="A18" s="15" t="s">
        <v>29</v>
      </c>
      <c r="B18" s="27" t="s">
        <v>96</v>
      </c>
      <c r="C18" s="28" t="s">
        <v>0</v>
      </c>
      <c r="D18" s="53"/>
      <c r="E18" s="42"/>
      <c r="F18" s="42"/>
      <c r="G18" s="69"/>
      <c r="H18" s="70"/>
      <c r="I18" s="70"/>
      <c r="J18" s="71"/>
      <c r="K18" s="79"/>
      <c r="L18" s="80"/>
    </row>
    <row r="19" spans="1:12" ht="45" x14ac:dyDescent="0.3">
      <c r="A19" s="15" t="s">
        <v>10</v>
      </c>
      <c r="B19" s="27" t="s">
        <v>14</v>
      </c>
      <c r="C19" s="30" t="s">
        <v>0</v>
      </c>
      <c r="D19" s="53"/>
      <c r="E19" s="43"/>
      <c r="F19" s="43"/>
      <c r="G19" s="72"/>
      <c r="H19" s="73"/>
      <c r="I19" s="73"/>
      <c r="J19" s="74"/>
      <c r="K19" s="79"/>
      <c r="L19" s="80"/>
    </row>
    <row r="20" spans="1:12" ht="180" x14ac:dyDescent="0.3">
      <c r="A20" s="14" t="s">
        <v>22</v>
      </c>
      <c r="B20" s="31" t="s">
        <v>100</v>
      </c>
      <c r="C20" s="21" t="s">
        <v>83</v>
      </c>
      <c r="D20" s="54">
        <v>0.4</v>
      </c>
      <c r="E20" s="19" t="s">
        <v>84</v>
      </c>
      <c r="F20" s="20" t="s">
        <v>36</v>
      </c>
      <c r="G20" s="20" t="s">
        <v>69</v>
      </c>
      <c r="H20" s="20" t="s">
        <v>37</v>
      </c>
      <c r="I20" s="20" t="s">
        <v>38</v>
      </c>
      <c r="J20" s="21" t="s">
        <v>16</v>
      </c>
      <c r="K20" s="81">
        <v>0</v>
      </c>
      <c r="L20" s="82">
        <f>K20*D20</f>
        <v>0</v>
      </c>
    </row>
    <row r="21" spans="1:12" ht="135" x14ac:dyDescent="0.3">
      <c r="A21" s="14" t="s">
        <v>23</v>
      </c>
      <c r="B21" s="31" t="s">
        <v>99</v>
      </c>
      <c r="C21" s="21" t="s">
        <v>105</v>
      </c>
      <c r="D21" s="54"/>
      <c r="E21" s="19" t="s">
        <v>53</v>
      </c>
      <c r="F21" s="20" t="s">
        <v>85</v>
      </c>
      <c r="G21" s="20" t="s">
        <v>86</v>
      </c>
      <c r="H21" s="20" t="s">
        <v>70</v>
      </c>
      <c r="I21" s="20" t="s">
        <v>47</v>
      </c>
      <c r="J21" s="21" t="s">
        <v>48</v>
      </c>
      <c r="K21" s="81"/>
      <c r="L21" s="83"/>
    </row>
    <row r="22" spans="1:12" ht="120" x14ac:dyDescent="0.3">
      <c r="A22" s="14" t="s">
        <v>72</v>
      </c>
      <c r="B22" s="31" t="s">
        <v>73</v>
      </c>
      <c r="C22" s="32">
        <v>300</v>
      </c>
      <c r="D22" s="54"/>
      <c r="E22" s="19" t="s">
        <v>74</v>
      </c>
      <c r="F22" s="20" t="s">
        <v>75</v>
      </c>
      <c r="G22" s="20" t="s">
        <v>76</v>
      </c>
      <c r="H22" s="20" t="s">
        <v>77</v>
      </c>
      <c r="I22" s="75" t="s">
        <v>87</v>
      </c>
      <c r="J22" s="76"/>
      <c r="K22" s="81"/>
      <c r="L22" s="83"/>
    </row>
    <row r="23" spans="1:12" ht="165" x14ac:dyDescent="0.3">
      <c r="A23" s="14" t="s">
        <v>24</v>
      </c>
      <c r="B23" s="31"/>
      <c r="C23" s="32">
        <v>800</v>
      </c>
      <c r="D23" s="54"/>
      <c r="E23" s="22" t="s">
        <v>54</v>
      </c>
      <c r="F23" s="21" t="s">
        <v>39</v>
      </c>
      <c r="G23" s="21" t="s">
        <v>40</v>
      </c>
      <c r="H23" s="21" t="s">
        <v>49</v>
      </c>
      <c r="I23" s="21" t="s">
        <v>19</v>
      </c>
      <c r="J23" s="21" t="s">
        <v>20</v>
      </c>
      <c r="K23" s="81"/>
      <c r="L23" s="83"/>
    </row>
    <row r="24" spans="1:12" ht="210" x14ac:dyDescent="0.3">
      <c r="A24" s="14" t="s">
        <v>27</v>
      </c>
      <c r="B24" s="31" t="s">
        <v>102</v>
      </c>
      <c r="C24" s="32">
        <v>1000</v>
      </c>
      <c r="D24" s="54"/>
      <c r="E24" s="19" t="s">
        <v>88</v>
      </c>
      <c r="F24" s="20" t="s">
        <v>41</v>
      </c>
      <c r="G24" s="20" t="s">
        <v>18</v>
      </c>
      <c r="H24" s="20" t="s">
        <v>89</v>
      </c>
      <c r="I24" s="75" t="s">
        <v>71</v>
      </c>
      <c r="J24" s="76"/>
      <c r="K24" s="81"/>
      <c r="L24" s="83"/>
    </row>
    <row r="25" spans="1:12" ht="135" x14ac:dyDescent="0.3">
      <c r="A25" s="16" t="s">
        <v>21</v>
      </c>
      <c r="B25" s="33" t="s">
        <v>101</v>
      </c>
      <c r="C25" s="34">
        <v>800</v>
      </c>
      <c r="D25" s="50">
        <v>0.5</v>
      </c>
      <c r="E25" s="23" t="s">
        <v>55</v>
      </c>
      <c r="F25" s="24" t="s">
        <v>50</v>
      </c>
      <c r="G25" s="24" t="s">
        <v>51</v>
      </c>
      <c r="H25" s="24" t="s">
        <v>42</v>
      </c>
      <c r="I25" s="24" t="s">
        <v>43</v>
      </c>
      <c r="J25" s="24" t="s">
        <v>44</v>
      </c>
      <c r="K25" s="77">
        <v>0</v>
      </c>
      <c r="L25" s="78">
        <f>K25*D25</f>
        <v>0</v>
      </c>
    </row>
    <row r="26" spans="1:12" ht="345" x14ac:dyDescent="0.3">
      <c r="A26" s="16" t="s">
        <v>25</v>
      </c>
      <c r="B26" s="33" t="s">
        <v>103</v>
      </c>
      <c r="C26" s="24" t="s">
        <v>107</v>
      </c>
      <c r="D26" s="50"/>
      <c r="E26" s="23" t="s">
        <v>58</v>
      </c>
      <c r="F26" s="24" t="s">
        <v>57</v>
      </c>
      <c r="G26" s="24" t="s">
        <v>56</v>
      </c>
      <c r="H26" s="24" t="s">
        <v>59</v>
      </c>
      <c r="I26" s="24" t="s">
        <v>60</v>
      </c>
      <c r="J26" s="24" t="s">
        <v>61</v>
      </c>
      <c r="K26" s="77"/>
      <c r="L26" s="78"/>
    </row>
    <row r="27" spans="1:12" ht="165" x14ac:dyDescent="0.3">
      <c r="A27" s="16" t="s">
        <v>26</v>
      </c>
      <c r="B27" s="33" t="s">
        <v>104</v>
      </c>
      <c r="C27" s="24" t="s">
        <v>108</v>
      </c>
      <c r="D27" s="50"/>
      <c r="E27" s="25" t="s">
        <v>62</v>
      </c>
      <c r="F27" s="26" t="s">
        <v>45</v>
      </c>
      <c r="G27" s="26" t="s">
        <v>46</v>
      </c>
      <c r="H27" s="26" t="s">
        <v>63</v>
      </c>
      <c r="I27" s="26" t="s">
        <v>64</v>
      </c>
      <c r="J27" s="24" t="s">
        <v>65</v>
      </c>
      <c r="K27" s="77"/>
      <c r="L27" s="78"/>
    </row>
    <row r="28" spans="1:12" ht="34.799999999999997" customHeight="1" x14ac:dyDescent="0.3">
      <c r="A28" s="5"/>
      <c r="B28" s="36" t="s">
        <v>3</v>
      </c>
      <c r="C28" s="37">
        <v>11000</v>
      </c>
      <c r="D28" s="38">
        <f>SUM(D9:D27)</f>
        <v>1</v>
      </c>
      <c r="E28" s="6"/>
      <c r="F28" s="6"/>
      <c r="G28" s="6"/>
      <c r="H28" s="6"/>
      <c r="I28" s="6"/>
      <c r="J28" s="44" t="s">
        <v>8</v>
      </c>
      <c r="K28" s="44"/>
      <c r="L28" s="35">
        <f>SUM(L9:L27)</f>
        <v>0</v>
      </c>
    </row>
    <row r="33" spans="1:10" x14ac:dyDescent="0.3">
      <c r="A33" s="5"/>
      <c r="C33" s="5"/>
      <c r="D33" s="12"/>
      <c r="E33" s="6"/>
      <c r="F33" s="6"/>
      <c r="G33" s="6"/>
      <c r="H33" s="6"/>
      <c r="I33" s="6"/>
      <c r="J33" s="6"/>
    </row>
    <row r="34" spans="1:10" x14ac:dyDescent="0.3">
      <c r="D34" s="4"/>
    </row>
    <row r="35" spans="1:10" x14ac:dyDescent="0.3">
      <c r="D35" s="4"/>
    </row>
    <row r="36" spans="1:10" x14ac:dyDescent="0.3">
      <c r="D36" s="4"/>
    </row>
  </sheetData>
  <mergeCells count="25">
    <mergeCell ref="G17:J19"/>
    <mergeCell ref="I24:J24"/>
    <mergeCell ref="I22:J22"/>
    <mergeCell ref="K25:K27"/>
    <mergeCell ref="L25:L27"/>
    <mergeCell ref="K9:K19"/>
    <mergeCell ref="L9:L19"/>
    <mergeCell ref="K20:K24"/>
    <mergeCell ref="L20:L24"/>
    <mergeCell ref="L7:L8"/>
    <mergeCell ref="E17:E19"/>
    <mergeCell ref="J28:K28"/>
    <mergeCell ref="A7:A8"/>
    <mergeCell ref="B7:B8"/>
    <mergeCell ref="C7:C8"/>
    <mergeCell ref="D7:D8"/>
    <mergeCell ref="E9:E15"/>
    <mergeCell ref="D25:D27"/>
    <mergeCell ref="E7:J7"/>
    <mergeCell ref="D9:D19"/>
    <mergeCell ref="D20:D24"/>
    <mergeCell ref="F9:G15"/>
    <mergeCell ref="H9:J15"/>
    <mergeCell ref="I16:J16"/>
    <mergeCell ref="F17:F19"/>
  </mergeCells>
  <pageMargins left="0.7" right="0.7" top="0.75" bottom="0.75" header="0.3" footer="0.3"/>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d72ac9f3-610f-4536-9925-fb187d76a41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6D861A4C56C1A4C9D86815262CC1CCF" ma:contentTypeVersion="16" ma:contentTypeDescription="Create a new document." ma:contentTypeScope="" ma:versionID="bb4b9bcf4b3d83e3df0ae72f63176d8c">
  <xsd:schema xmlns:xsd="http://www.w3.org/2001/XMLSchema" xmlns:xs="http://www.w3.org/2001/XMLSchema" xmlns:p="http://schemas.microsoft.com/office/2006/metadata/properties" xmlns:ns3="d72ac9f3-610f-4536-9925-fb187d76a410" xmlns:ns4="07081235-682e-4211-9d9d-b7159dfdfae5" targetNamespace="http://schemas.microsoft.com/office/2006/metadata/properties" ma:root="true" ma:fieldsID="b1c2dd30c9f6b73fed125a003a3ce560" ns3:_="" ns4:_="">
    <xsd:import namespace="d72ac9f3-610f-4536-9925-fb187d76a410"/>
    <xsd:import namespace="07081235-682e-4211-9d9d-b7159dfdfae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_activity" minOccurs="0"/>
                <xsd:element ref="ns4:SharedWithUsers" minOccurs="0"/>
                <xsd:element ref="ns4:SharedWithDetails" minOccurs="0"/>
                <xsd:element ref="ns4:SharingHintHash" minOccurs="0"/>
                <xsd:element ref="ns3:MediaServiceDateTaken" minOccurs="0"/>
                <xsd:element ref="ns3:MediaServiceLocation" minOccurs="0"/>
                <xsd:element ref="ns3:MediaServiceObjectDetectorVersions" minOccurs="0"/>
                <xsd:element ref="ns3:MediaLengthInSecond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2ac9f3-610f-4536-9925-fb187d76a4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_activity" ma:index="14" nillable="true" ma:displayName="_activity" ma:hidden="true" ma:internalName="_activity">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ystemTags" ma:index="22" nillable="true" ma:displayName="MediaServiceSystemTags" ma:hidden="true" ma:internalName="MediaServiceSystemTags" ma:readOnly="true">
      <xsd:simpleType>
        <xsd:restriction base="dms:Note"/>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7081235-682e-4211-9d9d-b7159dfdfae5"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A911F29-57E5-430D-8E4C-BF995B15BA7A}">
  <ds:schemaRefs>
    <ds:schemaRef ds:uri="d72ac9f3-610f-4536-9925-fb187d76a410"/>
    <ds:schemaRef ds:uri="http://schemas.openxmlformats.org/package/2006/metadata/core-properties"/>
    <ds:schemaRef ds:uri="http://purl.org/dc/dcmitype/"/>
    <ds:schemaRef ds:uri="07081235-682e-4211-9d9d-b7159dfdfae5"/>
    <ds:schemaRef ds:uri="http://purl.org/dc/elements/1.1/"/>
    <ds:schemaRef ds:uri="http://schemas.microsoft.com/office/2006/metadata/properties"/>
    <ds:schemaRef ds:uri="http://www.w3.org/XML/1998/namespace"/>
    <ds:schemaRef ds:uri="http://schemas.microsoft.com/office/2006/documentManagement/types"/>
    <ds:schemaRef ds:uri="http://schemas.microsoft.com/office/infopath/2007/PartnerControls"/>
    <ds:schemaRef ds:uri="http://purl.org/dc/terms/"/>
  </ds:schemaRefs>
</ds:datastoreItem>
</file>

<file path=customXml/itemProps2.xml><?xml version="1.0" encoding="utf-8"?>
<ds:datastoreItem xmlns:ds="http://schemas.openxmlformats.org/officeDocument/2006/customXml" ds:itemID="{902CF824-F947-4FF5-BE1E-F204FDEDC9E4}">
  <ds:schemaRefs>
    <ds:schemaRef ds:uri="http://schemas.microsoft.com/sharepoint/v3/contenttype/forms"/>
  </ds:schemaRefs>
</ds:datastoreItem>
</file>

<file path=customXml/itemProps3.xml><?xml version="1.0" encoding="utf-8"?>
<ds:datastoreItem xmlns:ds="http://schemas.openxmlformats.org/officeDocument/2006/customXml" ds:itemID="{1E504FE8-8EE6-43D3-8DA7-2C54E29E6A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72ac9f3-610f-4536-9925-fb187d76a410"/>
    <ds:schemaRef ds:uri="07081235-682e-4211-9d9d-b7159dfdfa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Content &amp; Marking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Daphne Economou</dc:creator>
  <cp:lastModifiedBy>Andrea Martina</cp:lastModifiedBy>
  <dcterms:created xsi:type="dcterms:W3CDTF">2018-08-01T08:15:53Z</dcterms:created>
  <dcterms:modified xsi:type="dcterms:W3CDTF">2024-02-22T11:02:42Z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0x01010086D861A4C56C1A4C9D86815262CC1CCF</vt:lpwstr>
  </property>
</Properties>
</file>