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stomers\أحمد القاضى\sales\"/>
    </mc:Choice>
  </mc:AlternateContent>
  <xr:revisionPtr revIDLastSave="0" documentId="8_{2C7207E3-810D-4EEC-872D-00918E82805A}" xr6:coauthVersionLast="47" xr6:coauthVersionMax="47" xr10:uidLastSave="{00000000-0000-0000-0000-000000000000}"/>
  <bookViews>
    <workbookView xWindow="-120" yWindow="-120" windowWidth="20730" windowHeight="11160" xr2:uid="{38EA7BB7-C58F-4891-8D95-FCFBCCEE2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H12" i="1"/>
  <c r="K11" i="1"/>
  <c r="J11" i="1"/>
  <c r="H11" i="1"/>
  <c r="J10" i="1"/>
  <c r="K10" i="1" s="1"/>
  <c r="H10" i="1"/>
  <c r="J9" i="1"/>
  <c r="K9" i="1" s="1"/>
  <c r="H9" i="1"/>
  <c r="J8" i="1"/>
  <c r="K8" i="1" s="1"/>
  <c r="H8" i="1"/>
  <c r="K7" i="1"/>
  <c r="J7" i="1"/>
  <c r="H7" i="1"/>
  <c r="J6" i="1"/>
  <c r="K6" i="1" s="1"/>
  <c r="H6" i="1"/>
  <c r="J5" i="1"/>
  <c r="K5" i="1" s="1"/>
  <c r="H5" i="1"/>
  <c r="J4" i="1"/>
  <c r="K4" i="1" s="1"/>
  <c r="H4" i="1"/>
  <c r="K3" i="1"/>
  <c r="J3" i="1"/>
  <c r="H3" i="1"/>
  <c r="J2" i="1"/>
  <c r="K2" i="1" s="1"/>
  <c r="H2" i="1"/>
</calcChain>
</file>

<file path=xl/sharedStrings.xml><?xml version="1.0" encoding="utf-8"?>
<sst xmlns="http://schemas.openxmlformats.org/spreadsheetml/2006/main" count="91" uniqueCount="35">
  <si>
    <t>Date</t>
  </si>
  <si>
    <t>Transaction Type</t>
  </si>
  <si>
    <t>No.</t>
  </si>
  <si>
    <t>ID customer</t>
  </si>
  <si>
    <t>Customer</t>
  </si>
  <si>
    <t>Product/Service</t>
  </si>
  <si>
    <t>Qty</t>
  </si>
  <si>
    <t xml:space="preserve">RATE </t>
  </si>
  <si>
    <t xml:space="preserve">BEFORE VAT </t>
  </si>
  <si>
    <t xml:space="preserve">VAT AMOUNT </t>
  </si>
  <si>
    <t>AFTER VAT</t>
  </si>
  <si>
    <t>Location</t>
  </si>
  <si>
    <t>Payment Method</t>
  </si>
  <si>
    <t>Class</t>
  </si>
  <si>
    <t>Sales Receipt</t>
  </si>
  <si>
    <t>10001</t>
  </si>
  <si>
    <t>Trainees</t>
  </si>
  <si>
    <t>BLS (renew)</t>
  </si>
  <si>
    <t>CPR Center</t>
  </si>
  <si>
    <t>11486423000206</t>
  </si>
  <si>
    <t>CPR Courses</t>
  </si>
  <si>
    <t>10002</t>
  </si>
  <si>
    <t>Cash on hand</t>
  </si>
  <si>
    <t>10003</t>
  </si>
  <si>
    <t>Tap</t>
  </si>
  <si>
    <t>10004</t>
  </si>
  <si>
    <t>10005</t>
  </si>
  <si>
    <t>10006</t>
  </si>
  <si>
    <t>10007</t>
  </si>
  <si>
    <t>10008</t>
  </si>
  <si>
    <t>Refund</t>
  </si>
  <si>
    <t>10009</t>
  </si>
  <si>
    <t>دورات تعاونية</t>
  </si>
  <si>
    <t>11486423000108</t>
  </si>
  <si>
    <t>Tenders &amp; Training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</si>
</sst>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08A0-7DDA-40D8-A234-A0D72B056890}">
  <dimension ref="A1:N12"/>
  <sheetViews>
    <sheetView tabSelected="1" workbookViewId="0">
      <selection activeCell="J6" sqref="J6"/>
    </sheetView>
  </sheetViews>
  <sheetFormatPr defaultRowHeight="15" x14ac:dyDescent="0.25"/>
  <cols>
    <col min="1" max="1" width="9.140625" style="3"/>
  </cols>
  <sheetData>
    <row r="1" spans="1:14" ht="22.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.5" x14ac:dyDescent="0.25">
      <c r="A2" s="2">
        <v>45292</v>
      </c>
      <c r="B2" s="1" t="s">
        <v>14</v>
      </c>
      <c r="C2" s="1" t="s">
        <v>15</v>
      </c>
      <c r="D2" s="1"/>
      <c r="E2" s="1" t="s">
        <v>16</v>
      </c>
      <c r="F2" s="1" t="s">
        <v>17</v>
      </c>
      <c r="G2" s="1">
        <v>2</v>
      </c>
      <c r="H2" s="1">
        <f>IFERROR(I2/G2,"0")</f>
        <v>230</v>
      </c>
      <c r="I2" s="1">
        <v>460</v>
      </c>
      <c r="J2" s="1">
        <f>I2*15%</f>
        <v>69</v>
      </c>
      <c r="K2" s="1">
        <f>I2+J2</f>
        <v>529</v>
      </c>
      <c r="L2" s="1" t="s">
        <v>18</v>
      </c>
      <c r="M2" s="1" t="s">
        <v>19</v>
      </c>
      <c r="N2" s="1" t="s">
        <v>20</v>
      </c>
    </row>
    <row r="3" spans="1:14" ht="22.5" x14ac:dyDescent="0.25">
      <c r="A3" s="2">
        <v>45292</v>
      </c>
      <c r="B3" s="1" t="s">
        <v>14</v>
      </c>
      <c r="C3" s="1" t="s">
        <v>21</v>
      </c>
      <c r="D3" s="1"/>
      <c r="E3" s="1" t="s">
        <v>16</v>
      </c>
      <c r="F3" s="1" t="s">
        <v>17</v>
      </c>
      <c r="G3" s="1">
        <v>3</v>
      </c>
      <c r="H3" s="1">
        <f t="shared" ref="H3:H12" si="0">IFERROR(I3/G3,"0")</f>
        <v>230</v>
      </c>
      <c r="I3" s="1">
        <v>690</v>
      </c>
      <c r="J3" s="1">
        <f t="shared" ref="J3:J12" si="1">I3*15%</f>
        <v>103.5</v>
      </c>
      <c r="K3" s="1">
        <f t="shared" ref="K3:K12" si="2">I3+J3</f>
        <v>793.5</v>
      </c>
      <c r="L3" s="1" t="s">
        <v>18</v>
      </c>
      <c r="M3" s="1" t="s">
        <v>22</v>
      </c>
      <c r="N3" s="1" t="s">
        <v>20</v>
      </c>
    </row>
    <row r="4" spans="1:14" ht="22.5" x14ac:dyDescent="0.25">
      <c r="A4" s="2">
        <v>45292</v>
      </c>
      <c r="B4" s="1" t="s">
        <v>14</v>
      </c>
      <c r="C4" s="1" t="s">
        <v>23</v>
      </c>
      <c r="D4" s="1"/>
      <c r="E4" s="1" t="s">
        <v>16</v>
      </c>
      <c r="F4" s="1" t="s">
        <v>17</v>
      </c>
      <c r="G4" s="1">
        <v>4</v>
      </c>
      <c r="H4" s="1">
        <f t="shared" si="0"/>
        <v>230</v>
      </c>
      <c r="I4" s="1">
        <v>920</v>
      </c>
      <c r="J4" s="1">
        <f t="shared" si="1"/>
        <v>138</v>
      </c>
      <c r="K4" s="1">
        <f t="shared" si="2"/>
        <v>1058</v>
      </c>
      <c r="L4" s="1" t="s">
        <v>18</v>
      </c>
      <c r="M4" s="1" t="s">
        <v>24</v>
      </c>
      <c r="N4" s="1" t="s">
        <v>20</v>
      </c>
    </row>
    <row r="5" spans="1:14" ht="22.5" x14ac:dyDescent="0.25">
      <c r="A5" s="2">
        <v>45293</v>
      </c>
      <c r="B5" s="1" t="s">
        <v>14</v>
      </c>
      <c r="C5" s="1" t="s">
        <v>25</v>
      </c>
      <c r="D5" s="1"/>
      <c r="E5" s="1" t="s">
        <v>16</v>
      </c>
      <c r="F5" s="1" t="s">
        <v>17</v>
      </c>
      <c r="G5" s="1">
        <v>4</v>
      </c>
      <c r="H5" s="1">
        <f t="shared" si="0"/>
        <v>230</v>
      </c>
      <c r="I5" s="1">
        <v>920</v>
      </c>
      <c r="J5" s="1">
        <f t="shared" si="1"/>
        <v>138</v>
      </c>
      <c r="K5" s="1">
        <f t="shared" si="2"/>
        <v>1058</v>
      </c>
      <c r="L5" s="1" t="s">
        <v>18</v>
      </c>
      <c r="M5" s="1" t="s">
        <v>24</v>
      </c>
      <c r="N5" s="1" t="s">
        <v>20</v>
      </c>
    </row>
    <row r="6" spans="1:14" ht="22.5" x14ac:dyDescent="0.25">
      <c r="A6" s="2">
        <v>45293</v>
      </c>
      <c r="B6" s="1" t="s">
        <v>14</v>
      </c>
      <c r="C6" s="1" t="s">
        <v>25</v>
      </c>
      <c r="D6" s="1"/>
      <c r="E6" s="1" t="s">
        <v>16</v>
      </c>
      <c r="F6" s="1" t="s">
        <v>17</v>
      </c>
      <c r="G6" s="1">
        <v>1</v>
      </c>
      <c r="H6" s="1">
        <f t="shared" si="0"/>
        <v>230</v>
      </c>
      <c r="I6" s="1">
        <v>230</v>
      </c>
      <c r="J6" s="1">
        <f t="shared" si="1"/>
        <v>34.5</v>
      </c>
      <c r="K6" s="1">
        <f t="shared" si="2"/>
        <v>264.5</v>
      </c>
      <c r="L6" s="1" t="s">
        <v>18</v>
      </c>
      <c r="M6" s="1" t="s">
        <v>24</v>
      </c>
      <c r="N6" s="1" t="s">
        <v>20</v>
      </c>
    </row>
    <row r="7" spans="1:14" ht="22.5" x14ac:dyDescent="0.25">
      <c r="A7" s="2">
        <v>45293</v>
      </c>
      <c r="B7" s="1" t="s">
        <v>14</v>
      </c>
      <c r="C7" s="1" t="s">
        <v>26</v>
      </c>
      <c r="D7" s="1"/>
      <c r="E7" s="1" t="s">
        <v>16</v>
      </c>
      <c r="F7" s="1" t="s">
        <v>17</v>
      </c>
      <c r="G7" s="1">
        <v>1</v>
      </c>
      <c r="H7" s="1">
        <f t="shared" si="0"/>
        <v>230</v>
      </c>
      <c r="I7" s="1">
        <v>230</v>
      </c>
      <c r="J7" s="1">
        <f t="shared" si="1"/>
        <v>34.5</v>
      </c>
      <c r="K7" s="1">
        <f t="shared" si="2"/>
        <v>264.5</v>
      </c>
      <c r="L7" s="1" t="s">
        <v>18</v>
      </c>
      <c r="M7" s="1" t="s">
        <v>19</v>
      </c>
      <c r="N7" s="1" t="s">
        <v>20</v>
      </c>
    </row>
    <row r="8" spans="1:14" ht="22.5" x14ac:dyDescent="0.25">
      <c r="A8" s="2">
        <v>45294</v>
      </c>
      <c r="B8" s="1" t="s">
        <v>14</v>
      </c>
      <c r="C8" s="1" t="s">
        <v>27</v>
      </c>
      <c r="D8" s="1"/>
      <c r="E8" s="1" t="s">
        <v>16</v>
      </c>
      <c r="F8" s="1" t="s">
        <v>17</v>
      </c>
      <c r="G8" s="1">
        <v>1</v>
      </c>
      <c r="H8" s="1">
        <f t="shared" si="0"/>
        <v>230</v>
      </c>
      <c r="I8" s="1">
        <v>230</v>
      </c>
      <c r="J8" s="1">
        <f t="shared" si="1"/>
        <v>34.5</v>
      </c>
      <c r="K8" s="1">
        <f t="shared" si="2"/>
        <v>264.5</v>
      </c>
      <c r="L8" s="1" t="s">
        <v>18</v>
      </c>
      <c r="M8" s="1" t="s">
        <v>19</v>
      </c>
      <c r="N8" s="1" t="s">
        <v>20</v>
      </c>
    </row>
    <row r="9" spans="1:14" ht="22.5" x14ac:dyDescent="0.25">
      <c r="A9" s="2">
        <v>45294</v>
      </c>
      <c r="B9" s="1" t="s">
        <v>14</v>
      </c>
      <c r="C9" s="1" t="s">
        <v>27</v>
      </c>
      <c r="D9" s="1"/>
      <c r="E9" s="1" t="s">
        <v>16</v>
      </c>
      <c r="F9" s="1" t="s">
        <v>17</v>
      </c>
      <c r="G9" s="1">
        <v>1</v>
      </c>
      <c r="H9" s="1">
        <f t="shared" si="0"/>
        <v>30.43</v>
      </c>
      <c r="I9" s="1">
        <v>30.43</v>
      </c>
      <c r="J9" s="1">
        <f t="shared" si="1"/>
        <v>4.5644999999999998</v>
      </c>
      <c r="K9" s="1">
        <f t="shared" si="2"/>
        <v>34.994500000000002</v>
      </c>
      <c r="L9" s="1" t="s">
        <v>18</v>
      </c>
      <c r="M9" s="1" t="s">
        <v>19</v>
      </c>
      <c r="N9" s="1" t="s">
        <v>20</v>
      </c>
    </row>
    <row r="10" spans="1:14" ht="22.5" x14ac:dyDescent="0.25">
      <c r="A10" s="2">
        <v>45294</v>
      </c>
      <c r="B10" s="1" t="s">
        <v>14</v>
      </c>
      <c r="C10" s="1" t="s">
        <v>28</v>
      </c>
      <c r="D10" s="1"/>
      <c r="E10" s="1" t="s">
        <v>16</v>
      </c>
      <c r="F10" s="1" t="s">
        <v>17</v>
      </c>
      <c r="G10" s="1">
        <v>1</v>
      </c>
      <c r="H10" s="1">
        <f t="shared" si="0"/>
        <v>230</v>
      </c>
      <c r="I10" s="1">
        <v>230</v>
      </c>
      <c r="J10" s="1">
        <f t="shared" si="1"/>
        <v>34.5</v>
      </c>
      <c r="K10" s="1">
        <f t="shared" si="2"/>
        <v>264.5</v>
      </c>
      <c r="L10" s="1" t="s">
        <v>18</v>
      </c>
      <c r="M10" s="1" t="s">
        <v>22</v>
      </c>
      <c r="N10" s="1" t="s">
        <v>20</v>
      </c>
    </row>
    <row r="11" spans="1:14" ht="22.5" x14ac:dyDescent="0.25">
      <c r="A11" s="2">
        <v>45294</v>
      </c>
      <c r="B11" s="1" t="s">
        <v>14</v>
      </c>
      <c r="C11" s="1" t="s">
        <v>29</v>
      </c>
      <c r="D11" s="1"/>
      <c r="E11" s="1" t="s">
        <v>16</v>
      </c>
      <c r="F11" s="1" t="s">
        <v>17</v>
      </c>
      <c r="G11" s="1">
        <v>3</v>
      </c>
      <c r="H11" s="1">
        <f t="shared" si="0"/>
        <v>230</v>
      </c>
      <c r="I11" s="1">
        <v>690</v>
      </c>
      <c r="J11" s="1">
        <f t="shared" si="1"/>
        <v>103.5</v>
      </c>
      <c r="K11" s="1">
        <f t="shared" si="2"/>
        <v>793.5</v>
      </c>
      <c r="L11" s="1" t="s">
        <v>18</v>
      </c>
      <c r="M11" s="1" t="s">
        <v>24</v>
      </c>
      <c r="N11" s="1" t="s">
        <v>20</v>
      </c>
    </row>
    <row r="12" spans="1:14" ht="33.75" x14ac:dyDescent="0.25">
      <c r="A12" s="2">
        <v>45295</v>
      </c>
      <c r="B12" s="1" t="s">
        <v>30</v>
      </c>
      <c r="C12" s="1" t="s">
        <v>31</v>
      </c>
      <c r="D12" s="1"/>
      <c r="E12" s="1" t="s">
        <v>16</v>
      </c>
      <c r="F12" s="1" t="s">
        <v>32</v>
      </c>
      <c r="G12" s="1">
        <v>-1</v>
      </c>
      <c r="H12" s="1">
        <f t="shared" si="0"/>
        <v>108.7</v>
      </c>
      <c r="I12" s="1">
        <v>-108.7</v>
      </c>
      <c r="J12" s="1">
        <f t="shared" si="1"/>
        <v>-16.305</v>
      </c>
      <c r="K12" s="1">
        <f t="shared" si="2"/>
        <v>-125.005</v>
      </c>
      <c r="L12" s="1" t="s">
        <v>18</v>
      </c>
      <c r="M12" s="1" t="s">
        <v>33</v>
      </c>
      <c r="N12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2024-05-30T16:46:56Z</dcterms:created>
  <dcterms:modified xsi:type="dcterms:W3CDTF">2024-05-30T16:49:43Z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2024-05-30T16:48:52Z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20f8c561-191d-43b5-ba9c-a8ce22251392</vt:lpwstr>
  </property>
  <property fmtid="{D5CDD505-2E9C-101B-9397-08002B2CF9AE}" pid="7" name="MSIP_Label_defa4170-0d19-0005-0004-bc88714345d2_ActionId">
    <vt:lpwstr>bdb4127b-8658-483d-90eb-131ebd873681</vt:lpwstr>
  </property>
  <property fmtid="{D5CDD505-2E9C-101B-9397-08002B2CF9AE}" pid="8" name="MSIP_Label_defa4170-0d19-0005-0004-bc88714345d2_ContentBits">
    <vt:lpwstr>0</vt:lpwstr>
  </property>
</Properties>
</file>