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E:\Route\Excel\Bank Misr Project\"/>
    </mc:Choice>
  </mc:AlternateContent>
  <xr:revisionPtr revIDLastSave="0" documentId="13_ncr:1_{939ECE84-9953-41F3-A09B-82ADA85BC2DD}" xr6:coauthVersionLast="47" xr6:coauthVersionMax="47" xr10:uidLastSave="{00000000-0000-0000-0000-000000000000}"/>
  <bookViews>
    <workbookView xWindow="-120" yWindow="-120" windowWidth="20730" windowHeight="11160" xr2:uid="{00000000-000D-0000-FFFF-FFFF00000000}"/>
  </bookViews>
  <sheets>
    <sheet name="Home" sheetId="4" r:id="rId1"/>
    <sheet name="Performance Dashboard" sheetId="2" r:id="rId2"/>
    <sheet name="Customer Dashboard" sheetId="3" r:id="rId3"/>
    <sheet name="Analysis" sheetId="1" r:id="rId4"/>
  </sheets>
  <definedNames>
    <definedName name="Slicer_City1">#N/A</definedName>
    <definedName name="Slicer_Segment1">#N/A</definedName>
  </definedNames>
  <calcPr calcId="191029"/>
  <pivotCaches>
    <pivotCache cacheId="575" r:id="rId5"/>
    <pivotCache cacheId="578" r:id="rId6"/>
    <pivotCache cacheId="581" r:id="rId7"/>
    <pivotCache cacheId="584" r:id="rId8"/>
    <pivotCache cacheId="587" r:id="rId9"/>
    <pivotCache cacheId="590" r:id="rId10"/>
    <pivotCache cacheId="593" r:id="rId11"/>
    <pivotCache cacheId="596" r:id="rId12"/>
    <pivotCache cacheId="599" r:id="rId13"/>
    <pivotCache cacheId="602" r:id="rId14"/>
    <pivotCache cacheId="605"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ca6c206f-64c6-4b80-848d-2d91e396bf51" name="Accounts" connection="Query - Accounts"/>
          <x15:modelTable id="Customers_91c6c0f6-0399-4539-a90a-2c6f87b93865" name="Customers" connection="Query - Customers"/>
          <x15:modelTable id="Branches_efa7dd17-cfdc-4c85-8115-78f4f24fe056" name="Branches" connection="Query - Branches"/>
          <x15:modelTable id="Loans_8bf82436-a3ce-4f54-8a6b-e4661b78989a" name="Loans" connection="Query - Loans"/>
          <x15:modelTable id="Transactions_398af239-8be6-4db6-bddd-fef71cf2f7e3" name="Transactions" connection="Query - Transactions"/>
          <x15:modelTable id="Calendar_e6c4e785-38e8-4b2f-aae7-4117f8650258" name="Calendar" connection="Query - Calendar"/>
        </x15:modelTables>
        <x15:modelRelationships>
          <x15:modelRelationship fromTable="Accounts" fromColumn="Branch_ID" toTable="Branches" toColumn="Branch_ID"/>
          <x15:modelRelationship fromTable="Accounts" fromColumn="Customer_ID" toTable="Customers" toColumn="Customer_ID"/>
          <x15:modelRelationship fromTable="Loans" fromColumn="Start_Date" toTable="Calendar" toColumn="Date"/>
          <x15:modelRelationship fromTable="Loans" fromColumn="Customer_ID" toTable="Customers" toColumn="Customer_ID"/>
          <x15:modelRelationship fromTable="Transactions" fromColumn="Transaction_Date" toTable="Calendar" toColumn="Date"/>
          <x15:modelRelationship fromTable="Transactions" fromColumn="Account_ID" toTable="Accounts" toColumn="Accoun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2" i="1" l="1"/>
  <c r="L12" i="1"/>
  <c r="K12" i="1"/>
  <c r="J12" i="1"/>
  <c r="I12" i="1"/>
  <c r="H12" i="1"/>
  <c r="G12" i="1"/>
  <c r="F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E7712C-6BC6-4533-872C-51BE041D67CB}" name="Query - Accounts" description="Connection to the 'Accounts' query in the workbook." type="100" refreshedVersion="7" minRefreshableVersion="5">
    <extLst>
      <ext xmlns:x15="http://schemas.microsoft.com/office/spreadsheetml/2010/11/main" uri="{DE250136-89BD-433C-8126-D09CA5730AF9}">
        <x15:connection id="d4b3bf51-beea-4158-b188-04e8b7c6adfd"/>
      </ext>
    </extLst>
  </connection>
  <connection id="2" xr16:uid="{BD2C2D83-7500-4116-946F-4F4EDA5C3EB8}" name="Query - Branches" description="Connection to the 'Branches' query in the workbook." type="100" refreshedVersion="7" minRefreshableVersion="5">
    <extLst>
      <ext xmlns:x15="http://schemas.microsoft.com/office/spreadsheetml/2010/11/main" uri="{DE250136-89BD-433C-8126-D09CA5730AF9}">
        <x15:connection id="0b08ae4e-9f4a-4abc-83f9-43099db515e9"/>
      </ext>
    </extLst>
  </connection>
  <connection id="3" xr16:uid="{44CA9382-06DF-420B-BFD1-31F61E4E9258}" name="Query - Calendar" description="Connection to the 'Calendar' query in the workbook." type="100" refreshedVersion="7" minRefreshableVersion="5">
    <extLst>
      <ext xmlns:x15="http://schemas.microsoft.com/office/spreadsheetml/2010/11/main" uri="{DE250136-89BD-433C-8126-D09CA5730AF9}">
        <x15:connection id="ced5a104-5b62-4324-9908-de2dd1ca3961"/>
      </ext>
    </extLst>
  </connection>
  <connection id="4" xr16:uid="{27ED17F0-2F64-40B5-B998-9615C8C0A3C3}" name="Query - Customers" description="Connection to the 'Customers' query in the workbook." type="100" refreshedVersion="7" minRefreshableVersion="5">
    <extLst>
      <ext xmlns:x15="http://schemas.microsoft.com/office/spreadsheetml/2010/11/main" uri="{DE250136-89BD-433C-8126-D09CA5730AF9}">
        <x15:connection id="154d2c71-2b01-40ca-b51a-f2cb3c3567e4"/>
      </ext>
    </extLst>
  </connection>
  <connection id="5" xr16:uid="{648CD51E-8495-4800-BC60-073942998AC1}" name="Query - Loans" description="Connection to the 'Loans' query in the workbook." type="100" refreshedVersion="7" minRefreshableVersion="5">
    <extLst>
      <ext xmlns:x15="http://schemas.microsoft.com/office/spreadsheetml/2010/11/main" uri="{DE250136-89BD-433C-8126-D09CA5730AF9}">
        <x15:connection id="c41071a5-66ac-474a-9dba-cffeb2029e6f"/>
      </ext>
    </extLst>
  </connection>
  <connection id="6" xr16:uid="{5572ED0E-B634-452E-8C04-8332C1793BEF}" name="Query - Transactions" description="Connection to the 'Transactions' query in the workbook." type="100" refreshedVersion="7" minRefreshableVersion="5">
    <extLst>
      <ext xmlns:x15="http://schemas.microsoft.com/office/spreadsheetml/2010/11/main" uri="{DE250136-89BD-433C-8126-D09CA5730AF9}">
        <x15:connection id="fe7e3a02-e470-4d50-af62-9adb49cab53c"/>
      </ext>
    </extLst>
  </connection>
  <connection id="7" xr16:uid="{59102E50-2733-430A-97D9-D232A982563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<sst xmlns="http://schemas.openxmlformats.org/spreadsheetml/2006/main" count="87" uniqueCount="66">
  <si>
    <t>Transaction Amount</t>
  </si>
  <si>
    <t>Total Transactions</t>
  </si>
  <si>
    <t>Total Accounts</t>
  </si>
  <si>
    <t>Total Balance</t>
  </si>
  <si>
    <t>Total Customers</t>
  </si>
  <si>
    <t>Loan Amount</t>
  </si>
  <si>
    <t>Deposit</t>
  </si>
  <si>
    <t>Payment</t>
  </si>
  <si>
    <t>Transfer</t>
  </si>
  <si>
    <t>Withdrawal</t>
  </si>
  <si>
    <t>Transaction_Type</t>
  </si>
  <si>
    <t>ATM</t>
  </si>
  <si>
    <t>Branch</t>
  </si>
  <si>
    <t>Online</t>
  </si>
  <si>
    <t>April</t>
  </si>
  <si>
    <t>August</t>
  </si>
  <si>
    <t>December</t>
  </si>
  <si>
    <t>February</t>
  </si>
  <si>
    <t>January</t>
  </si>
  <si>
    <t>July</t>
  </si>
  <si>
    <t>June</t>
  </si>
  <si>
    <t>March</t>
  </si>
  <si>
    <t>May</t>
  </si>
  <si>
    <t>November</t>
  </si>
  <si>
    <t>October</t>
  </si>
  <si>
    <t>September</t>
  </si>
  <si>
    <t>Transaction_Channel</t>
  </si>
  <si>
    <t>Month</t>
  </si>
  <si>
    <t>Alexandria</t>
  </si>
  <si>
    <t>Assiut</t>
  </si>
  <si>
    <t>Cairo</t>
  </si>
  <si>
    <t>Giza</t>
  </si>
  <si>
    <t>Mansoura</t>
  </si>
  <si>
    <t>Tanta</t>
  </si>
  <si>
    <t>City</t>
  </si>
  <si>
    <t>Car</t>
  </si>
  <si>
    <t>Mortgage</t>
  </si>
  <si>
    <t>Personal</t>
  </si>
  <si>
    <t>Loan_Type</t>
  </si>
  <si>
    <t>Loan_Status</t>
  </si>
  <si>
    <t>Active</t>
  </si>
  <si>
    <t>Closed</t>
  </si>
  <si>
    <t>Defaulted</t>
  </si>
  <si>
    <t>Key Performance Indicators</t>
  </si>
  <si>
    <t>Transaction Amount by Transaction Type</t>
  </si>
  <si>
    <t>Transaction Amount by Channel</t>
  </si>
  <si>
    <t>Transaction Activity Over Time</t>
  </si>
  <si>
    <t>Total Balance by City</t>
  </si>
  <si>
    <t>Loan Amount by Loan Type</t>
  </si>
  <si>
    <t>Loan Amount by Loan Status</t>
  </si>
  <si>
    <t>Average Monthly Income</t>
  </si>
  <si>
    <t>Average Customer Age</t>
  </si>
  <si>
    <t>Mass</t>
  </si>
  <si>
    <t>Retail</t>
  </si>
  <si>
    <t>VIP</t>
  </si>
  <si>
    <t>Customer Distribution by Segment</t>
  </si>
  <si>
    <t>Customer Distribution by City</t>
  </si>
  <si>
    <t>Segment</t>
  </si>
  <si>
    <t>Top 5 Customers by Transaction Amount</t>
  </si>
  <si>
    <t>Dina Hassan</t>
  </si>
  <si>
    <t>Mona Nour</t>
  </si>
  <si>
    <t>Sara Ahmed</t>
  </si>
  <si>
    <t>Ibrahim Dina</t>
  </si>
  <si>
    <t>Mahmoud Fatma</t>
  </si>
  <si>
    <t>Customer Name</t>
  </si>
  <si>
    <t>Average Monthly Income by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</si>
</sst>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quot;ج.م.‏&quot;;\-#,##0\ &quot;ج.م.‏&quot;;#,##0\ &quot;ج.م.‏&quot;"/>
  </numFmts>
  <fonts count="5" x14ac:knownFonts="1">
    <font>
      <sz val="11"/>
      <color theme="1"/>
      <name val="Calibri"/>
      <family val="2"/>
      <scheme val="minor"/>
    </font>
    <font>
      <b/>
      <sz val="20"/>
      <color theme="0"/>
      <name val="Calibri"/>
      <family val="2"/>
      <scheme val="minor"/>
    </font>
    <font>
      <b/>
      <sz val="20"/>
      <color theme="1"/>
      <name val="Calibri"/>
      <family val="2"/>
      <scheme val="minor"/>
    </font>
    <font>
      <b/>
      <sz val="22"/>
      <color theme="0"/>
      <name val="Calibri"/>
      <family val="2"/>
      <scheme val="minor"/>
    </font>
    <font>
      <b/>
      <sz val="36"/>
      <color theme="0"/>
      <name val="Calibri"/>
      <family val="2"/>
      <scheme val="minor"/>
    </font>
  </fonts>
  <fills count="7">
    <fill>
      <patternFill patternType="none"/>
    </fill>
    <fill>
      <patternFill patternType="gray125"/>
    </fill>
    <fill>
      <patternFill patternType="solid">
        <fgColor rgb="FF8C1930"/>
        <bgColor indexed="64"/>
      </patternFill>
    </fill>
    <fill>
      <patternFill patternType="solid">
        <fgColor rgb="FFE3C600"/>
        <bgColor indexed="64"/>
      </patternFill>
    </fill>
    <fill>
      <patternFill patternType="solid">
        <fgColor theme="7" tint="0.79998168889431442"/>
        <bgColor indexed="64"/>
      </patternFill>
    </fill>
    <fill>
      <patternFill patternType="solid">
        <fgColor rgb="FF80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4" borderId="0" xfId="0" applyFill="1"/>
    <xf numFmtId="0" fontId="1" fillId="2" borderId="0" xfId="0" applyFont="1" applyFill="1" applyAlignment="1">
      <alignment horizontal="center"/>
    </xf>
    <xf numFmtId="164" fontId="2" fillId="3" borderId="0" xfId="0" applyNumberFormat="1" applyFont="1" applyFill="1" applyAlignment="1">
      <alignment horizontal="center"/>
    </xf>
    <xf numFmtId="3" fontId="2" fillId="3" borderId="0" xfId="0" applyNumberFormat="1" applyFont="1" applyFill="1" applyAlignment="1">
      <alignment horizontal="center"/>
    </xf>
    <xf numFmtId="1" fontId="2" fillId="3" borderId="0" xfId="0" applyNumberFormat="1" applyFont="1" applyFill="1" applyAlignment="1">
      <alignment horizontal="center"/>
    </xf>
    <xf numFmtId="0" fontId="0" fillId="6" borderId="0" xfId="0" applyFill="1"/>
    <xf numFmtId="0" fontId="3" fillId="5" borderId="0" xfId="0" applyFont="1" applyFill="1" applyAlignment="1">
      <alignment horizontal="center" vertical="center"/>
    </xf>
    <xf numFmtId="0" fontId="4" fillId="5" borderId="0" xfId="0" applyFont="1" applyFill="1" applyBorder="1" applyAlignment="1">
      <alignment horizontal="center"/>
    </xf>
  </cellXfs>
  <cellStyles count="1">
    <cellStyle name="Normal" xfId="0" builtinId="0"/>
  </cellStyles>
  <dxfs count="3327">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sz val="20"/>
      </font>
    </dxf>
    <dxf>
      <font>
        <b/>
        <sz val="20"/>
        <color theme="0"/>
      </font>
      <fill>
        <patternFill>
          <fgColor rgb="FF8C1930"/>
        </patternFill>
      </fill>
      <alignment horizontal="center"/>
    </dxf>
    <dxf>
      <font>
        <b/>
        <sz val="20"/>
        <color theme="0"/>
      </font>
      <fill>
        <patternFill>
          <fgColor rgb="FF8C1930"/>
        </patternFill>
      </fill>
      <alignment horizontal="center"/>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rgb="FF8C1930"/>
        </patternFill>
      </fill>
    </dxf>
    <dxf>
      <font>
        <color theme="0"/>
      </font>
    </dxf>
    <dxf>
      <font>
        <b/>
      </font>
    </dxf>
    <dxf>
      <font>
        <sz val="16"/>
      </font>
    </dxf>
    <dxf>
      <alignment horizontal="center"/>
    </dxf>
    <dxf>
      <alignment horizontal="center"/>
    </dxf>
    <dxf>
      <alignment horizontal="center"/>
    </dxf>
    <dxf>
      <font>
        <b/>
      </font>
    </dxf>
    <dxf>
      <font>
        <b/>
      </font>
    </dxf>
    <dxf>
      <font>
        <b/>
      </font>
    </dxf>
    <dxf>
      <fill>
        <patternFill>
          <bgColor rgb="FFE3C600"/>
        </patternFill>
      </fill>
    </dxf>
    <dxf>
      <font>
        <sz val="20"/>
      </font>
    </dxf>
    <dxf>
      <font>
        <sz val="20"/>
      </font>
    </dxf>
    <dxf>
      <font>
        <sz val="20"/>
      </font>
    </dxf>
    <dxf>
      <font>
        <color theme="0"/>
      </font>
      <fill>
        <patternFill>
          <fgColor rgb="FF8C1930"/>
        </patternFill>
      </fill>
    </dxf>
    <dxf>
      <fill>
        <patternFill>
          <fgColor indexed="64"/>
          <bgColor rgb="FF8C1930"/>
        </patternFill>
      </fill>
    </dxf>
    <dxf>
      <font>
        <color theme="0"/>
      </font>
      <fill>
        <patternFill>
          <f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sz val="18"/>
      </font>
    </dxf>
    <dxf>
      <font>
        <b/>
        <sz val="18"/>
      </font>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bgColor theme="7" tint="0.79998168889431442"/>
        </patternFill>
      </fill>
    </dxf>
    <dxf>
      <fill>
        <patternFill>
          <bgColor theme="7" tint="0.79998168889431442"/>
        </patternFill>
      </fill>
    </dxf>
    <dxf>
      <fill>
        <patternFill>
          <bgColor theme="7" tint="0.79998168889431442"/>
        </patternFill>
      </fill>
    </dxf>
    <dxf>
      <font>
        <b/>
        <sz val="16"/>
        <color theme="0"/>
      </font>
      <fill>
        <patternFill>
          <fgColor rgb="FF8C1930"/>
        </patternFill>
      </fill>
      <alignment horizontal="center"/>
    </dxf>
    <dxf>
      <font>
        <b/>
        <sz val="16"/>
        <color theme="0"/>
      </font>
      <fill>
        <patternFill>
          <fgColor rgb="FF8C1930"/>
        </patternFill>
      </fill>
      <alignment horizontal="center"/>
    </dxf>
    <dxf>
      <font>
        <sz val="20"/>
      </font>
    </dxf>
    <dxf>
      <font>
        <sz val="20"/>
      </font>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sz val="20"/>
      </font>
      <numFmt numFmtId="3" formatCode="#,##0"/>
      <fill>
        <patternFill>
          <fgColor rgb="FFE3C600"/>
        </patternFill>
      </fill>
      <alignment horizontal="center"/>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color theme="0"/>
      </font>
      <fill>
        <patternFill>
          <fgColor rgb="FF8C1930"/>
        </patternFill>
      </fill>
      <alignment horizontal="center"/>
    </dxf>
    <dxf>
      <fill>
        <patternFill>
          <fgColor indexed="64"/>
          <bgColor rgb="FF8C1930"/>
        </patternFill>
      </fill>
    </dxf>
    <dxf>
      <fill>
        <patternFill>
          <fgColor indexed="64"/>
          <bgColor rgb="FFE3C600"/>
        </patternFill>
      </fill>
    </dxf>
    <dxf>
      <fill>
        <patternFill>
          <fgColor indexed="64"/>
          <bgColor rgb="FF8C1930"/>
        </patternFill>
      </fill>
    </dxf>
    <dxf>
      <font>
        <color theme="0"/>
      </font>
      <fill>
        <patternFill>
          <fgColor rgb="FF8C1930"/>
        </patternFill>
      </fill>
    </dxf>
    <dxf>
      <fill>
        <patternFill>
          <fgColor indexed="64"/>
          <bgColor rgb="FF8C1930"/>
        </patternFill>
      </fill>
    </dxf>
    <dxf>
      <font>
        <color theme="0"/>
      </font>
      <fill>
        <patternFill>
          <fgColor rgb="FF8C1930"/>
        </patternFill>
      </fill>
    </dxf>
    <dxf>
      <font>
        <sz val="20"/>
      </font>
    </dxf>
    <dxf>
      <font>
        <sz val="20"/>
      </font>
    </dxf>
    <dxf>
      <font>
        <sz val="20"/>
      </font>
    </dxf>
    <dxf>
      <fill>
        <patternFill>
          <bgColor rgb="FFE3C600"/>
        </patternFill>
      </fill>
    </dxf>
    <dxf>
      <font>
        <b/>
      </font>
    </dxf>
    <dxf>
      <font>
        <b/>
      </font>
    </dxf>
    <dxf>
      <font>
        <b/>
      </font>
    </dxf>
    <dxf>
      <alignment horizontal="center"/>
    </dxf>
    <dxf>
      <alignment horizontal="center"/>
    </dxf>
    <dxf>
      <alignment horizontal="center"/>
    </dxf>
    <dxf>
      <font>
        <sz val="16"/>
      </font>
    </dxf>
    <dxf>
      <font>
        <b/>
      </font>
    </dxf>
    <dxf>
      <font>
        <color theme="0"/>
      </font>
    </dxf>
    <dxf>
      <fill>
        <patternFill>
          <bgColor rgb="FF8C1930"/>
        </patternFill>
      </fill>
    </dxf>
    <dxf>
      <fill>
        <patternFill>
          <bgColor theme="7" tint="0.79998168889431442"/>
        </patternFill>
      </fill>
    </dxf>
    <dxf>
      <fill>
        <patternFill>
          <bgColor theme="7" tint="0.79998168889431442"/>
        </patternFill>
      </fill>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sz val="20"/>
      </font>
    </dxf>
    <dxf>
      <font>
        <sz val="20"/>
      </font>
    </dxf>
    <dxf>
      <font>
        <b/>
        <sz val="16"/>
        <color theme="0"/>
      </font>
      <fill>
        <patternFill>
          <fgColor rgb="FF8C1930"/>
        </patternFill>
      </fill>
      <alignment horizontal="center"/>
    </dxf>
    <dxf>
      <font>
        <b/>
        <sz val="16"/>
        <color theme="0"/>
      </font>
      <fill>
        <patternFill>
          <fgColor rgb="FF8C1930"/>
        </patternFill>
      </fill>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fgColor indexed="64"/>
          <bgColor rgb="FFE3C600"/>
        </patternFill>
      </fill>
    </dxf>
    <dxf>
      <fill>
        <patternFill>
          <fgColor indexed="64"/>
          <bgColor rgb="FF8C1930"/>
        </patternFill>
      </fill>
    </dxf>
    <dxf>
      <font>
        <b/>
        <sz val="20"/>
        <color theme="0"/>
      </font>
      <fill>
        <patternFill>
          <fgColor rgb="FF8C193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ont>
        <b/>
        <sz val="20"/>
      </font>
      <numFmt numFmtId="3" formatCode="#,##0"/>
      <fill>
        <patternFill>
          <fgColor rgb="FFE3C600"/>
        </patternFill>
      </fill>
      <alignment horizontal="center"/>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sz val="20"/>
      </font>
    </dxf>
    <dxf>
      <font>
        <sz val="20"/>
      </font>
    </dxf>
    <dxf>
      <font>
        <b/>
        <sz val="16"/>
        <color theme="0"/>
      </font>
      <fill>
        <patternFill>
          <fgColor rgb="FF8C1930"/>
        </patternFill>
      </fill>
      <alignment horizontal="center"/>
    </dxf>
    <dxf>
      <font>
        <b/>
        <sz val="16"/>
        <color theme="0"/>
      </font>
      <fill>
        <patternFill>
          <fgColor rgb="FF8C1930"/>
        </patternFill>
      </fill>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ont>
        <sz val="20"/>
      </font>
    </dxf>
    <dxf>
      <font>
        <sz val="20"/>
      </font>
    </dxf>
    <dxf>
      <font>
        <b/>
        <sz val="16"/>
        <color theme="0"/>
      </font>
      <fill>
        <patternFill>
          <fgColor rgb="FF8C1930"/>
        </patternFill>
      </fill>
      <alignment horizontal="center"/>
    </dxf>
    <dxf>
      <font>
        <b/>
        <sz val="16"/>
        <color theme="0"/>
      </font>
      <fill>
        <patternFill>
          <fgColor rgb="FF8C1930"/>
        </patternFill>
      </fill>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ont>
        <sz val="20"/>
      </font>
      <numFmt numFmtId="3" formatCode="#,##0"/>
      <fill>
        <patternFill>
          <fgColor rgb="FFE3C600"/>
        </patternFill>
      </fill>
      <alignment horizontal="center"/>
    </dxf>
    <dxf>
      <font>
        <sz val="20"/>
      </font>
      <numFmt numFmtId="3" formatCode="#,##0"/>
      <fill>
        <patternFill>
          <fgColor rgb="FFE3C600"/>
        </patternFill>
      </fill>
      <alignment horizontal="center"/>
    </dxf>
    <dxf>
      <font>
        <b/>
        <sz val="18"/>
      </font>
    </dxf>
    <dxf>
      <font>
        <b/>
        <sz val="18"/>
      </font>
    </dxf>
    <dxf>
      <font>
        <sz val="20"/>
      </font>
    </dxf>
    <dxf>
      <font>
        <sz val="20"/>
      </font>
    </dxf>
    <dxf>
      <font>
        <b/>
        <sz val="16"/>
        <color theme="0"/>
      </font>
      <fill>
        <patternFill>
          <fgColor rgb="FF8C1930"/>
        </patternFill>
      </fill>
      <alignment horizontal="center"/>
    </dxf>
    <dxf>
      <font>
        <b/>
        <sz val="16"/>
        <color theme="0"/>
      </font>
      <fill>
        <patternFill>
          <fgColor rgb="FF8C1930"/>
        </patternFill>
      </fill>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fgColor indexed="64"/>
          <bgColor rgb="FF8C1930"/>
        </patternFill>
      </fill>
    </dxf>
    <dxf>
      <fill>
        <patternFill>
          <fgColor indexed="64"/>
          <bgColor rgb="FF8C1930"/>
        </patternFill>
      </fill>
    </dxf>
    <dxf>
      <fill>
        <patternFill>
          <fgColor indexed="64"/>
          <bgColor rgb="FFE3C600"/>
        </patternFill>
      </fill>
    </dxf>
    <dxf>
      <fill>
        <patternFill>
          <fgColor indexed="64"/>
          <bgColor rgb="FFE3C600"/>
        </patternFill>
      </fill>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ont>
        <sz val="20"/>
      </font>
    </dxf>
    <dxf>
      <font>
        <sz val="20"/>
      </font>
    </dxf>
    <dxf>
      <font>
        <b/>
        <sz val="16"/>
        <color theme="0"/>
      </font>
      <fill>
        <patternFill>
          <fgColor rgb="FF8C1930"/>
        </patternFill>
      </fill>
      <alignment horizontal="center"/>
    </dxf>
    <dxf>
      <font>
        <b/>
        <sz val="16"/>
        <color theme="0"/>
      </font>
      <fill>
        <patternFill>
          <fgColor rgb="FF8C1930"/>
        </patternFill>
      </fill>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fgColor indexed="64"/>
          <bgColor rgb="FF8C1930"/>
        </patternFill>
      </fill>
    </dxf>
    <dxf>
      <fill>
        <patternFill>
          <fgColor indexed="64"/>
          <bgColor rgb="FF8C1930"/>
        </patternFill>
      </fill>
    </dxf>
    <dxf>
      <font>
        <b/>
        <sz val="20"/>
      </font>
      <numFmt numFmtId="3" formatCode="#,##0"/>
      <fill>
        <patternFill>
          <fgColor indexed="64"/>
          <bgColor rgb="FFE3C600"/>
        </patternFill>
      </fill>
      <alignment horizontal="center"/>
    </dxf>
    <dxf>
      <font>
        <b/>
        <sz val="20"/>
      </font>
      <numFmt numFmtId="3" formatCode="#,##0"/>
      <fill>
        <patternFill>
          <fgColor indexed="64"/>
          <bgColor rgb="FFE3C600"/>
        </patternFill>
      </fill>
      <alignment horizontal="center"/>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sz val="20"/>
      </font>
    </dxf>
    <dxf>
      <font>
        <sz val="20"/>
      </font>
    </dxf>
    <dxf>
      <font>
        <b/>
        <sz val="16"/>
        <color theme="0"/>
      </font>
      <fill>
        <patternFill>
          <fgColor rgb="FF8C1930"/>
        </patternFill>
      </fill>
      <alignment horizontal="center"/>
    </dxf>
    <dxf>
      <font>
        <b/>
        <sz val="16"/>
        <color theme="0"/>
      </font>
      <fill>
        <patternFill>
          <fgColor rgb="FF8C1930"/>
        </patternFill>
      </fill>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fgColor indexed="64"/>
          <bgColor rgb="FFE3C600"/>
        </patternFill>
      </fill>
    </dxf>
    <dxf>
      <fill>
        <patternFill>
          <fgColor indexed="64"/>
          <bgColor rgb="FF8C1930"/>
        </patternFill>
      </fill>
    </dxf>
    <dxf>
      <font>
        <b/>
        <sz val="20"/>
        <color theme="0"/>
      </font>
      <fill>
        <patternFill>
          <fgColor rgb="FF8C193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ont>
        <b/>
        <sz val="20"/>
      </font>
      <numFmt numFmtId="3" formatCode="#,##0"/>
      <fill>
        <patternFill>
          <fgColor rgb="FFE3C600"/>
        </patternFill>
      </fill>
      <alignment horizontal="center"/>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sz val="20"/>
      </font>
    </dxf>
    <dxf>
      <font>
        <sz val="20"/>
      </font>
    </dxf>
    <dxf>
      <font>
        <b/>
        <sz val="16"/>
        <color theme="0"/>
      </font>
      <fill>
        <patternFill>
          <fgColor rgb="FF8C1930"/>
        </patternFill>
      </fill>
      <alignment horizontal="center"/>
    </dxf>
    <dxf>
      <font>
        <b/>
        <sz val="16"/>
        <color theme="0"/>
      </font>
      <fill>
        <patternFill>
          <fgColor rgb="FF8C1930"/>
        </patternFill>
      </fill>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fgColor indexed="64"/>
          <bgColor rgb="FFE3C600"/>
        </patternFill>
      </fill>
    </dxf>
    <dxf>
      <fill>
        <patternFill>
          <fgColor indexed="64"/>
          <bgColor rgb="FF8C1930"/>
        </patternFill>
      </fill>
    </dxf>
    <dxf>
      <font>
        <b/>
        <sz val="20"/>
        <color theme="0"/>
      </font>
      <fill>
        <patternFill>
          <fgColor rgb="FF8C193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ont>
        <b/>
        <sz val="20"/>
      </font>
      <numFmt numFmtId="3" formatCode="#,##0"/>
      <fill>
        <patternFill>
          <fgColor rgb="FFE3C600"/>
        </patternFill>
      </fill>
      <alignment horizontal="center"/>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sz val="20"/>
      </font>
    </dxf>
    <dxf>
      <font>
        <sz val="20"/>
      </font>
    </dxf>
    <dxf>
      <font>
        <b/>
        <sz val="16"/>
        <color theme="0"/>
      </font>
      <fill>
        <patternFill>
          <fgColor rgb="FF8C1930"/>
        </patternFill>
      </fill>
      <alignment horizontal="center"/>
    </dxf>
    <dxf>
      <font>
        <b/>
        <sz val="16"/>
        <color theme="0"/>
      </font>
      <fill>
        <patternFill>
          <fgColor rgb="FF8C1930"/>
        </patternFill>
      </fill>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E3C600"/>
        </patternFill>
      </fill>
    </dxf>
    <dxf>
      <fill>
        <patternFill>
          <fgColor indexed="64"/>
          <bgColor rgb="FF8C1930"/>
        </patternFill>
      </fill>
    </dxf>
    <dxf>
      <fill>
        <patternFill>
          <fgColor indexed="64"/>
          <bgColor rgb="FF8C1930"/>
        </patternFill>
      </fill>
    </dxf>
    <dxf>
      <font>
        <b/>
        <sz val="20"/>
      </font>
      <numFmt numFmtId="3" formatCode="#,##0"/>
      <fill>
        <patternFill>
          <fgColor rgb="FFE3C600"/>
        </patternFill>
      </fill>
      <alignment horizontal="center"/>
    </dxf>
    <dxf>
      <font>
        <b/>
        <sz val="20"/>
      </font>
      <numFmt numFmtId="3" formatCode="#,##0"/>
      <fill>
        <patternFill>
          <fgColor rgb="FFE3C600"/>
        </patternFill>
      </fill>
      <alignment horizontal="center"/>
    </dxf>
    <dxf>
      <font>
        <b/>
        <sz val="20"/>
        <color theme="0"/>
      </font>
      <fill>
        <patternFill>
          <fgColor rgb="FF8C1930"/>
        </patternFill>
      </fill>
      <alignment horizontal="center"/>
    </dxf>
    <dxf>
      <font>
        <b/>
        <sz val="20"/>
        <color theme="0"/>
      </font>
      <fill>
        <patternFill>
          <fgColor rgb="FF8C1930"/>
        </patternFill>
      </fill>
      <alignment horizontal="center"/>
    </dxf>
    <dxf>
      <font>
        <sz val="20"/>
      </font>
    </dxf>
    <dxf>
      <font>
        <b/>
        <sz val="16"/>
        <color theme="0"/>
      </font>
      <fill>
        <patternFill>
          <fgColor rgb="FF8C1930"/>
        </patternFill>
      </fill>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fgColor indexed="64"/>
          <bgColor rgb="FFE3C600"/>
        </patternFill>
      </fill>
    </dxf>
    <dxf>
      <fill>
        <patternFill>
          <fgColor indexed="64"/>
          <bgColor rgb="FF8C1930"/>
        </patternFill>
      </fill>
    </dxf>
    <dxf>
      <font>
        <b/>
        <sz val="20"/>
        <color theme="0"/>
      </font>
      <fill>
        <patternFill>
          <fgColor rgb="FF8C1930"/>
        </patternFill>
      </fill>
      <alignment horizontal="center"/>
    </dxf>
    <dxf>
      <font>
        <b/>
        <sz val="20"/>
      </font>
      <numFmt numFmtId="3" formatCode="#,##0"/>
      <fill>
        <patternFill>
          <fgColor rgb="FFE3C600"/>
        </patternFill>
      </fill>
      <alignment horizontal="center"/>
    </dxf>
    <dxf>
      <fill>
        <patternFill>
          <fgColor indexed="64"/>
          <bgColor rgb="FF8C1930"/>
        </patternFill>
      </fill>
    </dxf>
    <dxf>
      <fill>
        <patternFill>
          <fgColor indexed="64"/>
          <bgColor rgb="FF8C1930"/>
        </patternFill>
      </fill>
    </dxf>
    <dxf>
      <fill>
        <patternFill>
          <fgColor indexed="64"/>
          <bgColor rgb="FFE3C600"/>
        </patternFill>
      </fill>
    </dxf>
    <dxf>
      <font>
        <b/>
        <sz val="20"/>
      </font>
      <numFmt numFmtId="3" formatCode="#,##0"/>
      <fill>
        <patternFill>
          <fgColor rgb="FFE3C600"/>
        </patternFill>
      </fill>
      <alignment horizontal="center"/>
    </dxf>
    <dxf>
      <font>
        <b val="0"/>
        <i val="0"/>
        <strike val="0"/>
        <condense val="0"/>
        <extend val="0"/>
        <outline val="0"/>
        <shadow val="0"/>
        <u val="none"/>
        <vertAlign val="baseline"/>
        <sz val="11"/>
        <color theme="1"/>
        <name val="Calibri"/>
        <family val="2"/>
        <scheme val="minor"/>
      </font>
      <numFmt numFmtId="0" formatCode="General"/>
      <fill>
        <patternFill>
          <bgColor indexed="64"/>
        </patternFill>
      </fill>
      <alignment horizontal="general" vertical="bottom" textRotation="0" wrapText="0" indent="0" justifyLastLine="0" shrinkToFit="0" readingOrder="0"/>
    </dxf>
    <dxf>
      <font>
        <sz val="20"/>
      </font>
    </dxf>
    <dxf>
      <font>
        <sz val="20"/>
      </font>
    </dxf>
    <dxf>
      <font>
        <b/>
        <sz val="16"/>
        <color theme="0"/>
      </font>
      <fill>
        <patternFill>
          <fgColor rgb="FF8C1930"/>
        </patternFill>
      </fill>
      <alignment horizontal="center"/>
    </dxf>
    <dxf>
      <font>
        <b/>
        <sz val="16"/>
        <color theme="0"/>
      </font>
      <fill>
        <patternFill>
          <fgColor rgb="FF8C1930"/>
        </patternFill>
      </fill>
      <alignment horizontal="center"/>
    </dxf>
    <dxf>
      <fill>
        <patternFill>
          <bgColor theme="7" tint="0.79998168889431442"/>
        </patternFill>
      </fill>
    </dxf>
    <dxf>
      <fill>
        <patternFill>
          <bgColor theme="7" tint="0.79998168889431442"/>
        </patternFill>
      </fill>
    </dxf>
    <dxf>
      <fill>
        <patternFill>
          <bgColor theme="7" tint="0.79998168889431442"/>
        </patternFill>
      </fill>
    </dxf>
    <dxf>
      <font>
        <b/>
        <i val="0"/>
        <sz val="36"/>
      </font>
    </dxf>
    <dxf>
      <font>
        <b/>
        <i val="0"/>
        <sz val="36"/>
        <color rgb="FFE3C600"/>
        <name val="Calibri"/>
        <family val="2"/>
        <scheme val="minor"/>
      </font>
      <fill>
        <patternFill>
          <bgColor rgb="FF8C1930"/>
        </patternFill>
      </fill>
      <border diagonalUp="0" diagonalDown="0">
        <left/>
        <right/>
        <top/>
        <bottom/>
        <vertical/>
        <horizontal/>
      </border>
    </dxf>
  </dxfs>
  <tableStyles count="1" defaultTableStyle="TableStyleMedium2" defaultPivotStyle="PivotStyleLight16">
    <tableStyle name="Slicer Style 1" pivot="0" table="0" count="3" xr9:uid="{EEDE6A32-81FA-4B40-97EC-B661F61EF0B3}">
      <tableStyleElement type="wholeTable" dxfId="3326"/>
      <tableStyleElement type="headerRow" dxfId="3325"/>
    </tableStyle>
  </tableStyles>
  <colors>
    <mruColors>
      <color rgb="FF800000"/>
      <color rgb="FF8C1930"/>
      <color rgb="FFA50021"/>
      <color rgb="FFE3C600"/>
      <color rgb="FFEB7615"/>
      <color rgb="FFD4CBCC"/>
      <color rgb="FFC57F29"/>
    </mruColors>
  </colors>
  <extLst>
    <ext xmlns:x14="http://schemas.microsoft.com/office/spreadsheetml/2009/9/main" uri="{46F421CA-312F-682f-3DD2-61675219B42D}">
      <x14:dxfs count="1">
        <dxf>
          <font>
            <b/>
            <i val="0"/>
            <sz val="24"/>
            <color theme="1"/>
          </font>
          <fill>
            <patternFill>
              <bgColor rgb="FFE3C60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4.xml"/><Relationship Id="rId51" Type="http://schemas.openxmlformats.org/officeDocument/2006/relationships/customXml" Target="../customXml/item27.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[Bank_Misr_Data_Analysis_Dashboard.xlsx]Analysis!Transaction_Report1</c:name>
    <c:fmtId val="1"/>
  </c:pivotSource>
  <c:chart>
    <c:title>
      <c:tx>
        <c:rich>
          <a:bodyPr rot="0" spcFirstLastPara="1" vertOverflow="ellipsis" vert="horz" wrap="square" anchor="ctr" anchorCtr="1"/>
          <a:lstStyle/>
          <a:p>
            <a:pPr>
              <a:defRPr sz="3200" b="1" i="0" u="none" strike="noStrike" kern="1200" spc="0" baseline="0">
                <a:solidFill>
                  <a:schemeClr val="accent4"/>
                </a:solidFill>
                <a:latin typeface="+mn-lt"/>
                <a:ea typeface="+mn-ea"/>
                <a:cs typeface="+mn-cs"/>
              </a:defRPr>
            </a:pPr>
            <a:r>
              <a:rPr lang="en-US" sz="3200" b="1" i="0" u="none" strike="noStrike" baseline="0">
                <a:solidFill>
                  <a:schemeClr val="accent4"/>
                </a:solidFill>
              </a:rPr>
              <a:t>Transaction Amount By Transaction Type</a:t>
            </a:r>
            <a:endParaRPr lang="en-US" sz="3200" b="1">
              <a:solidFill>
                <a:schemeClr val="accent4"/>
              </a:solidFill>
            </a:endParaRPr>
          </a:p>
        </c:rich>
      </c:tx>
      <c:layout>
        <c:manualLayout>
          <c:xMode val="edge"/>
          <c:yMode val="edge"/>
          <c:x val="0.11745163080922041"/>
          <c:y val="2.4231463597380206E-4"/>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accent4"/>
              </a:solidFill>
              <a:latin typeface="+mn-lt"/>
              <a:ea typeface="+mn-ea"/>
              <a:cs typeface="+mn-cs"/>
            </a:defRPr>
          </a:pPr>
          <a:endParaRPr lang="en-US"/>
        </a:p>
      </c:txPr>
    </c:title>
    <c:autoTitleDeleted val="0"/>
    <c:pivotFmts>
      <c:pivotFmt>
        <c:idx val="0"/>
        <c:spPr>
          <a:solidFill>
            <a:srgbClr val="E3C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3C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3C600"/>
          </a:solidFill>
          <a:ln>
            <a:noFill/>
          </a:ln>
          <a:effectLst/>
        </c:spPr>
        <c:dLbl>
          <c:idx val="0"/>
          <c:layout>
            <c:manualLayout>
              <c:x val="1.4088149369466663E-2"/>
              <c:y val="-2.9828713386901282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52936696986412"/>
                  <c:h val="0.17596772436964844"/>
                </c:manualLayout>
              </c15:layout>
            </c:ext>
          </c:extLst>
        </c:dLbl>
      </c:pivotFmt>
      <c:pivotFmt>
        <c:idx val="3"/>
        <c:spPr>
          <a:solidFill>
            <a:srgbClr val="E3C600"/>
          </a:solidFill>
          <a:ln>
            <a:noFill/>
          </a:ln>
          <a:effectLst/>
        </c:spPr>
        <c:dLbl>
          <c:idx val="0"/>
          <c:layout>
            <c:manualLayout>
              <c:x val="-5.7213546932100909E-8"/>
              <c:y val="4.3628883613539331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65498902657006"/>
                  <c:h val="0.1759679044554309"/>
                </c:manualLayout>
              </c15:layout>
            </c:ext>
          </c:extLst>
        </c:dLbl>
      </c:pivotFmt>
      <c:pivotFmt>
        <c:idx val="4"/>
        <c:spPr>
          <a:solidFill>
            <a:srgbClr val="E3C600"/>
          </a:solidFill>
          <a:ln>
            <a:noFill/>
          </a:ln>
          <a:effectLst/>
        </c:spPr>
        <c:dLbl>
          <c:idx val="0"/>
          <c:layout>
            <c:manualLayout>
              <c:x val="2.2081968933272869E-2"/>
              <c:y val="1.5038303419158905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07808184489428"/>
                  <c:h val="0.17596772436964844"/>
                </c:manualLayout>
              </c15:layout>
            </c:ext>
          </c:extLst>
        </c:dLbl>
      </c:pivotFmt>
      <c:pivotFmt>
        <c:idx val="5"/>
        <c:spPr>
          <a:solidFill>
            <a:srgbClr val="E3C600"/>
          </a:solidFill>
          <a:ln>
            <a:noFill/>
          </a:ln>
          <a:effectLst/>
        </c:spPr>
        <c:dLbl>
          <c:idx val="0"/>
          <c:layout>
            <c:manualLayout>
              <c:x val="-6.9400032428638408E-5"/>
              <c:y val="-5.0641212067996572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63339368850266"/>
                  <c:h val="0.1759679044554309"/>
                </c:manualLayout>
              </c15:layout>
            </c:ext>
          </c:extLst>
        </c:dLbl>
      </c:pivotFmt>
    </c:pivotFmts>
    <c:plotArea>
      <c:layout>
        <c:manualLayout>
          <c:layoutTarget val="inner"/>
          <c:xMode val="edge"/>
          <c:yMode val="edge"/>
          <c:x val="2.6140392025464906E-2"/>
          <c:y val="0.28314841177188271"/>
          <c:w val="0.96996587353568853"/>
          <c:h val="0.52658366197811701"/>
        </c:manualLayout>
      </c:layout>
      <c:barChart>
        <c:barDir val="col"/>
        <c:grouping val="clustered"/>
        <c:varyColors val="0"/>
        <c:ser>
          <c:idx val="0"/>
          <c:order val="0"/>
          <c:tx>
            <c:strRef>
              <c:f>Analysis!$G$17</c:f>
              <c:strCache>
                <c:ptCount val="1"/>
                <c:pt idx="0">
                  <c:v>Total</c:v>
                </c:pt>
              </c:strCache>
            </c:strRef>
          </c:tx>
          <c:spPr>
            <a:solidFill>
              <a:srgbClr val="E3C600"/>
            </a:solidFill>
            <a:ln>
              <a:noFill/>
            </a:ln>
            <a:effectLst/>
          </c:spPr>
          <c:invertIfNegative val="0"/>
          <c:dPt>
            <c:idx val="0"/>
            <c:invertIfNegative val="0"/>
            <c:bubble3D val="0"/>
            <c:extLst>
              <c:ext xmlns:c16="http://schemas.microsoft.com/office/drawing/2014/chart" uri="{C3380CC4-5D6E-409C-BE32-E72D297353CC}">
                <c16:uniqueId val="{00000015-6FED-41E7-837E-6F537DB6348E}"/>
              </c:ext>
            </c:extLst>
          </c:dPt>
          <c:dPt>
            <c:idx val="1"/>
            <c:invertIfNegative val="0"/>
            <c:bubble3D val="0"/>
            <c:extLst>
              <c:ext xmlns:c16="http://schemas.microsoft.com/office/drawing/2014/chart" uri="{C3380CC4-5D6E-409C-BE32-E72D297353CC}">
                <c16:uniqueId val="{00000016-6FED-41E7-837E-6F537DB6348E}"/>
              </c:ext>
            </c:extLst>
          </c:dPt>
          <c:dPt>
            <c:idx val="2"/>
            <c:invertIfNegative val="0"/>
            <c:bubble3D val="0"/>
            <c:extLst>
              <c:ext xmlns:c16="http://schemas.microsoft.com/office/drawing/2014/chart" uri="{C3380CC4-5D6E-409C-BE32-E72D297353CC}">
                <c16:uniqueId val="{00000017-6FED-41E7-837E-6F537DB6348E}"/>
              </c:ext>
            </c:extLst>
          </c:dPt>
          <c:dPt>
            <c:idx val="3"/>
            <c:invertIfNegative val="0"/>
            <c:bubble3D val="0"/>
            <c:extLst>
              <c:ext xmlns:c16="http://schemas.microsoft.com/office/drawing/2014/chart" uri="{C3380CC4-5D6E-409C-BE32-E72D297353CC}">
                <c16:uniqueId val="{00000018-6FED-41E7-837E-6F537DB6348E}"/>
              </c:ext>
            </c:extLst>
          </c:dPt>
          <c:dLbls>
            <c:dLbl>
              <c:idx val="0"/>
              <c:layout>
                <c:manualLayout>
                  <c:x val="-6.9400032428638408E-5"/>
                  <c:y val="-5.064121206799657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463339368850266"/>
                      <c:h val="0.1759679044554309"/>
                    </c:manualLayout>
                  </c15:layout>
                </c:ext>
                <c:ext xmlns:c16="http://schemas.microsoft.com/office/drawing/2014/chart" uri="{C3380CC4-5D6E-409C-BE32-E72D297353CC}">
                  <c16:uniqueId val="{00000015-6FED-41E7-837E-6F537DB6348E}"/>
                </c:ext>
              </c:extLst>
            </c:dLbl>
            <c:dLbl>
              <c:idx val="1"/>
              <c:layout>
                <c:manualLayout>
                  <c:x val="1.4088149369466663E-2"/>
                  <c:y val="-2.982871338690128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852936696986412"/>
                      <c:h val="0.17596772436964844"/>
                    </c:manualLayout>
                  </c15:layout>
                </c:ext>
                <c:ext xmlns:c16="http://schemas.microsoft.com/office/drawing/2014/chart" uri="{C3380CC4-5D6E-409C-BE32-E72D297353CC}">
                  <c16:uniqueId val="{00000016-6FED-41E7-837E-6F537DB6348E}"/>
                </c:ext>
              </c:extLst>
            </c:dLbl>
            <c:dLbl>
              <c:idx val="2"/>
              <c:layout>
                <c:manualLayout>
                  <c:x val="2.2081968933272869E-2"/>
                  <c:y val="1.503830341915890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207808184489428"/>
                      <c:h val="0.17596772436964844"/>
                    </c:manualLayout>
                  </c15:layout>
                </c:ext>
                <c:ext xmlns:c16="http://schemas.microsoft.com/office/drawing/2014/chart" uri="{C3380CC4-5D6E-409C-BE32-E72D297353CC}">
                  <c16:uniqueId val="{00000017-6FED-41E7-837E-6F537DB6348E}"/>
                </c:ext>
              </c:extLst>
            </c:dLbl>
            <c:dLbl>
              <c:idx val="3"/>
              <c:layout>
                <c:manualLayout>
                  <c:x val="-5.7213546932100909E-8"/>
                  <c:y val="4.362888361353933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165498902657006"/>
                      <c:h val="0.1759679044554309"/>
                    </c:manualLayout>
                  </c15:layout>
                </c:ext>
                <c:ext xmlns:c16="http://schemas.microsoft.com/office/drawing/2014/chart" uri="{C3380CC4-5D6E-409C-BE32-E72D297353CC}">
                  <c16:uniqueId val="{00000018-6FED-41E7-837E-6F537DB6348E}"/>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Analysis!$F$18:$F$21</c:f>
              <c:strCache>
                <c:ptCount val="4"/>
                <c:pt idx="0">
                  <c:v>Deposit</c:v>
                </c:pt>
                <c:pt idx="1">
                  <c:v>Withdrawal</c:v>
                </c:pt>
                <c:pt idx="2">
                  <c:v>Payment</c:v>
                </c:pt>
                <c:pt idx="3">
                  <c:v>Transfer</c:v>
                </c:pt>
              </c:strCache>
            </c:strRef>
          </c:cat>
          <c:val>
            <c:numRef>
              <c:f>Analysis!$G$18:$G$21</c:f>
              <c:numCache>
                <c:formatCode>#,##0</c:formatCode>
                <c:ptCount val="4"/>
                <c:pt idx="0">
                  <c:v>19447260</c:v>
                </c:pt>
                <c:pt idx="1">
                  <c:v>19112189</c:v>
                </c:pt>
                <c:pt idx="2">
                  <c:v>18570486</c:v>
                </c:pt>
                <c:pt idx="3">
                  <c:v>17230099</c:v>
                </c:pt>
              </c:numCache>
            </c:numRef>
          </c:val>
          <c:extLst>
            <c:ext xmlns:c16="http://schemas.microsoft.com/office/drawing/2014/chart" uri="{C3380CC4-5D6E-409C-BE32-E72D297353CC}">
              <c16:uniqueId val="{00000014-6FED-41E7-837E-6F537DB6348E}"/>
            </c:ext>
          </c:extLst>
        </c:ser>
        <c:dLbls>
          <c:dLblPos val="outEnd"/>
          <c:showLegendKey val="0"/>
          <c:showVal val="1"/>
          <c:showCatName val="0"/>
          <c:showSerName val="0"/>
          <c:showPercent val="0"/>
          <c:showBubbleSize val="0"/>
        </c:dLbls>
        <c:gapWidth val="219"/>
        <c:overlap val="-27"/>
        <c:axId val="487787976"/>
        <c:axId val="487787320"/>
      </c:barChart>
      <c:catAx>
        <c:axId val="487787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accent4"/>
                </a:solidFill>
                <a:latin typeface="+mn-lt"/>
                <a:ea typeface="+mn-ea"/>
                <a:cs typeface="+mn-cs"/>
              </a:defRPr>
            </a:pPr>
            <a:endParaRPr lang="en-US"/>
          </a:p>
        </c:txPr>
        <c:crossAx val="487787320"/>
        <c:crosses val="autoZero"/>
        <c:auto val="1"/>
        <c:lblAlgn val="ctr"/>
        <c:lblOffset val="100"/>
        <c:noMultiLvlLbl val="0"/>
      </c:catAx>
      <c:valAx>
        <c:axId val="487787320"/>
        <c:scaling>
          <c:orientation val="minMax"/>
        </c:scaling>
        <c:delete val="1"/>
        <c:axPos val="l"/>
        <c:numFmt formatCode="#,##0" sourceLinked="1"/>
        <c:majorTickMark val="none"/>
        <c:minorTickMark val="none"/>
        <c:tickLblPos val="nextTo"/>
        <c:crossAx val="487787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1930"/>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[Bank_Misr_Data_Analysis_Dashboard.xlsx]Analysis!Transaction_Report2</c:name>
    <c:fmtId val="2"/>
  </c:pivotSource>
  <c:chart>
    <c:title>
      <c:tx>
        <c:rich>
          <a:bodyPr rot="0" spcFirstLastPara="1" vertOverflow="ellipsis" vert="horz" wrap="square" anchor="ctr" anchorCtr="1"/>
          <a:lstStyle/>
          <a:p>
            <a:pPr>
              <a:defRPr sz="4000" b="1" i="0" u="none" strike="noStrike" kern="1200" spc="0" baseline="0">
                <a:solidFill>
                  <a:schemeClr val="accent4"/>
                </a:solidFill>
                <a:latin typeface="+mn-lt"/>
                <a:ea typeface="+mn-ea"/>
                <a:cs typeface="+mn-cs"/>
              </a:defRPr>
            </a:pPr>
            <a:r>
              <a:rPr lang="en-US" sz="4000" b="1" i="0" u="none" strike="noStrike" baseline="0">
                <a:solidFill>
                  <a:schemeClr val="accent4"/>
                </a:solidFill>
              </a:rPr>
              <a:t>Transaction Amount By Channel</a:t>
            </a:r>
            <a:endParaRPr lang="en-US" sz="4000" b="1">
              <a:solidFill>
                <a:schemeClr val="accent4"/>
              </a:solidFill>
            </a:endParaRPr>
          </a:p>
        </c:rich>
      </c:tx>
      <c:layout>
        <c:manualLayout>
          <c:xMode val="edge"/>
          <c:yMode val="edge"/>
          <c:x val="0.14722298559561026"/>
          <c:y val="1.7380727033425632E-2"/>
        </c:manualLayout>
      </c:layout>
      <c:overlay val="0"/>
      <c:spPr>
        <a:noFill/>
        <a:ln>
          <a:noFill/>
        </a:ln>
        <a:effectLst/>
      </c:spPr>
      <c:txPr>
        <a:bodyPr rot="0" spcFirstLastPara="1" vertOverflow="ellipsis" vert="horz" wrap="square" anchor="ctr" anchorCtr="1"/>
        <a:lstStyle/>
        <a:p>
          <a:pPr>
            <a:defRPr sz="4000" b="1" i="0" u="none" strike="noStrike" kern="1200" spc="0" baseline="0">
              <a:solidFill>
                <a:schemeClr val="accent4"/>
              </a:solidFill>
              <a:latin typeface="+mn-lt"/>
              <a:ea typeface="+mn-ea"/>
              <a:cs typeface="+mn-cs"/>
            </a:defRPr>
          </a:pPr>
          <a:endParaRPr lang="en-US"/>
        </a:p>
      </c:txPr>
    </c:title>
    <c:autoTitleDeleted val="0"/>
    <c:pivotFmts>
      <c:pivotFmt>
        <c:idx val="0"/>
        <c:spPr>
          <a:solidFill>
            <a:srgbClr val="E3C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3C600"/>
          </a:solidFill>
          <a:ln>
            <a:noFill/>
          </a:ln>
          <a:effectLst/>
        </c:spPr>
        <c:dLbl>
          <c:idx val="0"/>
          <c:layout>
            <c:manualLayout>
              <c:x val="3.8095330464625828E-2"/>
              <c:y val="-7.428009437703320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19444444444444"/>
                  <c:h val="0.12569444444444444"/>
                </c:manualLayout>
              </c15:layout>
            </c:ext>
          </c:extLst>
        </c:dLbl>
      </c:pivotFmt>
      <c:pivotFmt>
        <c:idx val="2"/>
        <c:spPr>
          <a:solidFill>
            <a:srgbClr val="E3C600"/>
          </a:solidFill>
          <a:ln>
            <a:noFill/>
          </a:ln>
          <a:effectLst/>
        </c:spPr>
        <c:dLbl>
          <c:idx val="0"/>
          <c:layout>
            <c:manualLayout>
              <c:x val="-6.3492050795259055E-4"/>
              <c:y val="-0.1077065608882764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704547790616618"/>
                  <c:h val="0.12569469708224301"/>
                </c:manualLayout>
              </c15:layout>
            </c:ext>
          </c:extLst>
        </c:dLbl>
      </c:pivotFmt>
      <c:pivotFmt>
        <c:idx val="3"/>
        <c:spPr>
          <a:solidFill>
            <a:srgbClr val="E3C600"/>
          </a:solidFill>
          <a:ln>
            <a:noFill/>
          </a:ln>
          <a:effectLst/>
        </c:spPr>
        <c:dLbl>
          <c:idx val="0"/>
          <c:layout>
            <c:manualLayout>
              <c:x val="-9.9987481567307773E-8"/>
              <c:y val="-0.1039922491048336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85433070866141"/>
                  <c:h val="0.12569444444444444"/>
                </c:manualLayout>
              </c15:layout>
            </c:ext>
          </c:extLst>
        </c:dLbl>
      </c:pivotFmt>
      <c:pivotFmt>
        <c:idx val="4"/>
        <c:spPr>
          <a:solidFill>
            <a:srgbClr val="E3C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3C600"/>
          </a:solidFill>
          <a:ln>
            <a:noFill/>
          </a:ln>
          <a:effectLst/>
        </c:spPr>
        <c:dLbl>
          <c:idx val="0"/>
          <c:layout>
            <c:manualLayout>
              <c:x val="0"/>
              <c:y val="-7.9329530826449307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85433070866141"/>
                  <c:h val="0.12569444444444444"/>
                </c:manualLayout>
              </c15:layout>
            </c:ext>
          </c:extLst>
        </c:dLbl>
      </c:pivotFmt>
      <c:pivotFmt>
        <c:idx val="6"/>
        <c:spPr>
          <a:solidFill>
            <a:srgbClr val="E3C600"/>
          </a:solidFill>
          <a:ln>
            <a:noFill/>
          </a:ln>
          <a:effectLst/>
        </c:spPr>
        <c:dLbl>
          <c:idx val="0"/>
          <c:layout>
            <c:manualLayout>
              <c:x val="8.8302736095589534E-5"/>
              <c:y val="-8.6126611002186451E-2"/>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704547790616618"/>
                  <c:h val="0.12569469708224301"/>
                </c:manualLayout>
              </c15:layout>
            </c:ext>
          </c:extLst>
        </c:dLbl>
      </c:pivotFmt>
      <c:pivotFmt>
        <c:idx val="7"/>
        <c:spPr>
          <a:solidFill>
            <a:srgbClr val="E3C600"/>
          </a:solidFill>
          <a:ln>
            <a:noFill/>
          </a:ln>
          <a:effectLst/>
        </c:spPr>
        <c:dLbl>
          <c:idx val="0"/>
          <c:layout>
            <c:manualLayout>
              <c:x val="3.7502662000334752E-2"/>
              <c:y val="-0.12514737606877235"/>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00925358910431"/>
                  <c:h val="9.7948738737579671E-2"/>
                </c:manualLayout>
              </c15:layout>
            </c:ext>
          </c:extLst>
        </c:dLbl>
      </c:pivotFmt>
    </c:pivotFmts>
    <c:plotArea>
      <c:layout>
        <c:manualLayout>
          <c:layoutTarget val="inner"/>
          <c:xMode val="edge"/>
          <c:yMode val="edge"/>
          <c:x val="0.15774774273464709"/>
          <c:y val="0.30639439183233758"/>
          <c:w val="0.84225225726535291"/>
          <c:h val="0.59012715669113447"/>
        </c:manualLayout>
      </c:layout>
      <c:barChart>
        <c:barDir val="bar"/>
        <c:grouping val="clustered"/>
        <c:varyColors val="0"/>
        <c:ser>
          <c:idx val="0"/>
          <c:order val="0"/>
          <c:tx>
            <c:strRef>
              <c:f>Analysis!$J$17</c:f>
              <c:strCache>
                <c:ptCount val="1"/>
                <c:pt idx="0">
                  <c:v>Total</c:v>
                </c:pt>
              </c:strCache>
            </c:strRef>
          </c:tx>
          <c:spPr>
            <a:solidFill>
              <a:srgbClr val="E3C600"/>
            </a:solidFill>
            <a:ln>
              <a:noFill/>
            </a:ln>
            <a:effectLst/>
          </c:spPr>
          <c:invertIfNegative val="0"/>
          <c:dPt>
            <c:idx val="0"/>
            <c:invertIfNegative val="0"/>
            <c:bubble3D val="0"/>
            <c:extLst>
              <c:ext xmlns:c16="http://schemas.microsoft.com/office/drawing/2014/chart" uri="{C3380CC4-5D6E-409C-BE32-E72D297353CC}">
                <c16:uniqueId val="{00000015-6020-474D-BB36-B9A1ED36E467}"/>
              </c:ext>
            </c:extLst>
          </c:dPt>
          <c:dPt>
            <c:idx val="1"/>
            <c:invertIfNegative val="0"/>
            <c:bubble3D val="0"/>
            <c:extLst>
              <c:ext xmlns:c16="http://schemas.microsoft.com/office/drawing/2014/chart" uri="{C3380CC4-5D6E-409C-BE32-E72D297353CC}">
                <c16:uniqueId val="{00000014-6020-474D-BB36-B9A1ED36E467}"/>
              </c:ext>
            </c:extLst>
          </c:dPt>
          <c:dPt>
            <c:idx val="2"/>
            <c:invertIfNegative val="0"/>
            <c:bubble3D val="0"/>
            <c:extLst>
              <c:ext xmlns:c16="http://schemas.microsoft.com/office/drawing/2014/chart" uri="{C3380CC4-5D6E-409C-BE32-E72D297353CC}">
                <c16:uniqueId val="{00000002-42F7-4FBE-A218-1DBB10FF5FD0}"/>
              </c:ext>
            </c:extLst>
          </c:dPt>
          <c:dLbls>
            <c:dLbl>
              <c:idx val="0"/>
              <c:layout>
                <c:manualLayout>
                  <c:x val="0"/>
                  <c:y val="-7.932953082644930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0585433070866141"/>
                      <c:h val="0.12569444444444444"/>
                    </c:manualLayout>
                  </c15:layout>
                </c:ext>
                <c:ext xmlns:c16="http://schemas.microsoft.com/office/drawing/2014/chart" uri="{C3380CC4-5D6E-409C-BE32-E72D297353CC}">
                  <c16:uniqueId val="{00000015-6020-474D-BB36-B9A1ED36E467}"/>
                </c:ext>
              </c:extLst>
            </c:dLbl>
            <c:dLbl>
              <c:idx val="1"/>
              <c:layout>
                <c:manualLayout>
                  <c:x val="8.8302736095589534E-5"/>
                  <c:y val="-8.6126611002186451E-2"/>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704547790616618"/>
                      <c:h val="0.12569469708224301"/>
                    </c:manualLayout>
                  </c15:layout>
                </c:ext>
                <c:ext xmlns:c16="http://schemas.microsoft.com/office/drawing/2014/chart" uri="{C3380CC4-5D6E-409C-BE32-E72D297353CC}">
                  <c16:uniqueId val="{00000014-6020-474D-BB36-B9A1ED36E467}"/>
                </c:ext>
              </c:extLst>
            </c:dLbl>
            <c:dLbl>
              <c:idx val="2"/>
              <c:layout>
                <c:manualLayout>
                  <c:x val="3.7502662000334752E-2"/>
                  <c:y val="-0.12514737606877235"/>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00925358910431"/>
                      <c:h val="9.7948738737579671E-2"/>
                    </c:manualLayout>
                  </c15:layout>
                </c:ext>
                <c:ext xmlns:c16="http://schemas.microsoft.com/office/drawing/2014/chart" uri="{C3380CC4-5D6E-409C-BE32-E72D297353CC}">
                  <c16:uniqueId val="{00000002-42F7-4FBE-A218-1DBB10FF5FD0}"/>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Analysis!$I$18:$I$20</c:f>
              <c:strCache>
                <c:ptCount val="3"/>
                <c:pt idx="0">
                  <c:v>ATM</c:v>
                </c:pt>
                <c:pt idx="1">
                  <c:v>Branch</c:v>
                </c:pt>
                <c:pt idx="2">
                  <c:v>Online</c:v>
                </c:pt>
              </c:strCache>
            </c:strRef>
          </c:cat>
          <c:val>
            <c:numRef>
              <c:f>Analysis!$J$18:$J$20</c:f>
              <c:numCache>
                <c:formatCode>#,##0</c:formatCode>
                <c:ptCount val="3"/>
                <c:pt idx="0">
                  <c:v>25461560</c:v>
                </c:pt>
                <c:pt idx="1">
                  <c:v>25421585</c:v>
                </c:pt>
                <c:pt idx="2">
                  <c:v>23476889</c:v>
                </c:pt>
              </c:numCache>
            </c:numRef>
          </c:val>
          <c:extLst>
            <c:ext xmlns:c16="http://schemas.microsoft.com/office/drawing/2014/chart" uri="{C3380CC4-5D6E-409C-BE32-E72D297353CC}">
              <c16:uniqueId val="{00000013-6020-474D-BB36-B9A1ED36E467}"/>
            </c:ext>
          </c:extLst>
        </c:ser>
        <c:dLbls>
          <c:dLblPos val="outEnd"/>
          <c:showLegendKey val="0"/>
          <c:showVal val="1"/>
          <c:showCatName val="0"/>
          <c:showSerName val="0"/>
          <c:showPercent val="0"/>
          <c:showBubbleSize val="0"/>
        </c:dLbls>
        <c:gapWidth val="182"/>
        <c:axId val="565560408"/>
        <c:axId val="565559752"/>
      </c:barChart>
      <c:catAx>
        <c:axId val="565560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accent4"/>
                </a:solidFill>
                <a:latin typeface="+mn-lt"/>
                <a:ea typeface="+mn-ea"/>
                <a:cs typeface="+mn-cs"/>
              </a:defRPr>
            </a:pPr>
            <a:endParaRPr lang="en-US"/>
          </a:p>
        </c:txPr>
        <c:crossAx val="565559752"/>
        <c:crosses val="autoZero"/>
        <c:auto val="1"/>
        <c:lblAlgn val="ctr"/>
        <c:lblOffset val="100"/>
        <c:noMultiLvlLbl val="0"/>
      </c:catAx>
      <c:valAx>
        <c:axId val="565559752"/>
        <c:scaling>
          <c:orientation val="minMax"/>
        </c:scaling>
        <c:delete val="1"/>
        <c:axPos val="b"/>
        <c:numFmt formatCode="#,##0" sourceLinked="1"/>
        <c:majorTickMark val="none"/>
        <c:minorTickMark val="none"/>
        <c:tickLblPos val="nextTo"/>
        <c:crossAx val="565560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1930"/>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[Bank_Misr_Data_Analysis_Dashboard.xlsx]Analysis!Transaction_Report3</c:name>
    <c:fmtId val="3"/>
  </c:pivotSource>
  <c:chart>
    <c:title>
      <c:tx>
        <c:rich>
          <a:bodyPr rot="0" spcFirstLastPara="1" vertOverflow="ellipsis" vert="horz" wrap="square" anchor="ctr" anchorCtr="1"/>
          <a:lstStyle/>
          <a:p>
            <a:pPr>
              <a:defRPr sz="4400" b="1" i="0" u="none" strike="noStrike" kern="1200" spc="0" baseline="0">
                <a:solidFill>
                  <a:schemeClr val="accent4"/>
                </a:solidFill>
                <a:latin typeface="+mn-lt"/>
                <a:ea typeface="+mn-ea"/>
                <a:cs typeface="+mn-cs"/>
              </a:defRPr>
            </a:pPr>
            <a:r>
              <a:rPr lang="en-US" sz="4400" b="1" i="0" u="none" strike="noStrike" baseline="0">
                <a:solidFill>
                  <a:schemeClr val="accent4"/>
                </a:solidFill>
              </a:rPr>
              <a:t>Transaction Activity Over Time</a:t>
            </a:r>
            <a:endParaRPr lang="en-US" sz="4400" b="1">
              <a:solidFill>
                <a:schemeClr val="accent4"/>
              </a:solidFill>
            </a:endParaRPr>
          </a:p>
        </c:rich>
      </c:tx>
      <c:layout>
        <c:manualLayout>
          <c:xMode val="edge"/>
          <c:yMode val="edge"/>
          <c:x val="0.3192907724769698"/>
          <c:y val="2.1744139130862599E-3"/>
        </c:manualLayout>
      </c:layout>
      <c:overlay val="0"/>
      <c:spPr>
        <a:noFill/>
        <a:ln>
          <a:noFill/>
        </a:ln>
        <a:effectLst/>
      </c:spPr>
      <c:txPr>
        <a:bodyPr rot="0" spcFirstLastPara="1" vertOverflow="ellipsis" vert="horz" wrap="square" anchor="ctr" anchorCtr="1"/>
        <a:lstStyle/>
        <a:p>
          <a:pPr>
            <a:defRPr sz="44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762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accent4"/>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56915232413556E-3"/>
          <c:y val="0.28928863939014499"/>
          <c:w val="0.98569105617776354"/>
          <c:h val="0.58184592805852742"/>
        </c:manualLayout>
      </c:layout>
      <c:lineChart>
        <c:grouping val="standard"/>
        <c:varyColors val="0"/>
        <c:ser>
          <c:idx val="0"/>
          <c:order val="0"/>
          <c:tx>
            <c:strRef>
              <c:f>Analysis!$G$25</c:f>
              <c:strCache>
                <c:ptCount val="1"/>
                <c:pt idx="0">
                  <c:v>Total</c:v>
                </c:pt>
              </c:strCache>
            </c:strRef>
          </c:tx>
          <c:spPr>
            <a:ln w="76200"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accent4"/>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Analysis!$F$26:$F$37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Analysis!$G$26:$G$37</c:f>
              <c:numCache>
                <c:formatCode>#,##0</c:formatCode>
                <c:ptCount val="12"/>
                <c:pt idx="0">
                  <c:v>355</c:v>
                </c:pt>
                <c:pt idx="1">
                  <c:v>318</c:v>
                </c:pt>
                <c:pt idx="2">
                  <c:v>348</c:v>
                </c:pt>
                <c:pt idx="3">
                  <c:v>306</c:v>
                </c:pt>
                <c:pt idx="4">
                  <c:v>309</c:v>
                </c:pt>
                <c:pt idx="5">
                  <c:v>327</c:v>
                </c:pt>
                <c:pt idx="6">
                  <c:v>371</c:v>
                </c:pt>
                <c:pt idx="7">
                  <c:v>345</c:v>
                </c:pt>
                <c:pt idx="8">
                  <c:v>320</c:v>
                </c:pt>
                <c:pt idx="9">
                  <c:v>341</c:v>
                </c:pt>
                <c:pt idx="10">
                  <c:v>330</c:v>
                </c:pt>
                <c:pt idx="11">
                  <c:v>330</c:v>
                </c:pt>
              </c:numCache>
            </c:numRef>
          </c:val>
          <c:smooth val="0"/>
          <c:extLst>
            <c:ext xmlns:c16="http://schemas.microsoft.com/office/drawing/2014/chart" uri="{C3380CC4-5D6E-409C-BE32-E72D297353CC}">
              <c16:uniqueId val="{00000010-D5EF-4C1E-87FF-BDB1AD90D98D}"/>
            </c:ext>
          </c:extLst>
        </c:ser>
        <c:dLbls>
          <c:showLegendKey val="0"/>
          <c:showVal val="0"/>
          <c:showCatName val="0"/>
          <c:showSerName val="0"/>
          <c:showPercent val="0"/>
          <c:showBubbleSize val="0"/>
        </c:dLbls>
        <c:smooth val="0"/>
        <c:axId val="555851552"/>
        <c:axId val="555853848"/>
      </c:lineChart>
      <c:catAx>
        <c:axId val="55585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accent4"/>
                </a:solidFill>
                <a:latin typeface="+mn-lt"/>
                <a:ea typeface="+mn-ea"/>
                <a:cs typeface="+mn-cs"/>
              </a:defRPr>
            </a:pPr>
            <a:endParaRPr lang="en-US"/>
          </a:p>
        </c:txPr>
        <c:crossAx val="555853848"/>
        <c:crosses val="autoZero"/>
        <c:auto val="1"/>
        <c:lblAlgn val="ctr"/>
        <c:lblOffset val="100"/>
        <c:noMultiLvlLbl val="0"/>
      </c:catAx>
      <c:valAx>
        <c:axId val="555853848"/>
        <c:scaling>
          <c:orientation val="minMax"/>
        </c:scaling>
        <c:delete val="1"/>
        <c:axPos val="l"/>
        <c:numFmt formatCode="#,##0" sourceLinked="1"/>
        <c:majorTickMark val="none"/>
        <c:minorTickMark val="none"/>
        <c:tickLblPos val="nextTo"/>
        <c:crossAx val="555851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193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[Bank_Misr_Data_Analysis_Dashboard.xlsx]Analysis!Loan_Report1</c:name>
    <c:fmtId val="1"/>
  </c:pivotSource>
  <c:chart>
    <c:title>
      <c:tx>
        <c:rich>
          <a:bodyPr rot="0" spcFirstLastPara="1" vertOverflow="ellipsis" vert="horz" wrap="square" anchor="ctr" anchorCtr="1"/>
          <a:lstStyle/>
          <a:p>
            <a:pPr>
              <a:defRPr sz="3600" b="1" i="0" u="none" strike="noStrike" kern="1200" spc="0" baseline="0">
                <a:solidFill>
                  <a:schemeClr val="accent4"/>
                </a:solidFill>
                <a:latin typeface="+mn-lt"/>
                <a:ea typeface="+mn-ea"/>
                <a:cs typeface="+mn-cs"/>
              </a:defRPr>
            </a:pPr>
            <a:r>
              <a:rPr lang="en-US" sz="3600" b="1" i="0" u="none" strike="noStrike" baseline="0">
                <a:solidFill>
                  <a:schemeClr val="accent4"/>
                </a:solidFill>
              </a:rPr>
              <a:t>Loan Amount By Loan Type</a:t>
            </a:r>
            <a:endParaRPr lang="en-US" sz="3600" b="1">
              <a:solidFill>
                <a:schemeClr val="accent4"/>
              </a:solidFill>
            </a:endParaRPr>
          </a:p>
        </c:rich>
      </c:tx>
      <c:layout>
        <c:manualLayout>
          <c:xMode val="edge"/>
          <c:yMode val="edge"/>
          <c:x val="0.19321779927624522"/>
          <c:y val="0"/>
        </c:manualLayout>
      </c:layout>
      <c:overlay val="0"/>
      <c:spPr>
        <a:noFill/>
        <a:ln>
          <a:noFill/>
        </a:ln>
        <a:effectLst/>
      </c:spPr>
      <c:txPr>
        <a:bodyPr rot="0" spcFirstLastPara="1" vertOverflow="ellipsis" vert="horz" wrap="square" anchor="ctr" anchorCtr="1"/>
        <a:lstStyle/>
        <a:p>
          <a:pPr>
            <a:defRPr sz="36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3C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895425312020754E-2"/>
          <c:y val="0.24311135464089917"/>
          <c:w val="0.96532702485397082"/>
          <c:h val="0.60248955685516858"/>
        </c:manualLayout>
      </c:layout>
      <c:barChart>
        <c:barDir val="col"/>
        <c:grouping val="clustered"/>
        <c:varyColors val="0"/>
        <c:ser>
          <c:idx val="0"/>
          <c:order val="0"/>
          <c:tx>
            <c:strRef>
              <c:f>Analysis!$M$17</c:f>
              <c:strCache>
                <c:ptCount val="1"/>
                <c:pt idx="0">
                  <c:v>Total</c:v>
                </c:pt>
              </c:strCache>
            </c:strRef>
          </c:tx>
          <c:spPr>
            <a:solidFill>
              <a:srgbClr val="E3C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Analysis!$L$18:$L$20</c:f>
              <c:strCache>
                <c:ptCount val="3"/>
                <c:pt idx="0">
                  <c:v>Car</c:v>
                </c:pt>
                <c:pt idx="1">
                  <c:v>Mortgage</c:v>
                </c:pt>
                <c:pt idx="2">
                  <c:v>Personal</c:v>
                </c:pt>
              </c:strCache>
            </c:strRef>
          </c:cat>
          <c:val>
            <c:numRef>
              <c:f>Analysis!$M$18:$M$20</c:f>
              <c:numCache>
                <c:formatCode>#,##0</c:formatCode>
                <c:ptCount val="3"/>
                <c:pt idx="0">
                  <c:v>97219643</c:v>
                </c:pt>
                <c:pt idx="1">
                  <c:v>61509515</c:v>
                </c:pt>
                <c:pt idx="2">
                  <c:v>78674396</c:v>
                </c:pt>
              </c:numCache>
            </c:numRef>
          </c:val>
          <c:extLst>
            <c:ext xmlns:c16="http://schemas.microsoft.com/office/drawing/2014/chart" uri="{C3380CC4-5D6E-409C-BE32-E72D297353CC}">
              <c16:uniqueId val="{0000000F-C5A6-4076-A12B-54B282C1DB9D}"/>
            </c:ext>
          </c:extLst>
        </c:ser>
        <c:dLbls>
          <c:dLblPos val="outEnd"/>
          <c:showLegendKey val="0"/>
          <c:showVal val="1"/>
          <c:showCatName val="0"/>
          <c:showSerName val="0"/>
          <c:showPercent val="0"/>
          <c:showBubbleSize val="0"/>
        </c:dLbls>
        <c:gapWidth val="219"/>
        <c:overlap val="-27"/>
        <c:axId val="555853520"/>
        <c:axId val="555852208"/>
      </c:barChart>
      <c:catAx>
        <c:axId val="55585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accent4"/>
                </a:solidFill>
                <a:latin typeface="+mn-lt"/>
                <a:ea typeface="+mn-ea"/>
                <a:cs typeface="+mn-cs"/>
              </a:defRPr>
            </a:pPr>
            <a:endParaRPr lang="en-US"/>
          </a:p>
        </c:txPr>
        <c:crossAx val="555852208"/>
        <c:crosses val="autoZero"/>
        <c:auto val="1"/>
        <c:lblAlgn val="ctr"/>
        <c:lblOffset val="100"/>
        <c:noMultiLvlLbl val="0"/>
      </c:catAx>
      <c:valAx>
        <c:axId val="555852208"/>
        <c:scaling>
          <c:orientation val="minMax"/>
        </c:scaling>
        <c:delete val="1"/>
        <c:axPos val="l"/>
        <c:numFmt formatCode="#,##0" sourceLinked="1"/>
        <c:majorTickMark val="none"/>
        <c:minorTickMark val="none"/>
        <c:tickLblPos val="nextTo"/>
        <c:crossAx val="55585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1930"/>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[Bank_Misr_Data_Analysis_Dashboard.xlsx]Analysis!Loan_Report2</c:name>
    <c:fmtId val="1"/>
  </c:pivotSource>
  <c:chart>
    <c:title>
      <c:tx>
        <c:rich>
          <a:bodyPr rot="0" spcFirstLastPara="1" vertOverflow="ellipsis" vert="horz" wrap="square" anchor="ctr" anchorCtr="1"/>
          <a:lstStyle/>
          <a:p>
            <a:pPr>
              <a:defRPr sz="3600" b="1" i="0" u="none" strike="noStrike" kern="1200" spc="0" baseline="0">
                <a:solidFill>
                  <a:schemeClr val="accent4"/>
                </a:solidFill>
                <a:latin typeface="+mn-lt"/>
                <a:ea typeface="+mn-ea"/>
                <a:cs typeface="+mn-cs"/>
              </a:defRPr>
            </a:pPr>
            <a:r>
              <a:rPr lang="en-US" sz="3600" b="1" i="0" u="none" strike="noStrike" baseline="0">
                <a:solidFill>
                  <a:schemeClr val="accent4"/>
                </a:solidFill>
              </a:rPr>
              <a:t>Loan Amount By Loan Status</a:t>
            </a:r>
            <a:endParaRPr lang="en-US" sz="3600" b="1">
              <a:solidFill>
                <a:schemeClr val="accent4"/>
              </a:solidFill>
            </a:endParaRPr>
          </a:p>
        </c:rich>
      </c:tx>
      <c:layout>
        <c:manualLayout>
          <c:xMode val="edge"/>
          <c:yMode val="edge"/>
          <c:x val="0.17960668918570036"/>
          <c:y val="1.6216248830965094E-3"/>
        </c:manualLayout>
      </c:layout>
      <c:overlay val="0"/>
      <c:spPr>
        <a:noFill/>
        <a:ln>
          <a:noFill/>
        </a:ln>
        <a:effectLst/>
      </c:spPr>
      <c:txPr>
        <a:bodyPr rot="0" spcFirstLastPara="1" vertOverflow="ellipsis" vert="horz" wrap="square" anchor="ctr" anchorCtr="1"/>
        <a:lstStyle/>
        <a:p>
          <a:pPr>
            <a:defRPr sz="36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tx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800000"/>
          </a:solidFill>
          <a:ln w="19050">
            <a:solidFill>
              <a:schemeClr val="lt1"/>
            </a:solidFill>
          </a:ln>
          <a:effectLst/>
        </c:spPr>
        <c:dLbl>
          <c:idx val="0"/>
          <c:layout>
            <c:manualLayout>
              <c:x val="0.2445483165977772"/>
              <c:y val="-0.25908071941826943"/>
            </c:manualLayout>
          </c:layout>
          <c:spPr>
            <a:solidFill>
              <a:srgbClr val="800000"/>
            </a:solidFill>
            <a:ln w="9525" cap="flat" cmpd="sng" algn="ctr">
              <a:solidFill>
                <a:sysClr val="windowText" lastClr="000000">
                  <a:lumMod val="25000"/>
                  <a:lumOff val="75000"/>
                </a:sysClr>
              </a:solidFill>
              <a:prstDash val="lgDash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0763"/>
                    <a:gd name="adj2" fmla="val 40362"/>
                  </a:avLst>
                </a:prstGeom>
                <a:noFill/>
                <a:ln>
                  <a:noFill/>
                </a:ln>
              </c15:spPr>
            </c:ext>
          </c:extLst>
        </c:dLbl>
      </c:pivotFmt>
      <c:pivotFmt>
        <c:idx val="3"/>
        <c:spPr>
          <a:solidFill>
            <a:srgbClr val="E3C600"/>
          </a:solidFill>
          <a:ln w="19050">
            <a:solidFill>
              <a:schemeClr val="lt1"/>
            </a:solidFill>
          </a:ln>
          <a:effectLst/>
        </c:spPr>
        <c:dLbl>
          <c:idx val="0"/>
          <c:layout>
            <c:manualLayout>
              <c:x val="-0.22585672552024008"/>
              <c:y val="-4.9395680048190747E-2"/>
            </c:manualLayout>
          </c:layout>
          <c:spPr>
            <a:solidFill>
              <a:srgbClr val="800000"/>
            </a:solidFill>
            <a:ln w="9525" cap="flat" cmpd="sng" algn="ctr">
              <a:solidFill>
                <a:sysClr val="windowText" lastClr="000000">
                  <a:lumMod val="25000"/>
                  <a:lumOff val="75000"/>
                </a:sysClr>
              </a:solidFill>
              <a:prstDash val="lgDash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0103"/>
                    <a:gd name="adj2" fmla="val 35561"/>
                  </a:avLst>
                </a:prstGeom>
                <a:noFill/>
                <a:ln>
                  <a:noFill/>
                </a:ln>
              </c15:spPr>
            </c:ext>
          </c:extLst>
        </c:dLbl>
      </c:pivotFmt>
      <c:pivotFmt>
        <c:idx val="4"/>
        <c:spPr>
          <a:solidFill>
            <a:srgbClr val="D4CBCC"/>
          </a:solidFill>
          <a:ln w="19050">
            <a:solidFill>
              <a:schemeClr val="lt1"/>
            </a:solidFill>
          </a:ln>
          <a:effectLst/>
        </c:spPr>
        <c:dLbl>
          <c:idx val="0"/>
          <c:layout>
            <c:manualLayout>
              <c:x val="-0.17211833984820321"/>
              <c:y val="-0.12430790413493398"/>
            </c:manualLayout>
          </c:layout>
          <c:spPr>
            <a:xfrm>
              <a:off x="1732371" y="661319"/>
              <a:ext cx="1750938" cy="904132"/>
            </a:xfrm>
            <a:solidFill>
              <a:srgbClr val="800000"/>
            </a:solidFill>
            <a:ln w="9525" cap="flat" cmpd="sng" algn="ctr">
              <a:solidFill>
                <a:sysClr val="windowText" lastClr="000000">
                  <a:lumMod val="25000"/>
                  <a:lumOff val="75000"/>
                </a:sysClr>
              </a:solidFill>
              <a:prstDash val="lgDash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2400" b="1" i="0" u="none" strike="noStrike" kern="120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273"/>
                    <a:gd name="adj2" fmla="val 37453"/>
                  </a:avLst>
                </a:prstGeom>
                <a:noFill/>
                <a:ln>
                  <a:noFill/>
                </a:ln>
              </c15:spPr>
              <c15:layout>
                <c:manualLayout>
                  <c:w val="0.21474957867264927"/>
                  <c:h val="0.19451228432511514"/>
                </c:manualLayout>
              </c15:layout>
            </c:ext>
          </c:extLst>
        </c:dLbl>
      </c:pivotFmt>
    </c:pivotFmts>
    <c:plotArea>
      <c:layout>
        <c:manualLayout>
          <c:layoutTarget val="inner"/>
          <c:xMode val="edge"/>
          <c:yMode val="edge"/>
          <c:x val="0.32163518552201359"/>
          <c:y val="0.30276687750096809"/>
          <c:w val="0.37113785305980979"/>
          <c:h val="0.70520294392023519"/>
        </c:manualLayout>
      </c:layout>
      <c:doughnutChart>
        <c:varyColors val="1"/>
        <c:ser>
          <c:idx val="0"/>
          <c:order val="0"/>
          <c:tx>
            <c:strRef>
              <c:f>Analysis!$M$25</c:f>
              <c:strCache>
                <c:ptCount val="1"/>
                <c:pt idx="0">
                  <c:v>Total</c:v>
                </c:pt>
              </c:strCache>
            </c:strRef>
          </c:tx>
          <c:dPt>
            <c:idx val="0"/>
            <c:bubble3D val="0"/>
            <c:spPr>
              <a:solidFill>
                <a:srgbClr val="800000"/>
              </a:solidFill>
              <a:ln w="19050">
                <a:solidFill>
                  <a:schemeClr val="lt1"/>
                </a:solidFill>
              </a:ln>
              <a:effectLst/>
            </c:spPr>
            <c:extLst>
              <c:ext xmlns:c16="http://schemas.microsoft.com/office/drawing/2014/chart" uri="{C3380CC4-5D6E-409C-BE32-E72D297353CC}">
                <c16:uniqueId val="{00000001-04D9-4DA4-B476-BEC639BB8457}"/>
              </c:ext>
            </c:extLst>
          </c:dPt>
          <c:dPt>
            <c:idx val="1"/>
            <c:bubble3D val="0"/>
            <c:spPr>
              <a:solidFill>
                <a:srgbClr val="E3C600"/>
              </a:solidFill>
              <a:ln w="19050">
                <a:solidFill>
                  <a:schemeClr val="lt1"/>
                </a:solidFill>
              </a:ln>
              <a:effectLst/>
            </c:spPr>
            <c:extLst>
              <c:ext xmlns:c16="http://schemas.microsoft.com/office/drawing/2014/chart" uri="{C3380CC4-5D6E-409C-BE32-E72D297353CC}">
                <c16:uniqueId val="{00000003-04D9-4DA4-B476-BEC639BB8457}"/>
              </c:ext>
            </c:extLst>
          </c:dPt>
          <c:dPt>
            <c:idx val="2"/>
            <c:bubble3D val="0"/>
            <c:spPr>
              <a:solidFill>
                <a:srgbClr val="D4CBCC"/>
              </a:solidFill>
              <a:ln w="19050">
                <a:solidFill>
                  <a:schemeClr val="lt1"/>
                </a:solidFill>
              </a:ln>
              <a:effectLst/>
            </c:spPr>
            <c:extLst>
              <c:ext xmlns:c16="http://schemas.microsoft.com/office/drawing/2014/chart" uri="{C3380CC4-5D6E-409C-BE32-E72D297353CC}">
                <c16:uniqueId val="{00000005-04D9-4DA4-B476-BEC639BB8457}"/>
              </c:ext>
            </c:extLst>
          </c:dPt>
          <c:dLbls>
            <c:dLbl>
              <c:idx val="0"/>
              <c:layout>
                <c:manualLayout>
                  <c:x val="0.2445483165977772"/>
                  <c:y val="-0.25908071941826943"/>
                </c:manualLayout>
              </c:layout>
              <c:spPr>
                <a:solidFill>
                  <a:srgbClr val="800000"/>
                </a:solidFill>
                <a:ln w="9525" cap="flat" cmpd="sng" algn="ctr">
                  <a:solidFill>
                    <a:sysClr val="windowText" lastClr="000000">
                      <a:lumMod val="25000"/>
                      <a:lumOff val="75000"/>
                    </a:sysClr>
                  </a:solidFill>
                  <a:prstDash val="lgDash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0763"/>
                        <a:gd name="adj2" fmla="val 40362"/>
                      </a:avLst>
                    </a:prstGeom>
                    <a:noFill/>
                    <a:ln>
                      <a:noFill/>
                    </a:ln>
                  </c15:spPr>
                </c:ext>
                <c:ext xmlns:c16="http://schemas.microsoft.com/office/drawing/2014/chart" uri="{C3380CC4-5D6E-409C-BE32-E72D297353CC}">
                  <c16:uniqueId val="{00000001-04D9-4DA4-B476-BEC639BB8457}"/>
                </c:ext>
              </c:extLst>
            </c:dLbl>
            <c:dLbl>
              <c:idx val="1"/>
              <c:layout>
                <c:manualLayout>
                  <c:x val="-0.22585672552024008"/>
                  <c:y val="-4.9395680048190747E-2"/>
                </c:manualLayout>
              </c:layout>
              <c:spPr>
                <a:solidFill>
                  <a:srgbClr val="800000"/>
                </a:solidFill>
                <a:ln w="9525" cap="flat" cmpd="sng" algn="ctr">
                  <a:solidFill>
                    <a:sysClr val="windowText" lastClr="000000">
                      <a:lumMod val="25000"/>
                      <a:lumOff val="75000"/>
                    </a:sysClr>
                  </a:solidFill>
                  <a:prstDash val="lgDash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0103"/>
                        <a:gd name="adj2" fmla="val 35561"/>
                      </a:avLst>
                    </a:prstGeom>
                    <a:noFill/>
                    <a:ln>
                      <a:noFill/>
                    </a:ln>
                  </c15:spPr>
                </c:ext>
                <c:ext xmlns:c16="http://schemas.microsoft.com/office/drawing/2014/chart" uri="{C3380CC4-5D6E-409C-BE32-E72D297353CC}">
                  <c16:uniqueId val="{00000003-04D9-4DA4-B476-BEC639BB8457}"/>
                </c:ext>
              </c:extLst>
            </c:dLbl>
            <c:dLbl>
              <c:idx val="2"/>
              <c:layout>
                <c:manualLayout>
                  <c:x val="-0.17211833984820321"/>
                  <c:y val="-0.12430790413493398"/>
                </c:manualLayout>
              </c:layout>
              <c:spPr>
                <a:xfrm>
                  <a:off x="1732371" y="661319"/>
                  <a:ext cx="1750938" cy="904132"/>
                </a:xfrm>
                <a:solidFill>
                  <a:srgbClr val="800000"/>
                </a:solidFill>
                <a:ln w="9525" cap="flat" cmpd="sng" algn="ctr">
                  <a:solidFill>
                    <a:sysClr val="windowText" lastClr="000000">
                      <a:lumMod val="25000"/>
                      <a:lumOff val="75000"/>
                    </a:sysClr>
                  </a:solidFill>
                  <a:prstDash val="lgDash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2400" b="1" i="0" u="none" strike="noStrike" kern="120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273"/>
                        <a:gd name="adj2" fmla="val 37453"/>
                      </a:avLst>
                    </a:prstGeom>
                    <a:noFill/>
                    <a:ln>
                      <a:noFill/>
                    </a:ln>
                  </c15:spPr>
                  <c15:layout>
                    <c:manualLayout>
                      <c:w val="0.21474957867264927"/>
                      <c:h val="0.19451228432511514"/>
                    </c:manualLayout>
                  </c15:layout>
                </c:ext>
                <c:ext xmlns:c16="http://schemas.microsoft.com/office/drawing/2014/chart" uri="{C3380CC4-5D6E-409C-BE32-E72D297353CC}">
                  <c16:uniqueId val="{00000005-04D9-4DA4-B476-BEC639BB8457}"/>
                </c:ext>
              </c:extLst>
            </c:dLbl>
            <c:spPr>
              <a:solidFill>
                <a:schemeClr val="tx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4"/>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Analysis!$L$26:$L$28</c:f>
              <c:strCache>
                <c:ptCount val="3"/>
                <c:pt idx="0">
                  <c:v>Active</c:v>
                </c:pt>
                <c:pt idx="1">
                  <c:v>Closed</c:v>
                </c:pt>
                <c:pt idx="2">
                  <c:v>Defaulted</c:v>
                </c:pt>
              </c:strCache>
            </c:strRef>
          </c:cat>
          <c:val>
            <c:numRef>
              <c:f>Analysis!$M$26:$M$28</c:f>
              <c:numCache>
                <c:formatCode>#,##0</c:formatCode>
                <c:ptCount val="3"/>
                <c:pt idx="0">
                  <c:v>156859752</c:v>
                </c:pt>
                <c:pt idx="1">
                  <c:v>72726394</c:v>
                </c:pt>
                <c:pt idx="2">
                  <c:v>7817408</c:v>
                </c:pt>
              </c:numCache>
            </c:numRef>
          </c:val>
          <c:extLst>
            <c:ext xmlns:c16="http://schemas.microsoft.com/office/drawing/2014/chart" uri="{C3380CC4-5D6E-409C-BE32-E72D297353CC}">
              <c16:uniqueId val="{00000016-1DB8-4873-96CD-4D6BE272965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1930"/>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[Bank_Misr_Data_Analysis_Dashboard.xlsx]Analysis!Customer_Report1</c:name>
    <c:fmtId val="9"/>
  </c:pivotSource>
  <c:chart>
    <c:title>
      <c:tx>
        <c:rich>
          <a:bodyPr rot="0" spcFirstLastPara="1" vertOverflow="ellipsis" vert="horz" wrap="square" anchor="ctr" anchorCtr="1"/>
          <a:lstStyle/>
          <a:p>
            <a:pPr>
              <a:defRPr sz="3200" b="1" i="0" u="none" strike="noStrike" kern="1200" spc="0" baseline="0">
                <a:solidFill>
                  <a:srgbClr val="E3C600"/>
                </a:solidFill>
                <a:latin typeface="+mn-lt"/>
                <a:ea typeface="+mn-ea"/>
                <a:cs typeface="+mn-cs"/>
              </a:defRPr>
            </a:pPr>
            <a:r>
              <a:rPr lang="en-US" sz="3200" b="1">
                <a:solidFill>
                  <a:srgbClr val="E3C600"/>
                </a:solidFill>
              </a:rPr>
              <a:t>Customer Distribution by Segment</a:t>
            </a:r>
          </a:p>
        </c:rich>
      </c:tx>
      <c:layout>
        <c:manualLayout>
          <c:xMode val="edge"/>
          <c:yMode val="edge"/>
          <c:x val="0.29188626741653023"/>
          <c:y val="1.5750368212392703E-3"/>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rgbClr val="E3C6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3C60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800000"/>
          </a:solidFill>
          <a:ln w="19050">
            <a:solidFill>
              <a:schemeClr val="lt1"/>
            </a:solidFill>
          </a:ln>
          <a:effectLst/>
        </c:spPr>
        <c:dLbl>
          <c:idx val="0"/>
          <c:layout>
            <c:manualLayout>
              <c:x val="0.16666665380062884"/>
              <c:y val="-6.0263674931094219E-2"/>
            </c:manualLayout>
          </c:layout>
          <c:spPr>
            <a:xfrm>
              <a:off x="8959214" y="887070"/>
              <a:ext cx="1211760" cy="830687"/>
            </a:xfrm>
            <a:solidFill>
              <a:srgbClr val="800000"/>
            </a:solidFill>
            <a:ln w="9525" cap="flat" cmpd="sng" algn="ctr">
              <a:solidFill>
                <a:sysClr val="windowText" lastClr="000000">
                  <a:lumMod val="25000"/>
                  <a:lumOff val="75000"/>
                </a:sysClr>
              </a:solidFill>
              <a:prstDash val="lgDashDot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2400" b="1" i="0" u="none" strike="noStrike" kern="1200" baseline="0">
                  <a:solidFill>
                    <a:srgbClr val="E3C6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8865"/>
                    <a:gd name="adj2" fmla="val 47348"/>
                  </a:avLst>
                </a:prstGeom>
                <a:noFill/>
                <a:ln>
                  <a:noFill/>
                </a:ln>
              </c15:spPr>
              <c15:layout>
                <c:manualLayout>
                  <c:w val="9.3543377061650668E-2"/>
                  <c:h val="0.19708784094945181"/>
                </c:manualLayout>
              </c15:layout>
            </c:ext>
          </c:extLst>
        </c:dLbl>
      </c:pivotFmt>
      <c:pivotFmt>
        <c:idx val="3"/>
        <c:spPr>
          <a:solidFill>
            <a:srgbClr val="E3C600"/>
          </a:solidFill>
          <a:ln w="19050">
            <a:solidFill>
              <a:schemeClr val="lt1"/>
            </a:solidFill>
          </a:ln>
          <a:effectLst/>
        </c:spPr>
        <c:dLbl>
          <c:idx val="0"/>
          <c:layout>
            <c:manualLayout>
              <c:x val="-0.1975490043578042"/>
              <c:y val="-0.12956678247257125"/>
            </c:manualLayout>
          </c:layout>
          <c:spPr>
            <a:xfrm>
              <a:off x="2154834" y="2652897"/>
              <a:ext cx="1093240" cy="1006015"/>
            </a:xfrm>
            <a:solidFill>
              <a:srgbClr val="800000"/>
            </a:solidFill>
            <a:ln w="9525" cap="flat" cmpd="sng" algn="ctr">
              <a:solidFill>
                <a:sysClr val="windowText" lastClr="000000">
                  <a:lumMod val="25000"/>
                  <a:lumOff val="75000"/>
                </a:sysClr>
              </a:solidFill>
              <a:prstDash val="lgDashDot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0">
              <a:noAutofit/>
            </a:bodyPr>
            <a:lstStyle/>
            <a:p>
              <a:pPr algn="ctr" rtl="0">
                <a:defRPr lang="en-US" sz="2400" b="1" i="0" u="none" strike="noStrike" kern="1200" baseline="0">
                  <a:solidFill>
                    <a:srgbClr val="E3C6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336"/>
                    <a:gd name="adj2" fmla="val -34982"/>
                  </a:avLst>
                </a:prstGeom>
                <a:noFill/>
                <a:ln>
                  <a:noFill/>
                </a:ln>
              </c15:spPr>
              <c15:layout>
                <c:manualLayout>
                  <c:w val="8.4394003057433761E-2"/>
                  <c:h val="0.23868591023417179"/>
                </c:manualLayout>
              </c15:layout>
            </c:ext>
          </c:extLst>
        </c:dLbl>
      </c:pivotFmt>
      <c:pivotFmt>
        <c:idx val="4"/>
        <c:spPr>
          <a:solidFill>
            <a:schemeClr val="accent1"/>
          </a:solidFill>
          <a:ln w="19050">
            <a:solidFill>
              <a:schemeClr val="lt1"/>
            </a:solidFill>
          </a:ln>
          <a:effectLst/>
        </c:spPr>
        <c:dLbl>
          <c:idx val="0"/>
          <c:layout>
            <c:manualLayout>
              <c:x val="-0.23333335391899387"/>
              <c:y val="6.2286831722775236E-2"/>
            </c:manualLayout>
          </c:layout>
          <c:spPr>
            <a:xfrm>
              <a:off x="2535296" y="747746"/>
              <a:ext cx="1247341" cy="997874"/>
            </a:xfrm>
            <a:solidFill>
              <a:srgbClr val="800000"/>
            </a:solidFill>
            <a:ln w="9525" cap="flat" cmpd="sng" algn="ctr">
              <a:solidFill>
                <a:sysClr val="windowText" lastClr="000000">
                  <a:lumMod val="25000"/>
                  <a:lumOff val="75000"/>
                </a:sysClr>
              </a:solidFill>
              <a:prstDash val="lgDashDot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2400" b="1" i="0" u="none" strike="noStrike" kern="1200" baseline="0">
                  <a:solidFill>
                    <a:srgbClr val="E3C6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5224"/>
                    <a:gd name="adj2" fmla="val -45198"/>
                  </a:avLst>
                </a:prstGeom>
                <a:noFill/>
                <a:ln>
                  <a:noFill/>
                </a:ln>
              </c15:spPr>
              <c15:layout>
                <c:manualLayout>
                  <c:w val="9.62900960097193E-2"/>
                  <c:h val="0.23945984766576722"/>
                </c:manualLayout>
              </c15:layout>
            </c:ext>
          </c:extLst>
        </c:dLbl>
      </c:pivotFmt>
      <c:pivotFmt>
        <c:idx val="5"/>
        <c:dLbl>
          <c:idx val="0"/>
          <c:layout>
            <c:manualLayout>
              <c:x val="-0.22401959054966883"/>
              <c:y val="-0.10971424622209359"/>
            </c:manualLayout>
          </c:layout>
          <c:spPr>
            <a:xfrm>
              <a:off x="3117927" y="2678573"/>
              <a:ext cx="1262000" cy="10314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2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5536"/>
                    <a:gd name="adj2" fmla="val -57118"/>
                  </a:avLst>
                </a:prstGeom>
                <a:noFill/>
                <a:ln>
                  <a:noFill/>
                </a:ln>
              </c15:spPr>
              <c15:layout>
                <c:manualLayout>
                  <c:w val="9.7421638303100327E-2"/>
                  <c:h val="0.24750881229529068"/>
                </c:manualLayout>
              </c15:layout>
            </c:ext>
          </c:extLst>
        </c:dLbl>
      </c:pivotFmt>
    </c:pivotFmts>
    <c:plotArea>
      <c:layout>
        <c:manualLayout>
          <c:layoutTarget val="inner"/>
          <c:xMode val="edge"/>
          <c:yMode val="edge"/>
          <c:x val="0.35921272508779334"/>
          <c:y val="0.16697826760437315"/>
          <c:w val="0.30841976586836672"/>
          <c:h val="0.83302177408625078"/>
        </c:manualLayout>
      </c:layout>
      <c:doughnutChart>
        <c:varyColors val="1"/>
        <c:ser>
          <c:idx val="0"/>
          <c:order val="0"/>
          <c:tx>
            <c:strRef>
              <c:f>Analysis!$R$17</c:f>
              <c:strCache>
                <c:ptCount val="1"/>
                <c:pt idx="0">
                  <c:v>Total</c:v>
                </c:pt>
              </c:strCache>
            </c:strRef>
          </c:tx>
          <c:spPr>
            <a:solidFill>
              <a:srgbClr val="E3C600"/>
            </a:solidFill>
          </c:spPr>
          <c:dPt>
            <c:idx val="0"/>
            <c:bubble3D val="0"/>
            <c:spPr>
              <a:solidFill>
                <a:srgbClr val="800000"/>
              </a:solidFill>
              <a:ln w="19050">
                <a:solidFill>
                  <a:schemeClr val="lt1"/>
                </a:solidFill>
              </a:ln>
              <a:effectLst/>
            </c:spPr>
            <c:extLst>
              <c:ext xmlns:c16="http://schemas.microsoft.com/office/drawing/2014/chart" uri="{C3380CC4-5D6E-409C-BE32-E72D297353CC}">
                <c16:uniqueId val="{00000001-7EDA-4F35-9275-32960CD7D4EB}"/>
              </c:ext>
            </c:extLst>
          </c:dPt>
          <c:dPt>
            <c:idx val="1"/>
            <c:bubble3D val="0"/>
            <c:spPr>
              <a:solidFill>
                <a:srgbClr val="E3C600"/>
              </a:solidFill>
              <a:ln w="19050">
                <a:solidFill>
                  <a:schemeClr val="lt1"/>
                </a:solidFill>
              </a:ln>
              <a:effectLst/>
            </c:spPr>
            <c:extLst>
              <c:ext xmlns:c16="http://schemas.microsoft.com/office/drawing/2014/chart" uri="{C3380CC4-5D6E-409C-BE32-E72D297353CC}">
                <c16:uniqueId val="{00000003-7EDA-4F35-9275-32960CD7D4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DA-4F35-9275-32960CD7D4EB}"/>
              </c:ext>
            </c:extLst>
          </c:dPt>
          <c:dLbls>
            <c:dLbl>
              <c:idx val="0"/>
              <c:layout>
                <c:manualLayout>
                  <c:x val="0.16666665380062884"/>
                  <c:y val="-6.0263674931094219E-2"/>
                </c:manualLayout>
              </c:layout>
              <c:spPr>
                <a:xfrm>
                  <a:off x="8959214" y="887070"/>
                  <a:ext cx="1211760" cy="830687"/>
                </a:xfrm>
                <a:solidFill>
                  <a:srgbClr val="800000"/>
                </a:solidFill>
                <a:ln w="9525" cap="flat" cmpd="sng" algn="ctr">
                  <a:solidFill>
                    <a:sysClr val="windowText" lastClr="000000">
                      <a:lumMod val="25000"/>
                      <a:lumOff val="75000"/>
                    </a:sysClr>
                  </a:solidFill>
                  <a:prstDash val="lgDashDot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2400" b="1" i="0" u="none" strike="noStrike" kern="1200" baseline="0">
                      <a:solidFill>
                        <a:srgbClr val="E3C6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8865"/>
                        <a:gd name="adj2" fmla="val 47348"/>
                      </a:avLst>
                    </a:prstGeom>
                    <a:noFill/>
                    <a:ln>
                      <a:noFill/>
                    </a:ln>
                  </c15:spPr>
                  <c15:layout>
                    <c:manualLayout>
                      <c:w val="9.3543377061650668E-2"/>
                      <c:h val="0.19708784094945181"/>
                    </c:manualLayout>
                  </c15:layout>
                </c:ext>
                <c:ext xmlns:c16="http://schemas.microsoft.com/office/drawing/2014/chart" uri="{C3380CC4-5D6E-409C-BE32-E72D297353CC}">
                  <c16:uniqueId val="{00000001-7EDA-4F35-9275-32960CD7D4EB}"/>
                </c:ext>
              </c:extLst>
            </c:dLbl>
            <c:dLbl>
              <c:idx val="1"/>
              <c:layout>
                <c:manualLayout>
                  <c:x val="-0.1975490043578042"/>
                  <c:y val="-0.12956678247257125"/>
                </c:manualLayout>
              </c:layout>
              <c:spPr>
                <a:xfrm>
                  <a:off x="2154834" y="2652897"/>
                  <a:ext cx="1093240" cy="1006015"/>
                </a:xfrm>
                <a:solidFill>
                  <a:srgbClr val="800000"/>
                </a:solidFill>
                <a:ln w="9525" cap="flat" cmpd="sng" algn="ctr">
                  <a:solidFill>
                    <a:sysClr val="windowText" lastClr="000000">
                      <a:lumMod val="25000"/>
                      <a:lumOff val="75000"/>
                    </a:sysClr>
                  </a:solidFill>
                  <a:prstDash val="lgDashDot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0">
                  <a:noAutofit/>
                </a:bodyPr>
                <a:lstStyle/>
                <a:p>
                  <a:pPr algn="ctr" rtl="0">
                    <a:defRPr lang="en-US" sz="2400" b="1" i="0" u="none" strike="noStrike" kern="1200" baseline="0">
                      <a:solidFill>
                        <a:srgbClr val="E3C6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336"/>
                        <a:gd name="adj2" fmla="val -34982"/>
                      </a:avLst>
                    </a:prstGeom>
                    <a:noFill/>
                    <a:ln>
                      <a:noFill/>
                    </a:ln>
                  </c15:spPr>
                  <c15:layout>
                    <c:manualLayout>
                      <c:w val="8.4394003057433761E-2"/>
                      <c:h val="0.23868591023417179"/>
                    </c:manualLayout>
                  </c15:layout>
                </c:ext>
                <c:ext xmlns:c16="http://schemas.microsoft.com/office/drawing/2014/chart" uri="{C3380CC4-5D6E-409C-BE32-E72D297353CC}">
                  <c16:uniqueId val="{00000003-7EDA-4F35-9275-32960CD7D4EB}"/>
                </c:ext>
              </c:extLst>
            </c:dLbl>
            <c:dLbl>
              <c:idx val="2"/>
              <c:layout>
                <c:manualLayout>
                  <c:x val="-0.23333335391899387"/>
                  <c:y val="6.2286831722775236E-2"/>
                </c:manualLayout>
              </c:layout>
              <c:spPr>
                <a:xfrm>
                  <a:off x="2535296" y="747746"/>
                  <a:ext cx="1247341" cy="997874"/>
                </a:xfrm>
                <a:solidFill>
                  <a:srgbClr val="800000"/>
                </a:solidFill>
                <a:ln w="9525" cap="flat" cmpd="sng" algn="ctr">
                  <a:solidFill>
                    <a:sysClr val="windowText" lastClr="000000">
                      <a:lumMod val="25000"/>
                      <a:lumOff val="75000"/>
                    </a:sysClr>
                  </a:solidFill>
                  <a:prstDash val="lgDashDot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2400" b="1" i="0" u="none" strike="noStrike" kern="1200" baseline="0">
                      <a:solidFill>
                        <a:srgbClr val="E3C6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5224"/>
                        <a:gd name="adj2" fmla="val -45198"/>
                      </a:avLst>
                    </a:prstGeom>
                    <a:noFill/>
                    <a:ln>
                      <a:noFill/>
                    </a:ln>
                  </c15:spPr>
                  <c15:layout>
                    <c:manualLayout>
                      <c:w val="9.62900960097193E-2"/>
                      <c:h val="0.23945984766576722"/>
                    </c:manualLayout>
                  </c15:layout>
                </c:ext>
                <c:ext xmlns:c16="http://schemas.microsoft.com/office/drawing/2014/chart" uri="{C3380CC4-5D6E-409C-BE32-E72D297353CC}">
                  <c16:uniqueId val="{00000005-7EDA-4F35-9275-32960CD7D4E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Analysis!$Q$18:$Q$20</c:f>
              <c:strCache>
                <c:ptCount val="3"/>
                <c:pt idx="0">
                  <c:v>Mass</c:v>
                </c:pt>
                <c:pt idx="1">
                  <c:v>Retail</c:v>
                </c:pt>
                <c:pt idx="2">
                  <c:v>VIP</c:v>
                </c:pt>
              </c:strCache>
            </c:strRef>
          </c:cat>
          <c:val>
            <c:numRef>
              <c:f>Analysis!$R$18:$R$20</c:f>
              <c:numCache>
                <c:formatCode>#,##0</c:formatCode>
                <c:ptCount val="3"/>
                <c:pt idx="0">
                  <c:v>300</c:v>
                </c:pt>
                <c:pt idx="1">
                  <c:v>600</c:v>
                </c:pt>
                <c:pt idx="2">
                  <c:v>100</c:v>
                </c:pt>
              </c:numCache>
            </c:numRef>
          </c:val>
          <c:extLst>
            <c:ext xmlns:c16="http://schemas.microsoft.com/office/drawing/2014/chart" uri="{C3380CC4-5D6E-409C-BE32-E72D297353CC}">
              <c16:uniqueId val="{00000006-7EDA-4F35-9275-32960CD7D4E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193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[Bank_Misr_Data_Analysis_Dashboard.xlsx]Analysis!Customer_Report2</c:name>
    <c:fmtId val="9"/>
  </c:pivotSource>
  <c:chart>
    <c:title>
      <c:tx>
        <c:rich>
          <a:bodyPr rot="0" spcFirstLastPara="1" vertOverflow="ellipsis" vert="horz" wrap="square" anchor="ctr" anchorCtr="1"/>
          <a:lstStyle/>
          <a:p>
            <a:pPr algn="ctr" rtl="0">
              <a:defRPr lang="en-US" sz="3600" b="1" i="0" u="none" strike="noStrike" kern="1200" spc="0" baseline="0">
                <a:solidFill>
                  <a:srgbClr val="E3C600"/>
                </a:solidFill>
                <a:latin typeface="+mn-lt"/>
                <a:ea typeface="+mn-ea"/>
                <a:cs typeface="+mn-cs"/>
              </a:defRPr>
            </a:pPr>
            <a:r>
              <a:rPr lang="en-US" sz="3600" b="1" i="0" u="none" strike="noStrike" kern="1200" spc="0" baseline="0">
                <a:solidFill>
                  <a:srgbClr val="E3C600"/>
                </a:solidFill>
                <a:latin typeface="+mn-lt"/>
                <a:ea typeface="+mn-ea"/>
                <a:cs typeface="+mn-cs"/>
              </a:rPr>
              <a:t>Customer Distribution by City</a:t>
            </a:r>
          </a:p>
        </c:rich>
      </c:tx>
      <c:overlay val="0"/>
      <c:spPr>
        <a:noFill/>
        <a:ln>
          <a:noFill/>
        </a:ln>
        <a:effectLst/>
      </c:spPr>
      <c:txPr>
        <a:bodyPr rot="0" spcFirstLastPara="1" vertOverflow="ellipsis" vert="horz" wrap="square" anchor="ctr" anchorCtr="1"/>
        <a:lstStyle/>
        <a:p>
          <a:pPr algn="ctr" rtl="0">
            <a:defRPr lang="en-US" sz="3600" b="1" i="0" u="none" strike="noStrike" kern="1200" spc="0" baseline="0">
              <a:solidFill>
                <a:srgbClr val="E3C6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3C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2021162894728"/>
          <c:y val="0.20061188821985487"/>
          <c:w val="0.82843766286427001"/>
          <c:h val="0.72660923266944577"/>
        </c:manualLayout>
      </c:layout>
      <c:barChart>
        <c:barDir val="bar"/>
        <c:grouping val="clustered"/>
        <c:varyColors val="0"/>
        <c:ser>
          <c:idx val="0"/>
          <c:order val="0"/>
          <c:tx>
            <c:strRef>
              <c:f>Analysis!$R$25</c:f>
              <c:strCache>
                <c:ptCount val="1"/>
                <c:pt idx="0">
                  <c:v>Total</c:v>
                </c:pt>
              </c:strCache>
            </c:strRef>
          </c:tx>
          <c:spPr>
            <a:solidFill>
              <a:srgbClr val="E3C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Analysis!$Q$26:$Q$31</c:f>
              <c:strCache>
                <c:ptCount val="6"/>
                <c:pt idx="0">
                  <c:v>Giza</c:v>
                </c:pt>
                <c:pt idx="1">
                  <c:v>Tanta</c:v>
                </c:pt>
                <c:pt idx="2">
                  <c:v>Assiut</c:v>
                </c:pt>
                <c:pt idx="3">
                  <c:v>Cairo</c:v>
                </c:pt>
                <c:pt idx="4">
                  <c:v>Alexandria</c:v>
                </c:pt>
                <c:pt idx="5">
                  <c:v>Mansoura</c:v>
                </c:pt>
              </c:strCache>
            </c:strRef>
          </c:cat>
          <c:val>
            <c:numRef>
              <c:f>Analysis!$R$26:$R$31</c:f>
              <c:numCache>
                <c:formatCode>#,##0</c:formatCode>
                <c:ptCount val="6"/>
                <c:pt idx="0">
                  <c:v>151</c:v>
                </c:pt>
                <c:pt idx="1">
                  <c:v>160</c:v>
                </c:pt>
                <c:pt idx="2">
                  <c:v>167</c:v>
                </c:pt>
                <c:pt idx="3">
                  <c:v>169</c:v>
                </c:pt>
                <c:pt idx="4">
                  <c:v>176</c:v>
                </c:pt>
                <c:pt idx="5">
                  <c:v>177</c:v>
                </c:pt>
              </c:numCache>
            </c:numRef>
          </c:val>
          <c:extLst>
            <c:ext xmlns:c16="http://schemas.microsoft.com/office/drawing/2014/chart" uri="{C3380CC4-5D6E-409C-BE32-E72D297353CC}">
              <c16:uniqueId val="{00000000-82A8-40A1-A1DC-489F1A9ED2AB}"/>
            </c:ext>
          </c:extLst>
        </c:ser>
        <c:dLbls>
          <c:dLblPos val="outEnd"/>
          <c:showLegendKey val="0"/>
          <c:showVal val="1"/>
          <c:showCatName val="0"/>
          <c:showSerName val="0"/>
          <c:showPercent val="0"/>
          <c:showBubbleSize val="0"/>
        </c:dLbls>
        <c:gapWidth val="182"/>
        <c:axId val="495387928"/>
        <c:axId val="495388912"/>
      </c:barChart>
      <c:catAx>
        <c:axId val="495387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rgbClr val="E3C600"/>
                </a:solidFill>
                <a:latin typeface="+mn-lt"/>
                <a:ea typeface="+mn-ea"/>
                <a:cs typeface="+mn-cs"/>
              </a:defRPr>
            </a:pPr>
            <a:endParaRPr lang="en-US"/>
          </a:p>
        </c:txPr>
        <c:crossAx val="495388912"/>
        <c:crosses val="autoZero"/>
        <c:auto val="1"/>
        <c:lblAlgn val="ctr"/>
        <c:lblOffset val="100"/>
        <c:noMultiLvlLbl val="0"/>
      </c:catAx>
      <c:valAx>
        <c:axId val="4953889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387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193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[Bank_Misr_Data_Analysis_Dashboard.xlsx]Analysis!Customer_Report3</c:name>
    <c:fmtId val="9"/>
  </c:pivotSource>
  <c:chart>
    <c:title>
      <c:tx>
        <c:rich>
          <a:bodyPr rot="0" spcFirstLastPara="1" vertOverflow="ellipsis" vert="horz" wrap="square" anchor="ctr" anchorCtr="1"/>
          <a:lstStyle/>
          <a:p>
            <a:pPr>
              <a:defRPr sz="3600" b="1" i="0" u="none" strike="noStrike" kern="1200" spc="0" baseline="0">
                <a:solidFill>
                  <a:srgbClr val="E3C600"/>
                </a:solidFill>
                <a:latin typeface="+mn-lt"/>
                <a:ea typeface="+mn-ea"/>
                <a:cs typeface="+mn-cs"/>
              </a:defRPr>
            </a:pPr>
            <a:r>
              <a:rPr lang="en-US" sz="3600" b="1">
                <a:solidFill>
                  <a:srgbClr val="E3C600"/>
                </a:solidFill>
              </a:rPr>
              <a:t>Top 5 Customers by Transaction Amount</a:t>
            </a:r>
          </a:p>
        </c:rich>
      </c:tx>
      <c:overlay val="0"/>
      <c:spPr>
        <a:noFill/>
        <a:ln>
          <a:noFill/>
        </a:ln>
        <a:effectLst/>
      </c:spPr>
      <c:txPr>
        <a:bodyPr rot="0" spcFirstLastPara="1" vertOverflow="ellipsis" vert="horz" wrap="square" anchor="ctr" anchorCtr="1"/>
        <a:lstStyle/>
        <a:p>
          <a:pPr>
            <a:defRPr sz="3600" b="1" i="0" u="none" strike="noStrike" kern="1200" spc="0" baseline="0">
              <a:solidFill>
                <a:srgbClr val="E3C6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3C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11766011730937E-2"/>
          <c:y val="0.12064840820370991"/>
          <c:w val="0.93907355576783236"/>
          <c:h val="0.74322417096919469"/>
        </c:manualLayout>
      </c:layout>
      <c:barChart>
        <c:barDir val="col"/>
        <c:grouping val="clustered"/>
        <c:varyColors val="0"/>
        <c:ser>
          <c:idx val="0"/>
          <c:order val="0"/>
          <c:tx>
            <c:strRef>
              <c:f>Analysis!$V$17</c:f>
              <c:strCache>
                <c:ptCount val="1"/>
                <c:pt idx="0">
                  <c:v>Total</c:v>
                </c:pt>
              </c:strCache>
            </c:strRef>
          </c:tx>
          <c:spPr>
            <a:solidFill>
              <a:srgbClr val="E3C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Analysis!$U$18:$U$22</c:f>
              <c:strCache>
                <c:ptCount val="5"/>
                <c:pt idx="0">
                  <c:v>Dina Hassan</c:v>
                </c:pt>
                <c:pt idx="1">
                  <c:v>Mona Nour</c:v>
                </c:pt>
                <c:pt idx="2">
                  <c:v>Sara Ahmed</c:v>
                </c:pt>
                <c:pt idx="3">
                  <c:v>Mahmoud Fatma</c:v>
                </c:pt>
                <c:pt idx="4">
                  <c:v>Ibrahim Dina</c:v>
                </c:pt>
              </c:strCache>
            </c:strRef>
          </c:cat>
          <c:val>
            <c:numRef>
              <c:f>Analysis!$V$18:$V$22</c:f>
              <c:numCache>
                <c:formatCode>#,##0</c:formatCode>
                <c:ptCount val="5"/>
                <c:pt idx="0">
                  <c:v>1461070</c:v>
                </c:pt>
                <c:pt idx="1">
                  <c:v>1385594</c:v>
                </c:pt>
                <c:pt idx="2">
                  <c:v>1299247</c:v>
                </c:pt>
                <c:pt idx="3">
                  <c:v>1248397</c:v>
                </c:pt>
                <c:pt idx="4">
                  <c:v>1237633</c:v>
                </c:pt>
              </c:numCache>
            </c:numRef>
          </c:val>
          <c:extLst>
            <c:ext xmlns:c16="http://schemas.microsoft.com/office/drawing/2014/chart" uri="{C3380CC4-5D6E-409C-BE32-E72D297353CC}">
              <c16:uniqueId val="{00000000-DA4B-43BE-8549-4563283276A0}"/>
            </c:ext>
          </c:extLst>
        </c:ser>
        <c:dLbls>
          <c:showLegendKey val="0"/>
          <c:showVal val="0"/>
          <c:showCatName val="0"/>
          <c:showSerName val="0"/>
          <c:showPercent val="0"/>
          <c:showBubbleSize val="0"/>
        </c:dLbls>
        <c:gapWidth val="219"/>
        <c:overlap val="-27"/>
        <c:axId val="687512480"/>
        <c:axId val="687515104"/>
      </c:barChart>
      <c:catAx>
        <c:axId val="68751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rgbClr val="E3C600"/>
                </a:solidFill>
                <a:latin typeface="+mn-lt"/>
                <a:ea typeface="+mn-ea"/>
                <a:cs typeface="+mn-cs"/>
              </a:defRPr>
            </a:pPr>
            <a:endParaRPr lang="en-US"/>
          </a:p>
        </c:txPr>
        <c:crossAx val="687515104"/>
        <c:crosses val="autoZero"/>
        <c:auto val="1"/>
        <c:lblAlgn val="ctr"/>
        <c:lblOffset val="100"/>
        <c:noMultiLvlLbl val="0"/>
      </c:catAx>
      <c:valAx>
        <c:axId val="687515104"/>
        <c:scaling>
          <c:orientation val="minMax"/>
        </c:scaling>
        <c:delete val="1"/>
        <c:axPos val="l"/>
        <c:numFmt formatCode="#,##0" sourceLinked="1"/>
        <c:majorTickMark val="none"/>
        <c:minorTickMark val="none"/>
        <c:tickLblPos val="nextTo"/>
        <c:crossAx val="68751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193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[Bank_Misr_Data_Analysis_Dashboard.xlsx]Analysis!Customer_Report4</c:name>
    <c:fmtId val="9"/>
  </c:pivotSource>
  <c:chart>
    <c:title>
      <c:tx>
        <c:rich>
          <a:bodyPr rot="0" spcFirstLastPara="1" vertOverflow="ellipsis" vert="horz" wrap="square" anchor="ctr" anchorCtr="1"/>
          <a:lstStyle/>
          <a:p>
            <a:pPr>
              <a:defRPr sz="3200" b="1" i="0" u="none" strike="noStrike" kern="1200" spc="0" baseline="0">
                <a:solidFill>
                  <a:srgbClr val="E3C600"/>
                </a:solidFill>
                <a:latin typeface="+mn-lt"/>
                <a:ea typeface="+mn-ea"/>
                <a:cs typeface="+mn-cs"/>
              </a:defRPr>
            </a:pPr>
            <a:r>
              <a:rPr lang="en-US" sz="3200" b="1">
                <a:solidFill>
                  <a:srgbClr val="E3C600"/>
                </a:solidFill>
              </a:rPr>
              <a:t>Average Monthly Income by Segment</a:t>
            </a:r>
          </a:p>
        </c:rich>
      </c:tx>
      <c:overlay val="0"/>
      <c:spPr>
        <a:noFill/>
        <a:ln>
          <a:noFill/>
        </a:ln>
        <a:effectLst/>
      </c:spPr>
      <c:txPr>
        <a:bodyPr rot="0" spcFirstLastPara="1" vertOverflow="ellipsis" vert="horz" wrap="square" anchor="ctr" anchorCtr="1"/>
        <a:lstStyle/>
        <a:p>
          <a:pPr>
            <a:defRPr sz="3200" b="1" i="0" u="none" strike="noStrike" kern="1200" spc="0" baseline="0">
              <a:solidFill>
                <a:srgbClr val="E3C6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3C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Analysis!$V$26</c:f>
              <c:strCache>
                <c:ptCount val="1"/>
                <c:pt idx="0">
                  <c:v>Total</c:v>
                </c:pt>
              </c:strCache>
            </c:strRef>
          </c:tx>
          <c:spPr>
            <a:solidFill>
              <a:srgbClr val="E3C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Analysis!$U$27:$U$29</c:f>
              <c:strCache>
                <c:ptCount val="3"/>
                <c:pt idx="0">
                  <c:v>VIP</c:v>
                </c:pt>
                <c:pt idx="1">
                  <c:v>Mass</c:v>
                </c:pt>
                <c:pt idx="2">
                  <c:v>Retail</c:v>
                </c:pt>
              </c:strCache>
            </c:strRef>
          </c:cat>
          <c:val>
            <c:numRef>
              <c:f>Analysis!$V$27:$V$29</c:f>
              <c:numCache>
                <c:formatCode>#,##0</c:formatCode>
                <c:ptCount val="3"/>
                <c:pt idx="0">
                  <c:v>60438</c:v>
                </c:pt>
                <c:pt idx="1">
                  <c:v>37133.5</c:v>
                </c:pt>
                <c:pt idx="2">
                  <c:v>27456</c:v>
                </c:pt>
              </c:numCache>
            </c:numRef>
          </c:val>
          <c:extLst>
            <c:ext xmlns:c16="http://schemas.microsoft.com/office/drawing/2014/chart" uri="{C3380CC4-5D6E-409C-BE32-E72D297353CC}">
              <c16:uniqueId val="{00000000-AB30-4457-804E-A85202A13071}"/>
            </c:ext>
          </c:extLst>
        </c:ser>
        <c:dLbls>
          <c:dLblPos val="outEnd"/>
          <c:showLegendKey val="0"/>
          <c:showVal val="1"/>
          <c:showCatName val="0"/>
          <c:showSerName val="0"/>
          <c:showPercent val="0"/>
          <c:showBubbleSize val="0"/>
        </c:dLbls>
        <c:gapWidth val="219"/>
        <c:overlap val="-27"/>
        <c:axId val="682636512"/>
        <c:axId val="682636840"/>
      </c:barChart>
      <c:catAx>
        <c:axId val="68263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rgbClr val="E3C600"/>
                </a:solidFill>
                <a:latin typeface="+mn-lt"/>
                <a:ea typeface="+mn-ea"/>
                <a:cs typeface="+mn-cs"/>
              </a:defRPr>
            </a:pPr>
            <a:endParaRPr lang="en-US"/>
          </a:p>
        </c:txPr>
        <c:crossAx val="682636840"/>
        <c:crosses val="autoZero"/>
        <c:auto val="1"/>
        <c:lblAlgn val="ctr"/>
        <c:lblOffset val="100"/>
        <c:noMultiLvlLbl val="0"/>
      </c:catAx>
      <c:valAx>
        <c:axId val="682636840"/>
        <c:scaling>
          <c:orientation val="minMax"/>
        </c:scaling>
        <c:delete val="1"/>
        <c:axPos val="l"/>
        <c:numFmt formatCode="#,##0" sourceLinked="1"/>
        <c:majorTickMark val="none"/>
        <c:minorTickMark val="none"/>
        <c:tickLblPos val="nextTo"/>
        <c:crossAx val="68263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193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Customer Dashboard'!A1"/><Relationship Id="rId2" Type="http://schemas.openxmlformats.org/officeDocument/2006/relationships/hyperlink" Target="#'Performance Dashboard'!A1"/><Relationship Id="rId1" Type="http://schemas.openxmlformats.org/officeDocument/2006/relationships/image" Target="../media/image1.jpg"/><Relationship Id="rId4" Type="http://schemas.openxmlformats.org/officeDocument/2006/relationships/hyperlink" Target="#Analysis!A1"/></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hyperlink" Target="#'Customer Dashboard'!A1"/><Relationship Id="rId17" Type="http://schemas.openxmlformats.org/officeDocument/2006/relationships/image" Target="../media/image10.png"/><Relationship Id="rId2" Type="http://schemas.openxmlformats.org/officeDocument/2006/relationships/chart" Target="../charts/chart1.xml"/><Relationship Id="rId16" Type="http://schemas.openxmlformats.org/officeDocument/2006/relationships/hyperlink" Target="#Analysis!A1"/><Relationship Id="rId1" Type="http://schemas.openxmlformats.org/officeDocument/2006/relationships/image" Target="../media/image2.jpeg"/><Relationship Id="rId6" Type="http://schemas.openxmlformats.org/officeDocument/2006/relationships/chart" Target="../charts/chart5.xml"/><Relationship Id="rId11" Type="http://schemas.openxmlformats.org/officeDocument/2006/relationships/image" Target="../media/image7.png"/><Relationship Id="rId5" Type="http://schemas.openxmlformats.org/officeDocument/2006/relationships/chart" Target="../charts/chart4.xml"/><Relationship Id="rId15" Type="http://schemas.openxmlformats.org/officeDocument/2006/relationships/image" Target="../media/image9.png"/><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png"/><Relationship Id="rId14" Type="http://schemas.openxmlformats.org/officeDocument/2006/relationships/hyperlink" Target="#Home!A1"/></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png"/><Relationship Id="rId3" Type="http://schemas.openxmlformats.org/officeDocument/2006/relationships/image" Target="../media/image11.png"/><Relationship Id="rId7" Type="http://schemas.openxmlformats.org/officeDocument/2006/relationships/chart" Target="../charts/chart7.xml"/><Relationship Id="rId12" Type="http://schemas.openxmlformats.org/officeDocument/2006/relationships/hyperlink" Target="#Home!A1"/><Relationship Id="rId2" Type="http://schemas.openxmlformats.org/officeDocument/2006/relationships/image" Target="../media/image5.png"/><Relationship Id="rId1" Type="http://schemas.openxmlformats.org/officeDocument/2006/relationships/image" Target="../media/image2.jpeg"/><Relationship Id="rId6" Type="http://schemas.openxmlformats.org/officeDocument/2006/relationships/chart" Target="../charts/chart6.xml"/><Relationship Id="rId11" Type="http://schemas.openxmlformats.org/officeDocument/2006/relationships/image" Target="../media/image14.png"/><Relationship Id="rId5" Type="http://schemas.openxmlformats.org/officeDocument/2006/relationships/image" Target="../media/image13.png"/><Relationship Id="rId15" Type="http://schemas.openxmlformats.org/officeDocument/2006/relationships/image" Target="../media/image10.png"/><Relationship Id="rId10" Type="http://schemas.openxmlformats.org/officeDocument/2006/relationships/hyperlink" Target="#'Performance Dashboard'!A1"/><Relationship Id="rId4" Type="http://schemas.openxmlformats.org/officeDocument/2006/relationships/image" Target="../media/image12.png"/><Relationship Id="rId9" Type="http://schemas.openxmlformats.org/officeDocument/2006/relationships/chart" Target="../charts/chart9.xml"/><Relationship Id="rId14" Type="http://schemas.openxmlformats.org/officeDocument/2006/relationships/hyperlink" Target="#Analysis!A1"/></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8.png"/><Relationship Id="rId2" Type="http://schemas.openxmlformats.org/officeDocument/2006/relationships/hyperlink" Target="#Home!A1"/><Relationship Id="rId1" Type="http://schemas.openxmlformats.org/officeDocument/2006/relationships/image" Target="../media/image2.jpeg"/><Relationship Id="rId6" Type="http://schemas.openxmlformats.org/officeDocument/2006/relationships/hyperlink" Target="#'Customer Dashboard'!A1"/><Relationship Id="rId5" Type="http://schemas.openxmlformats.org/officeDocument/2006/relationships/image" Target="../media/image14.png"/><Relationship Id="rId4" Type="http://schemas.openxmlformats.org/officeDocument/2006/relationships/hyperlink" Target="#'Performance Dashboard'!A1"/></Relationships>
</file>

<file path=xl/drawings/drawing1.xml><?xml version="1.0" encoding="utf-8"?>
<xdr:wsDr xmlns:xdr="http://schemas.openxmlformats.org/drawingml/2006/spreadsheetDrawing" xmlns:a="http://schemas.openxmlformats.org/drawingml/2006/main">
  <xdr:twoCellAnchor editAs="oneCell">
    <xdr:from>
      <xdr:col>0</xdr:col>
      <xdr:colOff>8658</xdr:colOff>
      <xdr:row>0</xdr:row>
      <xdr:rowOff>0</xdr:rowOff>
    </xdr:from>
    <xdr:to>
      <xdr:col>19</xdr:col>
      <xdr:colOff>303066</xdr:colOff>
      <xdr:row>23</xdr:row>
      <xdr:rowOff>164522</xdr:rowOff>
    </xdr:to>
    <xdr:pic>
      <xdr:nvPicPr>
        <xdr:cNvPr id="11" name="Picture 10">
          <a:extLst>
            <a:ext uri="{FF2B5EF4-FFF2-40B4-BE49-F238E27FC236}">
              <a16:creationId xmlns:a16="http://schemas.microsoft.com/office/drawing/2014/main" id="{F7B990D6-F432-42E5-9F96-DCF4B1A1E2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58" y="0"/>
          <a:ext cx="11810999" cy="4546022"/>
        </a:xfrm>
        <a:prstGeom prst="rect">
          <a:avLst/>
        </a:prstGeom>
        <a:solidFill>
          <a:srgbClr val="E3C600"/>
        </a:solidFill>
        <a:ln w="228600" cap="sq" cmpd="thickThin">
          <a:solidFill>
            <a:srgbClr val="000000"/>
          </a:solidFill>
          <a:prstDash val="solid"/>
          <a:miter lim="800000"/>
        </a:ln>
        <a:effectLst>
          <a:innerShdw blurRad="76200">
            <a:srgbClr val="000000"/>
          </a:innerShdw>
        </a:effectLst>
      </xdr:spPr>
    </xdr:pic>
    <xdr:clientData/>
  </xdr:twoCellAnchor>
  <xdr:twoCellAnchor>
    <xdr:from>
      <xdr:col>0</xdr:col>
      <xdr:colOff>2</xdr:colOff>
      <xdr:row>3</xdr:row>
      <xdr:rowOff>8658</xdr:rowOff>
    </xdr:from>
    <xdr:to>
      <xdr:col>2</xdr:col>
      <xdr:colOff>285751</xdr:colOff>
      <xdr:row>19</xdr:row>
      <xdr:rowOff>190499</xdr:rowOff>
    </xdr:to>
    <xdr:sp macro="" textlink="">
      <xdr:nvSpPr>
        <xdr:cNvPr id="2" name="Rectangle: Rounded Corners 1">
          <a:extLst>
            <a:ext uri="{FF2B5EF4-FFF2-40B4-BE49-F238E27FC236}">
              <a16:creationId xmlns:a16="http://schemas.microsoft.com/office/drawing/2014/main" id="{2885CC6F-ED9C-4AF0-BD20-65A7C2F71B2A}"/>
            </a:ext>
          </a:extLst>
        </xdr:cNvPr>
        <xdr:cNvSpPr/>
      </xdr:nvSpPr>
      <xdr:spPr>
        <a:xfrm>
          <a:off x="2" y="580158"/>
          <a:ext cx="1498022" cy="322984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142585</xdr:colOff>
      <xdr:row>0</xdr:row>
      <xdr:rowOff>172750</xdr:rowOff>
    </xdr:from>
    <xdr:to>
      <xdr:col>8</xdr:col>
      <xdr:colOff>172026</xdr:colOff>
      <xdr:row>4</xdr:row>
      <xdr:rowOff>63645</xdr:rowOff>
    </xdr:to>
    <xdr:sp macro="" textlink="">
      <xdr:nvSpPr>
        <xdr:cNvPr id="12" name="Rectangle: Rounded Corners 11">
          <a:hlinkClick xmlns:r="http://schemas.openxmlformats.org/officeDocument/2006/relationships" r:id="rId2" tooltip="Go To Performance Dashboard"/>
          <a:extLst>
            <a:ext uri="{FF2B5EF4-FFF2-40B4-BE49-F238E27FC236}">
              <a16:creationId xmlns:a16="http://schemas.microsoft.com/office/drawing/2014/main" id="{847E29D2-0473-4895-8274-61DC17F0969C}"/>
            </a:ext>
          </a:extLst>
        </xdr:cNvPr>
        <xdr:cNvSpPr/>
      </xdr:nvSpPr>
      <xdr:spPr>
        <a:xfrm>
          <a:off x="3173267" y="172750"/>
          <a:ext cx="1847850" cy="652895"/>
        </a:xfrm>
        <a:prstGeom prst="round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lt1"/>
              </a:solidFill>
              <a:latin typeface="+mn-lt"/>
              <a:ea typeface="+mn-ea"/>
              <a:cs typeface="+mn-cs"/>
            </a:rPr>
            <a:t>Performance Dashboard</a:t>
          </a:r>
        </a:p>
      </xdr:txBody>
    </xdr:sp>
    <xdr:clientData/>
  </xdr:twoCellAnchor>
  <xdr:twoCellAnchor>
    <xdr:from>
      <xdr:col>8</xdr:col>
      <xdr:colOff>483465</xdr:colOff>
      <xdr:row>0</xdr:row>
      <xdr:rowOff>166688</xdr:rowOff>
    </xdr:from>
    <xdr:to>
      <xdr:col>11</xdr:col>
      <xdr:colOff>258329</xdr:colOff>
      <xdr:row>4</xdr:row>
      <xdr:rowOff>69707</xdr:rowOff>
    </xdr:to>
    <xdr:sp macro="" textlink="">
      <xdr:nvSpPr>
        <xdr:cNvPr id="13" name="Rectangle: Rounded Corners 12">
          <a:hlinkClick xmlns:r="http://schemas.openxmlformats.org/officeDocument/2006/relationships" r:id="rId3" tooltip="Go To Customer Dashboard"/>
          <a:extLst>
            <a:ext uri="{FF2B5EF4-FFF2-40B4-BE49-F238E27FC236}">
              <a16:creationId xmlns:a16="http://schemas.microsoft.com/office/drawing/2014/main" id="{754E44F0-FB25-4093-8C57-F27EF334622A}"/>
            </a:ext>
          </a:extLst>
        </xdr:cNvPr>
        <xdr:cNvSpPr/>
      </xdr:nvSpPr>
      <xdr:spPr>
        <a:xfrm>
          <a:off x="5332556" y="166688"/>
          <a:ext cx="1593273" cy="665019"/>
        </a:xfrm>
        <a:prstGeom prst="round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a:solidFill>
                <a:schemeClr val="lt1"/>
              </a:solidFill>
              <a:latin typeface="+mn-lt"/>
              <a:ea typeface="+mn-ea"/>
              <a:cs typeface="+mn-cs"/>
            </a:rPr>
            <a:t>Customer Dashboard</a:t>
          </a:r>
        </a:p>
      </xdr:txBody>
    </xdr:sp>
    <xdr:clientData/>
  </xdr:twoCellAnchor>
  <xdr:twoCellAnchor>
    <xdr:from>
      <xdr:col>11</xdr:col>
      <xdr:colOff>569768</xdr:colOff>
      <xdr:row>1</xdr:row>
      <xdr:rowOff>1299</xdr:rowOff>
    </xdr:from>
    <xdr:to>
      <xdr:col>14</xdr:col>
      <xdr:colOff>344632</xdr:colOff>
      <xdr:row>4</xdr:row>
      <xdr:rowOff>44595</xdr:rowOff>
    </xdr:to>
    <xdr:sp macro="" textlink="">
      <xdr:nvSpPr>
        <xdr:cNvPr id="14" name="Rectangle: Rounded Corners 13">
          <a:hlinkClick xmlns:r="http://schemas.openxmlformats.org/officeDocument/2006/relationships" r:id="rId4" tooltip="Go To Analysis"/>
          <a:extLst>
            <a:ext uri="{FF2B5EF4-FFF2-40B4-BE49-F238E27FC236}">
              <a16:creationId xmlns:a16="http://schemas.microsoft.com/office/drawing/2014/main" id="{AF77B29E-25A1-490E-95C6-F2741A241530}"/>
            </a:ext>
          </a:extLst>
        </xdr:cNvPr>
        <xdr:cNvSpPr/>
      </xdr:nvSpPr>
      <xdr:spPr>
        <a:xfrm>
          <a:off x="7237268" y="191799"/>
          <a:ext cx="1593273" cy="614796"/>
        </a:xfrm>
        <a:prstGeom prst="round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lt1"/>
              </a:solidFill>
              <a:latin typeface="+mn-lt"/>
              <a:ea typeface="+mn-ea"/>
              <a:cs typeface="+mn-cs"/>
            </a:rPr>
            <a:t>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0</xdr:rowOff>
    </xdr:from>
    <xdr:to>
      <xdr:col>53</xdr:col>
      <xdr:colOff>571500</xdr:colOff>
      <xdr:row>5</xdr:row>
      <xdr:rowOff>142875</xdr:rowOff>
    </xdr:to>
    <xdr:sp macro="" textlink="">
      <xdr:nvSpPr>
        <xdr:cNvPr id="4" name="Rectangle 3">
          <a:extLst>
            <a:ext uri="{FF2B5EF4-FFF2-40B4-BE49-F238E27FC236}">
              <a16:creationId xmlns:a16="http://schemas.microsoft.com/office/drawing/2014/main" id="{AE359D8C-BFDB-4D8F-8975-DAD0DD9829A5}"/>
            </a:ext>
          </a:extLst>
        </xdr:cNvPr>
        <xdr:cNvSpPr/>
      </xdr:nvSpPr>
      <xdr:spPr>
        <a:xfrm>
          <a:off x="47625" y="0"/>
          <a:ext cx="33337500" cy="1095375"/>
        </a:xfrm>
        <a:prstGeom prst="rect">
          <a:avLst/>
        </a:prstGeom>
        <a:solidFill>
          <a:srgbClr val="8C19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6</xdr:row>
      <xdr:rowOff>83342</xdr:rowOff>
    </xdr:from>
    <xdr:to>
      <xdr:col>6</xdr:col>
      <xdr:colOff>333375</xdr:colOff>
      <xdr:row>77</xdr:row>
      <xdr:rowOff>87312</xdr:rowOff>
    </xdr:to>
    <xdr:sp macro="" textlink="">
      <xdr:nvSpPr>
        <xdr:cNvPr id="5" name="Rectangle 4">
          <a:extLst>
            <a:ext uri="{FF2B5EF4-FFF2-40B4-BE49-F238E27FC236}">
              <a16:creationId xmlns:a16="http://schemas.microsoft.com/office/drawing/2014/main" id="{CEBF57DF-FEAE-4A44-9E18-3AC2FD17FFB9}"/>
            </a:ext>
          </a:extLst>
        </xdr:cNvPr>
        <xdr:cNvSpPr/>
      </xdr:nvSpPr>
      <xdr:spPr>
        <a:xfrm>
          <a:off x="0" y="1226342"/>
          <a:ext cx="4048125" cy="13529470"/>
        </a:xfrm>
        <a:prstGeom prst="rect">
          <a:avLst/>
        </a:prstGeom>
        <a:solidFill>
          <a:srgbClr val="8C19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6</xdr:col>
      <xdr:colOff>333374</xdr:colOff>
      <xdr:row>19</xdr:row>
      <xdr:rowOff>142874</xdr:rowOff>
    </xdr:to>
    <xdr:pic>
      <xdr:nvPicPr>
        <xdr:cNvPr id="3" name="Picture 2">
          <a:extLst>
            <a:ext uri="{FF2B5EF4-FFF2-40B4-BE49-F238E27FC236}">
              <a16:creationId xmlns:a16="http://schemas.microsoft.com/office/drawing/2014/main" id="{DB1766F0-A02F-4F8F-97C8-8626F89678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048124" cy="3762374"/>
        </a:xfrm>
        <a:prstGeom prst="rect">
          <a:avLst/>
        </a:prstGeom>
      </xdr:spPr>
    </xdr:pic>
    <xdr:clientData/>
  </xdr:twoCellAnchor>
  <xdr:twoCellAnchor>
    <xdr:from>
      <xdr:col>6</xdr:col>
      <xdr:colOff>476249</xdr:colOff>
      <xdr:row>5</xdr:row>
      <xdr:rowOff>172842</xdr:rowOff>
    </xdr:from>
    <xdr:to>
      <xdr:col>15</xdr:col>
      <xdr:colOff>523874</xdr:colOff>
      <xdr:row>17</xdr:row>
      <xdr:rowOff>172840</xdr:rowOff>
    </xdr:to>
    <xdr:sp macro="" textlink="">
      <xdr:nvSpPr>
        <xdr:cNvPr id="26" name="Rectangle: Rounded Corners 15">
          <a:extLst>
            <a:ext uri="{FF2B5EF4-FFF2-40B4-BE49-F238E27FC236}">
              <a16:creationId xmlns:a16="http://schemas.microsoft.com/office/drawing/2014/main" id="{A751BA5A-B241-45E6-8D3D-B7D43048AFA2}"/>
            </a:ext>
          </a:extLst>
        </xdr:cNvPr>
        <xdr:cNvSpPr/>
      </xdr:nvSpPr>
      <xdr:spPr>
        <a:xfrm>
          <a:off x="4190999" y="1125342"/>
          <a:ext cx="5619750" cy="2285998"/>
        </a:xfrm>
        <a:custGeom>
          <a:avLst/>
          <a:gdLst>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898240 w 3181350"/>
            <a:gd name="connsiteY5" fmla="*/ 169862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631540 w 3181350"/>
            <a:gd name="connsiteY5" fmla="*/ 126047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892710 w 3181350"/>
            <a:gd name="connsiteY6" fmla="*/ 1260474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54391 w 3181350"/>
            <a:gd name="connsiteY6" fmla="*/ 1246982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54509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15514 h 1533278"/>
            <a:gd name="connsiteX8" fmla="*/ 0 w 3181350"/>
            <a:gd name="connsiteY8" fmla="*/ 283110 h 1533278"/>
            <a:gd name="connsiteX0" fmla="*/ 0 w 3181350"/>
            <a:gd name="connsiteY0" fmla="*/ 283110 h 1545803"/>
            <a:gd name="connsiteX1" fmla="*/ 283110 w 3181350"/>
            <a:gd name="connsiteY1" fmla="*/ 0 h 1545803"/>
            <a:gd name="connsiteX2" fmla="*/ 2898240 w 3181350"/>
            <a:gd name="connsiteY2" fmla="*/ 0 h 1545803"/>
            <a:gd name="connsiteX3" fmla="*/ 3181350 w 3181350"/>
            <a:gd name="connsiteY3" fmla="*/ 283110 h 1545803"/>
            <a:gd name="connsiteX4" fmla="*/ 3164060 w 3181350"/>
            <a:gd name="connsiteY4" fmla="*/ 1496469 h 1545803"/>
            <a:gd name="connsiteX5" fmla="*/ 2545090 w 3181350"/>
            <a:gd name="connsiteY5" fmla="*/ 1260474 h 1545803"/>
            <a:gd name="connsiteX6" fmla="*/ 737101 w 3181350"/>
            <a:gd name="connsiteY6" fmla="*/ 1260475 h 1545803"/>
            <a:gd name="connsiteX7" fmla="*/ 0 w 3181350"/>
            <a:gd name="connsiteY7" fmla="*/ 1509961 h 1545803"/>
            <a:gd name="connsiteX8" fmla="*/ 0 w 3181350"/>
            <a:gd name="connsiteY8" fmla="*/ 283110 h 1545803"/>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29007 h 1533278"/>
            <a:gd name="connsiteX8" fmla="*/ 0 w 3181350"/>
            <a:gd name="connsiteY8" fmla="*/ 283110 h 1533278"/>
            <a:gd name="connsiteX0" fmla="*/ 0 w 3181350"/>
            <a:gd name="connsiteY0" fmla="*/ 283110 h 1471556"/>
            <a:gd name="connsiteX1" fmla="*/ 283110 w 3181350"/>
            <a:gd name="connsiteY1" fmla="*/ 0 h 1471556"/>
            <a:gd name="connsiteX2" fmla="*/ 2898240 w 3181350"/>
            <a:gd name="connsiteY2" fmla="*/ 0 h 1471556"/>
            <a:gd name="connsiteX3" fmla="*/ 3181350 w 3181350"/>
            <a:gd name="connsiteY3" fmla="*/ 283110 h 1471556"/>
            <a:gd name="connsiteX4" fmla="*/ 3146770 w 3181350"/>
            <a:gd name="connsiteY4" fmla="*/ 1415514 h 1471556"/>
            <a:gd name="connsiteX5" fmla="*/ 2545090 w 3181350"/>
            <a:gd name="connsiteY5" fmla="*/ 1260474 h 1471556"/>
            <a:gd name="connsiteX6" fmla="*/ 737101 w 3181350"/>
            <a:gd name="connsiteY6" fmla="*/ 1260475 h 1471556"/>
            <a:gd name="connsiteX7" fmla="*/ 0 w 3181350"/>
            <a:gd name="connsiteY7" fmla="*/ 1429007 h 1471556"/>
            <a:gd name="connsiteX8" fmla="*/ 0 w 3181350"/>
            <a:gd name="connsiteY8" fmla="*/ 283110 h 1471556"/>
            <a:gd name="connsiteX0" fmla="*/ 0 w 3198640"/>
            <a:gd name="connsiteY0" fmla="*/ 283110 h 1471556"/>
            <a:gd name="connsiteX1" fmla="*/ 283110 w 3198640"/>
            <a:gd name="connsiteY1" fmla="*/ 0 h 1471556"/>
            <a:gd name="connsiteX2" fmla="*/ 2898240 w 3198640"/>
            <a:gd name="connsiteY2" fmla="*/ 0 h 1471556"/>
            <a:gd name="connsiteX3" fmla="*/ 3181350 w 3198640"/>
            <a:gd name="connsiteY3" fmla="*/ 283110 h 1471556"/>
            <a:gd name="connsiteX4" fmla="*/ 3198640 w 3198640"/>
            <a:gd name="connsiteY4" fmla="*/ 1388529 h 1471556"/>
            <a:gd name="connsiteX5" fmla="*/ 2545090 w 3198640"/>
            <a:gd name="connsiteY5" fmla="*/ 1260474 h 1471556"/>
            <a:gd name="connsiteX6" fmla="*/ 737101 w 3198640"/>
            <a:gd name="connsiteY6" fmla="*/ 1260475 h 1471556"/>
            <a:gd name="connsiteX7" fmla="*/ 0 w 3198640"/>
            <a:gd name="connsiteY7" fmla="*/ 1429007 h 1471556"/>
            <a:gd name="connsiteX8" fmla="*/ 0 w 3198640"/>
            <a:gd name="connsiteY8" fmla="*/ 283110 h 14715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8640" h="1471556">
              <a:moveTo>
                <a:pt x="0" y="283110"/>
              </a:moveTo>
              <a:cubicBezTo>
                <a:pt x="0" y="126753"/>
                <a:pt x="126753" y="0"/>
                <a:pt x="283110" y="0"/>
              </a:cubicBezTo>
              <a:lnTo>
                <a:pt x="2898240" y="0"/>
              </a:lnTo>
              <a:cubicBezTo>
                <a:pt x="3054597" y="0"/>
                <a:pt x="3181350" y="126753"/>
                <a:pt x="3181350" y="283110"/>
              </a:cubicBezTo>
              <a:lnTo>
                <a:pt x="3198640" y="1388529"/>
              </a:lnTo>
              <a:cubicBezTo>
                <a:pt x="3198640" y="1544886"/>
                <a:pt x="2701447" y="1260474"/>
                <a:pt x="2545090" y="1260474"/>
              </a:cubicBezTo>
              <a:lnTo>
                <a:pt x="737101" y="1260475"/>
              </a:lnTo>
              <a:cubicBezTo>
                <a:pt x="580744" y="1260475"/>
                <a:pt x="0" y="1585364"/>
                <a:pt x="0" y="1429007"/>
              </a:cubicBezTo>
              <a:lnTo>
                <a:pt x="0" y="283110"/>
              </a:lnTo>
              <a:close/>
            </a:path>
          </a:pathLst>
        </a:custGeom>
        <a:solidFill>
          <a:srgbClr val="8C1930"/>
        </a:solidFill>
        <a:effectLst>
          <a:glow rad="101600">
            <a:srgbClr val="E3C600">
              <a:alpha val="60000"/>
            </a:srgbClr>
          </a:glow>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6</xdr:col>
      <xdr:colOff>590546</xdr:colOff>
      <xdr:row>5</xdr:row>
      <xdr:rowOff>161927</xdr:rowOff>
    </xdr:from>
    <xdr:to>
      <xdr:col>12</xdr:col>
      <xdr:colOff>523875</xdr:colOff>
      <xdr:row>13</xdr:row>
      <xdr:rowOff>166688</xdr:rowOff>
    </xdr:to>
    <xdr:sp macro="" textlink="">
      <xdr:nvSpPr>
        <xdr:cNvPr id="2" name="TextBox 1">
          <a:extLst>
            <a:ext uri="{FF2B5EF4-FFF2-40B4-BE49-F238E27FC236}">
              <a16:creationId xmlns:a16="http://schemas.microsoft.com/office/drawing/2014/main" id="{0BC78F8B-B11A-450C-A262-8AB1F22881C6}"/>
            </a:ext>
          </a:extLst>
        </xdr:cNvPr>
        <xdr:cNvSpPr txBox="1"/>
      </xdr:nvSpPr>
      <xdr:spPr>
        <a:xfrm>
          <a:off x="4305296" y="1114427"/>
          <a:ext cx="3648079" cy="1528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Arial Black" panose="020B0A04020102020204" pitchFamily="34" charset="0"/>
            </a:rPr>
            <a:t>TRANSACTION AMOUNTS</a:t>
          </a:r>
        </a:p>
      </xdr:txBody>
    </xdr:sp>
    <xdr:clientData/>
  </xdr:twoCellAnchor>
  <xdr:twoCellAnchor>
    <xdr:from>
      <xdr:col>7</xdr:col>
      <xdr:colOff>571491</xdr:colOff>
      <xdr:row>11</xdr:row>
      <xdr:rowOff>42864</xdr:rowOff>
    </xdr:from>
    <xdr:to>
      <xdr:col>15</xdr:col>
      <xdr:colOff>295266</xdr:colOff>
      <xdr:row>15</xdr:row>
      <xdr:rowOff>63500</xdr:rowOff>
    </xdr:to>
    <xdr:sp macro="" textlink="Analysis!F12">
      <xdr:nvSpPr>
        <xdr:cNvPr id="7" name="TextBox 6">
          <a:extLst>
            <a:ext uri="{FF2B5EF4-FFF2-40B4-BE49-F238E27FC236}">
              <a16:creationId xmlns:a16="http://schemas.microsoft.com/office/drawing/2014/main" id="{231C47CA-F6BE-43C8-A21F-27298D75CBB2}"/>
            </a:ext>
          </a:extLst>
        </xdr:cNvPr>
        <xdr:cNvSpPr txBox="1"/>
      </xdr:nvSpPr>
      <xdr:spPr>
        <a:xfrm>
          <a:off x="4794241" y="2138364"/>
          <a:ext cx="4549775" cy="782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66C647-1C48-4FDB-B419-7FE79F840FC1}" type="TxLink">
            <a:rPr lang="en-US" sz="4800" b="1" i="0" u="none" strike="noStrike">
              <a:solidFill>
                <a:srgbClr val="E3C600"/>
              </a:solidFill>
              <a:latin typeface="Calibri"/>
              <a:cs typeface="Calibri"/>
            </a:rPr>
            <a:pPr/>
            <a:t>74,360,034 ج.م.‏</a:t>
          </a:fld>
          <a:endParaRPr lang="en-US" sz="23900" b="1">
            <a:solidFill>
              <a:srgbClr val="E3C600"/>
            </a:solidFill>
          </a:endParaRPr>
        </a:p>
      </xdr:txBody>
    </xdr:sp>
    <xdr:clientData/>
  </xdr:twoCellAnchor>
  <xdr:twoCellAnchor>
    <xdr:from>
      <xdr:col>16</xdr:col>
      <xdr:colOff>320427</xdr:colOff>
      <xdr:row>6</xdr:row>
      <xdr:rowOff>41475</xdr:rowOff>
    </xdr:from>
    <xdr:to>
      <xdr:col>24</xdr:col>
      <xdr:colOff>500063</xdr:colOff>
      <xdr:row>17</xdr:row>
      <xdr:rowOff>113707</xdr:rowOff>
    </xdr:to>
    <xdr:sp macro="" textlink="">
      <xdr:nvSpPr>
        <xdr:cNvPr id="34" name="Rectangle: Rounded Corners 15">
          <a:extLst>
            <a:ext uri="{FF2B5EF4-FFF2-40B4-BE49-F238E27FC236}">
              <a16:creationId xmlns:a16="http://schemas.microsoft.com/office/drawing/2014/main" id="{418FC369-B08D-4186-9FC0-27F7FDFF52B5}"/>
            </a:ext>
          </a:extLst>
        </xdr:cNvPr>
        <xdr:cNvSpPr/>
      </xdr:nvSpPr>
      <xdr:spPr>
        <a:xfrm>
          <a:off x="10226427" y="1184475"/>
          <a:ext cx="5132636" cy="2167732"/>
        </a:xfrm>
        <a:custGeom>
          <a:avLst/>
          <a:gdLst>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898240 w 3181350"/>
            <a:gd name="connsiteY5" fmla="*/ 169862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631540 w 3181350"/>
            <a:gd name="connsiteY5" fmla="*/ 126047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892710 w 3181350"/>
            <a:gd name="connsiteY6" fmla="*/ 1260474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54391 w 3181350"/>
            <a:gd name="connsiteY6" fmla="*/ 1246982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54509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15514 h 1533278"/>
            <a:gd name="connsiteX8" fmla="*/ 0 w 3181350"/>
            <a:gd name="connsiteY8" fmla="*/ 283110 h 1533278"/>
            <a:gd name="connsiteX0" fmla="*/ 0 w 3181350"/>
            <a:gd name="connsiteY0" fmla="*/ 283110 h 1545803"/>
            <a:gd name="connsiteX1" fmla="*/ 283110 w 3181350"/>
            <a:gd name="connsiteY1" fmla="*/ 0 h 1545803"/>
            <a:gd name="connsiteX2" fmla="*/ 2898240 w 3181350"/>
            <a:gd name="connsiteY2" fmla="*/ 0 h 1545803"/>
            <a:gd name="connsiteX3" fmla="*/ 3181350 w 3181350"/>
            <a:gd name="connsiteY3" fmla="*/ 283110 h 1545803"/>
            <a:gd name="connsiteX4" fmla="*/ 3164060 w 3181350"/>
            <a:gd name="connsiteY4" fmla="*/ 1496469 h 1545803"/>
            <a:gd name="connsiteX5" fmla="*/ 2545090 w 3181350"/>
            <a:gd name="connsiteY5" fmla="*/ 1260474 h 1545803"/>
            <a:gd name="connsiteX6" fmla="*/ 737101 w 3181350"/>
            <a:gd name="connsiteY6" fmla="*/ 1260475 h 1545803"/>
            <a:gd name="connsiteX7" fmla="*/ 0 w 3181350"/>
            <a:gd name="connsiteY7" fmla="*/ 1509961 h 1545803"/>
            <a:gd name="connsiteX8" fmla="*/ 0 w 3181350"/>
            <a:gd name="connsiteY8" fmla="*/ 283110 h 1545803"/>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29007 h 1533278"/>
            <a:gd name="connsiteX8" fmla="*/ 0 w 3181350"/>
            <a:gd name="connsiteY8" fmla="*/ 283110 h 1533278"/>
            <a:gd name="connsiteX0" fmla="*/ 0 w 3181350"/>
            <a:gd name="connsiteY0" fmla="*/ 283110 h 1471556"/>
            <a:gd name="connsiteX1" fmla="*/ 283110 w 3181350"/>
            <a:gd name="connsiteY1" fmla="*/ 0 h 1471556"/>
            <a:gd name="connsiteX2" fmla="*/ 2898240 w 3181350"/>
            <a:gd name="connsiteY2" fmla="*/ 0 h 1471556"/>
            <a:gd name="connsiteX3" fmla="*/ 3181350 w 3181350"/>
            <a:gd name="connsiteY3" fmla="*/ 283110 h 1471556"/>
            <a:gd name="connsiteX4" fmla="*/ 3146770 w 3181350"/>
            <a:gd name="connsiteY4" fmla="*/ 1415514 h 1471556"/>
            <a:gd name="connsiteX5" fmla="*/ 2545090 w 3181350"/>
            <a:gd name="connsiteY5" fmla="*/ 1260474 h 1471556"/>
            <a:gd name="connsiteX6" fmla="*/ 737101 w 3181350"/>
            <a:gd name="connsiteY6" fmla="*/ 1260475 h 1471556"/>
            <a:gd name="connsiteX7" fmla="*/ 0 w 3181350"/>
            <a:gd name="connsiteY7" fmla="*/ 1429007 h 1471556"/>
            <a:gd name="connsiteX8" fmla="*/ 0 w 3181350"/>
            <a:gd name="connsiteY8" fmla="*/ 283110 h 1471556"/>
            <a:gd name="connsiteX0" fmla="*/ 0 w 3198640"/>
            <a:gd name="connsiteY0" fmla="*/ 283110 h 1471556"/>
            <a:gd name="connsiteX1" fmla="*/ 283110 w 3198640"/>
            <a:gd name="connsiteY1" fmla="*/ 0 h 1471556"/>
            <a:gd name="connsiteX2" fmla="*/ 2898240 w 3198640"/>
            <a:gd name="connsiteY2" fmla="*/ 0 h 1471556"/>
            <a:gd name="connsiteX3" fmla="*/ 3181350 w 3198640"/>
            <a:gd name="connsiteY3" fmla="*/ 283110 h 1471556"/>
            <a:gd name="connsiteX4" fmla="*/ 3198640 w 3198640"/>
            <a:gd name="connsiteY4" fmla="*/ 1388529 h 1471556"/>
            <a:gd name="connsiteX5" fmla="*/ 2545090 w 3198640"/>
            <a:gd name="connsiteY5" fmla="*/ 1260474 h 1471556"/>
            <a:gd name="connsiteX6" fmla="*/ 737101 w 3198640"/>
            <a:gd name="connsiteY6" fmla="*/ 1260475 h 1471556"/>
            <a:gd name="connsiteX7" fmla="*/ 0 w 3198640"/>
            <a:gd name="connsiteY7" fmla="*/ 1429007 h 1471556"/>
            <a:gd name="connsiteX8" fmla="*/ 0 w 3198640"/>
            <a:gd name="connsiteY8" fmla="*/ 283110 h 14715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8640" h="1471556">
              <a:moveTo>
                <a:pt x="0" y="283110"/>
              </a:moveTo>
              <a:cubicBezTo>
                <a:pt x="0" y="126753"/>
                <a:pt x="126753" y="0"/>
                <a:pt x="283110" y="0"/>
              </a:cubicBezTo>
              <a:lnTo>
                <a:pt x="2898240" y="0"/>
              </a:lnTo>
              <a:cubicBezTo>
                <a:pt x="3054597" y="0"/>
                <a:pt x="3181350" y="126753"/>
                <a:pt x="3181350" y="283110"/>
              </a:cubicBezTo>
              <a:lnTo>
                <a:pt x="3198640" y="1388529"/>
              </a:lnTo>
              <a:cubicBezTo>
                <a:pt x="3198640" y="1544886"/>
                <a:pt x="2701447" y="1260474"/>
                <a:pt x="2545090" y="1260474"/>
              </a:cubicBezTo>
              <a:lnTo>
                <a:pt x="737101" y="1260475"/>
              </a:lnTo>
              <a:cubicBezTo>
                <a:pt x="580744" y="1260475"/>
                <a:pt x="0" y="1585364"/>
                <a:pt x="0" y="1429007"/>
              </a:cubicBezTo>
              <a:lnTo>
                <a:pt x="0" y="283110"/>
              </a:lnTo>
              <a:close/>
            </a:path>
          </a:pathLst>
        </a:custGeom>
        <a:solidFill>
          <a:srgbClr val="8C1930"/>
        </a:solidFill>
        <a:effectLst>
          <a:glow rad="101600">
            <a:srgbClr val="E3C600">
              <a:alpha val="60000"/>
            </a:srgbClr>
          </a:glow>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25</xdr:col>
      <xdr:colOff>182759</xdr:colOff>
      <xdr:row>6</xdr:row>
      <xdr:rowOff>65288</xdr:rowOff>
    </xdr:from>
    <xdr:to>
      <xdr:col>33</xdr:col>
      <xdr:colOff>303012</xdr:colOff>
      <xdr:row>17</xdr:row>
      <xdr:rowOff>89894</xdr:rowOff>
    </xdr:to>
    <xdr:sp macro="" textlink="">
      <xdr:nvSpPr>
        <xdr:cNvPr id="35" name="Rectangle: Rounded Corners 15">
          <a:extLst>
            <a:ext uri="{FF2B5EF4-FFF2-40B4-BE49-F238E27FC236}">
              <a16:creationId xmlns:a16="http://schemas.microsoft.com/office/drawing/2014/main" id="{CCA016B0-DDD3-4F8E-AE95-9BAF03C96DB3}"/>
            </a:ext>
          </a:extLst>
        </xdr:cNvPr>
        <xdr:cNvSpPr/>
      </xdr:nvSpPr>
      <xdr:spPr>
        <a:xfrm>
          <a:off x="15660884" y="1208288"/>
          <a:ext cx="5073253" cy="2120106"/>
        </a:xfrm>
        <a:custGeom>
          <a:avLst/>
          <a:gdLst>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898240 w 3181350"/>
            <a:gd name="connsiteY5" fmla="*/ 169862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631540 w 3181350"/>
            <a:gd name="connsiteY5" fmla="*/ 126047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892710 w 3181350"/>
            <a:gd name="connsiteY6" fmla="*/ 1260474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54391 w 3181350"/>
            <a:gd name="connsiteY6" fmla="*/ 1246982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54509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15514 h 1533278"/>
            <a:gd name="connsiteX8" fmla="*/ 0 w 3181350"/>
            <a:gd name="connsiteY8" fmla="*/ 283110 h 1533278"/>
            <a:gd name="connsiteX0" fmla="*/ 0 w 3181350"/>
            <a:gd name="connsiteY0" fmla="*/ 283110 h 1545803"/>
            <a:gd name="connsiteX1" fmla="*/ 283110 w 3181350"/>
            <a:gd name="connsiteY1" fmla="*/ 0 h 1545803"/>
            <a:gd name="connsiteX2" fmla="*/ 2898240 w 3181350"/>
            <a:gd name="connsiteY2" fmla="*/ 0 h 1545803"/>
            <a:gd name="connsiteX3" fmla="*/ 3181350 w 3181350"/>
            <a:gd name="connsiteY3" fmla="*/ 283110 h 1545803"/>
            <a:gd name="connsiteX4" fmla="*/ 3164060 w 3181350"/>
            <a:gd name="connsiteY4" fmla="*/ 1496469 h 1545803"/>
            <a:gd name="connsiteX5" fmla="*/ 2545090 w 3181350"/>
            <a:gd name="connsiteY5" fmla="*/ 1260474 h 1545803"/>
            <a:gd name="connsiteX6" fmla="*/ 737101 w 3181350"/>
            <a:gd name="connsiteY6" fmla="*/ 1260475 h 1545803"/>
            <a:gd name="connsiteX7" fmla="*/ 0 w 3181350"/>
            <a:gd name="connsiteY7" fmla="*/ 1509961 h 1545803"/>
            <a:gd name="connsiteX8" fmla="*/ 0 w 3181350"/>
            <a:gd name="connsiteY8" fmla="*/ 283110 h 1545803"/>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29007 h 1533278"/>
            <a:gd name="connsiteX8" fmla="*/ 0 w 3181350"/>
            <a:gd name="connsiteY8" fmla="*/ 283110 h 1533278"/>
            <a:gd name="connsiteX0" fmla="*/ 0 w 3181350"/>
            <a:gd name="connsiteY0" fmla="*/ 283110 h 1471556"/>
            <a:gd name="connsiteX1" fmla="*/ 283110 w 3181350"/>
            <a:gd name="connsiteY1" fmla="*/ 0 h 1471556"/>
            <a:gd name="connsiteX2" fmla="*/ 2898240 w 3181350"/>
            <a:gd name="connsiteY2" fmla="*/ 0 h 1471556"/>
            <a:gd name="connsiteX3" fmla="*/ 3181350 w 3181350"/>
            <a:gd name="connsiteY3" fmla="*/ 283110 h 1471556"/>
            <a:gd name="connsiteX4" fmla="*/ 3146770 w 3181350"/>
            <a:gd name="connsiteY4" fmla="*/ 1415514 h 1471556"/>
            <a:gd name="connsiteX5" fmla="*/ 2545090 w 3181350"/>
            <a:gd name="connsiteY5" fmla="*/ 1260474 h 1471556"/>
            <a:gd name="connsiteX6" fmla="*/ 737101 w 3181350"/>
            <a:gd name="connsiteY6" fmla="*/ 1260475 h 1471556"/>
            <a:gd name="connsiteX7" fmla="*/ 0 w 3181350"/>
            <a:gd name="connsiteY7" fmla="*/ 1429007 h 1471556"/>
            <a:gd name="connsiteX8" fmla="*/ 0 w 3181350"/>
            <a:gd name="connsiteY8" fmla="*/ 283110 h 1471556"/>
            <a:gd name="connsiteX0" fmla="*/ 0 w 3198640"/>
            <a:gd name="connsiteY0" fmla="*/ 283110 h 1471556"/>
            <a:gd name="connsiteX1" fmla="*/ 283110 w 3198640"/>
            <a:gd name="connsiteY1" fmla="*/ 0 h 1471556"/>
            <a:gd name="connsiteX2" fmla="*/ 2898240 w 3198640"/>
            <a:gd name="connsiteY2" fmla="*/ 0 h 1471556"/>
            <a:gd name="connsiteX3" fmla="*/ 3181350 w 3198640"/>
            <a:gd name="connsiteY3" fmla="*/ 283110 h 1471556"/>
            <a:gd name="connsiteX4" fmla="*/ 3198640 w 3198640"/>
            <a:gd name="connsiteY4" fmla="*/ 1388529 h 1471556"/>
            <a:gd name="connsiteX5" fmla="*/ 2545090 w 3198640"/>
            <a:gd name="connsiteY5" fmla="*/ 1260474 h 1471556"/>
            <a:gd name="connsiteX6" fmla="*/ 737101 w 3198640"/>
            <a:gd name="connsiteY6" fmla="*/ 1260475 h 1471556"/>
            <a:gd name="connsiteX7" fmla="*/ 0 w 3198640"/>
            <a:gd name="connsiteY7" fmla="*/ 1429007 h 1471556"/>
            <a:gd name="connsiteX8" fmla="*/ 0 w 3198640"/>
            <a:gd name="connsiteY8" fmla="*/ 283110 h 14715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8640" h="1471556">
              <a:moveTo>
                <a:pt x="0" y="283110"/>
              </a:moveTo>
              <a:cubicBezTo>
                <a:pt x="0" y="126753"/>
                <a:pt x="126753" y="0"/>
                <a:pt x="283110" y="0"/>
              </a:cubicBezTo>
              <a:lnTo>
                <a:pt x="2898240" y="0"/>
              </a:lnTo>
              <a:cubicBezTo>
                <a:pt x="3054597" y="0"/>
                <a:pt x="3181350" y="126753"/>
                <a:pt x="3181350" y="283110"/>
              </a:cubicBezTo>
              <a:lnTo>
                <a:pt x="3198640" y="1388529"/>
              </a:lnTo>
              <a:cubicBezTo>
                <a:pt x="3198640" y="1544886"/>
                <a:pt x="2701447" y="1260474"/>
                <a:pt x="2545090" y="1260474"/>
              </a:cubicBezTo>
              <a:lnTo>
                <a:pt x="737101" y="1260475"/>
              </a:lnTo>
              <a:cubicBezTo>
                <a:pt x="580744" y="1260475"/>
                <a:pt x="0" y="1585364"/>
                <a:pt x="0" y="1429007"/>
              </a:cubicBezTo>
              <a:lnTo>
                <a:pt x="0" y="283110"/>
              </a:lnTo>
              <a:close/>
            </a:path>
          </a:pathLst>
        </a:custGeom>
        <a:solidFill>
          <a:srgbClr val="8C1930"/>
        </a:solidFill>
        <a:effectLst>
          <a:glow rad="101600">
            <a:srgbClr val="E3C600">
              <a:alpha val="60000"/>
            </a:srgbClr>
          </a:glow>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34</xdr:col>
      <xdr:colOff>51940</xdr:colOff>
      <xdr:row>6</xdr:row>
      <xdr:rowOff>41476</xdr:rowOff>
    </xdr:from>
    <xdr:to>
      <xdr:col>42</xdr:col>
      <xdr:colOff>227259</xdr:colOff>
      <xdr:row>17</xdr:row>
      <xdr:rowOff>113707</xdr:rowOff>
    </xdr:to>
    <xdr:sp macro="" textlink="">
      <xdr:nvSpPr>
        <xdr:cNvPr id="36" name="Rectangle: Rounded Corners 15">
          <a:extLst>
            <a:ext uri="{FF2B5EF4-FFF2-40B4-BE49-F238E27FC236}">
              <a16:creationId xmlns:a16="http://schemas.microsoft.com/office/drawing/2014/main" id="{A4D1A4E3-8280-4100-A9E3-EDC490C4C28E}"/>
            </a:ext>
          </a:extLst>
        </xdr:cNvPr>
        <xdr:cNvSpPr/>
      </xdr:nvSpPr>
      <xdr:spPr>
        <a:xfrm>
          <a:off x="21102190" y="1184476"/>
          <a:ext cx="5128319" cy="2167731"/>
        </a:xfrm>
        <a:custGeom>
          <a:avLst/>
          <a:gdLst>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898240 w 3181350"/>
            <a:gd name="connsiteY5" fmla="*/ 169862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631540 w 3181350"/>
            <a:gd name="connsiteY5" fmla="*/ 126047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892710 w 3181350"/>
            <a:gd name="connsiteY6" fmla="*/ 1260474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54391 w 3181350"/>
            <a:gd name="connsiteY6" fmla="*/ 1246982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54509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15514 h 1533278"/>
            <a:gd name="connsiteX8" fmla="*/ 0 w 3181350"/>
            <a:gd name="connsiteY8" fmla="*/ 283110 h 1533278"/>
            <a:gd name="connsiteX0" fmla="*/ 0 w 3181350"/>
            <a:gd name="connsiteY0" fmla="*/ 283110 h 1545803"/>
            <a:gd name="connsiteX1" fmla="*/ 283110 w 3181350"/>
            <a:gd name="connsiteY1" fmla="*/ 0 h 1545803"/>
            <a:gd name="connsiteX2" fmla="*/ 2898240 w 3181350"/>
            <a:gd name="connsiteY2" fmla="*/ 0 h 1545803"/>
            <a:gd name="connsiteX3" fmla="*/ 3181350 w 3181350"/>
            <a:gd name="connsiteY3" fmla="*/ 283110 h 1545803"/>
            <a:gd name="connsiteX4" fmla="*/ 3164060 w 3181350"/>
            <a:gd name="connsiteY4" fmla="*/ 1496469 h 1545803"/>
            <a:gd name="connsiteX5" fmla="*/ 2545090 w 3181350"/>
            <a:gd name="connsiteY5" fmla="*/ 1260474 h 1545803"/>
            <a:gd name="connsiteX6" fmla="*/ 737101 w 3181350"/>
            <a:gd name="connsiteY6" fmla="*/ 1260475 h 1545803"/>
            <a:gd name="connsiteX7" fmla="*/ 0 w 3181350"/>
            <a:gd name="connsiteY7" fmla="*/ 1509961 h 1545803"/>
            <a:gd name="connsiteX8" fmla="*/ 0 w 3181350"/>
            <a:gd name="connsiteY8" fmla="*/ 283110 h 1545803"/>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29007 h 1533278"/>
            <a:gd name="connsiteX8" fmla="*/ 0 w 3181350"/>
            <a:gd name="connsiteY8" fmla="*/ 283110 h 1533278"/>
            <a:gd name="connsiteX0" fmla="*/ 0 w 3181350"/>
            <a:gd name="connsiteY0" fmla="*/ 283110 h 1471556"/>
            <a:gd name="connsiteX1" fmla="*/ 283110 w 3181350"/>
            <a:gd name="connsiteY1" fmla="*/ 0 h 1471556"/>
            <a:gd name="connsiteX2" fmla="*/ 2898240 w 3181350"/>
            <a:gd name="connsiteY2" fmla="*/ 0 h 1471556"/>
            <a:gd name="connsiteX3" fmla="*/ 3181350 w 3181350"/>
            <a:gd name="connsiteY3" fmla="*/ 283110 h 1471556"/>
            <a:gd name="connsiteX4" fmla="*/ 3146770 w 3181350"/>
            <a:gd name="connsiteY4" fmla="*/ 1415514 h 1471556"/>
            <a:gd name="connsiteX5" fmla="*/ 2545090 w 3181350"/>
            <a:gd name="connsiteY5" fmla="*/ 1260474 h 1471556"/>
            <a:gd name="connsiteX6" fmla="*/ 737101 w 3181350"/>
            <a:gd name="connsiteY6" fmla="*/ 1260475 h 1471556"/>
            <a:gd name="connsiteX7" fmla="*/ 0 w 3181350"/>
            <a:gd name="connsiteY7" fmla="*/ 1429007 h 1471556"/>
            <a:gd name="connsiteX8" fmla="*/ 0 w 3181350"/>
            <a:gd name="connsiteY8" fmla="*/ 283110 h 1471556"/>
            <a:gd name="connsiteX0" fmla="*/ 0 w 3198640"/>
            <a:gd name="connsiteY0" fmla="*/ 283110 h 1471556"/>
            <a:gd name="connsiteX1" fmla="*/ 283110 w 3198640"/>
            <a:gd name="connsiteY1" fmla="*/ 0 h 1471556"/>
            <a:gd name="connsiteX2" fmla="*/ 2898240 w 3198640"/>
            <a:gd name="connsiteY2" fmla="*/ 0 h 1471556"/>
            <a:gd name="connsiteX3" fmla="*/ 3181350 w 3198640"/>
            <a:gd name="connsiteY3" fmla="*/ 283110 h 1471556"/>
            <a:gd name="connsiteX4" fmla="*/ 3198640 w 3198640"/>
            <a:gd name="connsiteY4" fmla="*/ 1388529 h 1471556"/>
            <a:gd name="connsiteX5" fmla="*/ 2545090 w 3198640"/>
            <a:gd name="connsiteY5" fmla="*/ 1260474 h 1471556"/>
            <a:gd name="connsiteX6" fmla="*/ 737101 w 3198640"/>
            <a:gd name="connsiteY6" fmla="*/ 1260475 h 1471556"/>
            <a:gd name="connsiteX7" fmla="*/ 0 w 3198640"/>
            <a:gd name="connsiteY7" fmla="*/ 1429007 h 1471556"/>
            <a:gd name="connsiteX8" fmla="*/ 0 w 3198640"/>
            <a:gd name="connsiteY8" fmla="*/ 283110 h 14715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8640" h="1471556">
              <a:moveTo>
                <a:pt x="0" y="283110"/>
              </a:moveTo>
              <a:cubicBezTo>
                <a:pt x="0" y="126753"/>
                <a:pt x="126753" y="0"/>
                <a:pt x="283110" y="0"/>
              </a:cubicBezTo>
              <a:lnTo>
                <a:pt x="2898240" y="0"/>
              </a:lnTo>
              <a:cubicBezTo>
                <a:pt x="3054597" y="0"/>
                <a:pt x="3181350" y="126753"/>
                <a:pt x="3181350" y="283110"/>
              </a:cubicBezTo>
              <a:lnTo>
                <a:pt x="3198640" y="1388529"/>
              </a:lnTo>
              <a:cubicBezTo>
                <a:pt x="3198640" y="1544886"/>
                <a:pt x="2701447" y="1260474"/>
                <a:pt x="2545090" y="1260474"/>
              </a:cubicBezTo>
              <a:lnTo>
                <a:pt x="737101" y="1260475"/>
              </a:lnTo>
              <a:cubicBezTo>
                <a:pt x="580744" y="1260475"/>
                <a:pt x="0" y="1585364"/>
                <a:pt x="0" y="1429007"/>
              </a:cubicBezTo>
              <a:lnTo>
                <a:pt x="0" y="283110"/>
              </a:lnTo>
              <a:close/>
            </a:path>
          </a:pathLst>
        </a:custGeom>
        <a:solidFill>
          <a:srgbClr val="8C1930"/>
        </a:solidFill>
        <a:effectLst>
          <a:glow rad="101600">
            <a:srgbClr val="E3C600">
              <a:alpha val="60000"/>
            </a:srgbClr>
          </a:glow>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43</xdr:col>
      <xdr:colOff>23812</xdr:colOff>
      <xdr:row>6</xdr:row>
      <xdr:rowOff>5757</xdr:rowOff>
    </xdr:from>
    <xdr:to>
      <xdr:col>51</xdr:col>
      <xdr:colOff>190500</xdr:colOff>
      <xdr:row>17</xdr:row>
      <xdr:rowOff>149426</xdr:rowOff>
    </xdr:to>
    <xdr:sp macro="" textlink="">
      <xdr:nvSpPr>
        <xdr:cNvPr id="37" name="Rectangle: Rounded Corners 15">
          <a:extLst>
            <a:ext uri="{FF2B5EF4-FFF2-40B4-BE49-F238E27FC236}">
              <a16:creationId xmlns:a16="http://schemas.microsoft.com/office/drawing/2014/main" id="{8CD551B8-B294-479E-ADC9-6E5392278F2D}"/>
            </a:ext>
          </a:extLst>
        </xdr:cNvPr>
        <xdr:cNvSpPr/>
      </xdr:nvSpPr>
      <xdr:spPr>
        <a:xfrm>
          <a:off x="26646187" y="1148757"/>
          <a:ext cx="5119688" cy="2239169"/>
        </a:xfrm>
        <a:custGeom>
          <a:avLst/>
          <a:gdLst>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898240 w 3181350"/>
            <a:gd name="connsiteY5" fmla="*/ 169862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631540 w 3181350"/>
            <a:gd name="connsiteY5" fmla="*/ 126047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892710 w 3181350"/>
            <a:gd name="connsiteY6" fmla="*/ 1260474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54391 w 3181350"/>
            <a:gd name="connsiteY6" fmla="*/ 1246982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54509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15514 h 1533278"/>
            <a:gd name="connsiteX8" fmla="*/ 0 w 3181350"/>
            <a:gd name="connsiteY8" fmla="*/ 283110 h 1533278"/>
            <a:gd name="connsiteX0" fmla="*/ 0 w 3181350"/>
            <a:gd name="connsiteY0" fmla="*/ 283110 h 1545803"/>
            <a:gd name="connsiteX1" fmla="*/ 283110 w 3181350"/>
            <a:gd name="connsiteY1" fmla="*/ 0 h 1545803"/>
            <a:gd name="connsiteX2" fmla="*/ 2898240 w 3181350"/>
            <a:gd name="connsiteY2" fmla="*/ 0 h 1545803"/>
            <a:gd name="connsiteX3" fmla="*/ 3181350 w 3181350"/>
            <a:gd name="connsiteY3" fmla="*/ 283110 h 1545803"/>
            <a:gd name="connsiteX4" fmla="*/ 3164060 w 3181350"/>
            <a:gd name="connsiteY4" fmla="*/ 1496469 h 1545803"/>
            <a:gd name="connsiteX5" fmla="*/ 2545090 w 3181350"/>
            <a:gd name="connsiteY5" fmla="*/ 1260474 h 1545803"/>
            <a:gd name="connsiteX6" fmla="*/ 737101 w 3181350"/>
            <a:gd name="connsiteY6" fmla="*/ 1260475 h 1545803"/>
            <a:gd name="connsiteX7" fmla="*/ 0 w 3181350"/>
            <a:gd name="connsiteY7" fmla="*/ 1509961 h 1545803"/>
            <a:gd name="connsiteX8" fmla="*/ 0 w 3181350"/>
            <a:gd name="connsiteY8" fmla="*/ 283110 h 1545803"/>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29007 h 1533278"/>
            <a:gd name="connsiteX8" fmla="*/ 0 w 3181350"/>
            <a:gd name="connsiteY8" fmla="*/ 283110 h 1533278"/>
            <a:gd name="connsiteX0" fmla="*/ 0 w 3181350"/>
            <a:gd name="connsiteY0" fmla="*/ 283110 h 1471556"/>
            <a:gd name="connsiteX1" fmla="*/ 283110 w 3181350"/>
            <a:gd name="connsiteY1" fmla="*/ 0 h 1471556"/>
            <a:gd name="connsiteX2" fmla="*/ 2898240 w 3181350"/>
            <a:gd name="connsiteY2" fmla="*/ 0 h 1471556"/>
            <a:gd name="connsiteX3" fmla="*/ 3181350 w 3181350"/>
            <a:gd name="connsiteY3" fmla="*/ 283110 h 1471556"/>
            <a:gd name="connsiteX4" fmla="*/ 3146770 w 3181350"/>
            <a:gd name="connsiteY4" fmla="*/ 1415514 h 1471556"/>
            <a:gd name="connsiteX5" fmla="*/ 2545090 w 3181350"/>
            <a:gd name="connsiteY5" fmla="*/ 1260474 h 1471556"/>
            <a:gd name="connsiteX6" fmla="*/ 737101 w 3181350"/>
            <a:gd name="connsiteY6" fmla="*/ 1260475 h 1471556"/>
            <a:gd name="connsiteX7" fmla="*/ 0 w 3181350"/>
            <a:gd name="connsiteY7" fmla="*/ 1429007 h 1471556"/>
            <a:gd name="connsiteX8" fmla="*/ 0 w 3181350"/>
            <a:gd name="connsiteY8" fmla="*/ 283110 h 1471556"/>
            <a:gd name="connsiteX0" fmla="*/ 0 w 3198640"/>
            <a:gd name="connsiteY0" fmla="*/ 283110 h 1471556"/>
            <a:gd name="connsiteX1" fmla="*/ 283110 w 3198640"/>
            <a:gd name="connsiteY1" fmla="*/ 0 h 1471556"/>
            <a:gd name="connsiteX2" fmla="*/ 2898240 w 3198640"/>
            <a:gd name="connsiteY2" fmla="*/ 0 h 1471556"/>
            <a:gd name="connsiteX3" fmla="*/ 3181350 w 3198640"/>
            <a:gd name="connsiteY3" fmla="*/ 283110 h 1471556"/>
            <a:gd name="connsiteX4" fmla="*/ 3198640 w 3198640"/>
            <a:gd name="connsiteY4" fmla="*/ 1388529 h 1471556"/>
            <a:gd name="connsiteX5" fmla="*/ 2545090 w 3198640"/>
            <a:gd name="connsiteY5" fmla="*/ 1260474 h 1471556"/>
            <a:gd name="connsiteX6" fmla="*/ 737101 w 3198640"/>
            <a:gd name="connsiteY6" fmla="*/ 1260475 h 1471556"/>
            <a:gd name="connsiteX7" fmla="*/ 0 w 3198640"/>
            <a:gd name="connsiteY7" fmla="*/ 1429007 h 1471556"/>
            <a:gd name="connsiteX8" fmla="*/ 0 w 3198640"/>
            <a:gd name="connsiteY8" fmla="*/ 283110 h 14715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8640" h="1471556">
              <a:moveTo>
                <a:pt x="0" y="283110"/>
              </a:moveTo>
              <a:cubicBezTo>
                <a:pt x="0" y="126753"/>
                <a:pt x="126753" y="0"/>
                <a:pt x="283110" y="0"/>
              </a:cubicBezTo>
              <a:lnTo>
                <a:pt x="2898240" y="0"/>
              </a:lnTo>
              <a:cubicBezTo>
                <a:pt x="3054597" y="0"/>
                <a:pt x="3181350" y="126753"/>
                <a:pt x="3181350" y="283110"/>
              </a:cubicBezTo>
              <a:lnTo>
                <a:pt x="3198640" y="1388529"/>
              </a:lnTo>
              <a:cubicBezTo>
                <a:pt x="3198640" y="1544886"/>
                <a:pt x="2701447" y="1260474"/>
                <a:pt x="2545090" y="1260474"/>
              </a:cubicBezTo>
              <a:lnTo>
                <a:pt x="737101" y="1260475"/>
              </a:lnTo>
              <a:cubicBezTo>
                <a:pt x="580744" y="1260475"/>
                <a:pt x="0" y="1585364"/>
                <a:pt x="0" y="1429007"/>
              </a:cubicBezTo>
              <a:lnTo>
                <a:pt x="0" y="283110"/>
              </a:lnTo>
              <a:close/>
            </a:path>
          </a:pathLst>
        </a:custGeom>
        <a:solidFill>
          <a:srgbClr val="8C1930"/>
        </a:solidFill>
        <a:effectLst>
          <a:glow rad="101600">
            <a:srgbClr val="E3C600">
              <a:alpha val="60000"/>
            </a:srgbClr>
          </a:glow>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16</xdr:col>
      <xdr:colOff>361942</xdr:colOff>
      <xdr:row>6</xdr:row>
      <xdr:rowOff>100013</xdr:rowOff>
    </xdr:from>
    <xdr:to>
      <xdr:col>22</xdr:col>
      <xdr:colOff>500065</xdr:colOff>
      <xdr:row>15</xdr:row>
      <xdr:rowOff>95251</xdr:rowOff>
    </xdr:to>
    <xdr:sp macro="" textlink="">
      <xdr:nvSpPr>
        <xdr:cNvPr id="38" name="TextBox 37">
          <a:extLst>
            <a:ext uri="{FF2B5EF4-FFF2-40B4-BE49-F238E27FC236}">
              <a16:creationId xmlns:a16="http://schemas.microsoft.com/office/drawing/2014/main" id="{B92B19A6-C0C4-4C69-AAF1-D4C76C55AD2F}"/>
            </a:ext>
          </a:extLst>
        </xdr:cNvPr>
        <xdr:cNvSpPr txBox="1"/>
      </xdr:nvSpPr>
      <xdr:spPr>
        <a:xfrm>
          <a:off x="10267942" y="1243013"/>
          <a:ext cx="3852873" cy="1709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Arial Black" panose="020B0A04020102020204" pitchFamily="34" charset="0"/>
            </a:rPr>
            <a:t>TOTAL</a:t>
          </a:r>
          <a:r>
            <a:rPr lang="en-US" sz="3200" b="1" baseline="0">
              <a:solidFill>
                <a:schemeClr val="bg1"/>
              </a:solidFill>
              <a:latin typeface="Arial Black" panose="020B0A04020102020204" pitchFamily="34" charset="0"/>
            </a:rPr>
            <a:t> TRANSACTIONS</a:t>
          </a:r>
          <a:endParaRPr lang="en-US" sz="3600" b="1">
            <a:solidFill>
              <a:schemeClr val="bg1"/>
            </a:solidFill>
            <a:latin typeface="Arial Black" panose="020B0A04020102020204" pitchFamily="34" charset="0"/>
          </a:endParaRPr>
        </a:p>
      </xdr:txBody>
    </xdr:sp>
    <xdr:clientData/>
  </xdr:twoCellAnchor>
  <xdr:twoCellAnchor>
    <xdr:from>
      <xdr:col>25</xdr:col>
      <xdr:colOff>252397</xdr:colOff>
      <xdr:row>6</xdr:row>
      <xdr:rowOff>85727</xdr:rowOff>
    </xdr:from>
    <xdr:to>
      <xdr:col>30</xdr:col>
      <xdr:colOff>514336</xdr:colOff>
      <xdr:row>14</xdr:row>
      <xdr:rowOff>90488</xdr:rowOff>
    </xdr:to>
    <xdr:sp macro="" textlink="">
      <xdr:nvSpPr>
        <xdr:cNvPr id="39" name="TextBox 38">
          <a:extLst>
            <a:ext uri="{FF2B5EF4-FFF2-40B4-BE49-F238E27FC236}">
              <a16:creationId xmlns:a16="http://schemas.microsoft.com/office/drawing/2014/main" id="{A5606E2C-D1E2-4557-8827-7D123261DA0A}"/>
            </a:ext>
          </a:extLst>
        </xdr:cNvPr>
        <xdr:cNvSpPr txBox="1"/>
      </xdr:nvSpPr>
      <xdr:spPr>
        <a:xfrm>
          <a:off x="15730522" y="1228727"/>
          <a:ext cx="3357564" cy="1528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chemeClr val="bg1"/>
              </a:solidFill>
              <a:latin typeface="Arial Black" panose="020B0A04020102020204" pitchFamily="34" charset="0"/>
              <a:ea typeface="+mn-ea"/>
              <a:cs typeface="+mn-cs"/>
            </a:rPr>
            <a:t>TOTAL</a:t>
          </a:r>
          <a:r>
            <a:rPr lang="en-US" sz="3200" b="1" baseline="0">
              <a:solidFill>
                <a:schemeClr val="bg1"/>
              </a:solidFill>
              <a:latin typeface="Arial Black" panose="020B0A04020102020204" pitchFamily="34" charset="0"/>
              <a:ea typeface="+mn-ea"/>
              <a:cs typeface="+mn-cs"/>
            </a:rPr>
            <a:t> ACCOUNTS</a:t>
          </a:r>
          <a:endParaRPr lang="en-US" sz="3200" b="1">
            <a:solidFill>
              <a:schemeClr val="bg1"/>
            </a:solidFill>
            <a:latin typeface="Arial Black" panose="020B0A04020102020204" pitchFamily="34" charset="0"/>
            <a:ea typeface="+mn-ea"/>
            <a:cs typeface="+mn-cs"/>
          </a:endParaRPr>
        </a:p>
      </xdr:txBody>
    </xdr:sp>
    <xdr:clientData/>
  </xdr:twoCellAnchor>
  <xdr:twoCellAnchor>
    <xdr:from>
      <xdr:col>34</xdr:col>
      <xdr:colOff>180970</xdr:colOff>
      <xdr:row>6</xdr:row>
      <xdr:rowOff>71440</xdr:rowOff>
    </xdr:from>
    <xdr:to>
      <xdr:col>39</xdr:col>
      <xdr:colOff>276217</xdr:colOff>
      <xdr:row>14</xdr:row>
      <xdr:rowOff>76201</xdr:rowOff>
    </xdr:to>
    <xdr:sp macro="" textlink="">
      <xdr:nvSpPr>
        <xdr:cNvPr id="40" name="TextBox 39">
          <a:extLst>
            <a:ext uri="{FF2B5EF4-FFF2-40B4-BE49-F238E27FC236}">
              <a16:creationId xmlns:a16="http://schemas.microsoft.com/office/drawing/2014/main" id="{8C3C0255-84B9-4602-9C21-B733C729017B}"/>
            </a:ext>
          </a:extLst>
        </xdr:cNvPr>
        <xdr:cNvSpPr txBox="1"/>
      </xdr:nvSpPr>
      <xdr:spPr>
        <a:xfrm>
          <a:off x="21231220" y="1214440"/>
          <a:ext cx="3190872" cy="1528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chemeClr val="bg1"/>
              </a:solidFill>
              <a:latin typeface="Arial Black" panose="020B0A04020102020204" pitchFamily="34" charset="0"/>
              <a:ea typeface="+mn-ea"/>
              <a:cs typeface="+mn-cs"/>
            </a:rPr>
            <a:t>TOTAL</a:t>
          </a:r>
          <a:r>
            <a:rPr lang="en-US" sz="3200" b="1" baseline="0">
              <a:solidFill>
                <a:schemeClr val="bg1"/>
              </a:solidFill>
              <a:latin typeface="Arial Black" panose="020B0A04020102020204" pitchFamily="34" charset="0"/>
              <a:ea typeface="+mn-ea"/>
              <a:cs typeface="+mn-cs"/>
            </a:rPr>
            <a:t> CUSTOMERS</a:t>
          </a:r>
          <a:endParaRPr lang="en-US" sz="3200" b="1">
            <a:solidFill>
              <a:schemeClr val="bg1"/>
            </a:solidFill>
            <a:latin typeface="Arial Black" panose="020B0A04020102020204" pitchFamily="34" charset="0"/>
            <a:ea typeface="+mn-ea"/>
            <a:cs typeface="+mn-cs"/>
          </a:endParaRPr>
        </a:p>
      </xdr:txBody>
    </xdr:sp>
    <xdr:clientData/>
  </xdr:twoCellAnchor>
  <xdr:twoCellAnchor>
    <xdr:from>
      <xdr:col>43</xdr:col>
      <xdr:colOff>128586</xdr:colOff>
      <xdr:row>6</xdr:row>
      <xdr:rowOff>23813</xdr:rowOff>
    </xdr:from>
    <xdr:to>
      <xdr:col>48</xdr:col>
      <xdr:colOff>85725</xdr:colOff>
      <xdr:row>14</xdr:row>
      <xdr:rowOff>142874</xdr:rowOff>
    </xdr:to>
    <xdr:sp macro="" textlink="">
      <xdr:nvSpPr>
        <xdr:cNvPr id="41" name="TextBox 40">
          <a:extLst>
            <a:ext uri="{FF2B5EF4-FFF2-40B4-BE49-F238E27FC236}">
              <a16:creationId xmlns:a16="http://schemas.microsoft.com/office/drawing/2014/main" id="{4ED85ACD-BBD1-4AF2-9C46-F6CABA1708D0}"/>
            </a:ext>
          </a:extLst>
        </xdr:cNvPr>
        <xdr:cNvSpPr txBox="1"/>
      </xdr:nvSpPr>
      <xdr:spPr>
        <a:xfrm>
          <a:off x="26750961" y="1166813"/>
          <a:ext cx="3052764" cy="1643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chemeClr val="bg1"/>
              </a:solidFill>
              <a:latin typeface="Arial Black" panose="020B0A04020102020204" pitchFamily="34" charset="0"/>
              <a:ea typeface="+mn-ea"/>
              <a:cs typeface="+mn-cs"/>
            </a:rPr>
            <a:t>LOAN</a:t>
          </a:r>
          <a:r>
            <a:rPr lang="en-US" sz="3200" b="1" baseline="0">
              <a:solidFill>
                <a:schemeClr val="bg1"/>
              </a:solidFill>
              <a:latin typeface="Arial Black" panose="020B0A04020102020204" pitchFamily="34" charset="0"/>
              <a:ea typeface="+mn-ea"/>
              <a:cs typeface="+mn-cs"/>
            </a:rPr>
            <a:t> AMOUNTS</a:t>
          </a:r>
          <a:endParaRPr lang="en-US" sz="3600" b="1">
            <a:solidFill>
              <a:schemeClr val="bg1"/>
            </a:solidFill>
            <a:latin typeface="Arial Black" panose="020B0A04020102020204" pitchFamily="34" charset="0"/>
            <a:ea typeface="+mn-ea"/>
            <a:cs typeface="+mn-cs"/>
          </a:endParaRPr>
        </a:p>
      </xdr:txBody>
    </xdr:sp>
    <xdr:clientData/>
  </xdr:twoCellAnchor>
  <xdr:twoCellAnchor>
    <xdr:from>
      <xdr:col>19</xdr:col>
      <xdr:colOff>200015</xdr:colOff>
      <xdr:row>12</xdr:row>
      <xdr:rowOff>4761</xdr:rowOff>
    </xdr:from>
    <xdr:to>
      <xdr:col>26</xdr:col>
      <xdr:colOff>542915</xdr:colOff>
      <xdr:row>16</xdr:row>
      <xdr:rowOff>176211</xdr:rowOff>
    </xdr:to>
    <xdr:sp macro="" textlink="Analysis!G12">
      <xdr:nvSpPr>
        <xdr:cNvPr id="42" name="TextBox 41">
          <a:extLst>
            <a:ext uri="{FF2B5EF4-FFF2-40B4-BE49-F238E27FC236}">
              <a16:creationId xmlns:a16="http://schemas.microsoft.com/office/drawing/2014/main" id="{73148AE7-1DE7-4A4A-A2C9-8BECB26B9F37}"/>
            </a:ext>
          </a:extLst>
        </xdr:cNvPr>
        <xdr:cNvSpPr txBox="1"/>
      </xdr:nvSpPr>
      <xdr:spPr>
        <a:xfrm>
          <a:off x="11963390" y="2290761"/>
          <a:ext cx="4676775"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734C30-CD90-437F-88D2-E0B89993A441}" type="TxLink">
            <a:rPr lang="en-US" sz="4400" b="1" i="0" u="none" strike="noStrike">
              <a:solidFill>
                <a:srgbClr val="E3C600"/>
              </a:solidFill>
              <a:latin typeface="Calibri"/>
              <a:ea typeface="+mn-ea"/>
              <a:cs typeface="Calibri"/>
            </a:rPr>
            <a:pPr marL="0" indent="0"/>
            <a:t>4,000</a:t>
          </a:fld>
          <a:endParaRPr lang="en-US" sz="4400" b="1" i="0" u="none" strike="noStrike">
            <a:solidFill>
              <a:srgbClr val="E3C600"/>
            </a:solidFill>
            <a:latin typeface="Calibri"/>
            <a:ea typeface="+mn-ea"/>
            <a:cs typeface="Calibri"/>
          </a:endParaRPr>
        </a:p>
      </xdr:txBody>
    </xdr:sp>
    <xdr:clientData/>
  </xdr:twoCellAnchor>
  <xdr:twoCellAnchor>
    <xdr:from>
      <xdr:col>28</xdr:col>
      <xdr:colOff>42855</xdr:colOff>
      <xdr:row>11</xdr:row>
      <xdr:rowOff>180976</xdr:rowOff>
    </xdr:from>
    <xdr:to>
      <xdr:col>35</xdr:col>
      <xdr:colOff>385755</xdr:colOff>
      <xdr:row>16</xdr:row>
      <xdr:rowOff>161926</xdr:rowOff>
    </xdr:to>
    <xdr:sp macro="" textlink="Analysis!H12">
      <xdr:nvSpPr>
        <xdr:cNvPr id="43" name="TextBox 42">
          <a:extLst>
            <a:ext uri="{FF2B5EF4-FFF2-40B4-BE49-F238E27FC236}">
              <a16:creationId xmlns:a16="http://schemas.microsoft.com/office/drawing/2014/main" id="{8501C244-9461-4DA6-8115-58144B6E0156}"/>
            </a:ext>
          </a:extLst>
        </xdr:cNvPr>
        <xdr:cNvSpPr txBox="1"/>
      </xdr:nvSpPr>
      <xdr:spPr>
        <a:xfrm>
          <a:off x="17378355" y="2276476"/>
          <a:ext cx="4676775"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3082DC-78FA-4312-9274-8FE959D1E08B}" type="TxLink">
            <a:rPr lang="en-US" sz="4400" b="1" i="0" u="none" strike="noStrike">
              <a:solidFill>
                <a:srgbClr val="E3C600"/>
              </a:solidFill>
              <a:latin typeface="Calibri"/>
              <a:ea typeface="+mn-ea"/>
              <a:cs typeface="Calibri"/>
            </a:rPr>
            <a:pPr marL="0" indent="0"/>
            <a:t>1,243</a:t>
          </a:fld>
          <a:endParaRPr lang="en-US" sz="4400" b="1" i="0" u="none" strike="noStrike">
            <a:solidFill>
              <a:srgbClr val="E3C600"/>
            </a:solidFill>
            <a:latin typeface="Calibri"/>
            <a:ea typeface="+mn-ea"/>
            <a:cs typeface="Calibri"/>
          </a:endParaRPr>
        </a:p>
      </xdr:txBody>
    </xdr:sp>
    <xdr:clientData/>
  </xdr:twoCellAnchor>
  <xdr:twoCellAnchor>
    <xdr:from>
      <xdr:col>43</xdr:col>
      <xdr:colOff>600066</xdr:colOff>
      <xdr:row>12</xdr:row>
      <xdr:rowOff>23817</xdr:rowOff>
    </xdr:from>
    <xdr:to>
      <xdr:col>51</xdr:col>
      <xdr:colOff>323841</xdr:colOff>
      <xdr:row>16</xdr:row>
      <xdr:rowOff>119065</xdr:rowOff>
    </xdr:to>
    <xdr:sp macro="" textlink="Analysis!K12">
      <xdr:nvSpPr>
        <xdr:cNvPr id="44" name="TextBox 43">
          <a:extLst>
            <a:ext uri="{FF2B5EF4-FFF2-40B4-BE49-F238E27FC236}">
              <a16:creationId xmlns:a16="http://schemas.microsoft.com/office/drawing/2014/main" id="{AABB6CB7-6790-4CE4-80BC-32A42E2DF31F}"/>
            </a:ext>
          </a:extLst>
        </xdr:cNvPr>
        <xdr:cNvSpPr txBox="1"/>
      </xdr:nvSpPr>
      <xdr:spPr>
        <a:xfrm>
          <a:off x="27222441" y="2309817"/>
          <a:ext cx="4676775" cy="857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EA01E1-A3B2-42EB-9743-C3B0BFCAAE25}" type="TxLink">
            <a:rPr lang="en-US" sz="4400" b="1" i="0" u="none" strike="noStrike">
              <a:solidFill>
                <a:srgbClr val="E3C600"/>
              </a:solidFill>
              <a:latin typeface="Calibri"/>
              <a:ea typeface="+mn-ea"/>
              <a:cs typeface="Calibri"/>
            </a:rPr>
            <a:pPr marL="0" indent="0"/>
            <a:t>237,403,554 ج.م.‏</a:t>
          </a:fld>
          <a:endParaRPr lang="en-US" sz="4400" b="1" i="0" u="none" strike="noStrike">
            <a:solidFill>
              <a:srgbClr val="E3C600"/>
            </a:solidFill>
            <a:latin typeface="Calibri"/>
            <a:ea typeface="+mn-ea"/>
            <a:cs typeface="Calibri"/>
          </a:endParaRPr>
        </a:p>
      </xdr:txBody>
    </xdr:sp>
    <xdr:clientData/>
  </xdr:twoCellAnchor>
  <xdr:twoCellAnchor>
    <xdr:from>
      <xdr:col>36</xdr:col>
      <xdr:colOff>609591</xdr:colOff>
      <xdr:row>11</xdr:row>
      <xdr:rowOff>176211</xdr:rowOff>
    </xdr:from>
    <xdr:to>
      <xdr:col>44</xdr:col>
      <xdr:colOff>323841</xdr:colOff>
      <xdr:row>16</xdr:row>
      <xdr:rowOff>157161</xdr:rowOff>
    </xdr:to>
    <xdr:sp macro="" textlink="Analysis!J12">
      <xdr:nvSpPr>
        <xdr:cNvPr id="45" name="TextBox 44">
          <a:extLst>
            <a:ext uri="{FF2B5EF4-FFF2-40B4-BE49-F238E27FC236}">
              <a16:creationId xmlns:a16="http://schemas.microsoft.com/office/drawing/2014/main" id="{539C3AE4-9E54-4505-A6D9-DC29C619EF75}"/>
            </a:ext>
          </a:extLst>
        </xdr:cNvPr>
        <xdr:cNvSpPr txBox="1"/>
      </xdr:nvSpPr>
      <xdr:spPr>
        <a:xfrm>
          <a:off x="22898091" y="2271711"/>
          <a:ext cx="466725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FE0FCF-1E9D-4F0F-9030-48B54919B2F3}" type="TxLink">
            <a:rPr lang="en-US" sz="4400" b="1" i="0" u="none" strike="noStrike">
              <a:solidFill>
                <a:srgbClr val="E3C600"/>
              </a:solidFill>
              <a:latin typeface="Calibri"/>
              <a:ea typeface="+mn-ea"/>
              <a:cs typeface="Calibri"/>
            </a:rPr>
            <a:pPr marL="0" indent="0"/>
            <a:t>1,000</a:t>
          </a:fld>
          <a:endParaRPr lang="en-US" sz="4400" b="1" i="0" u="none" strike="noStrike">
            <a:solidFill>
              <a:srgbClr val="E3C600"/>
            </a:solidFill>
            <a:latin typeface="Calibri"/>
            <a:ea typeface="+mn-ea"/>
            <a:cs typeface="Calibri"/>
          </a:endParaRPr>
        </a:p>
      </xdr:txBody>
    </xdr:sp>
    <xdr:clientData/>
  </xdr:twoCellAnchor>
  <xdr:twoCellAnchor>
    <xdr:from>
      <xdr:col>16</xdr:col>
      <xdr:colOff>528652</xdr:colOff>
      <xdr:row>0</xdr:row>
      <xdr:rowOff>0</xdr:rowOff>
    </xdr:from>
    <xdr:to>
      <xdr:col>39</xdr:col>
      <xdr:colOff>142893</xdr:colOff>
      <xdr:row>8</xdr:row>
      <xdr:rowOff>4761</xdr:rowOff>
    </xdr:to>
    <xdr:sp macro="" textlink="">
      <xdr:nvSpPr>
        <xdr:cNvPr id="46" name="TextBox 45">
          <a:extLst>
            <a:ext uri="{FF2B5EF4-FFF2-40B4-BE49-F238E27FC236}">
              <a16:creationId xmlns:a16="http://schemas.microsoft.com/office/drawing/2014/main" id="{904402ED-62DF-49F2-8DC7-27ED375072F0}"/>
            </a:ext>
          </a:extLst>
        </xdr:cNvPr>
        <xdr:cNvSpPr txBox="1"/>
      </xdr:nvSpPr>
      <xdr:spPr>
        <a:xfrm>
          <a:off x="10434652" y="0"/>
          <a:ext cx="13854116" cy="1528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6000" b="1" i="0" u="none" strike="noStrike">
              <a:solidFill>
                <a:srgbClr val="E3C600"/>
              </a:solidFill>
              <a:latin typeface="Calibri"/>
              <a:ea typeface="+mn-ea"/>
              <a:cs typeface="Calibri"/>
            </a:rPr>
            <a:t>BANQUE MISR Performance Dashboard</a:t>
          </a:r>
        </a:p>
      </xdr:txBody>
    </xdr:sp>
    <xdr:clientData/>
  </xdr:twoCellAnchor>
  <xdr:twoCellAnchor>
    <xdr:from>
      <xdr:col>6</xdr:col>
      <xdr:colOff>500061</xdr:colOff>
      <xdr:row>17</xdr:row>
      <xdr:rowOff>187324</xdr:rowOff>
    </xdr:from>
    <xdr:to>
      <xdr:col>20</xdr:col>
      <xdr:colOff>571500</xdr:colOff>
      <xdr:row>39</xdr:row>
      <xdr:rowOff>119063</xdr:rowOff>
    </xdr:to>
    <xdr:graphicFrame macro="">
      <xdr:nvGraphicFramePr>
        <xdr:cNvPr id="8" name="Chart 1">
          <a:extLst>
            <a:ext uri="{FF2B5EF4-FFF2-40B4-BE49-F238E27FC236}">
              <a16:creationId xmlns:a16="http://schemas.microsoft.com/office/drawing/2014/main" id="{A523B99E-7C0B-4CBF-B665-FCCC44A44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47624</xdr:colOff>
      <xdr:row>18</xdr:row>
      <xdr:rowOff>1</xdr:rowOff>
    </xdr:from>
    <xdr:to>
      <xdr:col>38</xdr:col>
      <xdr:colOff>71436</xdr:colOff>
      <xdr:row>39</xdr:row>
      <xdr:rowOff>119064</xdr:rowOff>
    </xdr:to>
    <xdr:graphicFrame macro="">
      <xdr:nvGraphicFramePr>
        <xdr:cNvPr id="9" name="Chart 3">
          <a:extLst>
            <a:ext uri="{FF2B5EF4-FFF2-40B4-BE49-F238E27FC236}">
              <a16:creationId xmlns:a16="http://schemas.microsoft.com/office/drawing/2014/main" id="{5B7CE775-8E97-487A-A208-BCAC06F49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500062</xdr:colOff>
      <xdr:row>40</xdr:row>
      <xdr:rowOff>0</xdr:rowOff>
    </xdr:from>
    <xdr:to>
      <xdr:col>38</xdr:col>
      <xdr:colOff>119062</xdr:colOff>
      <xdr:row>63</xdr:row>
      <xdr:rowOff>142875</xdr:rowOff>
    </xdr:to>
    <xdr:graphicFrame macro="">
      <xdr:nvGraphicFramePr>
        <xdr:cNvPr id="10" name="Chart 2">
          <a:extLst>
            <a:ext uri="{FF2B5EF4-FFF2-40B4-BE49-F238E27FC236}">
              <a16:creationId xmlns:a16="http://schemas.microsoft.com/office/drawing/2014/main" id="{64507BB6-3F67-426D-8D24-3222AF673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157160</xdr:colOff>
      <xdr:row>18</xdr:row>
      <xdr:rowOff>-1</xdr:rowOff>
    </xdr:from>
    <xdr:to>
      <xdr:col>51</xdr:col>
      <xdr:colOff>357185</xdr:colOff>
      <xdr:row>39</xdr:row>
      <xdr:rowOff>95250</xdr:rowOff>
    </xdr:to>
    <xdr:graphicFrame macro="">
      <xdr:nvGraphicFramePr>
        <xdr:cNvPr id="11" name="Chart 3">
          <a:extLst>
            <a:ext uri="{FF2B5EF4-FFF2-40B4-BE49-F238E27FC236}">
              <a16:creationId xmlns:a16="http://schemas.microsoft.com/office/drawing/2014/main" id="{1FE9E6A1-0976-428F-BCF5-B82B0E89A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228600</xdr:colOff>
      <xdr:row>40</xdr:row>
      <xdr:rowOff>23812</xdr:rowOff>
    </xdr:from>
    <xdr:to>
      <xdr:col>51</xdr:col>
      <xdr:colOff>333374</xdr:colOff>
      <xdr:row>64</xdr:row>
      <xdr:rowOff>47626</xdr:rowOff>
    </xdr:to>
    <xdr:graphicFrame macro="">
      <xdr:nvGraphicFramePr>
        <xdr:cNvPr id="13" name="Chart 4">
          <a:extLst>
            <a:ext uri="{FF2B5EF4-FFF2-40B4-BE49-F238E27FC236}">
              <a16:creationId xmlns:a16="http://schemas.microsoft.com/office/drawing/2014/main" id="{A7D844BA-3E2B-436C-B726-582E4F712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23813</xdr:colOff>
      <xdr:row>6</xdr:row>
      <xdr:rowOff>23812</xdr:rowOff>
    </xdr:from>
    <xdr:to>
      <xdr:col>15</xdr:col>
      <xdr:colOff>357189</xdr:colOff>
      <xdr:row>12</xdr:row>
      <xdr:rowOff>166687</xdr:rowOff>
    </xdr:to>
    <xdr:pic>
      <xdr:nvPicPr>
        <xdr:cNvPr id="12" name="Picture 11">
          <a:extLst>
            <a:ext uri="{FF2B5EF4-FFF2-40B4-BE49-F238E27FC236}">
              <a16:creationId xmlns:a16="http://schemas.microsoft.com/office/drawing/2014/main" id="{4C8A9BEA-B0E4-4CAB-A495-61A2A0E5247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072438" y="1166812"/>
          <a:ext cx="1571626" cy="1285875"/>
        </a:xfrm>
        <a:prstGeom prst="rect">
          <a:avLst/>
        </a:prstGeom>
      </xdr:spPr>
    </xdr:pic>
    <xdr:clientData/>
  </xdr:twoCellAnchor>
  <xdr:twoCellAnchor editAs="oneCell">
    <xdr:from>
      <xdr:col>22</xdr:col>
      <xdr:colOff>190496</xdr:colOff>
      <xdr:row>6</xdr:row>
      <xdr:rowOff>-1</xdr:rowOff>
    </xdr:from>
    <xdr:to>
      <xdr:col>24</xdr:col>
      <xdr:colOff>574570</xdr:colOff>
      <xdr:row>13</xdr:row>
      <xdr:rowOff>-1</xdr:rowOff>
    </xdr:to>
    <xdr:pic>
      <xdr:nvPicPr>
        <xdr:cNvPr id="15" name="Picture 14">
          <a:extLst>
            <a:ext uri="{FF2B5EF4-FFF2-40B4-BE49-F238E27FC236}">
              <a16:creationId xmlns:a16="http://schemas.microsoft.com/office/drawing/2014/main" id="{0A74C39B-0488-4546-A01D-D4C68F694CE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811246" y="1142999"/>
          <a:ext cx="1622324" cy="1333500"/>
        </a:xfrm>
        <a:prstGeom prst="rect">
          <a:avLst/>
        </a:prstGeom>
      </xdr:spPr>
    </xdr:pic>
    <xdr:clientData/>
  </xdr:twoCellAnchor>
  <xdr:twoCellAnchor editAs="oneCell">
    <xdr:from>
      <xdr:col>39</xdr:col>
      <xdr:colOff>261936</xdr:colOff>
      <xdr:row>6</xdr:row>
      <xdr:rowOff>119064</xdr:rowOff>
    </xdr:from>
    <xdr:to>
      <xdr:col>42</xdr:col>
      <xdr:colOff>166686</xdr:colOff>
      <xdr:row>13</xdr:row>
      <xdr:rowOff>23813</xdr:rowOff>
    </xdr:to>
    <xdr:pic>
      <xdr:nvPicPr>
        <xdr:cNvPr id="17" name="Picture 16">
          <a:extLst>
            <a:ext uri="{FF2B5EF4-FFF2-40B4-BE49-F238E27FC236}">
              <a16:creationId xmlns:a16="http://schemas.microsoft.com/office/drawing/2014/main" id="{84556CC3-EDF7-4218-810A-CC1925FF7EE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4407811" y="1262064"/>
          <a:ext cx="1762125" cy="1238249"/>
        </a:xfrm>
        <a:prstGeom prst="rect">
          <a:avLst/>
        </a:prstGeom>
      </xdr:spPr>
    </xdr:pic>
    <xdr:clientData/>
  </xdr:twoCellAnchor>
  <xdr:twoCellAnchor editAs="oneCell">
    <xdr:from>
      <xdr:col>30</xdr:col>
      <xdr:colOff>190500</xdr:colOff>
      <xdr:row>7</xdr:row>
      <xdr:rowOff>1</xdr:rowOff>
    </xdr:from>
    <xdr:to>
      <xdr:col>33</xdr:col>
      <xdr:colOff>166687</xdr:colOff>
      <xdr:row>13</xdr:row>
      <xdr:rowOff>71437</xdr:rowOff>
    </xdr:to>
    <xdr:pic>
      <xdr:nvPicPr>
        <xdr:cNvPr id="23" name="Picture 22">
          <a:extLst>
            <a:ext uri="{FF2B5EF4-FFF2-40B4-BE49-F238E27FC236}">
              <a16:creationId xmlns:a16="http://schemas.microsoft.com/office/drawing/2014/main" id="{0519B05C-C1BF-44E4-BE65-3CD42768D93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8764250" y="1333501"/>
          <a:ext cx="1833562" cy="1214436"/>
        </a:xfrm>
        <a:prstGeom prst="rect">
          <a:avLst/>
        </a:prstGeom>
      </xdr:spPr>
    </xdr:pic>
    <xdr:clientData/>
  </xdr:twoCellAnchor>
  <xdr:twoCellAnchor editAs="oneCell">
    <xdr:from>
      <xdr:col>47</xdr:col>
      <xdr:colOff>476246</xdr:colOff>
      <xdr:row>5</xdr:row>
      <xdr:rowOff>47625</xdr:rowOff>
    </xdr:from>
    <xdr:to>
      <xdr:col>51</xdr:col>
      <xdr:colOff>372981</xdr:colOff>
      <xdr:row>14</xdr:row>
      <xdr:rowOff>1</xdr:rowOff>
    </xdr:to>
    <xdr:pic>
      <xdr:nvPicPr>
        <xdr:cNvPr id="25" name="Picture 24">
          <a:extLst>
            <a:ext uri="{FF2B5EF4-FFF2-40B4-BE49-F238E27FC236}">
              <a16:creationId xmlns:a16="http://schemas.microsoft.com/office/drawing/2014/main" id="{6B874436-FCF5-4FDE-AEFD-0499313DC31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9575121" y="1000125"/>
          <a:ext cx="2373235" cy="1666876"/>
        </a:xfrm>
        <a:prstGeom prst="rect">
          <a:avLst/>
        </a:prstGeom>
      </xdr:spPr>
    </xdr:pic>
    <xdr:clientData/>
  </xdr:twoCellAnchor>
  <xdr:twoCellAnchor editAs="oneCell">
    <xdr:from>
      <xdr:col>0</xdr:col>
      <xdr:colOff>0</xdr:colOff>
      <xdr:row>45</xdr:row>
      <xdr:rowOff>0</xdr:rowOff>
    </xdr:from>
    <xdr:to>
      <xdr:col>6</xdr:col>
      <xdr:colOff>332423</xdr:colOff>
      <xdr:row>64</xdr:row>
      <xdr:rowOff>142875</xdr:rowOff>
    </xdr:to>
    <mc:AlternateContent xmlns:mc="http://schemas.openxmlformats.org/markup-compatibility/2006" xmlns:a14="http://schemas.microsoft.com/office/drawing/2010/main">
      <mc:Choice Requires="a14">
        <xdr:graphicFrame macro="">
          <xdr:nvGraphicFramePr>
            <xdr:cNvPr id="30" name="Segment">
              <a:extLst>
                <a:ext uri="{FF2B5EF4-FFF2-40B4-BE49-F238E27FC236}">
                  <a16:creationId xmlns:a16="http://schemas.microsoft.com/office/drawing/2014/main" id="{D73DB55A-8A58-4F31-A7E0-49EE821E57F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8572500"/>
              <a:ext cx="4047173" cy="3762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133340</xdr:colOff>
      <xdr:row>0</xdr:row>
      <xdr:rowOff>0</xdr:rowOff>
    </xdr:from>
    <xdr:to>
      <xdr:col>48</xdr:col>
      <xdr:colOff>514340</xdr:colOff>
      <xdr:row>5</xdr:row>
      <xdr:rowOff>119060</xdr:rowOff>
    </xdr:to>
    <xdr:pic>
      <xdr:nvPicPr>
        <xdr:cNvPr id="16" name="Picture 15">
          <a:hlinkClick xmlns:r="http://schemas.openxmlformats.org/officeDocument/2006/relationships" r:id="rId12" tooltip="Go To Customer Dashboard"/>
          <a:extLst>
            <a:ext uri="{FF2B5EF4-FFF2-40B4-BE49-F238E27FC236}">
              <a16:creationId xmlns:a16="http://schemas.microsoft.com/office/drawing/2014/main" id="{80AF419A-35AD-4D36-B0A6-F39D555A750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8613090" y="0"/>
          <a:ext cx="1619250" cy="1071560"/>
        </a:xfrm>
        <a:prstGeom prst="rect">
          <a:avLst/>
        </a:prstGeom>
      </xdr:spPr>
    </xdr:pic>
    <xdr:clientData/>
  </xdr:twoCellAnchor>
  <xdr:twoCellAnchor editAs="oneCell">
    <xdr:from>
      <xdr:col>43</xdr:col>
      <xdr:colOff>276229</xdr:colOff>
      <xdr:row>0</xdr:row>
      <xdr:rowOff>71436</xdr:rowOff>
    </xdr:from>
    <xdr:to>
      <xdr:col>45</xdr:col>
      <xdr:colOff>395291</xdr:colOff>
      <xdr:row>5</xdr:row>
      <xdr:rowOff>119060</xdr:rowOff>
    </xdr:to>
    <xdr:pic>
      <xdr:nvPicPr>
        <xdr:cNvPr id="21" name="Picture 20">
          <a:hlinkClick xmlns:r="http://schemas.openxmlformats.org/officeDocument/2006/relationships" r:id="rId14" tooltip="Back To Home Page"/>
          <a:extLst>
            <a:ext uri="{FF2B5EF4-FFF2-40B4-BE49-F238E27FC236}">
              <a16:creationId xmlns:a16="http://schemas.microsoft.com/office/drawing/2014/main" id="{05AEC180-5B10-49EC-9115-6D491784317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6898604" y="71436"/>
          <a:ext cx="1357312" cy="1000124"/>
        </a:xfrm>
        <a:prstGeom prst="rect">
          <a:avLst/>
        </a:prstGeom>
      </xdr:spPr>
    </xdr:pic>
    <xdr:clientData/>
  </xdr:twoCellAnchor>
  <xdr:twoCellAnchor editAs="oneCell">
    <xdr:from>
      <xdr:col>0</xdr:col>
      <xdr:colOff>23812</xdr:colOff>
      <xdr:row>23</xdr:row>
      <xdr:rowOff>100013</xdr:rowOff>
    </xdr:from>
    <xdr:to>
      <xdr:col>6</xdr:col>
      <xdr:colOff>285750</xdr:colOff>
      <xdr:row>44</xdr:row>
      <xdr:rowOff>47625</xdr:rowOff>
    </xdr:to>
    <mc:AlternateContent xmlns:mc="http://schemas.openxmlformats.org/markup-compatibility/2006" xmlns:a14="http://schemas.microsoft.com/office/drawing/2010/main">
      <mc:Choice Requires="a14">
        <xdr:graphicFrame macro="">
          <xdr:nvGraphicFramePr>
            <xdr:cNvPr id="18" name="City">
              <a:extLst>
                <a:ext uri="{FF2B5EF4-FFF2-40B4-BE49-F238E27FC236}">
                  <a16:creationId xmlns:a16="http://schemas.microsoft.com/office/drawing/2014/main" id="{9B763D8E-3961-4801-B871-77E0FF4AB4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3812" y="4481513"/>
              <a:ext cx="3976688" cy="3948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228600</xdr:colOff>
      <xdr:row>0</xdr:row>
      <xdr:rowOff>0</xdr:rowOff>
    </xdr:from>
    <xdr:to>
      <xdr:col>51</xdr:col>
      <xdr:colOff>253921</xdr:colOff>
      <xdr:row>6</xdr:row>
      <xdr:rowOff>0</xdr:rowOff>
    </xdr:to>
    <xdr:pic>
      <xdr:nvPicPr>
        <xdr:cNvPr id="14" name="Picture 13">
          <a:hlinkClick xmlns:r="http://schemas.openxmlformats.org/officeDocument/2006/relationships" r:id="rId16" tooltip="Go To Analysis"/>
          <a:extLst>
            <a:ext uri="{FF2B5EF4-FFF2-40B4-BE49-F238E27FC236}">
              <a16:creationId xmlns:a16="http://schemas.microsoft.com/office/drawing/2014/main" id="{B0C3C2EA-9C5E-4B0C-8EE8-29AA009ED825}"/>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0565725" y="0"/>
          <a:ext cx="1263571" cy="1143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40</xdr:col>
      <xdr:colOff>609151</xdr:colOff>
      <xdr:row>6</xdr:row>
      <xdr:rowOff>3378</xdr:rowOff>
    </xdr:from>
    <xdr:to>
      <xdr:col>51</xdr:col>
      <xdr:colOff>200024</xdr:colOff>
      <xdr:row>17</xdr:row>
      <xdr:rowOff>75609</xdr:rowOff>
    </xdr:to>
    <xdr:sp macro="" textlink="">
      <xdr:nvSpPr>
        <xdr:cNvPr id="49" name="Rectangle: Rounded Corners 15">
          <a:extLst>
            <a:ext uri="{FF2B5EF4-FFF2-40B4-BE49-F238E27FC236}">
              <a16:creationId xmlns:a16="http://schemas.microsoft.com/office/drawing/2014/main" id="{58347F5C-9665-497D-8CC3-7AF8C13BA755}"/>
            </a:ext>
          </a:extLst>
        </xdr:cNvPr>
        <xdr:cNvSpPr/>
      </xdr:nvSpPr>
      <xdr:spPr>
        <a:xfrm>
          <a:off x="25374151" y="1146378"/>
          <a:ext cx="6401248" cy="2167731"/>
        </a:xfrm>
        <a:custGeom>
          <a:avLst/>
          <a:gdLst>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898240 w 3181350"/>
            <a:gd name="connsiteY5" fmla="*/ 169862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631540 w 3181350"/>
            <a:gd name="connsiteY5" fmla="*/ 126047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892710 w 3181350"/>
            <a:gd name="connsiteY6" fmla="*/ 1260474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54391 w 3181350"/>
            <a:gd name="connsiteY6" fmla="*/ 1246982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54509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15514 h 1533278"/>
            <a:gd name="connsiteX8" fmla="*/ 0 w 3181350"/>
            <a:gd name="connsiteY8" fmla="*/ 283110 h 1533278"/>
            <a:gd name="connsiteX0" fmla="*/ 0 w 3181350"/>
            <a:gd name="connsiteY0" fmla="*/ 283110 h 1545803"/>
            <a:gd name="connsiteX1" fmla="*/ 283110 w 3181350"/>
            <a:gd name="connsiteY1" fmla="*/ 0 h 1545803"/>
            <a:gd name="connsiteX2" fmla="*/ 2898240 w 3181350"/>
            <a:gd name="connsiteY2" fmla="*/ 0 h 1545803"/>
            <a:gd name="connsiteX3" fmla="*/ 3181350 w 3181350"/>
            <a:gd name="connsiteY3" fmla="*/ 283110 h 1545803"/>
            <a:gd name="connsiteX4" fmla="*/ 3164060 w 3181350"/>
            <a:gd name="connsiteY4" fmla="*/ 1496469 h 1545803"/>
            <a:gd name="connsiteX5" fmla="*/ 2545090 w 3181350"/>
            <a:gd name="connsiteY5" fmla="*/ 1260474 h 1545803"/>
            <a:gd name="connsiteX6" fmla="*/ 737101 w 3181350"/>
            <a:gd name="connsiteY6" fmla="*/ 1260475 h 1545803"/>
            <a:gd name="connsiteX7" fmla="*/ 0 w 3181350"/>
            <a:gd name="connsiteY7" fmla="*/ 1509961 h 1545803"/>
            <a:gd name="connsiteX8" fmla="*/ 0 w 3181350"/>
            <a:gd name="connsiteY8" fmla="*/ 283110 h 1545803"/>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29007 h 1533278"/>
            <a:gd name="connsiteX8" fmla="*/ 0 w 3181350"/>
            <a:gd name="connsiteY8" fmla="*/ 283110 h 1533278"/>
            <a:gd name="connsiteX0" fmla="*/ 0 w 3181350"/>
            <a:gd name="connsiteY0" fmla="*/ 283110 h 1471556"/>
            <a:gd name="connsiteX1" fmla="*/ 283110 w 3181350"/>
            <a:gd name="connsiteY1" fmla="*/ 0 h 1471556"/>
            <a:gd name="connsiteX2" fmla="*/ 2898240 w 3181350"/>
            <a:gd name="connsiteY2" fmla="*/ 0 h 1471556"/>
            <a:gd name="connsiteX3" fmla="*/ 3181350 w 3181350"/>
            <a:gd name="connsiteY3" fmla="*/ 283110 h 1471556"/>
            <a:gd name="connsiteX4" fmla="*/ 3146770 w 3181350"/>
            <a:gd name="connsiteY4" fmla="*/ 1415514 h 1471556"/>
            <a:gd name="connsiteX5" fmla="*/ 2545090 w 3181350"/>
            <a:gd name="connsiteY5" fmla="*/ 1260474 h 1471556"/>
            <a:gd name="connsiteX6" fmla="*/ 737101 w 3181350"/>
            <a:gd name="connsiteY6" fmla="*/ 1260475 h 1471556"/>
            <a:gd name="connsiteX7" fmla="*/ 0 w 3181350"/>
            <a:gd name="connsiteY7" fmla="*/ 1429007 h 1471556"/>
            <a:gd name="connsiteX8" fmla="*/ 0 w 3181350"/>
            <a:gd name="connsiteY8" fmla="*/ 283110 h 1471556"/>
            <a:gd name="connsiteX0" fmla="*/ 0 w 3198640"/>
            <a:gd name="connsiteY0" fmla="*/ 283110 h 1471556"/>
            <a:gd name="connsiteX1" fmla="*/ 283110 w 3198640"/>
            <a:gd name="connsiteY1" fmla="*/ 0 h 1471556"/>
            <a:gd name="connsiteX2" fmla="*/ 2898240 w 3198640"/>
            <a:gd name="connsiteY2" fmla="*/ 0 h 1471556"/>
            <a:gd name="connsiteX3" fmla="*/ 3181350 w 3198640"/>
            <a:gd name="connsiteY3" fmla="*/ 283110 h 1471556"/>
            <a:gd name="connsiteX4" fmla="*/ 3198640 w 3198640"/>
            <a:gd name="connsiteY4" fmla="*/ 1388529 h 1471556"/>
            <a:gd name="connsiteX5" fmla="*/ 2545090 w 3198640"/>
            <a:gd name="connsiteY5" fmla="*/ 1260474 h 1471556"/>
            <a:gd name="connsiteX6" fmla="*/ 737101 w 3198640"/>
            <a:gd name="connsiteY6" fmla="*/ 1260475 h 1471556"/>
            <a:gd name="connsiteX7" fmla="*/ 0 w 3198640"/>
            <a:gd name="connsiteY7" fmla="*/ 1429007 h 1471556"/>
            <a:gd name="connsiteX8" fmla="*/ 0 w 3198640"/>
            <a:gd name="connsiteY8" fmla="*/ 283110 h 14715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8640" h="1471556">
              <a:moveTo>
                <a:pt x="0" y="283110"/>
              </a:moveTo>
              <a:cubicBezTo>
                <a:pt x="0" y="126753"/>
                <a:pt x="126753" y="0"/>
                <a:pt x="283110" y="0"/>
              </a:cubicBezTo>
              <a:lnTo>
                <a:pt x="2898240" y="0"/>
              </a:lnTo>
              <a:cubicBezTo>
                <a:pt x="3054597" y="0"/>
                <a:pt x="3181350" y="126753"/>
                <a:pt x="3181350" y="283110"/>
              </a:cubicBezTo>
              <a:lnTo>
                <a:pt x="3198640" y="1388529"/>
              </a:lnTo>
              <a:cubicBezTo>
                <a:pt x="3198640" y="1544886"/>
                <a:pt x="2701447" y="1260474"/>
                <a:pt x="2545090" y="1260474"/>
              </a:cubicBezTo>
              <a:lnTo>
                <a:pt x="737101" y="1260475"/>
              </a:lnTo>
              <a:cubicBezTo>
                <a:pt x="580744" y="1260475"/>
                <a:pt x="0" y="1585364"/>
                <a:pt x="0" y="1429007"/>
              </a:cubicBezTo>
              <a:lnTo>
                <a:pt x="0" y="283110"/>
              </a:lnTo>
              <a:close/>
            </a:path>
          </a:pathLst>
        </a:custGeom>
        <a:solidFill>
          <a:srgbClr val="8C1930"/>
        </a:solidFill>
        <a:effectLst>
          <a:glow rad="101600">
            <a:srgbClr val="E3C600">
              <a:alpha val="60000"/>
            </a:srgbClr>
          </a:glow>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18</xdr:col>
      <xdr:colOff>205927</xdr:colOff>
      <xdr:row>5</xdr:row>
      <xdr:rowOff>179590</xdr:rowOff>
    </xdr:from>
    <xdr:to>
      <xdr:col>28</xdr:col>
      <xdr:colOff>425450</xdr:colOff>
      <xdr:row>17</xdr:row>
      <xdr:rowOff>61321</xdr:rowOff>
    </xdr:to>
    <xdr:sp macro="" textlink="">
      <xdr:nvSpPr>
        <xdr:cNvPr id="50" name="Rectangle: Rounded Corners 15">
          <a:extLst>
            <a:ext uri="{FF2B5EF4-FFF2-40B4-BE49-F238E27FC236}">
              <a16:creationId xmlns:a16="http://schemas.microsoft.com/office/drawing/2014/main" id="{41A273FB-C1D0-41BA-888D-DD56A445F7E0}"/>
            </a:ext>
          </a:extLst>
        </xdr:cNvPr>
        <xdr:cNvSpPr/>
      </xdr:nvSpPr>
      <xdr:spPr>
        <a:xfrm>
          <a:off x="11350177" y="1132090"/>
          <a:ext cx="6410773" cy="2167731"/>
        </a:xfrm>
        <a:custGeom>
          <a:avLst/>
          <a:gdLst>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898240 w 3181350"/>
            <a:gd name="connsiteY5" fmla="*/ 169862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631540 w 3181350"/>
            <a:gd name="connsiteY5" fmla="*/ 126047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892710 w 3181350"/>
            <a:gd name="connsiteY6" fmla="*/ 1260474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54391 w 3181350"/>
            <a:gd name="connsiteY6" fmla="*/ 1246982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54509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15514 h 1533278"/>
            <a:gd name="connsiteX8" fmla="*/ 0 w 3181350"/>
            <a:gd name="connsiteY8" fmla="*/ 283110 h 1533278"/>
            <a:gd name="connsiteX0" fmla="*/ 0 w 3181350"/>
            <a:gd name="connsiteY0" fmla="*/ 283110 h 1545803"/>
            <a:gd name="connsiteX1" fmla="*/ 283110 w 3181350"/>
            <a:gd name="connsiteY1" fmla="*/ 0 h 1545803"/>
            <a:gd name="connsiteX2" fmla="*/ 2898240 w 3181350"/>
            <a:gd name="connsiteY2" fmla="*/ 0 h 1545803"/>
            <a:gd name="connsiteX3" fmla="*/ 3181350 w 3181350"/>
            <a:gd name="connsiteY3" fmla="*/ 283110 h 1545803"/>
            <a:gd name="connsiteX4" fmla="*/ 3164060 w 3181350"/>
            <a:gd name="connsiteY4" fmla="*/ 1496469 h 1545803"/>
            <a:gd name="connsiteX5" fmla="*/ 2545090 w 3181350"/>
            <a:gd name="connsiteY5" fmla="*/ 1260474 h 1545803"/>
            <a:gd name="connsiteX6" fmla="*/ 737101 w 3181350"/>
            <a:gd name="connsiteY6" fmla="*/ 1260475 h 1545803"/>
            <a:gd name="connsiteX7" fmla="*/ 0 w 3181350"/>
            <a:gd name="connsiteY7" fmla="*/ 1509961 h 1545803"/>
            <a:gd name="connsiteX8" fmla="*/ 0 w 3181350"/>
            <a:gd name="connsiteY8" fmla="*/ 283110 h 1545803"/>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29007 h 1533278"/>
            <a:gd name="connsiteX8" fmla="*/ 0 w 3181350"/>
            <a:gd name="connsiteY8" fmla="*/ 283110 h 1533278"/>
            <a:gd name="connsiteX0" fmla="*/ 0 w 3181350"/>
            <a:gd name="connsiteY0" fmla="*/ 283110 h 1471556"/>
            <a:gd name="connsiteX1" fmla="*/ 283110 w 3181350"/>
            <a:gd name="connsiteY1" fmla="*/ 0 h 1471556"/>
            <a:gd name="connsiteX2" fmla="*/ 2898240 w 3181350"/>
            <a:gd name="connsiteY2" fmla="*/ 0 h 1471556"/>
            <a:gd name="connsiteX3" fmla="*/ 3181350 w 3181350"/>
            <a:gd name="connsiteY3" fmla="*/ 283110 h 1471556"/>
            <a:gd name="connsiteX4" fmla="*/ 3146770 w 3181350"/>
            <a:gd name="connsiteY4" fmla="*/ 1415514 h 1471556"/>
            <a:gd name="connsiteX5" fmla="*/ 2545090 w 3181350"/>
            <a:gd name="connsiteY5" fmla="*/ 1260474 h 1471556"/>
            <a:gd name="connsiteX6" fmla="*/ 737101 w 3181350"/>
            <a:gd name="connsiteY6" fmla="*/ 1260475 h 1471556"/>
            <a:gd name="connsiteX7" fmla="*/ 0 w 3181350"/>
            <a:gd name="connsiteY7" fmla="*/ 1429007 h 1471556"/>
            <a:gd name="connsiteX8" fmla="*/ 0 w 3181350"/>
            <a:gd name="connsiteY8" fmla="*/ 283110 h 1471556"/>
            <a:gd name="connsiteX0" fmla="*/ 0 w 3198640"/>
            <a:gd name="connsiteY0" fmla="*/ 283110 h 1471556"/>
            <a:gd name="connsiteX1" fmla="*/ 283110 w 3198640"/>
            <a:gd name="connsiteY1" fmla="*/ 0 h 1471556"/>
            <a:gd name="connsiteX2" fmla="*/ 2898240 w 3198640"/>
            <a:gd name="connsiteY2" fmla="*/ 0 h 1471556"/>
            <a:gd name="connsiteX3" fmla="*/ 3181350 w 3198640"/>
            <a:gd name="connsiteY3" fmla="*/ 283110 h 1471556"/>
            <a:gd name="connsiteX4" fmla="*/ 3198640 w 3198640"/>
            <a:gd name="connsiteY4" fmla="*/ 1388529 h 1471556"/>
            <a:gd name="connsiteX5" fmla="*/ 2545090 w 3198640"/>
            <a:gd name="connsiteY5" fmla="*/ 1260474 h 1471556"/>
            <a:gd name="connsiteX6" fmla="*/ 737101 w 3198640"/>
            <a:gd name="connsiteY6" fmla="*/ 1260475 h 1471556"/>
            <a:gd name="connsiteX7" fmla="*/ 0 w 3198640"/>
            <a:gd name="connsiteY7" fmla="*/ 1429007 h 1471556"/>
            <a:gd name="connsiteX8" fmla="*/ 0 w 3198640"/>
            <a:gd name="connsiteY8" fmla="*/ 283110 h 14715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8640" h="1471556">
              <a:moveTo>
                <a:pt x="0" y="283110"/>
              </a:moveTo>
              <a:cubicBezTo>
                <a:pt x="0" y="126753"/>
                <a:pt x="126753" y="0"/>
                <a:pt x="283110" y="0"/>
              </a:cubicBezTo>
              <a:lnTo>
                <a:pt x="2898240" y="0"/>
              </a:lnTo>
              <a:cubicBezTo>
                <a:pt x="3054597" y="0"/>
                <a:pt x="3181350" y="126753"/>
                <a:pt x="3181350" y="283110"/>
              </a:cubicBezTo>
              <a:lnTo>
                <a:pt x="3198640" y="1388529"/>
              </a:lnTo>
              <a:cubicBezTo>
                <a:pt x="3198640" y="1544886"/>
                <a:pt x="2701447" y="1260474"/>
                <a:pt x="2545090" y="1260474"/>
              </a:cubicBezTo>
              <a:lnTo>
                <a:pt x="737101" y="1260475"/>
              </a:lnTo>
              <a:cubicBezTo>
                <a:pt x="580744" y="1260475"/>
                <a:pt x="0" y="1585364"/>
                <a:pt x="0" y="1429007"/>
              </a:cubicBezTo>
              <a:lnTo>
                <a:pt x="0" y="283110"/>
              </a:lnTo>
              <a:close/>
            </a:path>
          </a:pathLst>
        </a:custGeom>
        <a:solidFill>
          <a:srgbClr val="8C1930"/>
        </a:solidFill>
        <a:effectLst>
          <a:glow rad="101600">
            <a:srgbClr val="E3C600">
              <a:alpha val="60000"/>
            </a:srgbClr>
          </a:glow>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7</xdr:col>
      <xdr:colOff>9077</xdr:colOff>
      <xdr:row>5</xdr:row>
      <xdr:rowOff>165304</xdr:rowOff>
    </xdr:from>
    <xdr:to>
      <xdr:col>17</xdr:col>
      <xdr:colOff>219075</xdr:colOff>
      <xdr:row>19</xdr:row>
      <xdr:rowOff>23812</xdr:rowOff>
    </xdr:to>
    <xdr:sp macro="" textlink="">
      <xdr:nvSpPr>
        <xdr:cNvPr id="51" name="Rectangle: Rounded Corners 15">
          <a:extLst>
            <a:ext uri="{FF2B5EF4-FFF2-40B4-BE49-F238E27FC236}">
              <a16:creationId xmlns:a16="http://schemas.microsoft.com/office/drawing/2014/main" id="{CA1F780F-9737-4709-95E0-FD6080CA5AA6}"/>
            </a:ext>
          </a:extLst>
        </xdr:cNvPr>
        <xdr:cNvSpPr/>
      </xdr:nvSpPr>
      <xdr:spPr>
        <a:xfrm>
          <a:off x="4342952" y="1117804"/>
          <a:ext cx="6401248" cy="2525508"/>
        </a:xfrm>
        <a:custGeom>
          <a:avLst/>
          <a:gdLst>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898240 w 3181350"/>
            <a:gd name="connsiteY5" fmla="*/ 169862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631540 w 3181350"/>
            <a:gd name="connsiteY5" fmla="*/ 126047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892710 w 3181350"/>
            <a:gd name="connsiteY6" fmla="*/ 1260474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54391 w 3181350"/>
            <a:gd name="connsiteY6" fmla="*/ 1246982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54509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15514 h 1533278"/>
            <a:gd name="connsiteX8" fmla="*/ 0 w 3181350"/>
            <a:gd name="connsiteY8" fmla="*/ 283110 h 1533278"/>
            <a:gd name="connsiteX0" fmla="*/ 0 w 3181350"/>
            <a:gd name="connsiteY0" fmla="*/ 283110 h 1545803"/>
            <a:gd name="connsiteX1" fmla="*/ 283110 w 3181350"/>
            <a:gd name="connsiteY1" fmla="*/ 0 h 1545803"/>
            <a:gd name="connsiteX2" fmla="*/ 2898240 w 3181350"/>
            <a:gd name="connsiteY2" fmla="*/ 0 h 1545803"/>
            <a:gd name="connsiteX3" fmla="*/ 3181350 w 3181350"/>
            <a:gd name="connsiteY3" fmla="*/ 283110 h 1545803"/>
            <a:gd name="connsiteX4" fmla="*/ 3164060 w 3181350"/>
            <a:gd name="connsiteY4" fmla="*/ 1496469 h 1545803"/>
            <a:gd name="connsiteX5" fmla="*/ 2545090 w 3181350"/>
            <a:gd name="connsiteY5" fmla="*/ 1260474 h 1545803"/>
            <a:gd name="connsiteX6" fmla="*/ 737101 w 3181350"/>
            <a:gd name="connsiteY6" fmla="*/ 1260475 h 1545803"/>
            <a:gd name="connsiteX7" fmla="*/ 0 w 3181350"/>
            <a:gd name="connsiteY7" fmla="*/ 1509961 h 1545803"/>
            <a:gd name="connsiteX8" fmla="*/ 0 w 3181350"/>
            <a:gd name="connsiteY8" fmla="*/ 283110 h 1545803"/>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29007 h 1533278"/>
            <a:gd name="connsiteX8" fmla="*/ 0 w 3181350"/>
            <a:gd name="connsiteY8" fmla="*/ 283110 h 1533278"/>
            <a:gd name="connsiteX0" fmla="*/ 0 w 3181350"/>
            <a:gd name="connsiteY0" fmla="*/ 283110 h 1471556"/>
            <a:gd name="connsiteX1" fmla="*/ 283110 w 3181350"/>
            <a:gd name="connsiteY1" fmla="*/ 0 h 1471556"/>
            <a:gd name="connsiteX2" fmla="*/ 2898240 w 3181350"/>
            <a:gd name="connsiteY2" fmla="*/ 0 h 1471556"/>
            <a:gd name="connsiteX3" fmla="*/ 3181350 w 3181350"/>
            <a:gd name="connsiteY3" fmla="*/ 283110 h 1471556"/>
            <a:gd name="connsiteX4" fmla="*/ 3146770 w 3181350"/>
            <a:gd name="connsiteY4" fmla="*/ 1415514 h 1471556"/>
            <a:gd name="connsiteX5" fmla="*/ 2545090 w 3181350"/>
            <a:gd name="connsiteY5" fmla="*/ 1260474 h 1471556"/>
            <a:gd name="connsiteX6" fmla="*/ 737101 w 3181350"/>
            <a:gd name="connsiteY6" fmla="*/ 1260475 h 1471556"/>
            <a:gd name="connsiteX7" fmla="*/ 0 w 3181350"/>
            <a:gd name="connsiteY7" fmla="*/ 1429007 h 1471556"/>
            <a:gd name="connsiteX8" fmla="*/ 0 w 3181350"/>
            <a:gd name="connsiteY8" fmla="*/ 283110 h 1471556"/>
            <a:gd name="connsiteX0" fmla="*/ 0 w 3198640"/>
            <a:gd name="connsiteY0" fmla="*/ 283110 h 1471556"/>
            <a:gd name="connsiteX1" fmla="*/ 283110 w 3198640"/>
            <a:gd name="connsiteY1" fmla="*/ 0 h 1471556"/>
            <a:gd name="connsiteX2" fmla="*/ 2898240 w 3198640"/>
            <a:gd name="connsiteY2" fmla="*/ 0 h 1471556"/>
            <a:gd name="connsiteX3" fmla="*/ 3181350 w 3198640"/>
            <a:gd name="connsiteY3" fmla="*/ 283110 h 1471556"/>
            <a:gd name="connsiteX4" fmla="*/ 3198640 w 3198640"/>
            <a:gd name="connsiteY4" fmla="*/ 1388529 h 1471556"/>
            <a:gd name="connsiteX5" fmla="*/ 2545090 w 3198640"/>
            <a:gd name="connsiteY5" fmla="*/ 1260474 h 1471556"/>
            <a:gd name="connsiteX6" fmla="*/ 737101 w 3198640"/>
            <a:gd name="connsiteY6" fmla="*/ 1260475 h 1471556"/>
            <a:gd name="connsiteX7" fmla="*/ 0 w 3198640"/>
            <a:gd name="connsiteY7" fmla="*/ 1429007 h 1471556"/>
            <a:gd name="connsiteX8" fmla="*/ 0 w 3198640"/>
            <a:gd name="connsiteY8" fmla="*/ 283110 h 14715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8640" h="1471556">
              <a:moveTo>
                <a:pt x="0" y="283110"/>
              </a:moveTo>
              <a:cubicBezTo>
                <a:pt x="0" y="126753"/>
                <a:pt x="126753" y="0"/>
                <a:pt x="283110" y="0"/>
              </a:cubicBezTo>
              <a:lnTo>
                <a:pt x="2898240" y="0"/>
              </a:lnTo>
              <a:cubicBezTo>
                <a:pt x="3054597" y="0"/>
                <a:pt x="3181350" y="126753"/>
                <a:pt x="3181350" y="283110"/>
              </a:cubicBezTo>
              <a:lnTo>
                <a:pt x="3198640" y="1388529"/>
              </a:lnTo>
              <a:cubicBezTo>
                <a:pt x="3198640" y="1544886"/>
                <a:pt x="2701447" y="1260474"/>
                <a:pt x="2545090" y="1260474"/>
              </a:cubicBezTo>
              <a:lnTo>
                <a:pt x="737101" y="1260475"/>
              </a:lnTo>
              <a:cubicBezTo>
                <a:pt x="580744" y="1260475"/>
                <a:pt x="0" y="1585364"/>
                <a:pt x="0" y="1429007"/>
              </a:cubicBezTo>
              <a:lnTo>
                <a:pt x="0" y="283110"/>
              </a:lnTo>
              <a:close/>
            </a:path>
          </a:pathLst>
        </a:custGeom>
        <a:solidFill>
          <a:srgbClr val="8C1930"/>
        </a:solidFill>
        <a:effectLst>
          <a:glow rad="101600">
            <a:srgbClr val="E3C600">
              <a:alpha val="60000"/>
            </a:srgbClr>
          </a:glow>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0</xdr:col>
      <xdr:colOff>47625</xdr:colOff>
      <xdr:row>0</xdr:row>
      <xdr:rowOff>0</xdr:rowOff>
    </xdr:from>
    <xdr:to>
      <xdr:col>53</xdr:col>
      <xdr:colOff>571500</xdr:colOff>
      <xdr:row>5</xdr:row>
      <xdr:rowOff>71437</xdr:rowOff>
    </xdr:to>
    <xdr:sp macro="" textlink="">
      <xdr:nvSpPr>
        <xdr:cNvPr id="2" name="Rectangle 1">
          <a:extLst>
            <a:ext uri="{FF2B5EF4-FFF2-40B4-BE49-F238E27FC236}">
              <a16:creationId xmlns:a16="http://schemas.microsoft.com/office/drawing/2014/main" id="{9C1F172B-209D-4CB4-8533-67D20A7C165B}"/>
            </a:ext>
          </a:extLst>
        </xdr:cNvPr>
        <xdr:cNvSpPr/>
      </xdr:nvSpPr>
      <xdr:spPr>
        <a:xfrm>
          <a:off x="47625" y="0"/>
          <a:ext cx="33337500" cy="1023937"/>
        </a:xfrm>
        <a:prstGeom prst="rect">
          <a:avLst/>
        </a:prstGeom>
        <a:solidFill>
          <a:srgbClr val="8C19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6</xdr:row>
      <xdr:rowOff>83342</xdr:rowOff>
    </xdr:from>
    <xdr:to>
      <xdr:col>6</xdr:col>
      <xdr:colOff>428625</xdr:colOff>
      <xdr:row>77</xdr:row>
      <xdr:rowOff>87312</xdr:rowOff>
    </xdr:to>
    <xdr:sp macro="" textlink="">
      <xdr:nvSpPr>
        <xdr:cNvPr id="3" name="Rectangle 2">
          <a:extLst>
            <a:ext uri="{FF2B5EF4-FFF2-40B4-BE49-F238E27FC236}">
              <a16:creationId xmlns:a16="http://schemas.microsoft.com/office/drawing/2014/main" id="{D5F4FD90-3258-44D2-94B5-47A36A0F31C1}"/>
            </a:ext>
          </a:extLst>
        </xdr:cNvPr>
        <xdr:cNvSpPr/>
      </xdr:nvSpPr>
      <xdr:spPr>
        <a:xfrm>
          <a:off x="0" y="1226342"/>
          <a:ext cx="4143375" cy="13529470"/>
        </a:xfrm>
        <a:prstGeom prst="rect">
          <a:avLst/>
        </a:prstGeom>
        <a:solidFill>
          <a:srgbClr val="8C19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6</xdr:col>
      <xdr:colOff>428624</xdr:colOff>
      <xdr:row>19</xdr:row>
      <xdr:rowOff>142874</xdr:rowOff>
    </xdr:to>
    <xdr:pic>
      <xdr:nvPicPr>
        <xdr:cNvPr id="4" name="Picture 3">
          <a:extLst>
            <a:ext uri="{FF2B5EF4-FFF2-40B4-BE49-F238E27FC236}">
              <a16:creationId xmlns:a16="http://schemas.microsoft.com/office/drawing/2014/main" id="{8A4D13A6-9339-4C41-85A0-CC06D415DD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143374" cy="3762374"/>
        </a:xfrm>
        <a:prstGeom prst="rect">
          <a:avLst/>
        </a:prstGeom>
      </xdr:spPr>
    </xdr:pic>
    <xdr:clientData/>
  </xdr:twoCellAnchor>
  <xdr:twoCellAnchor>
    <xdr:from>
      <xdr:col>29</xdr:col>
      <xdr:colOff>412302</xdr:colOff>
      <xdr:row>5</xdr:row>
      <xdr:rowOff>184352</xdr:rowOff>
    </xdr:from>
    <xdr:to>
      <xdr:col>40</xdr:col>
      <xdr:colOff>3175</xdr:colOff>
      <xdr:row>17</xdr:row>
      <xdr:rowOff>66083</xdr:rowOff>
    </xdr:to>
    <xdr:sp macro="" textlink="">
      <xdr:nvSpPr>
        <xdr:cNvPr id="10" name="Rectangle: Rounded Corners 15">
          <a:extLst>
            <a:ext uri="{FF2B5EF4-FFF2-40B4-BE49-F238E27FC236}">
              <a16:creationId xmlns:a16="http://schemas.microsoft.com/office/drawing/2014/main" id="{512DB55D-CCB1-45A3-8DC5-D4DC608A0B9E}"/>
            </a:ext>
          </a:extLst>
        </xdr:cNvPr>
        <xdr:cNvSpPr/>
      </xdr:nvSpPr>
      <xdr:spPr>
        <a:xfrm>
          <a:off x="18366927" y="1136852"/>
          <a:ext cx="6401248" cy="2167731"/>
        </a:xfrm>
        <a:custGeom>
          <a:avLst/>
          <a:gdLst>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898240 w 3181350"/>
            <a:gd name="connsiteY5" fmla="*/ 169862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698624"/>
            <a:gd name="connsiteX1" fmla="*/ 283110 w 3181350"/>
            <a:gd name="connsiteY1" fmla="*/ 0 h 1698624"/>
            <a:gd name="connsiteX2" fmla="*/ 2898240 w 3181350"/>
            <a:gd name="connsiteY2" fmla="*/ 0 h 1698624"/>
            <a:gd name="connsiteX3" fmla="*/ 3181350 w 3181350"/>
            <a:gd name="connsiteY3" fmla="*/ 283110 h 1698624"/>
            <a:gd name="connsiteX4" fmla="*/ 3181350 w 3181350"/>
            <a:gd name="connsiteY4" fmla="*/ 1415514 h 1698624"/>
            <a:gd name="connsiteX5" fmla="*/ 2631540 w 3181350"/>
            <a:gd name="connsiteY5" fmla="*/ 1260474 h 1698624"/>
            <a:gd name="connsiteX6" fmla="*/ 283110 w 3181350"/>
            <a:gd name="connsiteY6" fmla="*/ 1698624 h 1698624"/>
            <a:gd name="connsiteX7" fmla="*/ 0 w 3181350"/>
            <a:gd name="connsiteY7" fmla="*/ 1415514 h 1698624"/>
            <a:gd name="connsiteX8" fmla="*/ 0 w 3181350"/>
            <a:gd name="connsiteY8" fmla="*/ 283110 h 1698624"/>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892710 w 3181350"/>
            <a:gd name="connsiteY6" fmla="*/ 1260474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54391 w 3181350"/>
            <a:gd name="connsiteY6" fmla="*/ 1246982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63154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459431"/>
            <a:gd name="connsiteX1" fmla="*/ 283110 w 3181350"/>
            <a:gd name="connsiteY1" fmla="*/ 0 h 1459431"/>
            <a:gd name="connsiteX2" fmla="*/ 2898240 w 3181350"/>
            <a:gd name="connsiteY2" fmla="*/ 0 h 1459431"/>
            <a:gd name="connsiteX3" fmla="*/ 3181350 w 3181350"/>
            <a:gd name="connsiteY3" fmla="*/ 283110 h 1459431"/>
            <a:gd name="connsiteX4" fmla="*/ 3181350 w 3181350"/>
            <a:gd name="connsiteY4" fmla="*/ 1415514 h 1459431"/>
            <a:gd name="connsiteX5" fmla="*/ 2545090 w 3181350"/>
            <a:gd name="connsiteY5" fmla="*/ 1260474 h 1459431"/>
            <a:gd name="connsiteX6" fmla="*/ 737101 w 3181350"/>
            <a:gd name="connsiteY6" fmla="*/ 1260475 h 1459431"/>
            <a:gd name="connsiteX7" fmla="*/ 0 w 3181350"/>
            <a:gd name="connsiteY7" fmla="*/ 1415514 h 1459431"/>
            <a:gd name="connsiteX8" fmla="*/ 0 w 3181350"/>
            <a:gd name="connsiteY8" fmla="*/ 283110 h 1459431"/>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15514 h 1533278"/>
            <a:gd name="connsiteX8" fmla="*/ 0 w 3181350"/>
            <a:gd name="connsiteY8" fmla="*/ 283110 h 1533278"/>
            <a:gd name="connsiteX0" fmla="*/ 0 w 3181350"/>
            <a:gd name="connsiteY0" fmla="*/ 283110 h 1545803"/>
            <a:gd name="connsiteX1" fmla="*/ 283110 w 3181350"/>
            <a:gd name="connsiteY1" fmla="*/ 0 h 1545803"/>
            <a:gd name="connsiteX2" fmla="*/ 2898240 w 3181350"/>
            <a:gd name="connsiteY2" fmla="*/ 0 h 1545803"/>
            <a:gd name="connsiteX3" fmla="*/ 3181350 w 3181350"/>
            <a:gd name="connsiteY3" fmla="*/ 283110 h 1545803"/>
            <a:gd name="connsiteX4" fmla="*/ 3164060 w 3181350"/>
            <a:gd name="connsiteY4" fmla="*/ 1496469 h 1545803"/>
            <a:gd name="connsiteX5" fmla="*/ 2545090 w 3181350"/>
            <a:gd name="connsiteY5" fmla="*/ 1260474 h 1545803"/>
            <a:gd name="connsiteX6" fmla="*/ 737101 w 3181350"/>
            <a:gd name="connsiteY6" fmla="*/ 1260475 h 1545803"/>
            <a:gd name="connsiteX7" fmla="*/ 0 w 3181350"/>
            <a:gd name="connsiteY7" fmla="*/ 1509961 h 1545803"/>
            <a:gd name="connsiteX8" fmla="*/ 0 w 3181350"/>
            <a:gd name="connsiteY8" fmla="*/ 283110 h 1545803"/>
            <a:gd name="connsiteX0" fmla="*/ 0 w 3181350"/>
            <a:gd name="connsiteY0" fmla="*/ 283110 h 1533278"/>
            <a:gd name="connsiteX1" fmla="*/ 283110 w 3181350"/>
            <a:gd name="connsiteY1" fmla="*/ 0 h 1533278"/>
            <a:gd name="connsiteX2" fmla="*/ 2898240 w 3181350"/>
            <a:gd name="connsiteY2" fmla="*/ 0 h 1533278"/>
            <a:gd name="connsiteX3" fmla="*/ 3181350 w 3181350"/>
            <a:gd name="connsiteY3" fmla="*/ 283110 h 1533278"/>
            <a:gd name="connsiteX4" fmla="*/ 3164060 w 3181350"/>
            <a:gd name="connsiteY4" fmla="*/ 1496469 h 1533278"/>
            <a:gd name="connsiteX5" fmla="*/ 2545090 w 3181350"/>
            <a:gd name="connsiteY5" fmla="*/ 1260474 h 1533278"/>
            <a:gd name="connsiteX6" fmla="*/ 737101 w 3181350"/>
            <a:gd name="connsiteY6" fmla="*/ 1260475 h 1533278"/>
            <a:gd name="connsiteX7" fmla="*/ 0 w 3181350"/>
            <a:gd name="connsiteY7" fmla="*/ 1429007 h 1533278"/>
            <a:gd name="connsiteX8" fmla="*/ 0 w 3181350"/>
            <a:gd name="connsiteY8" fmla="*/ 283110 h 1533278"/>
            <a:gd name="connsiteX0" fmla="*/ 0 w 3181350"/>
            <a:gd name="connsiteY0" fmla="*/ 283110 h 1471556"/>
            <a:gd name="connsiteX1" fmla="*/ 283110 w 3181350"/>
            <a:gd name="connsiteY1" fmla="*/ 0 h 1471556"/>
            <a:gd name="connsiteX2" fmla="*/ 2898240 w 3181350"/>
            <a:gd name="connsiteY2" fmla="*/ 0 h 1471556"/>
            <a:gd name="connsiteX3" fmla="*/ 3181350 w 3181350"/>
            <a:gd name="connsiteY3" fmla="*/ 283110 h 1471556"/>
            <a:gd name="connsiteX4" fmla="*/ 3146770 w 3181350"/>
            <a:gd name="connsiteY4" fmla="*/ 1415514 h 1471556"/>
            <a:gd name="connsiteX5" fmla="*/ 2545090 w 3181350"/>
            <a:gd name="connsiteY5" fmla="*/ 1260474 h 1471556"/>
            <a:gd name="connsiteX6" fmla="*/ 737101 w 3181350"/>
            <a:gd name="connsiteY6" fmla="*/ 1260475 h 1471556"/>
            <a:gd name="connsiteX7" fmla="*/ 0 w 3181350"/>
            <a:gd name="connsiteY7" fmla="*/ 1429007 h 1471556"/>
            <a:gd name="connsiteX8" fmla="*/ 0 w 3181350"/>
            <a:gd name="connsiteY8" fmla="*/ 283110 h 1471556"/>
            <a:gd name="connsiteX0" fmla="*/ 0 w 3198640"/>
            <a:gd name="connsiteY0" fmla="*/ 283110 h 1471556"/>
            <a:gd name="connsiteX1" fmla="*/ 283110 w 3198640"/>
            <a:gd name="connsiteY1" fmla="*/ 0 h 1471556"/>
            <a:gd name="connsiteX2" fmla="*/ 2898240 w 3198640"/>
            <a:gd name="connsiteY2" fmla="*/ 0 h 1471556"/>
            <a:gd name="connsiteX3" fmla="*/ 3181350 w 3198640"/>
            <a:gd name="connsiteY3" fmla="*/ 283110 h 1471556"/>
            <a:gd name="connsiteX4" fmla="*/ 3198640 w 3198640"/>
            <a:gd name="connsiteY4" fmla="*/ 1388529 h 1471556"/>
            <a:gd name="connsiteX5" fmla="*/ 2545090 w 3198640"/>
            <a:gd name="connsiteY5" fmla="*/ 1260474 h 1471556"/>
            <a:gd name="connsiteX6" fmla="*/ 737101 w 3198640"/>
            <a:gd name="connsiteY6" fmla="*/ 1260475 h 1471556"/>
            <a:gd name="connsiteX7" fmla="*/ 0 w 3198640"/>
            <a:gd name="connsiteY7" fmla="*/ 1429007 h 1471556"/>
            <a:gd name="connsiteX8" fmla="*/ 0 w 3198640"/>
            <a:gd name="connsiteY8" fmla="*/ 283110 h 14715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8640" h="1471556">
              <a:moveTo>
                <a:pt x="0" y="283110"/>
              </a:moveTo>
              <a:cubicBezTo>
                <a:pt x="0" y="126753"/>
                <a:pt x="126753" y="0"/>
                <a:pt x="283110" y="0"/>
              </a:cubicBezTo>
              <a:lnTo>
                <a:pt x="2898240" y="0"/>
              </a:lnTo>
              <a:cubicBezTo>
                <a:pt x="3054597" y="0"/>
                <a:pt x="3181350" y="126753"/>
                <a:pt x="3181350" y="283110"/>
              </a:cubicBezTo>
              <a:lnTo>
                <a:pt x="3198640" y="1388529"/>
              </a:lnTo>
              <a:cubicBezTo>
                <a:pt x="3198640" y="1544886"/>
                <a:pt x="2701447" y="1260474"/>
                <a:pt x="2545090" y="1260474"/>
              </a:cubicBezTo>
              <a:lnTo>
                <a:pt x="737101" y="1260475"/>
              </a:lnTo>
              <a:cubicBezTo>
                <a:pt x="580744" y="1260475"/>
                <a:pt x="0" y="1585364"/>
                <a:pt x="0" y="1429007"/>
              </a:cubicBezTo>
              <a:lnTo>
                <a:pt x="0" y="283110"/>
              </a:lnTo>
              <a:close/>
            </a:path>
          </a:pathLst>
        </a:custGeom>
        <a:solidFill>
          <a:srgbClr val="8C1930"/>
        </a:solidFill>
        <a:effectLst>
          <a:glow rad="101600">
            <a:srgbClr val="E3C600">
              <a:alpha val="60000"/>
            </a:srgbClr>
          </a:glow>
          <a:softEdge rad="3175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7</xdr:col>
      <xdr:colOff>252407</xdr:colOff>
      <xdr:row>6</xdr:row>
      <xdr:rowOff>3</xdr:rowOff>
    </xdr:from>
    <xdr:to>
      <xdr:col>13</xdr:col>
      <xdr:colOff>190498</xdr:colOff>
      <xdr:row>14</xdr:row>
      <xdr:rowOff>4764</xdr:rowOff>
    </xdr:to>
    <xdr:sp macro="" textlink="">
      <xdr:nvSpPr>
        <xdr:cNvPr id="14" name="TextBox 13">
          <a:extLst>
            <a:ext uri="{FF2B5EF4-FFF2-40B4-BE49-F238E27FC236}">
              <a16:creationId xmlns:a16="http://schemas.microsoft.com/office/drawing/2014/main" id="{3A9E8D25-D57B-4958-94CB-B200C65A9CB6}"/>
            </a:ext>
          </a:extLst>
        </xdr:cNvPr>
        <xdr:cNvSpPr txBox="1"/>
      </xdr:nvSpPr>
      <xdr:spPr>
        <a:xfrm>
          <a:off x="4586282" y="1143003"/>
          <a:ext cx="3652841" cy="1528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600" b="1">
              <a:solidFill>
                <a:schemeClr val="bg1"/>
              </a:solidFill>
              <a:latin typeface="Arial Black" panose="020B0A04020102020204" pitchFamily="34" charset="0"/>
              <a:ea typeface="+mn-ea"/>
              <a:cs typeface="+mn-cs"/>
            </a:rPr>
            <a:t>TOTAL</a:t>
          </a:r>
          <a:r>
            <a:rPr lang="en-US" sz="3600" b="1" baseline="0">
              <a:solidFill>
                <a:schemeClr val="bg1"/>
              </a:solidFill>
              <a:latin typeface="Arial Black" panose="020B0A04020102020204" pitchFamily="34" charset="0"/>
              <a:ea typeface="+mn-ea"/>
              <a:cs typeface="+mn-cs"/>
            </a:rPr>
            <a:t> BALANCE</a:t>
          </a:r>
          <a:endParaRPr lang="en-US" sz="3600" b="1">
            <a:solidFill>
              <a:schemeClr val="bg1"/>
            </a:solidFill>
            <a:latin typeface="Arial Black" panose="020B0A04020102020204" pitchFamily="34" charset="0"/>
            <a:ea typeface="+mn-ea"/>
            <a:cs typeface="+mn-cs"/>
          </a:endParaRPr>
        </a:p>
      </xdr:txBody>
    </xdr:sp>
    <xdr:clientData/>
  </xdr:twoCellAnchor>
  <xdr:twoCellAnchor>
    <xdr:from>
      <xdr:col>41</xdr:col>
      <xdr:colOff>80958</xdr:colOff>
      <xdr:row>6</xdr:row>
      <xdr:rowOff>3</xdr:rowOff>
    </xdr:from>
    <xdr:to>
      <xdr:col>48</xdr:col>
      <xdr:colOff>476250</xdr:colOff>
      <xdr:row>14</xdr:row>
      <xdr:rowOff>119064</xdr:rowOff>
    </xdr:to>
    <xdr:sp macro="" textlink="">
      <xdr:nvSpPr>
        <xdr:cNvPr id="15" name="TextBox 14">
          <a:extLst>
            <a:ext uri="{FF2B5EF4-FFF2-40B4-BE49-F238E27FC236}">
              <a16:creationId xmlns:a16="http://schemas.microsoft.com/office/drawing/2014/main" id="{25AD18D1-37D1-4AB1-8E91-B4494B14C166}"/>
            </a:ext>
          </a:extLst>
        </xdr:cNvPr>
        <xdr:cNvSpPr txBox="1"/>
      </xdr:nvSpPr>
      <xdr:spPr>
        <a:xfrm>
          <a:off x="25465083" y="1143003"/>
          <a:ext cx="4729167" cy="1643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chemeClr val="bg1"/>
              </a:solidFill>
              <a:latin typeface="Arial Black" panose="020B0A04020102020204" pitchFamily="34" charset="0"/>
              <a:ea typeface="+mn-ea"/>
              <a:cs typeface="+mn-cs"/>
            </a:rPr>
            <a:t>AVERAGE MONTHLY INCOME</a:t>
          </a:r>
        </a:p>
      </xdr:txBody>
    </xdr:sp>
    <xdr:clientData/>
  </xdr:twoCellAnchor>
  <xdr:twoCellAnchor>
    <xdr:from>
      <xdr:col>44</xdr:col>
      <xdr:colOff>95250</xdr:colOff>
      <xdr:row>11</xdr:row>
      <xdr:rowOff>119067</xdr:rowOff>
    </xdr:from>
    <xdr:to>
      <xdr:col>52</xdr:col>
      <xdr:colOff>514341</xdr:colOff>
      <xdr:row>16</xdr:row>
      <xdr:rowOff>23815</xdr:rowOff>
    </xdr:to>
    <xdr:sp macro="" textlink="Analysis!$L$12">
      <xdr:nvSpPr>
        <xdr:cNvPr id="18" name="TextBox 17">
          <a:extLst>
            <a:ext uri="{FF2B5EF4-FFF2-40B4-BE49-F238E27FC236}">
              <a16:creationId xmlns:a16="http://schemas.microsoft.com/office/drawing/2014/main" id="{CF1602FB-42BF-4F36-B47A-F109B85DBB8B}"/>
            </a:ext>
          </a:extLst>
        </xdr:cNvPr>
        <xdr:cNvSpPr txBox="1"/>
      </xdr:nvSpPr>
      <xdr:spPr>
        <a:xfrm>
          <a:off x="27336750" y="2214567"/>
          <a:ext cx="5372091" cy="857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1CCE025-509C-4B03-9909-8E5BBBFDF4A1}" type="TxLink">
            <a:rPr lang="en-US" sz="4800" b="1" i="0" u="none" strike="noStrike">
              <a:solidFill>
                <a:srgbClr val="E3C600"/>
              </a:solidFill>
              <a:latin typeface="Calibri"/>
              <a:ea typeface="+mn-ea"/>
              <a:cs typeface="Calibri"/>
            </a:rPr>
            <a:pPr marL="0" indent="0"/>
            <a:t>31,473 ج.م.‏</a:t>
          </a:fld>
          <a:endParaRPr lang="en-US" sz="4800" b="1" i="0" u="none" strike="noStrike">
            <a:solidFill>
              <a:srgbClr val="E3C600"/>
            </a:solidFill>
            <a:latin typeface="Calibri"/>
            <a:ea typeface="+mn-ea"/>
            <a:cs typeface="Calibri"/>
          </a:endParaRPr>
        </a:p>
      </xdr:txBody>
    </xdr:sp>
    <xdr:clientData/>
  </xdr:twoCellAnchor>
  <xdr:twoCellAnchor>
    <xdr:from>
      <xdr:col>8</xdr:col>
      <xdr:colOff>142875</xdr:colOff>
      <xdr:row>12</xdr:row>
      <xdr:rowOff>33334</xdr:rowOff>
    </xdr:from>
    <xdr:to>
      <xdr:col>17</xdr:col>
      <xdr:colOff>347653</xdr:colOff>
      <xdr:row>17</xdr:row>
      <xdr:rowOff>14284</xdr:rowOff>
    </xdr:to>
    <xdr:sp macro="" textlink="Analysis!$I$12">
      <xdr:nvSpPr>
        <xdr:cNvPr id="19" name="TextBox 18">
          <a:extLst>
            <a:ext uri="{FF2B5EF4-FFF2-40B4-BE49-F238E27FC236}">
              <a16:creationId xmlns:a16="http://schemas.microsoft.com/office/drawing/2014/main" id="{76C891B6-3789-47E3-8E87-0ADB27CD3A76}"/>
            </a:ext>
          </a:extLst>
        </xdr:cNvPr>
        <xdr:cNvSpPr txBox="1"/>
      </xdr:nvSpPr>
      <xdr:spPr>
        <a:xfrm>
          <a:off x="5095875" y="2319334"/>
          <a:ext cx="5776903"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C0389A-0174-4545-97EE-5AC1F200DAFF}" type="TxLink">
            <a:rPr lang="en-US" sz="5400" b="1" i="0" u="none" strike="noStrike">
              <a:solidFill>
                <a:srgbClr val="E3C600"/>
              </a:solidFill>
              <a:latin typeface="Calibri"/>
              <a:ea typeface="+mn-ea"/>
              <a:cs typeface="Calibri"/>
            </a:rPr>
            <a:pPr marL="0" indent="0"/>
            <a:t>299,415,427 ج.م.‏</a:t>
          </a:fld>
          <a:endParaRPr lang="en-US" sz="5400" b="1" i="0" u="none" strike="noStrike">
            <a:solidFill>
              <a:srgbClr val="E3C600"/>
            </a:solidFill>
            <a:latin typeface="Calibri"/>
            <a:ea typeface="+mn-ea"/>
            <a:cs typeface="Calibri"/>
          </a:endParaRPr>
        </a:p>
      </xdr:txBody>
    </xdr:sp>
    <xdr:clientData/>
  </xdr:twoCellAnchor>
  <xdr:twoCellAnchor>
    <xdr:from>
      <xdr:col>19</xdr:col>
      <xdr:colOff>4780</xdr:colOff>
      <xdr:row>0</xdr:row>
      <xdr:rowOff>0</xdr:rowOff>
    </xdr:from>
    <xdr:to>
      <xdr:col>42</xdr:col>
      <xdr:colOff>276228</xdr:colOff>
      <xdr:row>8</xdr:row>
      <xdr:rowOff>4761</xdr:rowOff>
    </xdr:to>
    <xdr:sp macro="" textlink="">
      <xdr:nvSpPr>
        <xdr:cNvPr id="20" name="TextBox 19">
          <a:extLst>
            <a:ext uri="{FF2B5EF4-FFF2-40B4-BE49-F238E27FC236}">
              <a16:creationId xmlns:a16="http://schemas.microsoft.com/office/drawing/2014/main" id="{118C26BA-08A1-4583-93BC-7ADB780363C9}"/>
            </a:ext>
          </a:extLst>
        </xdr:cNvPr>
        <xdr:cNvSpPr txBox="1"/>
      </xdr:nvSpPr>
      <xdr:spPr>
        <a:xfrm>
          <a:off x="11768155" y="0"/>
          <a:ext cx="14511323" cy="1528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6000" b="1" i="0" u="none" strike="noStrike">
              <a:solidFill>
                <a:srgbClr val="E3C600"/>
              </a:solidFill>
              <a:latin typeface="Calibri"/>
              <a:ea typeface="+mn-ea"/>
              <a:cs typeface="Calibri"/>
            </a:rPr>
            <a:t>Customer</a:t>
          </a:r>
          <a:r>
            <a:rPr lang="en-US" sz="6000"/>
            <a:t> </a:t>
          </a:r>
          <a:r>
            <a:rPr lang="en-US" sz="6000" b="1" i="0" u="none" strike="noStrike">
              <a:solidFill>
                <a:srgbClr val="E3C600"/>
              </a:solidFill>
              <a:latin typeface="Calibri"/>
              <a:ea typeface="+mn-ea"/>
              <a:cs typeface="Calibri"/>
            </a:rPr>
            <a:t>Behavior</a:t>
          </a:r>
          <a:r>
            <a:rPr lang="en-US" sz="6000"/>
            <a:t> </a:t>
          </a:r>
          <a:r>
            <a:rPr lang="en-US" sz="6000" b="1" i="0" u="none" strike="noStrike">
              <a:solidFill>
                <a:srgbClr val="E3C600"/>
              </a:solidFill>
              <a:latin typeface="Calibri"/>
              <a:ea typeface="+mn-ea"/>
              <a:cs typeface="Calibri"/>
            </a:rPr>
            <a:t>Dashboard</a:t>
          </a:r>
        </a:p>
      </xdr:txBody>
    </xdr:sp>
    <xdr:clientData/>
  </xdr:twoCellAnchor>
  <xdr:twoCellAnchor>
    <xdr:from>
      <xdr:col>18</xdr:col>
      <xdr:colOff>323841</xdr:colOff>
      <xdr:row>6</xdr:row>
      <xdr:rowOff>23817</xdr:rowOff>
    </xdr:from>
    <xdr:to>
      <xdr:col>24</xdr:col>
      <xdr:colOff>47621</xdr:colOff>
      <xdr:row>14</xdr:row>
      <xdr:rowOff>28578</xdr:rowOff>
    </xdr:to>
    <xdr:sp macro="" textlink="">
      <xdr:nvSpPr>
        <xdr:cNvPr id="37" name="TextBox 36">
          <a:extLst>
            <a:ext uri="{FF2B5EF4-FFF2-40B4-BE49-F238E27FC236}">
              <a16:creationId xmlns:a16="http://schemas.microsoft.com/office/drawing/2014/main" id="{53DA34F7-9A91-48A7-8787-871ED76C6693}"/>
            </a:ext>
          </a:extLst>
        </xdr:cNvPr>
        <xdr:cNvSpPr txBox="1"/>
      </xdr:nvSpPr>
      <xdr:spPr>
        <a:xfrm>
          <a:off x="11468091" y="1166817"/>
          <a:ext cx="3438530" cy="1528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chemeClr val="bg1"/>
              </a:solidFill>
              <a:latin typeface="Arial Black" panose="020B0A04020102020204" pitchFamily="34" charset="0"/>
              <a:ea typeface="+mn-ea"/>
              <a:cs typeface="+mn-cs"/>
            </a:rPr>
            <a:t>TOTAL</a:t>
          </a:r>
          <a:r>
            <a:rPr lang="en-US" sz="3200" b="1" baseline="0">
              <a:solidFill>
                <a:schemeClr val="bg1"/>
              </a:solidFill>
              <a:latin typeface="Arial Black" panose="020B0A04020102020204" pitchFamily="34" charset="0"/>
              <a:ea typeface="+mn-ea"/>
              <a:cs typeface="+mn-cs"/>
            </a:rPr>
            <a:t> CUSTOMERS</a:t>
          </a:r>
          <a:endParaRPr lang="en-US" sz="3200" b="1">
            <a:solidFill>
              <a:schemeClr val="bg1"/>
            </a:solidFill>
            <a:latin typeface="Arial Black" panose="020B0A04020102020204" pitchFamily="34" charset="0"/>
            <a:ea typeface="+mn-ea"/>
            <a:cs typeface="+mn-cs"/>
          </a:endParaRPr>
        </a:p>
      </xdr:txBody>
    </xdr:sp>
    <xdr:clientData/>
  </xdr:twoCellAnchor>
  <xdr:twoCellAnchor>
    <xdr:from>
      <xdr:col>22</xdr:col>
      <xdr:colOff>109528</xdr:colOff>
      <xdr:row>11</xdr:row>
      <xdr:rowOff>128586</xdr:rowOff>
    </xdr:from>
    <xdr:to>
      <xdr:col>29</xdr:col>
      <xdr:colOff>442903</xdr:colOff>
      <xdr:row>16</xdr:row>
      <xdr:rowOff>109536</xdr:rowOff>
    </xdr:to>
    <xdr:sp macro="" textlink="Analysis!J12">
      <xdr:nvSpPr>
        <xdr:cNvPr id="39" name="TextBox 38">
          <a:extLst>
            <a:ext uri="{FF2B5EF4-FFF2-40B4-BE49-F238E27FC236}">
              <a16:creationId xmlns:a16="http://schemas.microsoft.com/office/drawing/2014/main" id="{87FD70B3-5668-4249-B853-8140C7F6CEB1}"/>
            </a:ext>
          </a:extLst>
        </xdr:cNvPr>
        <xdr:cNvSpPr txBox="1"/>
      </xdr:nvSpPr>
      <xdr:spPr>
        <a:xfrm>
          <a:off x="13730278" y="2224086"/>
          <a:ext cx="466725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FE0FCF-1E9D-4F0F-9030-48B54919B2F3}" type="TxLink">
            <a:rPr lang="en-US" sz="4800" b="1" i="0" u="none" strike="noStrike">
              <a:solidFill>
                <a:srgbClr val="E3C600"/>
              </a:solidFill>
              <a:latin typeface="Calibri"/>
              <a:ea typeface="+mn-ea"/>
              <a:cs typeface="Calibri"/>
            </a:rPr>
            <a:pPr marL="0" indent="0"/>
            <a:t>1,000</a:t>
          </a:fld>
          <a:endParaRPr lang="en-US" sz="4800" b="1" i="0" u="none" strike="noStrike">
            <a:solidFill>
              <a:srgbClr val="E3C600"/>
            </a:solidFill>
            <a:latin typeface="Calibri"/>
            <a:ea typeface="+mn-ea"/>
            <a:cs typeface="Calibri"/>
          </a:endParaRPr>
        </a:p>
      </xdr:txBody>
    </xdr:sp>
    <xdr:clientData/>
  </xdr:twoCellAnchor>
  <xdr:twoCellAnchor editAs="oneCell">
    <xdr:from>
      <xdr:col>25</xdr:col>
      <xdr:colOff>261936</xdr:colOff>
      <xdr:row>6</xdr:row>
      <xdr:rowOff>142878</xdr:rowOff>
    </xdr:from>
    <xdr:to>
      <xdr:col>28</xdr:col>
      <xdr:colOff>285748</xdr:colOff>
      <xdr:row>13</xdr:row>
      <xdr:rowOff>47627</xdr:rowOff>
    </xdr:to>
    <xdr:pic>
      <xdr:nvPicPr>
        <xdr:cNvPr id="40" name="Picture 39">
          <a:extLst>
            <a:ext uri="{FF2B5EF4-FFF2-40B4-BE49-F238E27FC236}">
              <a16:creationId xmlns:a16="http://schemas.microsoft.com/office/drawing/2014/main" id="{DBD4B361-CF09-4668-B127-2386DF0090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740061" y="1285878"/>
          <a:ext cx="1881187" cy="1238249"/>
        </a:xfrm>
        <a:prstGeom prst="rect">
          <a:avLst/>
        </a:prstGeom>
      </xdr:spPr>
    </xdr:pic>
    <xdr:clientData/>
  </xdr:twoCellAnchor>
  <xdr:twoCellAnchor>
    <xdr:from>
      <xdr:col>29</xdr:col>
      <xdr:colOff>561957</xdr:colOff>
      <xdr:row>6</xdr:row>
      <xdr:rowOff>14290</xdr:rowOff>
    </xdr:from>
    <xdr:to>
      <xdr:col>36</xdr:col>
      <xdr:colOff>119061</xdr:colOff>
      <xdr:row>14</xdr:row>
      <xdr:rowOff>19051</xdr:rowOff>
    </xdr:to>
    <xdr:sp macro="" textlink="">
      <xdr:nvSpPr>
        <xdr:cNvPr id="42" name="TextBox 41">
          <a:extLst>
            <a:ext uri="{FF2B5EF4-FFF2-40B4-BE49-F238E27FC236}">
              <a16:creationId xmlns:a16="http://schemas.microsoft.com/office/drawing/2014/main" id="{0CF6E1FE-6B4C-4459-84AF-5961FE77638F}"/>
            </a:ext>
          </a:extLst>
        </xdr:cNvPr>
        <xdr:cNvSpPr txBox="1"/>
      </xdr:nvSpPr>
      <xdr:spPr>
        <a:xfrm>
          <a:off x="18516582" y="1157290"/>
          <a:ext cx="3890979" cy="1528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chemeClr val="bg1"/>
              </a:solidFill>
              <a:latin typeface="Arial Black" panose="020B0A04020102020204" pitchFamily="34" charset="0"/>
              <a:ea typeface="+mn-ea"/>
              <a:cs typeface="+mn-cs"/>
            </a:rPr>
            <a:t>AVERAGE CUSTOMER AGE</a:t>
          </a:r>
        </a:p>
      </xdr:txBody>
    </xdr:sp>
    <xdr:clientData/>
  </xdr:twoCellAnchor>
  <xdr:twoCellAnchor>
    <xdr:from>
      <xdr:col>33</xdr:col>
      <xdr:colOff>542919</xdr:colOff>
      <xdr:row>11</xdr:row>
      <xdr:rowOff>109535</xdr:rowOff>
    </xdr:from>
    <xdr:to>
      <xdr:col>41</xdr:col>
      <xdr:colOff>266694</xdr:colOff>
      <xdr:row>16</xdr:row>
      <xdr:rowOff>90485</xdr:rowOff>
    </xdr:to>
    <xdr:sp macro="" textlink="Analysis!$M$12">
      <xdr:nvSpPr>
        <xdr:cNvPr id="43" name="TextBox 42">
          <a:extLst>
            <a:ext uri="{FF2B5EF4-FFF2-40B4-BE49-F238E27FC236}">
              <a16:creationId xmlns:a16="http://schemas.microsoft.com/office/drawing/2014/main" id="{1027452B-1AF2-44B3-BC87-D4108B3442F3}"/>
            </a:ext>
          </a:extLst>
        </xdr:cNvPr>
        <xdr:cNvSpPr txBox="1"/>
      </xdr:nvSpPr>
      <xdr:spPr>
        <a:xfrm>
          <a:off x="20974044" y="2205035"/>
          <a:ext cx="4676775"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836368-9E71-49D8-92D0-CF8A8E029D7C}" type="TxLink">
            <a:rPr lang="en-US" sz="4800" b="1" i="0" u="none" strike="noStrike">
              <a:solidFill>
                <a:srgbClr val="E3C600"/>
              </a:solidFill>
              <a:latin typeface="Calibri"/>
              <a:ea typeface="+mn-ea"/>
              <a:cs typeface="Calibri"/>
            </a:rPr>
            <a:pPr marL="0" indent="0"/>
            <a:t>45</a:t>
          </a:fld>
          <a:endParaRPr lang="en-US" sz="4800" b="1" i="0" u="none" strike="noStrike">
            <a:solidFill>
              <a:srgbClr val="E3C600"/>
            </a:solidFill>
            <a:latin typeface="Calibri"/>
            <a:ea typeface="+mn-ea"/>
            <a:cs typeface="Calibri"/>
          </a:endParaRPr>
        </a:p>
      </xdr:txBody>
    </xdr:sp>
    <xdr:clientData/>
  </xdr:twoCellAnchor>
  <xdr:twoCellAnchor editAs="oneCell">
    <xdr:from>
      <xdr:col>13</xdr:col>
      <xdr:colOff>214312</xdr:colOff>
      <xdr:row>5</xdr:row>
      <xdr:rowOff>166687</xdr:rowOff>
    </xdr:from>
    <xdr:to>
      <xdr:col>16</xdr:col>
      <xdr:colOff>514346</xdr:colOff>
      <xdr:row>12</xdr:row>
      <xdr:rowOff>119062</xdr:rowOff>
    </xdr:to>
    <xdr:pic>
      <xdr:nvPicPr>
        <xdr:cNvPr id="46" name="Picture 45">
          <a:extLst>
            <a:ext uri="{FF2B5EF4-FFF2-40B4-BE49-F238E27FC236}">
              <a16:creationId xmlns:a16="http://schemas.microsoft.com/office/drawing/2014/main" id="{F562CBDE-42BF-4788-8C71-E9E77E87AB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62937" y="1119187"/>
          <a:ext cx="2157409" cy="1285875"/>
        </a:xfrm>
        <a:prstGeom prst="rect">
          <a:avLst/>
        </a:prstGeom>
      </xdr:spPr>
    </xdr:pic>
    <xdr:clientData/>
  </xdr:twoCellAnchor>
  <xdr:twoCellAnchor editAs="oneCell">
    <xdr:from>
      <xdr:col>47</xdr:col>
      <xdr:colOff>547688</xdr:colOff>
      <xdr:row>6</xdr:row>
      <xdr:rowOff>23813</xdr:rowOff>
    </xdr:from>
    <xdr:to>
      <xdr:col>51</xdr:col>
      <xdr:colOff>309562</xdr:colOff>
      <xdr:row>12</xdr:row>
      <xdr:rowOff>71438</xdr:rowOff>
    </xdr:to>
    <xdr:pic>
      <xdr:nvPicPr>
        <xdr:cNvPr id="48" name="Picture 47">
          <a:extLst>
            <a:ext uri="{FF2B5EF4-FFF2-40B4-BE49-F238E27FC236}">
              <a16:creationId xmlns:a16="http://schemas.microsoft.com/office/drawing/2014/main" id="{2521B673-C272-4DC8-BAF8-CEBF52403AE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9646563" y="1166813"/>
          <a:ext cx="2238374" cy="1190625"/>
        </a:xfrm>
        <a:prstGeom prst="rect">
          <a:avLst/>
        </a:prstGeom>
      </xdr:spPr>
    </xdr:pic>
    <xdr:clientData/>
  </xdr:twoCellAnchor>
  <xdr:twoCellAnchor editAs="oneCell">
    <xdr:from>
      <xdr:col>36</xdr:col>
      <xdr:colOff>428624</xdr:colOff>
      <xdr:row>6</xdr:row>
      <xdr:rowOff>166687</xdr:rowOff>
    </xdr:from>
    <xdr:to>
      <xdr:col>39</xdr:col>
      <xdr:colOff>523874</xdr:colOff>
      <xdr:row>13</xdr:row>
      <xdr:rowOff>47624</xdr:rowOff>
    </xdr:to>
    <xdr:pic>
      <xdr:nvPicPr>
        <xdr:cNvPr id="57" name="Picture 56">
          <a:extLst>
            <a:ext uri="{FF2B5EF4-FFF2-40B4-BE49-F238E27FC236}">
              <a16:creationId xmlns:a16="http://schemas.microsoft.com/office/drawing/2014/main" id="{9985A8DC-DDCC-422A-95A2-19E592D87EC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717124" y="1309687"/>
          <a:ext cx="1952625" cy="1214437"/>
        </a:xfrm>
        <a:prstGeom prst="rect">
          <a:avLst/>
        </a:prstGeom>
      </xdr:spPr>
    </xdr:pic>
    <xdr:clientData/>
  </xdr:twoCellAnchor>
  <xdr:twoCellAnchor>
    <xdr:from>
      <xdr:col>29</xdr:col>
      <xdr:colOff>571500</xdr:colOff>
      <xdr:row>42</xdr:row>
      <xdr:rowOff>23812</xdr:rowOff>
    </xdr:from>
    <xdr:to>
      <xdr:col>50</xdr:col>
      <xdr:colOff>523876</xdr:colOff>
      <xdr:row>64</xdr:row>
      <xdr:rowOff>1</xdr:rowOff>
    </xdr:to>
    <xdr:graphicFrame macro="">
      <xdr:nvGraphicFramePr>
        <xdr:cNvPr id="5" name="Chart 1">
          <a:extLst>
            <a:ext uri="{FF2B5EF4-FFF2-40B4-BE49-F238E27FC236}">
              <a16:creationId xmlns:a16="http://schemas.microsoft.com/office/drawing/2014/main" id="{7ABE51C0-18D4-4A65-BE7B-C09599740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285750</xdr:colOff>
      <xdr:row>43</xdr:row>
      <xdr:rowOff>23811</xdr:rowOff>
    </xdr:from>
    <xdr:to>
      <xdr:col>29</xdr:col>
      <xdr:colOff>95249</xdr:colOff>
      <xdr:row>64</xdr:row>
      <xdr:rowOff>71436</xdr:rowOff>
    </xdr:to>
    <xdr:graphicFrame macro="">
      <xdr:nvGraphicFramePr>
        <xdr:cNvPr id="6" name="Chart 2">
          <a:extLst>
            <a:ext uri="{FF2B5EF4-FFF2-40B4-BE49-F238E27FC236}">
              <a16:creationId xmlns:a16="http://schemas.microsoft.com/office/drawing/2014/main" id="{8B04520D-7E49-4F79-926E-BDADE9E8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261937</xdr:colOff>
      <xdr:row>19</xdr:row>
      <xdr:rowOff>142874</xdr:rowOff>
    </xdr:from>
    <xdr:to>
      <xdr:col>29</xdr:col>
      <xdr:colOff>95250</xdr:colOff>
      <xdr:row>42</xdr:row>
      <xdr:rowOff>119061</xdr:rowOff>
    </xdr:to>
    <xdr:graphicFrame macro="">
      <xdr:nvGraphicFramePr>
        <xdr:cNvPr id="7" name="Chart 7">
          <a:extLst>
            <a:ext uri="{FF2B5EF4-FFF2-40B4-BE49-F238E27FC236}">
              <a16:creationId xmlns:a16="http://schemas.microsoft.com/office/drawing/2014/main" id="{B815D423-D018-4B30-9A40-499539A57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547685</xdr:colOff>
      <xdr:row>20</xdr:row>
      <xdr:rowOff>0</xdr:rowOff>
    </xdr:from>
    <xdr:to>
      <xdr:col>50</xdr:col>
      <xdr:colOff>547684</xdr:colOff>
      <xdr:row>41</xdr:row>
      <xdr:rowOff>119062</xdr:rowOff>
    </xdr:to>
    <xdr:graphicFrame macro="">
      <xdr:nvGraphicFramePr>
        <xdr:cNvPr id="8" name="Chart 8">
          <a:extLst>
            <a:ext uri="{FF2B5EF4-FFF2-40B4-BE49-F238E27FC236}">
              <a16:creationId xmlns:a16="http://schemas.microsoft.com/office/drawing/2014/main" id="{DF8B4BB3-FC70-40CA-A70A-75AB743B1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23</xdr:row>
      <xdr:rowOff>142873</xdr:rowOff>
    </xdr:from>
    <xdr:to>
      <xdr:col>6</xdr:col>
      <xdr:colOff>309562</xdr:colOff>
      <xdr:row>57</xdr:row>
      <xdr:rowOff>0</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D67B132F-71F7-4CB1-8F7C-857FDC6BFEF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4524373"/>
              <a:ext cx="4024312" cy="6334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558840</xdr:colOff>
      <xdr:row>0</xdr:row>
      <xdr:rowOff>71438</xdr:rowOff>
    </xdr:from>
    <xdr:to>
      <xdr:col>48</xdr:col>
      <xdr:colOff>346035</xdr:colOff>
      <xdr:row>5</xdr:row>
      <xdr:rowOff>71438</xdr:rowOff>
    </xdr:to>
    <xdr:pic>
      <xdr:nvPicPr>
        <xdr:cNvPr id="27" name="Picture 26">
          <a:hlinkClick xmlns:r="http://schemas.openxmlformats.org/officeDocument/2006/relationships" r:id="rId10" tooltip="Go To Performance Dashboard"/>
          <a:extLst>
            <a:ext uri="{FF2B5EF4-FFF2-40B4-BE49-F238E27FC236}">
              <a16:creationId xmlns:a16="http://schemas.microsoft.com/office/drawing/2014/main" id="{B5D2B526-F0E7-467C-888F-E3E71295C4E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9038590" y="71438"/>
          <a:ext cx="1025445" cy="952500"/>
        </a:xfrm>
        <a:prstGeom prst="rect">
          <a:avLst/>
        </a:prstGeom>
      </xdr:spPr>
    </xdr:pic>
    <xdr:clientData/>
  </xdr:twoCellAnchor>
  <xdr:twoCellAnchor editAs="oneCell">
    <xdr:from>
      <xdr:col>43</xdr:col>
      <xdr:colOff>595313</xdr:colOff>
      <xdr:row>0</xdr:row>
      <xdr:rowOff>0</xdr:rowOff>
    </xdr:from>
    <xdr:to>
      <xdr:col>46</xdr:col>
      <xdr:colOff>95250</xdr:colOff>
      <xdr:row>5</xdr:row>
      <xdr:rowOff>47624</xdr:rowOff>
    </xdr:to>
    <xdr:pic>
      <xdr:nvPicPr>
        <xdr:cNvPr id="29" name="Picture 28">
          <a:hlinkClick xmlns:r="http://schemas.openxmlformats.org/officeDocument/2006/relationships" r:id="rId12" tooltip="Back To Home Page"/>
          <a:extLst>
            <a:ext uri="{FF2B5EF4-FFF2-40B4-BE49-F238E27FC236}">
              <a16:creationId xmlns:a16="http://schemas.microsoft.com/office/drawing/2014/main" id="{3540F2BF-7C9C-4F2B-AFFC-05903C5CDD8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7217688" y="0"/>
          <a:ext cx="1357312" cy="1000124"/>
        </a:xfrm>
        <a:prstGeom prst="rect">
          <a:avLst/>
        </a:prstGeom>
      </xdr:spPr>
    </xdr:pic>
    <xdr:clientData/>
  </xdr:twoCellAnchor>
  <xdr:twoCellAnchor editAs="oneCell">
    <xdr:from>
      <xdr:col>49</xdr:col>
      <xdr:colOff>190500</xdr:colOff>
      <xdr:row>0</xdr:row>
      <xdr:rowOff>0</xdr:rowOff>
    </xdr:from>
    <xdr:to>
      <xdr:col>51</xdr:col>
      <xdr:colOff>215821</xdr:colOff>
      <xdr:row>6</xdr:row>
      <xdr:rowOff>0</xdr:rowOff>
    </xdr:to>
    <xdr:pic>
      <xdr:nvPicPr>
        <xdr:cNvPr id="30" name="Picture 29">
          <a:hlinkClick xmlns:r="http://schemas.openxmlformats.org/officeDocument/2006/relationships" r:id="rId14" tooltip="Go To Analysis"/>
          <a:extLst>
            <a:ext uri="{FF2B5EF4-FFF2-40B4-BE49-F238E27FC236}">
              <a16:creationId xmlns:a16="http://schemas.microsoft.com/office/drawing/2014/main" id="{835B84FC-D38C-4550-BE0A-67E23C593E2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0527625" y="0"/>
          <a:ext cx="1263571" cy="1143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206375</xdr:colOff>
      <xdr:row>0</xdr:row>
      <xdr:rowOff>0</xdr:rowOff>
    </xdr:from>
    <xdr:to>
      <xdr:col>20</xdr:col>
      <xdr:colOff>328839</xdr:colOff>
      <xdr:row>6</xdr:row>
      <xdr:rowOff>15874</xdr:rowOff>
    </xdr:to>
    <xdr:sp macro="" textlink="">
      <xdr:nvSpPr>
        <xdr:cNvPr id="4" name="Rectangle 3">
          <a:extLst>
            <a:ext uri="{FF2B5EF4-FFF2-40B4-BE49-F238E27FC236}">
              <a16:creationId xmlns:a16="http://schemas.microsoft.com/office/drawing/2014/main" id="{6405C720-58F3-407C-8699-73C5949D2E2F}"/>
            </a:ext>
          </a:extLst>
        </xdr:cNvPr>
        <xdr:cNvSpPr/>
      </xdr:nvSpPr>
      <xdr:spPr>
        <a:xfrm>
          <a:off x="206375" y="0"/>
          <a:ext cx="27411589" cy="1158874"/>
        </a:xfrm>
        <a:prstGeom prst="rect">
          <a:avLst/>
        </a:prstGeom>
        <a:solidFill>
          <a:srgbClr val="8C19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9525</xdr:colOff>
      <xdr:row>3</xdr:row>
      <xdr:rowOff>28575</xdr:rowOff>
    </xdr:from>
    <xdr:to>
      <xdr:col>4</xdr:col>
      <xdr:colOff>57151</xdr:colOff>
      <xdr:row>36</xdr:row>
      <xdr:rowOff>13607</xdr:rowOff>
    </xdr:to>
    <xdr:sp macro="" textlink="">
      <xdr:nvSpPr>
        <xdr:cNvPr id="5" name="Rectangle 4">
          <a:extLst>
            <a:ext uri="{FF2B5EF4-FFF2-40B4-BE49-F238E27FC236}">
              <a16:creationId xmlns:a16="http://schemas.microsoft.com/office/drawing/2014/main" id="{12487303-7835-477F-8A94-828A97543F54}"/>
            </a:ext>
          </a:extLst>
        </xdr:cNvPr>
        <xdr:cNvSpPr/>
      </xdr:nvSpPr>
      <xdr:spPr>
        <a:xfrm>
          <a:off x="9525" y="600075"/>
          <a:ext cx="2962276" cy="10500632"/>
        </a:xfrm>
        <a:prstGeom prst="rect">
          <a:avLst/>
        </a:prstGeom>
        <a:solidFill>
          <a:srgbClr val="8C19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0</xdr:colOff>
      <xdr:row>0</xdr:row>
      <xdr:rowOff>0</xdr:rowOff>
    </xdr:from>
    <xdr:to>
      <xdr:col>3</xdr:col>
      <xdr:colOff>1066800</xdr:colOff>
      <xdr:row>9</xdr:row>
      <xdr:rowOff>171450</xdr:rowOff>
    </xdr:to>
    <xdr:pic>
      <xdr:nvPicPr>
        <xdr:cNvPr id="6" name="Picture 5">
          <a:extLst>
            <a:ext uri="{FF2B5EF4-FFF2-40B4-BE49-F238E27FC236}">
              <a16:creationId xmlns:a16="http://schemas.microsoft.com/office/drawing/2014/main" id="{D32F2742-64B4-4E07-A98F-40A8DEB94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895600" cy="2419350"/>
        </a:xfrm>
        <a:prstGeom prst="rect">
          <a:avLst/>
        </a:prstGeom>
      </xdr:spPr>
    </xdr:pic>
    <xdr:clientData/>
  </xdr:twoCellAnchor>
  <xdr:twoCellAnchor>
    <xdr:from>
      <xdr:col>8</xdr:col>
      <xdr:colOff>577850</xdr:colOff>
      <xdr:row>0</xdr:row>
      <xdr:rowOff>0</xdr:rowOff>
    </xdr:from>
    <xdr:to>
      <xdr:col>11</xdr:col>
      <xdr:colOff>168275</xdr:colOff>
      <xdr:row>5</xdr:row>
      <xdr:rowOff>47624</xdr:rowOff>
    </xdr:to>
    <xdr:sp macro="" textlink="">
      <xdr:nvSpPr>
        <xdr:cNvPr id="7" name="TextBox 6">
          <a:extLst>
            <a:ext uri="{FF2B5EF4-FFF2-40B4-BE49-F238E27FC236}">
              <a16:creationId xmlns:a16="http://schemas.microsoft.com/office/drawing/2014/main" id="{36634180-C9B2-4879-B363-519E8C5B3001}"/>
            </a:ext>
          </a:extLst>
        </xdr:cNvPr>
        <xdr:cNvSpPr txBox="1"/>
      </xdr:nvSpPr>
      <xdr:spPr>
        <a:xfrm>
          <a:off x="11341100" y="0"/>
          <a:ext cx="8486775" cy="1000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600" b="1">
              <a:solidFill>
                <a:srgbClr val="E3C600"/>
              </a:solidFill>
            </a:rPr>
            <a:t>Analysis</a:t>
          </a:r>
        </a:p>
      </xdr:txBody>
    </xdr:sp>
    <xdr:clientData/>
  </xdr:twoCellAnchor>
  <xdr:twoCellAnchor editAs="oneCell">
    <xdr:from>
      <xdr:col>11</xdr:col>
      <xdr:colOff>1447800</xdr:colOff>
      <xdr:row>0</xdr:row>
      <xdr:rowOff>95250</xdr:rowOff>
    </xdr:from>
    <xdr:to>
      <xdr:col>11</xdr:col>
      <xdr:colOff>2805112</xdr:colOff>
      <xdr:row>5</xdr:row>
      <xdr:rowOff>142874</xdr:rowOff>
    </xdr:to>
    <xdr:pic>
      <xdr:nvPicPr>
        <xdr:cNvPr id="8" name="Picture 7">
          <a:hlinkClick xmlns:r="http://schemas.openxmlformats.org/officeDocument/2006/relationships" r:id="rId2" tooltip="Back To Home Page"/>
          <a:extLst>
            <a:ext uri="{FF2B5EF4-FFF2-40B4-BE49-F238E27FC236}">
              <a16:creationId xmlns:a16="http://schemas.microsoft.com/office/drawing/2014/main" id="{72B907BB-834C-4609-BF4A-D4FB8C42031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707350" y="95250"/>
          <a:ext cx="1357312" cy="1000124"/>
        </a:xfrm>
        <a:prstGeom prst="rect">
          <a:avLst/>
        </a:prstGeom>
      </xdr:spPr>
    </xdr:pic>
    <xdr:clientData/>
  </xdr:twoCellAnchor>
  <xdr:twoCellAnchor editAs="oneCell">
    <xdr:from>
      <xdr:col>12</xdr:col>
      <xdr:colOff>289758</xdr:colOff>
      <xdr:row>0</xdr:row>
      <xdr:rowOff>152400</xdr:rowOff>
    </xdr:from>
    <xdr:to>
      <xdr:col>12</xdr:col>
      <xdr:colOff>1315203</xdr:colOff>
      <xdr:row>5</xdr:row>
      <xdr:rowOff>152400</xdr:rowOff>
    </xdr:to>
    <xdr:pic>
      <xdr:nvPicPr>
        <xdr:cNvPr id="9" name="Picture 8">
          <a:hlinkClick xmlns:r="http://schemas.openxmlformats.org/officeDocument/2006/relationships" r:id="rId4" tooltip="Go To Performance Dashboard"/>
          <a:extLst>
            <a:ext uri="{FF2B5EF4-FFF2-40B4-BE49-F238E27FC236}">
              <a16:creationId xmlns:a16="http://schemas.microsoft.com/office/drawing/2014/main" id="{76836B5A-3E2B-48B8-BEDD-DAD285EF508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444908" y="152400"/>
          <a:ext cx="1025445" cy="952500"/>
        </a:xfrm>
        <a:prstGeom prst="rect">
          <a:avLst/>
        </a:prstGeom>
      </xdr:spPr>
    </xdr:pic>
    <xdr:clientData/>
  </xdr:twoCellAnchor>
  <xdr:twoCellAnchor editAs="oneCell">
    <xdr:from>
      <xdr:col>12</xdr:col>
      <xdr:colOff>1695450</xdr:colOff>
      <xdr:row>0</xdr:row>
      <xdr:rowOff>57150</xdr:rowOff>
    </xdr:from>
    <xdr:to>
      <xdr:col>13</xdr:col>
      <xdr:colOff>438150</xdr:colOff>
      <xdr:row>5</xdr:row>
      <xdr:rowOff>176210</xdr:rowOff>
    </xdr:to>
    <xdr:pic>
      <xdr:nvPicPr>
        <xdr:cNvPr id="10" name="Picture 9">
          <a:hlinkClick xmlns:r="http://schemas.openxmlformats.org/officeDocument/2006/relationships" r:id="rId6" tooltip="Go To Customer Dashboard"/>
          <a:extLst>
            <a:ext uri="{FF2B5EF4-FFF2-40B4-BE49-F238E27FC236}">
              <a16:creationId xmlns:a16="http://schemas.microsoft.com/office/drawing/2014/main" id="{B2C2534F-9E68-4553-945B-6CFDF626C65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850600" y="57150"/>
          <a:ext cx="1619250" cy="10715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57523149" backgroundQuery="1" createdVersion="7" refreshedVersion="7" minRefreshableVersion="3" recordCount="0" supportSubquery="1" supportAdvancedDrill="1" xr:uid="{39E428ED-6CD3-4654-B7C0-6AB28D671700}">
  <cacheSource type="external" connectionId="7"/>
  <cacheFields count="6">
    <cacheField name="[Calendar].[Month Name].[Month Name]" caption="Month Name" numFmtId="0" hierarchy="14"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Calendar].[Month Name].&amp;[April]"/>
            <x15:cachedUniqueName index="1" name="[Calendar].[Month Name].&amp;[August]"/>
            <x15:cachedUniqueName index="2" name="[Calendar].[Month Name].&amp;[December]"/>
            <x15:cachedUniqueName index="3" name="[Calendar].[Month Name].&amp;[February]"/>
            <x15:cachedUniqueName index="4" name="[Calendar].[Month Name].&amp;[January]"/>
            <x15:cachedUniqueName index="5" name="[Calendar].[Month Name].&amp;[July]"/>
            <x15:cachedUniqueName index="6" name="[Calendar].[Month Name].&amp;[June]"/>
            <x15:cachedUniqueName index="7" name="[Calendar].[Month Name].&amp;[March]"/>
            <x15:cachedUniqueName index="8" name="[Calendar].[Month Name].&amp;[May]"/>
            <x15:cachedUniqueName index="9" name="[Calendar].[Month Name].&amp;[November]"/>
            <x15:cachedUniqueName index="10" name="[Calendar].[Month Name].&amp;[October]"/>
            <x15:cachedUniqueName index="11" name="[Calendar].[Month Name].&amp;[September]"/>
          </x15:cachedUniqueNames>
        </ext>
      </extLst>
    </cacheField>
    <cacheField name="[Branches].[City].[City]" caption="City" numFmtId="0" hierarchy="9" level="1">
      <sharedItems containsSemiMixedTypes="0" containsNonDate="0" containsString="0"/>
    </cacheField>
    <cacheField name="[Measures].[Average Monthly Income]" caption="Average Monthly Income" numFmtId="0" hierarchy="51" level="32767"/>
    <cacheField name="[Customers].[Segment].[Segment]" caption="Segment" numFmtId="0" hierarchy="26" level="1">
      <sharedItems count="3">
        <s v="Mass"/>
        <s v="Retail"/>
        <s v="VIP"/>
      </sharedItems>
      <extLst>
        <ext xmlns:x15="http://schemas.microsoft.com/office/spreadsheetml/2010/11/main" uri="{4F2E5C28-24EA-4eb8-9CBF-B6C8F9C3D259}">
          <x15:cachedUniqueNames>
            <x15:cachedUniqueName index="0" name="[Customers].[Segment].&amp;[Mass]"/>
            <x15:cachedUniqueName index="1" name="[Customers].[Segment].&amp;[Retail]"/>
            <x15:cachedUniqueName index="2" name="[Customers].[Segment].&amp;[VIP]"/>
          </x15:cachedUniqueNames>
        </ext>
      </extLst>
    </cacheField>
    <cacheField name="[Accounts].[Account_Type].[Account_Type]" caption="Account_Type" numFmtId="0" hierarchy="3" level="1">
      <sharedItems containsSemiMixedTypes="0" containsNonDate="0" containsString="0"/>
    </cacheField>
    <cacheField name="[Customers].[City].[City]" caption="City" numFmtId="0" hierarchy="2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4"/>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1"/>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5"/>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cacheHierarchy uniqueName="[Measures].[Total Accounts]" caption="Total Accounts" measure="1" displayFolder="" measureGroup="Accounts" count="0"/>
    <cacheHierarchy uniqueName="[Measures].[Total Balance]" caption="Total Balance" measure="1" displayFolder="" measureGroup="Accounts" count="0"/>
    <cacheHierarchy uniqueName="[Measures].[Total Transactions]" caption="Total Transactions" measure="1" displayFolder="" measureGroup="Transactions" count="0"/>
    <cacheHierarchy uniqueName="[Measures].[Transaction Amount]" caption="Transaction Amount" measure="1" displayFolder="" measureGroup="Transactions" count="0"/>
    <cacheHierarchy uniqueName="[Measures].[Loan Amount]" caption="Loan Amount" measure="1" displayFolder="" measureGroup="Loans" count="0"/>
    <cacheHierarchy uniqueName="[Measures].[Average Monthly Income]" caption="Average Monthly Income" measure="1" displayFolder="" measureGroup="Customers" count="0" oneField="1">
      <fieldsUsage count="1">
        <fieldUsage x="2"/>
      </fieldsUsage>
    </cacheHierarchy>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58449073" backgroundQuery="1" createdVersion="7" refreshedVersion="7" minRefreshableVersion="3" recordCount="0" supportSubquery="1" supportAdvancedDrill="1" xr:uid="{27A21ED6-3BE4-4B76-999B-B645DE7CB02C}">
  <cacheSource type="external" connectionId="7"/>
  <cacheFields count="6">
    <cacheField name="[Calendar].[Month Name].[Month Name]" caption="Month Name" numFmtId="0" hierarchy="14"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Calendar].[Month Name].&amp;[April]"/>
            <x15:cachedUniqueName index="1" name="[Calendar].[Month Name].&amp;[August]"/>
            <x15:cachedUniqueName index="2" name="[Calendar].[Month Name].&amp;[December]"/>
            <x15:cachedUniqueName index="3" name="[Calendar].[Month Name].&amp;[February]"/>
            <x15:cachedUniqueName index="4" name="[Calendar].[Month Name].&amp;[January]"/>
            <x15:cachedUniqueName index="5" name="[Calendar].[Month Name].&amp;[July]"/>
            <x15:cachedUniqueName index="6" name="[Calendar].[Month Name].&amp;[June]"/>
            <x15:cachedUniqueName index="7" name="[Calendar].[Month Name].&amp;[March]"/>
            <x15:cachedUniqueName index="8" name="[Calendar].[Month Name].&amp;[May]"/>
            <x15:cachedUniqueName index="9" name="[Calendar].[Month Name].&amp;[November]"/>
            <x15:cachedUniqueName index="10" name="[Calendar].[Month Name].&amp;[October]"/>
            <x15:cachedUniqueName index="11" name="[Calendar].[Month Name].&amp;[September]"/>
          </x15:cachedUniqueNames>
        </ext>
      </extLst>
    </cacheField>
    <cacheField name="[Branches].[City].[City]" caption="City" numFmtId="0" hierarchy="9" level="1">
      <sharedItems containsSemiMixedTypes="0" containsNonDate="0" containsString="0"/>
    </cacheField>
    <cacheField name="[Customers].[Full_Name].[Full_Name]" caption="Full_Name" numFmtId="0" hierarchy="20" level="1">
      <sharedItems count="5">
        <s v="Dina Hassan"/>
        <s v="Ibrahim Dina"/>
        <s v="Mahmoud Fatma"/>
        <s v="Mona Nour"/>
        <s v="Sara Ahmed"/>
      </sharedItems>
      <extLst>
        <ext xmlns:x15="http://schemas.microsoft.com/office/spreadsheetml/2010/11/main" uri="{4F2E5C28-24EA-4eb8-9CBF-B6C8F9C3D259}">
          <x15:cachedUniqueNames>
            <x15:cachedUniqueName index="0" name="[Customers].[Full_Name].&amp;[Dina Hassan]"/>
            <x15:cachedUniqueName index="1" name="[Customers].[Full_Name].&amp;[Ibrahim Dina]"/>
            <x15:cachedUniqueName index="2" name="[Customers].[Full_Name].&amp;[Mahmoud Fatma]"/>
            <x15:cachedUniqueName index="3" name="[Customers].[Full_Name].&amp;[Mona Nour]"/>
            <x15:cachedUniqueName index="4" name="[Customers].[Full_Name].&amp;[Sara Ahmed]"/>
          </x15:cachedUniqueNames>
        </ext>
      </extLst>
    </cacheField>
    <cacheField name="[Measures].[Transaction Amount]" caption="Transaction Amount" numFmtId="0" hierarchy="49" level="32767"/>
    <cacheField name="[Accounts].[Account_Type].[Account_Type]" caption="Account_Type" numFmtId="0" hierarchy="3" level="1">
      <sharedItems containsSemiMixedTypes="0" containsNonDate="0" containsString="0"/>
    </cacheField>
    <cacheField name="[Customers].[City].[City]" caption="City" numFmtId="0" hierarchy="2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4"/>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1"/>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5"/>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cacheHierarchy uniqueName="[Measures].[Total Accounts]" caption="Total Accounts" measure="1" displayFolder="" measureGroup="Accounts" count="0"/>
    <cacheHierarchy uniqueName="[Measures].[Total Balance]" caption="Total Balance" measure="1" displayFolder="" measureGroup="Accounts" count="0"/>
    <cacheHierarchy uniqueName="[Measures].[Total Transactions]" caption="Total Transactions" measure="1" displayFolder="" measureGroup="Transactions" count="0"/>
    <cacheHierarchy uniqueName="[Measures].[Transaction Amount]" caption="Transaction Amount" measure="1" displayFolder="" measureGroup="Transactions" count="0" oneField="1">
      <fieldsUsage count="1">
        <fieldUsage x="3"/>
      </fieldsUsage>
    </cacheHierarchy>
    <cacheHierarchy uniqueName="[Measures].[Loan Amount]" caption="Loan Amount" measure="1" displayFolder="" measureGroup="Loans" count="0"/>
    <cacheHierarchy uniqueName="[Measures].[Average Monthly Income]" caption="Average Monthly Income" measure="1" displayFolder="" measureGroup="Customers" count="0"/>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59027781" backgroundQuery="1" createdVersion="7" refreshedVersion="7" minRefreshableVersion="3" recordCount="0" supportSubquery="1" supportAdvancedDrill="1" xr:uid="{E37C8E24-423F-4EAC-A1AB-01282B0FFF29}">
  <cacheSource type="external" connectionId="7"/>
  <cacheFields count="5">
    <cacheField name="[Calendar].[Month Name].[Month Name]" caption="Month Name" numFmtId="0" hierarchy="14"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Calendar].[Month Name].&amp;[April]"/>
            <x15:cachedUniqueName index="1" name="[Calendar].[Month Name].&amp;[August]"/>
            <x15:cachedUniqueName index="2" name="[Calendar].[Month Name].&amp;[December]"/>
            <x15:cachedUniqueName index="3" name="[Calendar].[Month Name].&amp;[February]"/>
            <x15:cachedUniqueName index="4" name="[Calendar].[Month Name].&amp;[January]"/>
            <x15:cachedUniqueName index="5" name="[Calendar].[Month Name].&amp;[July]"/>
            <x15:cachedUniqueName index="6" name="[Calendar].[Month Name].&amp;[June]"/>
            <x15:cachedUniqueName index="7" name="[Calendar].[Month Name].&amp;[March]"/>
            <x15:cachedUniqueName index="8" name="[Calendar].[Month Name].&amp;[May]"/>
            <x15:cachedUniqueName index="9" name="[Calendar].[Month Name].&amp;[November]"/>
            <x15:cachedUniqueName index="10" name="[Calendar].[Month Name].&amp;[October]"/>
            <x15:cachedUniqueName index="11" name="[Calendar].[Month Name].&amp;[September]"/>
          </x15:cachedUniqueNames>
        </ext>
      </extLst>
    </cacheField>
    <cacheField name="[Branches].[City].[City]" caption="City" numFmtId="0" hierarchy="9" level="1">
      <sharedItems containsSemiMixedTypes="0" containsNonDate="0" containsString="0"/>
    </cacheField>
    <cacheField name="[Measures].[Total Customers]" caption="Total Customers" numFmtId="0" hierarchy="45" level="32767"/>
    <cacheField name="[Customers].[City].[City]" caption="City" numFmtId="0" hierarchy="23" level="1">
      <sharedItems count="6">
        <s v="Alexandria"/>
        <s v="Assiut"/>
        <s v="Cairo"/>
        <s v="Giza"/>
        <s v="Mansoura"/>
        <s v="Tanta"/>
      </sharedItems>
      <extLst>
        <ext xmlns:x15="http://schemas.microsoft.com/office/spreadsheetml/2010/11/main" uri="{4F2E5C28-24EA-4eb8-9CBF-B6C8F9C3D259}">
          <x15:cachedUniqueNames>
            <x15:cachedUniqueName index="0" name="[Customers].[City].&amp;[Alexandria]"/>
            <x15:cachedUniqueName index="1" name="[Customers].[City].&amp;[Assiut]"/>
            <x15:cachedUniqueName index="2" name="[Customers].[City].&amp;[Cairo]"/>
            <x15:cachedUniqueName index="3" name="[Customers].[City].&amp;[Giza]"/>
            <x15:cachedUniqueName index="4" name="[Customers].[City].&amp;[Mansoura]"/>
            <x15:cachedUniqueName index="5" name="[Customers].[City].&amp;[Tanta]"/>
          </x15:cachedUniqueNames>
        </ext>
      </extLst>
    </cacheField>
    <cacheField name="[Accounts].[Account_Type].[Account_Type]" caption="Account_Type" numFmtId="0" hierarchy="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4"/>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1"/>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oneField="1">
      <fieldsUsage count="1">
        <fieldUsage x="2"/>
      </fieldsUsage>
    </cacheHierarchy>
    <cacheHierarchy uniqueName="[Measures].[Total Accounts]" caption="Total Accounts" measure="1" displayFolder="" measureGroup="Accounts" count="0"/>
    <cacheHierarchy uniqueName="[Measures].[Total Balance]" caption="Total Balance" measure="1" displayFolder="" measureGroup="Accounts" count="0"/>
    <cacheHierarchy uniqueName="[Measures].[Total Transactions]" caption="Total Transactions" measure="1" displayFolder="" measureGroup="Transactions" count="0"/>
    <cacheHierarchy uniqueName="[Measures].[Transaction Amount]" caption="Transaction Amount" measure="1" displayFolder="" measureGroup="Transactions" count="0"/>
    <cacheHierarchy uniqueName="[Measures].[Loan Amount]" caption="Loan Amount" measure="1" displayFolder="" measureGroup="Loans" count="0"/>
    <cacheHierarchy uniqueName="[Measures].[Average Monthly Income]" caption="Average Monthly Income" measure="1" displayFolder="" measureGroup="Customers" count="0"/>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59837966" backgroundQuery="1" createdVersion="7" refreshedVersion="7" minRefreshableVersion="3" recordCount="0" supportSubquery="1" supportAdvancedDrill="1" xr:uid="{F1127495-7C82-4720-82F2-460E1737E6CE}">
  <cacheSource type="external" connectionId="7"/>
  <cacheFields count="6">
    <cacheField name="[Calendar].[Month Name].[Month Name]" caption="Month Name" numFmtId="0" hierarchy="14"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Calendar].[Month Name].&amp;[April]"/>
            <x15:cachedUniqueName index="1" name="[Calendar].[Month Name].&amp;[August]"/>
            <x15:cachedUniqueName index="2" name="[Calendar].[Month Name].&amp;[December]"/>
            <x15:cachedUniqueName index="3" name="[Calendar].[Month Name].&amp;[February]"/>
            <x15:cachedUniqueName index="4" name="[Calendar].[Month Name].&amp;[January]"/>
            <x15:cachedUniqueName index="5" name="[Calendar].[Month Name].&amp;[July]"/>
            <x15:cachedUniqueName index="6" name="[Calendar].[Month Name].&amp;[June]"/>
            <x15:cachedUniqueName index="7" name="[Calendar].[Month Name].&amp;[March]"/>
            <x15:cachedUniqueName index="8" name="[Calendar].[Month Name].&amp;[May]"/>
            <x15:cachedUniqueName index="9" name="[Calendar].[Month Name].&amp;[November]"/>
            <x15:cachedUniqueName index="10" name="[Calendar].[Month Name].&amp;[October]"/>
            <x15:cachedUniqueName index="11" name="[Calendar].[Month Name].&amp;[September]"/>
          </x15:cachedUniqueNames>
        </ext>
      </extLst>
    </cacheField>
    <cacheField name="[Branches].[City].[City]" caption="City" numFmtId="0" hierarchy="9" level="1">
      <sharedItems containsSemiMixedTypes="0" containsNonDate="0" containsString="0"/>
    </cacheField>
    <cacheField name="[Measures].[Total Customers]" caption="Total Customers" numFmtId="0" hierarchy="45" level="32767"/>
    <cacheField name="[Customers].[Segment].[Segment]" caption="Segment" numFmtId="0" hierarchy="26" level="1">
      <sharedItems count="3">
        <s v="Mass"/>
        <s v="Retail"/>
        <s v="VIP"/>
      </sharedItems>
      <extLst>
        <ext xmlns:x15="http://schemas.microsoft.com/office/spreadsheetml/2010/11/main" uri="{4F2E5C28-24EA-4eb8-9CBF-B6C8F9C3D259}">
          <x15:cachedUniqueNames>
            <x15:cachedUniqueName index="0" name="[Customers].[Segment].&amp;[Mass]"/>
            <x15:cachedUniqueName index="1" name="[Customers].[Segment].&amp;[Retail]"/>
            <x15:cachedUniqueName index="2" name="[Customers].[Segment].&amp;[VIP]"/>
          </x15:cachedUniqueNames>
        </ext>
      </extLst>
    </cacheField>
    <cacheField name="[Accounts].[Account_Type].[Account_Type]" caption="Account_Type" numFmtId="0" hierarchy="3" level="1">
      <sharedItems containsSemiMixedTypes="0" containsNonDate="0" containsString="0"/>
    </cacheField>
    <cacheField name="[Customers].[City].[City]" caption="City" numFmtId="0" hierarchy="2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4"/>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1"/>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5"/>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oneField="1">
      <fieldsUsage count="1">
        <fieldUsage x="2"/>
      </fieldsUsage>
    </cacheHierarchy>
    <cacheHierarchy uniqueName="[Measures].[Total Accounts]" caption="Total Accounts" measure="1" displayFolder="" measureGroup="Accounts" count="0"/>
    <cacheHierarchy uniqueName="[Measures].[Total Balance]" caption="Total Balance" measure="1" displayFolder="" measureGroup="Accounts" count="0"/>
    <cacheHierarchy uniqueName="[Measures].[Total Transactions]" caption="Total Transactions" measure="1" displayFolder="" measureGroup="Transactions" count="0"/>
    <cacheHierarchy uniqueName="[Measures].[Transaction Amount]" caption="Transaction Amount" measure="1" displayFolder="" measureGroup="Transactions" count="0"/>
    <cacheHierarchy uniqueName="[Measures].[Loan Amount]" caption="Loan Amount" measure="1" displayFolder="" measureGroup="Loans" count="0"/>
    <cacheHierarchy uniqueName="[Measures].[Average Monthly Income]" caption="Average Monthly Income" measure="1" displayFolder="" measureGroup="Customers" count="0"/>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60532405" backgroundQuery="1" createdVersion="7" refreshedVersion="7" minRefreshableVersion="3" recordCount="0" supportSubquery="1" supportAdvancedDrill="1" xr:uid="{27940031-6081-43BA-85BA-BEB5C83B1FE9}">
  <cacheSource type="external" connectionId="7"/>
  <cacheFields count="5">
    <cacheField name="[Measures].[Total Transactions]" caption="Total Transactions" numFmtId="0" hierarchy="48" level="32767"/>
    <cacheField name="[Calendar].[Month Name].[Month Name]" caption="Month Name" numFmtId="0" hierarchy="14"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Calendar].[Month Name].&amp;[April]"/>
            <x15:cachedUniqueName index="1" name="[Calendar].[Month Name].&amp;[August]"/>
            <x15:cachedUniqueName index="2" name="[Calendar].[Month Name].&amp;[December]"/>
            <x15:cachedUniqueName index="3" name="[Calendar].[Month Name].&amp;[February]"/>
            <x15:cachedUniqueName index="4" name="[Calendar].[Month Name].&amp;[January]"/>
            <x15:cachedUniqueName index="5" name="[Calendar].[Month Name].&amp;[July]"/>
            <x15:cachedUniqueName index="6" name="[Calendar].[Month Name].&amp;[June]"/>
            <x15:cachedUniqueName index="7" name="[Calendar].[Month Name].&amp;[March]"/>
            <x15:cachedUniqueName index="8" name="[Calendar].[Month Name].&amp;[May]"/>
            <x15:cachedUniqueName index="9" name="[Calendar].[Month Name].&amp;[November]"/>
            <x15:cachedUniqueName index="10" name="[Calendar].[Month Name].&amp;[October]"/>
            <x15:cachedUniqueName index="11" name="[Calendar].[Month Name].&amp;[September]"/>
          </x15:cachedUniqueNames>
        </ext>
      </extLst>
    </cacheField>
    <cacheField name="[Branches].[City].[City]" caption="City" numFmtId="0" hierarchy="9" level="1">
      <sharedItems containsSemiMixedTypes="0" containsNonDate="0" containsString="0"/>
    </cacheField>
    <cacheField name="[Accounts].[Account_Type].[Account_Type]" caption="Account_Type" numFmtId="0" hierarchy="3" level="1">
      <sharedItems containsSemiMixedTypes="0" containsNonDate="0" containsString="0"/>
    </cacheField>
    <cacheField name="[Customers].[City].[City]" caption="City" numFmtId="0" hierarchy="2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3"/>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2"/>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1"/>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cacheHierarchy uniqueName="[Measures].[Total Accounts]" caption="Total Accounts" measure="1" displayFolder="" measureGroup="Accounts" count="0"/>
    <cacheHierarchy uniqueName="[Measures].[Total Balance]" caption="Total Balance" measure="1" displayFolder="" measureGroup="Accounts" count="0"/>
    <cacheHierarchy uniqueName="[Measures].[Total Transactions]" caption="Total Transactions" measure="1" displayFolder="" measureGroup="Transactions" count="0" oneField="1">
      <fieldsUsage count="1">
        <fieldUsage x="0"/>
      </fieldsUsage>
    </cacheHierarchy>
    <cacheHierarchy uniqueName="[Measures].[Transaction Amount]" caption="Transaction Amount" measure="1" displayFolder="" measureGroup="Transactions" count="0"/>
    <cacheHierarchy uniqueName="[Measures].[Loan Amount]" caption="Loan Amount" measure="1" displayFolder="" measureGroup="Loans" count="0"/>
    <cacheHierarchy uniqueName="[Measures].[Average Monthly Income]" caption="Average Monthly Income" measure="1" displayFolder="" measureGroup="Customers" count="0"/>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61111113" backgroundQuery="1" createdVersion="7" refreshedVersion="7" minRefreshableVersion="3" recordCount="0" supportSubquery="1" supportAdvancedDrill="1" xr:uid="{D265BB57-8C60-4923-BBEF-B668B049AA43}">
  <cacheSource type="external" connectionId="7"/>
  <cacheFields count="5">
    <cacheField name="[Measures].[Transaction Amount]" caption="Transaction Amount" numFmtId="0" hierarchy="49" level="32767"/>
    <cacheField name="[Transactions].[Channel].[Channel]" caption="Channel" numFmtId="0" hierarchy="42" level="1">
      <sharedItems count="3">
        <s v="ATM"/>
        <s v="Branch"/>
        <s v="Online"/>
      </sharedItems>
      <extLst>
        <ext xmlns:x15="http://schemas.microsoft.com/office/spreadsheetml/2010/11/main" uri="{4F2E5C28-24EA-4eb8-9CBF-B6C8F9C3D259}">
          <x15:cachedUniqueNames>
            <x15:cachedUniqueName index="0" name="[Transactions].[Channel].&amp;[ATM]"/>
            <x15:cachedUniqueName index="1" name="[Transactions].[Channel].&amp;[Branch]"/>
            <x15:cachedUniqueName index="2" name="[Transactions].[Channel].&amp;[Online]"/>
          </x15:cachedUniqueNames>
        </ext>
      </extLst>
    </cacheField>
    <cacheField name="[Branches].[City].[City]" caption="City" numFmtId="0" hierarchy="9" level="1">
      <sharedItems containsSemiMixedTypes="0" containsNonDate="0" containsString="0"/>
    </cacheField>
    <cacheField name="[Accounts].[Account_Type].[Account_Type]" caption="Account_Type" numFmtId="0" hierarchy="3" level="1">
      <sharedItems containsSemiMixedTypes="0" containsNonDate="0" containsString="0"/>
    </cacheField>
    <cacheField name="[Customers].[City].[City]" caption="City" numFmtId="0" hierarchy="2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3"/>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2"/>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1"/>
      </fieldsUsage>
    </cacheHierarchy>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cacheHierarchy uniqueName="[Measures].[Total Accounts]" caption="Total Accounts" measure="1" displayFolder="" measureGroup="Accounts" count="0"/>
    <cacheHierarchy uniqueName="[Measures].[Total Balance]" caption="Total Balance" measure="1" displayFolder="" measureGroup="Accounts" count="0"/>
    <cacheHierarchy uniqueName="[Measures].[Total Transactions]" caption="Total Transactions" measure="1" displayFolder="" measureGroup="Transactions" count="0"/>
    <cacheHierarchy uniqueName="[Measures].[Transaction Amount]" caption="Transaction Amount" measure="1" displayFolder="" measureGroup="Transactions" count="0" oneField="1">
      <fieldsUsage count="1">
        <fieldUsage x="0"/>
      </fieldsUsage>
    </cacheHierarchy>
    <cacheHierarchy uniqueName="[Measures].[Loan Amount]" caption="Loan Amount" measure="1" displayFolder="" measureGroup="Loans" count="0"/>
    <cacheHierarchy uniqueName="[Measures].[Average Monthly Income]" caption="Average Monthly Income" measure="1" displayFolder="" measureGroup="Customers" count="0"/>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61805552" backgroundQuery="1" createdVersion="7" refreshedVersion="7" minRefreshableVersion="3" recordCount="0" supportSubquery="1" supportAdvancedDrill="1" xr:uid="{C649A9E7-45BA-4ADE-B61A-84A72E645013}">
  <cacheSource type="external" connectionId="7"/>
  <cacheFields count="5">
    <cacheField name="[Transactions].[Transaction_Type].[Transaction_Type]" caption="Transaction_Type" numFmtId="0" hierarchy="41" level="1">
      <sharedItems count="4">
        <s v="Deposit"/>
        <s v="Payment"/>
        <s v="Transfer"/>
        <s v="Withdrawal"/>
      </sharedItems>
      <extLst>
        <ext xmlns:x15="http://schemas.microsoft.com/office/spreadsheetml/2010/11/main" uri="{4F2E5C28-24EA-4eb8-9CBF-B6C8F9C3D259}">
          <x15:cachedUniqueNames>
            <x15:cachedUniqueName index="0" name="[Transactions].[Transaction_Type].&amp;[Deposit]"/>
            <x15:cachedUniqueName index="1" name="[Transactions].[Transaction_Type].&amp;[Payment]"/>
            <x15:cachedUniqueName index="2" name="[Transactions].[Transaction_Type].&amp;[Transfer]"/>
            <x15:cachedUniqueName index="3" name="[Transactions].[Transaction_Type].&amp;[Withdrawal]"/>
          </x15:cachedUniqueNames>
        </ext>
      </extLst>
    </cacheField>
    <cacheField name="[Measures].[Transaction Amount]" caption="Transaction Amount" numFmtId="0" hierarchy="49" level="32767"/>
    <cacheField name="[Branches].[City].[City]" caption="City" numFmtId="0" hierarchy="9" level="1">
      <sharedItems containsSemiMixedTypes="0" containsNonDate="0" containsString="0"/>
    </cacheField>
    <cacheField name="[Accounts].[Account_Type].[Account_Type]" caption="Account_Type" numFmtId="0" hierarchy="3" level="1">
      <sharedItems containsSemiMixedTypes="0" containsNonDate="0" containsString="0"/>
    </cacheField>
    <cacheField name="[Customers].[City].[City]" caption="City" numFmtId="0" hierarchy="2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3"/>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2"/>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fieldsUsage count="2">
        <fieldUsage x="-1"/>
        <fieldUsage x="0"/>
      </fieldsUsage>
    </cacheHierarchy>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cacheHierarchy uniqueName="[Measures].[Total Accounts]" caption="Total Accounts" measure="1" displayFolder="" measureGroup="Accounts" count="0"/>
    <cacheHierarchy uniqueName="[Measures].[Total Balance]" caption="Total Balance" measure="1" displayFolder="" measureGroup="Accounts" count="0"/>
    <cacheHierarchy uniqueName="[Measures].[Total Transactions]" caption="Total Transactions" measure="1" displayFolder="" measureGroup="Transactions" count="0"/>
    <cacheHierarchy uniqueName="[Measures].[Transaction Amount]" caption="Transaction Amount" measure="1" displayFolder="" measureGroup="Transactions" count="0" oneField="1">
      <fieldsUsage count="1">
        <fieldUsage x="1"/>
      </fieldsUsage>
    </cacheHierarchy>
    <cacheHierarchy uniqueName="[Measures].[Loan Amount]" caption="Loan Amount" measure="1" displayFolder="" measureGroup="Loans" count="0"/>
    <cacheHierarchy uniqueName="[Measures].[Average Monthly Income]" caption="Average Monthly Income" measure="1" displayFolder="" measureGroup="Customers" count="0"/>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62499998" backgroundQuery="1" createdVersion="7" refreshedVersion="7" minRefreshableVersion="3" recordCount="0" supportSubquery="1" supportAdvancedDrill="1" xr:uid="{AD087F25-D9C1-41E6-9C5E-E39802B2E5DF}">
  <cacheSource type="external" connectionId="7"/>
  <cacheFields count="6">
    <cacheField name="[Calendar].[Month Name].[Month Name]" caption="Month Name" numFmtId="0" hierarchy="14" level="1">
      <sharedItems count="12">
        <s v="April"/>
        <s v="August"/>
        <s v="December"/>
        <s v="February"/>
        <s v="January"/>
        <s v="July"/>
        <s v="June"/>
        <s v="March"/>
        <s v="May"/>
        <s v="November"/>
        <s v="October"/>
        <s v="September"/>
      </sharedItems>
    </cacheField>
    <cacheField name="[Measures].[Loan Amount]" caption="Loan Amount" numFmtId="0" hierarchy="50" level="32767"/>
    <cacheField name="[Loans].[Loan_Status].[Loan_Status]" caption="Loan_Status" numFmtId="0" hierarchy="37" level="1">
      <sharedItems count="3">
        <s v="Active"/>
        <s v="Closed"/>
        <s v="Defaulted"/>
      </sharedItems>
      <extLst>
        <ext xmlns:x15="http://schemas.microsoft.com/office/spreadsheetml/2010/11/main" uri="{4F2E5C28-24EA-4eb8-9CBF-B6C8F9C3D259}">
          <x15:cachedUniqueNames>
            <x15:cachedUniqueName index="0" name="[Loans].[Loan_Status].&amp;[Active]"/>
            <x15:cachedUniqueName index="1" name="[Loans].[Loan_Status].&amp;[Closed]"/>
            <x15:cachedUniqueName index="2" name="[Loans].[Loan_Status].&amp;[Defaulted]"/>
          </x15:cachedUniqueNames>
        </ext>
      </extLst>
    </cacheField>
    <cacheField name="[Branches].[City].[City]" caption="City" numFmtId="0" hierarchy="9" level="1">
      <sharedItems containsSemiMixedTypes="0" containsNonDate="0" containsString="0"/>
    </cacheField>
    <cacheField name="[Accounts].[Account_Type].[Account_Type]" caption="Account_Type" numFmtId="0" hierarchy="3" level="1">
      <sharedItems containsSemiMixedTypes="0" containsNonDate="0" containsString="0"/>
    </cacheField>
    <cacheField name="[Customers].[City].[City]" caption="City" numFmtId="0" hierarchy="2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4"/>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3"/>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5"/>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2" memberValueDatatype="130" unbalanced="0">
      <fieldsUsage count="2">
        <fieldUsage x="-1"/>
        <fieldUsage x="2"/>
      </fieldsUsage>
    </cacheHierarchy>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cacheHierarchy uniqueName="[Measures].[Total Accounts]" caption="Total Accounts" measure="1" displayFolder="" measureGroup="Accounts" count="0"/>
    <cacheHierarchy uniqueName="[Measures].[Total Balance]" caption="Total Balance" measure="1" displayFolder="" measureGroup="Accounts" count="0"/>
    <cacheHierarchy uniqueName="[Measures].[Total Transactions]" caption="Total Transactions" measure="1" displayFolder="" measureGroup="Transactions" count="0"/>
    <cacheHierarchy uniqueName="[Measures].[Transaction Amount]" caption="Transaction Amount" measure="1" displayFolder="" measureGroup="Transactions" count="0"/>
    <cacheHierarchy uniqueName="[Measures].[Loan Amount]" caption="Loan Amount" measure="1" displayFolder="" measureGroup="Loans" count="0" oneField="1">
      <fieldsUsage count="1">
        <fieldUsage x="1"/>
      </fieldsUsage>
    </cacheHierarchy>
    <cacheHierarchy uniqueName="[Measures].[Average Monthly Income]" caption="Average Monthly Income" measure="1" displayFolder="" measureGroup="Customers" count="0"/>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63310184" backgroundQuery="1" createdVersion="7" refreshedVersion="7" minRefreshableVersion="3" recordCount="0" supportSubquery="1" supportAdvancedDrill="1" xr:uid="{06BB4DBF-CEBE-4295-907E-E1A6AC4156D3}">
  <cacheSource type="external" connectionId="7"/>
  <cacheFields count="6">
    <cacheField name="[Calendar].[Month Name].[Month Name]" caption="Month Name" numFmtId="0" hierarchy="14" level="1">
      <sharedItems count="12">
        <s v="April"/>
        <s v="August"/>
        <s v="December"/>
        <s v="February"/>
        <s v="January"/>
        <s v="July"/>
        <s v="June"/>
        <s v="March"/>
        <s v="May"/>
        <s v="November"/>
        <s v="October"/>
        <s v="September"/>
      </sharedItems>
    </cacheField>
    <cacheField name="[Measures].[Loan Amount]" caption="Loan Amount" numFmtId="0" hierarchy="50" level="32767"/>
    <cacheField name="[Loans].[Loan_Type].[Loan_Type]" caption="Loan_Type" numFmtId="0" hierarchy="31" level="1">
      <sharedItems count="3">
        <s v="Car"/>
        <s v="Mortgage"/>
        <s v="Personal"/>
      </sharedItems>
      <extLst>
        <ext xmlns:x15="http://schemas.microsoft.com/office/spreadsheetml/2010/11/main" uri="{4F2E5C28-24EA-4eb8-9CBF-B6C8F9C3D259}">
          <x15:cachedUniqueNames>
            <x15:cachedUniqueName index="0" name="[Loans].[Loan_Type].&amp;[Car]"/>
            <x15:cachedUniqueName index="1" name="[Loans].[Loan_Type].&amp;[Mortgage]"/>
            <x15:cachedUniqueName index="2" name="[Loans].[Loan_Type].&amp;[Personal]"/>
          </x15:cachedUniqueNames>
        </ext>
      </extLst>
    </cacheField>
    <cacheField name="[Branches].[City].[City]" caption="City" numFmtId="0" hierarchy="9" level="1">
      <sharedItems containsSemiMixedTypes="0" containsNonDate="0" containsString="0"/>
    </cacheField>
    <cacheField name="[Accounts].[Account_Type].[Account_Type]" caption="Account_Type" numFmtId="0" hierarchy="3" level="1">
      <sharedItems containsSemiMixedTypes="0" containsNonDate="0" containsString="0"/>
    </cacheField>
    <cacheField name="[Customers].[City].[City]" caption="City" numFmtId="0" hierarchy="2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4"/>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3"/>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5"/>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2" memberValueDatatype="130" unbalanced="0">
      <fieldsUsage count="2">
        <fieldUsage x="-1"/>
        <fieldUsage x="2"/>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cacheHierarchy uniqueName="[Measures].[Total Accounts]" caption="Total Accounts" measure="1" displayFolder="" measureGroup="Accounts" count="0"/>
    <cacheHierarchy uniqueName="[Measures].[Total Balance]" caption="Total Balance" measure="1" displayFolder="" measureGroup="Accounts" count="0"/>
    <cacheHierarchy uniqueName="[Measures].[Total Transactions]" caption="Total Transactions" measure="1" displayFolder="" measureGroup="Transactions" count="0"/>
    <cacheHierarchy uniqueName="[Measures].[Transaction Amount]" caption="Transaction Amount" measure="1" displayFolder="" measureGroup="Transactions" count="0"/>
    <cacheHierarchy uniqueName="[Measures].[Loan Amount]" caption="Loan Amount" measure="1" displayFolder="" measureGroup="Loans" count="0" oneField="1">
      <fieldsUsage count="1">
        <fieldUsage x="1"/>
      </fieldsUsage>
    </cacheHierarchy>
    <cacheHierarchy uniqueName="[Measures].[Average Monthly Income]" caption="Average Monthly Income" measure="1" displayFolder="" measureGroup="Customers" count="0"/>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63888891" backgroundQuery="1" createdVersion="7" refreshedVersion="7" minRefreshableVersion="3" recordCount="0" supportSubquery="1" supportAdvancedDrill="1" xr:uid="{FD8635DA-91C3-4504-9454-D41D63BA0360}">
  <cacheSource type="external" connectionId="7"/>
  <cacheFields count="11">
    <cacheField name="[Measures].[Transaction Amount]" caption="Transaction Amount" numFmtId="0" hierarchy="49" level="32767"/>
    <cacheField name="[Measures].[Total Transactions]" caption="Total Transactions" numFmtId="0" hierarchy="48" level="32767"/>
    <cacheField name="[Measures].[Total Accounts]" caption="Total Accounts" numFmtId="0" hierarchy="46" level="32767"/>
    <cacheField name="[Measures].[Total Balance]" caption="Total Balance" numFmtId="0" hierarchy="47" level="32767"/>
    <cacheField name="[Measures].[Total Customers]" caption="Total Customers" numFmtId="0" hierarchy="45" level="32767"/>
    <cacheField name="[Measures].[Loan Amount]" caption="Loan Amount" numFmtId="0" hierarchy="50" level="32767"/>
    <cacheField name="[Branches].[City].[City]" caption="City" numFmtId="0" hierarchy="9" level="1">
      <sharedItems containsSemiMixedTypes="0" containsNonDate="0" containsString="0"/>
    </cacheField>
    <cacheField name="[Measures].[Average Monthly Income]" caption="Average Monthly Income" numFmtId="0" hierarchy="51" level="32767"/>
    <cacheField name="[Measures].[Average Customer Age]" caption="Average Customer Age" numFmtId="0" hierarchy="52" level="32767"/>
    <cacheField name="[Accounts].[Account_Type].[Account_Type]" caption="Account_Type" numFmtId="0" hierarchy="3" level="1">
      <sharedItems containsSemiMixedTypes="0" containsNonDate="0" containsString="0"/>
    </cacheField>
    <cacheField name="[Customers].[City].[City]" caption="City" numFmtId="0" hierarchy="2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9"/>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6"/>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10"/>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oneField="1">
      <fieldsUsage count="1">
        <fieldUsage x="4"/>
      </fieldsUsage>
    </cacheHierarchy>
    <cacheHierarchy uniqueName="[Measures].[Total Accounts]" caption="Total Accounts" measure="1" displayFolder="" measureGroup="Accounts" count="0" oneField="1">
      <fieldsUsage count="1">
        <fieldUsage x="2"/>
      </fieldsUsage>
    </cacheHierarchy>
    <cacheHierarchy uniqueName="[Measures].[Total Balance]" caption="Total Balance" measure="1" displayFolder="" measureGroup="Accounts" count="0" oneField="1">
      <fieldsUsage count="1">
        <fieldUsage x="3"/>
      </fieldsUsage>
    </cacheHierarchy>
    <cacheHierarchy uniqueName="[Measures].[Total Transactions]" caption="Total Transactions" measure="1" displayFolder="" measureGroup="Transactions" count="0" oneField="1">
      <fieldsUsage count="1">
        <fieldUsage x="1"/>
      </fieldsUsage>
    </cacheHierarchy>
    <cacheHierarchy uniqueName="[Measures].[Transaction Amount]" caption="Transaction Amount" measure="1" displayFolder="" measureGroup="Transactions" count="0" oneField="1">
      <fieldsUsage count="1">
        <fieldUsage x="0"/>
      </fieldsUsage>
    </cacheHierarchy>
    <cacheHierarchy uniqueName="[Measures].[Loan Amount]" caption="Loan Amount" measure="1" displayFolder="" measureGroup="Loans" count="0" oneField="1">
      <fieldsUsage count="1">
        <fieldUsage x="5"/>
      </fieldsUsage>
    </cacheHierarchy>
    <cacheHierarchy uniqueName="[Measures].[Average Monthly Income]" caption="Average Monthly Income" measure="1" displayFolder="" measureGroup="Customers" count="0" oneField="1">
      <fieldsUsage count="1">
        <fieldUsage x="7"/>
      </fieldsUsage>
    </cacheHierarchy>
    <cacheHierarchy uniqueName="[Measures].[Average Customer Age]" caption="Average Customer Age" measure="1" displayFolder="" measureGroup="Customers" count="0" oneField="1">
      <fieldsUsage count="1">
        <fieldUsage x="8"/>
      </fieldsUsage>
    </cacheHierarchy>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2.665564467592" backgroundQuery="1" createdVersion="7" refreshedVersion="7" minRefreshableVersion="3" recordCount="0" supportSubquery="1" supportAdvancedDrill="1" xr:uid="{0BA1FFA5-A591-451F-93B8-7C67EA0A84CB}">
  <cacheSource type="external" connectionId="7"/>
  <cacheFields count="5">
    <cacheField name="[Calendar].[Month Name].[Month Name]" caption="Month Name" numFmtId="0" hierarchy="14" level="1">
      <sharedItems count="12">
        <s v="April"/>
        <s v="August"/>
        <s v="December"/>
        <s v="February"/>
        <s v="January"/>
        <s v="July"/>
        <s v="June"/>
        <s v="March"/>
        <s v="May"/>
        <s v="November"/>
        <s v="October"/>
        <s v="September"/>
      </sharedItems>
    </cacheField>
    <cacheField name="[Measures].[Total Balance]" caption="Total Balance" numFmtId="0" hierarchy="47" level="32767"/>
    <cacheField name="[Branches].[City].[City]" caption="City" numFmtId="0" hierarchy="9" level="1">
      <sharedItems count="1">
        <s v="Cairo"/>
      </sharedItems>
    </cacheField>
    <cacheField name="[Customers].[City].[City]" caption="City" numFmtId="0" hierarchy="23" level="1">
      <sharedItems count="6">
        <s v="Alexandria"/>
        <s v="Assiut"/>
        <s v="Cairo"/>
        <s v="Giza"/>
        <s v="Mansoura"/>
        <s v="Tanta"/>
      </sharedItems>
      <extLst>
        <ext xmlns:x15="http://schemas.microsoft.com/office/spreadsheetml/2010/11/main" uri="{4F2E5C28-24EA-4eb8-9CBF-B6C8F9C3D259}">
          <x15:cachedUniqueNames>
            <x15:cachedUniqueName index="0" name="[Customers].[City].&amp;[Alexandria]"/>
            <x15:cachedUniqueName index="1" name="[Customers].[City].&amp;[Assiut]"/>
            <x15:cachedUniqueName index="2" name="[Customers].[City].&amp;[Cairo]"/>
            <x15:cachedUniqueName index="3" name="[Customers].[City].&amp;[Giza]"/>
            <x15:cachedUniqueName index="4" name="[Customers].[City].&amp;[Mansoura]"/>
            <x15:cachedUniqueName index="5" name="[Customers].[City].&amp;[Tanta]"/>
          </x15:cachedUniqueNames>
        </ext>
      </extLst>
    </cacheField>
    <cacheField name="[Accounts].[Account_Type].[Account_Type]" caption="Account_Type" numFmtId="0" hierarchy="3" level="1">
      <sharedItems containsSemiMixedTypes="0" containsNonDate="0" containsString="0"/>
    </cacheField>
  </cacheFields>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4"/>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2"/>
      </fieldsUsage>
    </cacheHierarchy>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cacheHierarchy uniqueName="[Measures].[Total Accounts]" caption="Total Accounts" measure="1" displayFolder="" measureGroup="Accounts" count="0"/>
    <cacheHierarchy uniqueName="[Measures].[Total Balance]" caption="Total Balance" measure="1" displayFolder="" measureGroup="Accounts" count="0" oneField="1">
      <fieldsUsage count="1">
        <fieldUsage x="1"/>
      </fieldsUsage>
    </cacheHierarchy>
    <cacheHierarchy uniqueName="[Measures].[Total Transactions]" caption="Total Transactions" measure="1" displayFolder="" measureGroup="Transactions" count="0"/>
    <cacheHierarchy uniqueName="[Measures].[Transaction Amount]" caption="Transaction Amount" measure="1" displayFolder="" measureGroup="Transactions" count="0"/>
    <cacheHierarchy uniqueName="[Measures].[Loan Amount]" caption="Loan Amount" measure="1" displayFolder="" measureGroup="Loans" count="0"/>
    <cacheHierarchy uniqueName="[Measures].[Average Monthly Income]" caption="Average Monthly Income" measure="1" displayFolder="" measureGroup="Customers" count="0"/>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Branches" uniqueName="[Branches]" caption="Branches"/>
    <dimension name="Calendar" uniqueName="[Calendar]" caption="Calendar"/>
    <dimension name="Customers" uniqueName="[Customers]" caption="Customers"/>
    <dimension name="Loans" uniqueName="[Loans]" caption="Loans"/>
    <dimension measure="1" name="Measures" uniqueName="[Measures]" caption="Measures"/>
    <dimension name="Transactions" uniqueName="[Transactions]" caption="Transactions"/>
  </dimensions>
  <measureGroups count="6">
    <measureGroup name="Accounts" caption="Accounts"/>
    <measureGroup name="Branches" caption="Branches"/>
    <measureGroup name="Calendar" caption="Calendar"/>
    <measureGroup name="Customers" caption="Customers"/>
    <measureGroup name="Loans" caption="Loans"/>
    <measureGroup name="Transactions" caption="Transactions"/>
  </measureGroups>
  <maps count="14">
    <map measureGroup="0" dimension="0"/>
    <map measureGroup="0" dimension="1"/>
    <map measureGroup="0" dimension="3"/>
    <map measureGroup="1" dimension="1"/>
    <map measureGroup="2" dimension="2"/>
    <map measureGroup="3" dimension="3"/>
    <map measureGroup="4" dimension="2"/>
    <map measureGroup="4" dimension="3"/>
    <map measureGroup="4" dimension="4"/>
    <map measureGroup="5" dimension="0"/>
    <map measureGroup="5" dimension="1"/>
    <map measureGroup="5" dimension="2"/>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01.950981712966" backgroundQuery="1" createdVersion="3" refreshedVersion="7" minRefreshableVersion="3" recordCount="0" supportSubquery="1" supportAdvancedDrill="1" xr:uid="{0CDD9EB5-EA24-438E-937E-6376F20D7E7C}">
  <cacheSource type="external" connectionId="7">
    <extLst>
      <ext xmlns:x14="http://schemas.microsoft.com/office/spreadsheetml/2009/9/main" uri="{F057638F-6D5F-4e77-A914-E7F072B9BCA8}">
        <x14:sourceConnection name="ThisWorkbookDataModel"/>
      </ext>
    </extLst>
  </cacheSource>
  <cacheFields count="0"/>
  <cacheHierarchies count="60">
    <cacheHierarchy uniqueName="[Accounts].[Account_ID]" caption="Account_ID" attribute="1" defaultMemberUniqueName="[Accounts].[Account_ID].[All]" allUniqueName="[Accounts].[Account_ID].[All]" dimensionUniqueName="[Accounts]" displayFolder="" count="0" memberValueDatatype="130" unbalanced="0"/>
    <cacheHierarchy uniqueName="[Accounts].[Customer_ID]" caption="Customer_ID" attribute="1" defaultMemberUniqueName="[Accounts].[Customer_ID].[All]" allUniqueName="[Accounts].[Customer_ID].[All]" dimensionUniqueName="[Accounts]" displayFolder="" count="0" memberValueDatatype="130" unbalanced="0"/>
    <cacheHierarchy uniqueName="[Accounts].[Branch_ID]" caption="Branch_ID" attribute="1" defaultMemberUniqueName="[Accounts].[Branch_ID].[All]" allUniqueName="[Accounts].[Branch_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Interest_Rate]" caption="Interest_Rate" attribute="1" defaultMemberUniqueName="[Accounts].[Interest_Rate].[All]" allUniqueName="[Accounts].[Interest_Rate].[All]" dimensionUniqueName="[Accounts]" displayFolder="" count="0" memberValueDatatype="5" unbalanced="0"/>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Employees_Count]" caption="Employees_Count" attribute="1" defaultMemberUniqueName="[Branches].[Employees_Count].[All]" allUniqueName="[Branches].[Employees_Count].[All]" dimensionUniqueName="[Branches]" displayFolder="" count="0" memberValueDatatype="20" unbalanced="0"/>
    <cacheHierarchy uniqueName="[Branches].[Open_Date]" caption="Open_Date" attribute="1" time="1" defaultMemberUniqueName="[Branches].[Open_Date].[All]" allUniqueName="[Branches].[Open_Date].[All]" dimensionUniqueName="[Branche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Month]" caption="Week of Month" attribute="1" time="1" defaultMemberUniqueName="[Calendar].[Week of Month].[All]" allUniqueName="[Calendar].[Week of Month].[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Birth_Date]" caption="Birth_Date" attribute="1" time="1" defaultMemberUniqueName="[Customers].[Birth_Date].[All]" allUniqueName="[Customers].[Birth_Date].[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cacheHierarchy uniqueName="[Customers].[Job_Title]" caption="Job_Title" attribute="1" defaultMemberUniqueName="[Customers].[Job_Title].[All]" allUniqueName="[Customers].[Job_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Customer_ID]" caption="Customer_ID" attribute="1" defaultMemberUniqueName="[Loans].[Customer_ID].[All]" allUniqueName="[Loans].[Customer_ID].[All]" dimensionUniqueName="[Loans]" displayFolder="" count="0" memberValueDatatype="130" unbalanced="0"/>
    <cacheHierarchy uniqueName="[Loans].[Loan_Type]" caption="Loan_Type" attribute="1" defaultMemberUniqueName="[Loans].[Loan_Type].[All]" allUniqueName="[Loans].[Loan_Type].[All]" dimensionUniqueName="[Loans]" displayFolder="" count="0"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Start_Date]" caption="Start_Date" attribute="1" time="1" defaultMemberUniqueName="[Loans].[Start_Date].[All]" allUniqueName="[Loans].[Start_Date].[All]" dimensionUniqueName="[Loans]" displayFolder="" count="0" memberValueDatatype="7" unbalanced="0"/>
    <cacheHierarchy uniqueName="[Loans].[End_Date]" caption="End_Date" attribute="1" time="1" defaultMemberUniqueName="[Loans].[End_Date].[All]" allUniqueName="[Loans].[End_Date].[All]" dimensionUniqueName="[Loans]" displayFolder="" count="0" memberValueDatatype="7" unbalanced="0"/>
    <cacheHierarchy uniqueName="[Loans].[Installment_Value]" caption="Installment_Value" attribute="1" defaultMemberUniqueName="[Loans].[Installment_Value].[All]" allUniqueName="[Loans].[Installment_Valu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Account_ID]" caption="Account_ID" attribute="1" defaultMemberUniqueName="[Transactions].[Account_ID].[All]" allUniqueName="[Transactions].[Account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Measures].[Sum of Balance]" caption="Sum of Balance" measure="1" displayFolder="" measureGroup="Accounts" count="0">
      <extLst>
        <ext xmlns:x15="http://schemas.microsoft.com/office/spreadsheetml/2010/11/main" uri="{B97F6D7D-B522-45F9-BDA1-12C45D357490}">
          <x15:cacheHierarchy aggregatedColumn="5"/>
        </ext>
      </extLst>
    </cacheHierarchy>
    <cacheHierarchy uniqueName="[Measures].[Total Customers]" caption="Total Customers" measure="1" displayFolder="" measureGroup="Customers" count="0"/>
    <cacheHierarchy uniqueName="[Measures].[Total Accounts]" caption="Total Accounts" measure="1" displayFolder="" measureGroup="Accounts" count="0"/>
    <cacheHierarchy uniqueName="[Measures].[Total Balance]" caption="Total Balance" measure="1" displayFolder="" measureGroup="Accounts" count="0"/>
    <cacheHierarchy uniqueName="[Measures].[Total Transactions]" caption="Total Transactions" measure="1" displayFolder="" measureGroup="Transactions" count="0"/>
    <cacheHierarchy uniqueName="[Measures].[Transaction Amount]" caption="Transaction Amount" measure="1" displayFolder="" measureGroup="Transactions" count="0"/>
    <cacheHierarchy uniqueName="[Measures].[Loan Amount]" caption="Loan Amount" measure="1" displayFolder="" measureGroup="Loans" count="0"/>
    <cacheHierarchy uniqueName="[Measures].[Average Monthly Income]" caption="Average Monthly Income" measure="1" displayFolder="" measureGroup="Customers" count="0"/>
    <cacheHierarchy uniqueName="[Measures].[Average Customer Age]" caption="Average Customer Age" measure="1" displayFolder="" measureGroup="Customers" count="0"/>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Branches]" caption="__XL_Count Branches" measure="1" displayFolder="" measureGroup="Branche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57152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77E6E5-409E-43F3-8A38-C334CB22E485}" name="KPI_REPORT" cacheId="602" applyNumberFormats="0" applyBorderFormats="0" applyFontFormats="0" applyPatternFormats="0" applyAlignmentFormats="0" applyWidthHeightFormats="1" dataCaption="Values" tag="2ff21fc1-e409-431f-8779-c44c13446831" updatedVersion="7" minRefreshableVersion="3" subtotalHiddenItems="1" itemPrintTitles="1" createdVersion="7" indent="0" outline="1" outlineData="1" multipleFieldFilters="0">
  <location ref="F10:M11"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7" subtotal="count" baseField="0" baseItem="0"/>
    <dataField fld="8" subtotal="count" baseField="0" baseItem="0"/>
  </dataFields>
  <formats count="20">
    <format dxfId="3169">
      <pivotArea type="all" dataOnly="0" outline="0" fieldPosition="0"/>
    </format>
    <format dxfId="3168">
      <pivotArea outline="0" collapsedLevelsAreSubtotals="1" fieldPosition="0"/>
    </format>
    <format dxfId="3167">
      <pivotArea dataOnly="0" labelOnly="1" outline="0" fieldPosition="0">
        <references count="1">
          <reference field="4294967294" count="6">
            <x v="0"/>
            <x v="1"/>
            <x v="2"/>
            <x v="3"/>
            <x v="4"/>
            <x v="5"/>
          </reference>
        </references>
      </pivotArea>
    </format>
    <format dxfId="3166">
      <pivotArea dataOnly="0" labelOnly="1" outline="0" fieldPosition="0">
        <references count="1">
          <reference field="4294967294" count="6">
            <x v="0"/>
            <x v="1"/>
            <x v="2"/>
            <x v="3"/>
            <x v="4"/>
            <x v="5"/>
          </reference>
        </references>
      </pivotArea>
    </format>
    <format dxfId="3165">
      <pivotArea dataOnly="0" labelOnly="1" outline="0" fieldPosition="0">
        <references count="1">
          <reference field="4294967294" count="6">
            <x v="0"/>
            <x v="1"/>
            <x v="2"/>
            <x v="3"/>
            <x v="4"/>
            <x v="5"/>
          </reference>
        </references>
      </pivotArea>
    </format>
    <format dxfId="3164">
      <pivotArea dataOnly="0" labelOnly="1" outline="0" fieldPosition="0">
        <references count="1">
          <reference field="4294967294" count="6">
            <x v="0"/>
            <x v="1"/>
            <x v="2"/>
            <x v="3"/>
            <x v="4"/>
            <x v="5"/>
          </reference>
        </references>
      </pivotArea>
    </format>
    <format dxfId="3163">
      <pivotArea type="all" dataOnly="0" outline="0" fieldPosition="0"/>
    </format>
    <format dxfId="3162">
      <pivotArea outline="0" collapsedLevelsAreSubtotals="1" fieldPosition="0"/>
    </format>
    <format dxfId="3161">
      <pivotArea dataOnly="0" labelOnly="1" outline="0" fieldPosition="0">
        <references count="1">
          <reference field="4294967294" count="6">
            <x v="0"/>
            <x v="1"/>
            <x v="2"/>
            <x v="3"/>
            <x v="4"/>
            <x v="5"/>
          </reference>
        </references>
      </pivotArea>
    </format>
    <format dxfId="3160">
      <pivotArea type="all" dataOnly="0" outline="0" fieldPosition="0"/>
    </format>
    <format dxfId="3159">
      <pivotArea outline="0" collapsedLevelsAreSubtotals="1" fieldPosition="0"/>
    </format>
    <format dxfId="3158">
      <pivotArea dataOnly="0" labelOnly="1" outline="0" fieldPosition="0">
        <references count="1">
          <reference field="4294967294" count="6">
            <x v="0"/>
            <x v="1"/>
            <x v="2"/>
            <x v="3"/>
            <x v="4"/>
            <x v="5"/>
          </reference>
        </references>
      </pivotArea>
    </format>
    <format dxfId="3157">
      <pivotArea outline="0" collapsedLevelsAreSubtotals="1" fieldPosition="0"/>
    </format>
    <format dxfId="3156">
      <pivotArea type="all" dataOnly="0" outline="0" fieldPosition="0"/>
    </format>
    <format dxfId="3155">
      <pivotArea outline="0" collapsedLevelsAreSubtotals="1" fieldPosition="0"/>
    </format>
    <format dxfId="3154">
      <pivotArea dataOnly="0" labelOnly="1" outline="0" fieldPosition="0">
        <references count="1">
          <reference field="4294967294" count="6">
            <x v="0"/>
            <x v="1"/>
            <x v="2"/>
            <x v="3"/>
            <x v="4"/>
            <x v="5"/>
          </reference>
        </references>
      </pivotArea>
    </format>
    <format dxfId="3153">
      <pivotArea dataOnly="0" labelOnly="1" outline="0" fieldPosition="0">
        <references count="1">
          <reference field="4294967294" count="1">
            <x v="6"/>
          </reference>
        </references>
      </pivotArea>
    </format>
    <format dxfId="3152">
      <pivotArea dataOnly="0" labelOnly="1" outline="0" fieldPosition="0">
        <references count="1">
          <reference field="4294967294" count="1">
            <x v="6"/>
          </reference>
        </references>
      </pivotArea>
    </format>
    <format dxfId="3151">
      <pivotArea dataOnly="0" labelOnly="1" outline="0" fieldPosition="0">
        <references count="1">
          <reference field="4294967294" count="1">
            <x v="7"/>
          </reference>
        </references>
      </pivotArea>
    </format>
    <format dxfId="3150">
      <pivotArea dataOnly="0" labelOnly="1" outline="0" fieldPosition="0">
        <references count="1">
          <reference field="4294967294" count="1">
            <x v="7"/>
          </reference>
        </references>
      </pivotArea>
    </format>
  </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members count="1" level="1">
        <member name="[Branches].[City].&amp;[Cairo]"/>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Accounts]"/>
        <x15:activeTabTopLevelEntity name="[Custom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015A5C-7455-4BE3-894C-BDEE0300A0DA}" name="Transaction_Report3" cacheId="587" applyNumberFormats="0" applyBorderFormats="0" applyFontFormats="0" applyPatternFormats="0" applyAlignmentFormats="0" applyWidthHeightFormats="1" dataCaption="Values" tag="3bbed7a4-f815-45d0-b147-3253ecb30c38" updatedVersion="7" minRefreshableVersion="3" subtotalHiddenItems="1" rowGrandTotals="0" colGrandTotals="0" itemPrintTitles="1" createdVersion="7" indent="0" outline="1" outlineData="1" multipleFieldFilters="0" chartFormat="8" rowHeaderCaption="Month">
  <location ref="F25:G37" firstHeaderRow="1" firstDataRow="1" firstDataCol="1"/>
  <pivotFields count="5">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3"/>
  </dataFields>
  <formats count="15">
    <format dxfId="3184">
      <pivotArea type="all" dataOnly="0" outline="0" fieldPosition="0"/>
    </format>
    <format dxfId="3183">
      <pivotArea field="1" type="button" dataOnly="0" labelOnly="1" outline="0" axis="axisRow" fieldPosition="0"/>
    </format>
    <format dxfId="3182">
      <pivotArea dataOnly="0" labelOnly="1" outline="0" axis="axisValues" fieldPosition="0"/>
    </format>
    <format dxfId="3181">
      <pivotArea field="1" type="button" dataOnly="0" labelOnly="1" outline="0" axis="axisRow" fieldPosition="0"/>
    </format>
    <format dxfId="3180">
      <pivotArea dataOnly="0" labelOnly="1" outline="0" axis="axisValues" fieldPosition="0"/>
    </format>
    <format dxfId="3179">
      <pivotArea field="1" type="button" dataOnly="0" labelOnly="1" outline="0" axis="axisRow" fieldPosition="0"/>
    </format>
    <format dxfId="3178">
      <pivotArea dataOnly="0" labelOnly="1" outline="0" axis="axisValues" fieldPosition="0"/>
    </format>
    <format dxfId="3177">
      <pivotArea outline="0" collapsedLevelsAreSubtotals="1" fieldPosition="0"/>
    </format>
    <format dxfId="3176">
      <pivotArea dataOnly="0" labelOnly="1" fieldPosition="0">
        <references count="1">
          <reference field="1" count="0"/>
        </references>
      </pivotArea>
    </format>
    <format dxfId="3175">
      <pivotArea outline="0" collapsedLevelsAreSubtotals="1" fieldPosition="0"/>
    </format>
    <format dxfId="3174">
      <pivotArea dataOnly="0" labelOnly="1" fieldPosition="0">
        <references count="1">
          <reference field="1" count="0"/>
        </references>
      </pivotArea>
    </format>
    <format dxfId="3173">
      <pivotArea outline="0" collapsedLevelsAreSubtotals="1" fieldPosition="0"/>
    </format>
    <format dxfId="3172">
      <pivotArea dataOnly="0" labelOnly="1" fieldPosition="0">
        <references count="1">
          <reference field="1" count="0"/>
        </references>
      </pivotArea>
    </format>
    <format dxfId="3171">
      <pivotArea field="1" type="button" dataOnly="0" labelOnly="1" outline="0" axis="axisRow" fieldPosition="0"/>
    </format>
    <format dxfId="3170">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members count="1" level="1">
        <member name="[Branches].[City].&amp;[Cairo]"/>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51C87B-3189-41B6-8C62-AFF049227645}" name="Customer_Report1" cacheId="584" applyNumberFormats="0" applyBorderFormats="0" applyFontFormats="0" applyPatternFormats="0" applyAlignmentFormats="0" applyWidthHeightFormats="1" dataCaption="Values" tag="3020e0d0-0654-4996-b4b5-55b143454b49" updatedVersion="7" minRefreshableVersion="3" subtotalHiddenItems="1" rowGrandTotals="0" colGrandTotals="0" itemPrintTitles="1" createdVersion="7" indent="0" outline="1" outlineData="1" multipleFieldFilters="0" chartFormat="10" rowHeaderCaption="Segment">
  <location ref="Q17:R20"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3">
    <i>
      <x/>
    </i>
    <i>
      <x v="1"/>
    </i>
    <i>
      <x v="2"/>
    </i>
  </rowItems>
  <colItems count="1">
    <i/>
  </colItems>
  <dataFields count="1">
    <dataField fld="2" subtotal="count" baseField="0" baseItem="0"/>
  </dataFields>
  <formats count="16">
    <format dxfId="3200">
      <pivotArea type="all" dataOnly="0" outline="0" fieldPosition="0"/>
    </format>
    <format dxfId="3199">
      <pivotArea field="0" type="button" dataOnly="0" labelOnly="1" outline="0"/>
    </format>
    <format dxfId="3198">
      <pivotArea dataOnly="0" labelOnly="1" outline="0" axis="axisValues" fieldPosition="0"/>
    </format>
    <format dxfId="3197">
      <pivotArea field="0" type="button" dataOnly="0" labelOnly="1" outline="0"/>
    </format>
    <format dxfId="3196">
      <pivotArea dataOnly="0" labelOnly="1" outline="0" axis="axisValues" fieldPosition="0"/>
    </format>
    <format dxfId="3195">
      <pivotArea field="0" type="button" dataOnly="0" labelOnly="1" outline="0"/>
    </format>
    <format dxfId="3194">
      <pivotArea dataOnly="0" labelOnly="1" outline="0" axis="axisValues" fieldPosition="0"/>
    </format>
    <format dxfId="3193">
      <pivotArea outline="0" collapsedLevelsAreSubtotals="1" fieldPosition="0"/>
    </format>
    <format dxfId="3192">
      <pivotArea outline="0" collapsedLevelsAreSubtotals="1" fieldPosition="0"/>
    </format>
    <format dxfId="3191">
      <pivotArea outline="0" collapsedLevelsAreSubtotals="1" fieldPosition="0"/>
    </format>
    <format dxfId="3190">
      <pivotArea field="0" type="button" dataOnly="0" labelOnly="1" outline="0"/>
    </format>
    <format dxfId="3189">
      <pivotArea dataOnly="0" labelOnly="1" outline="0" axis="axisValues" fieldPosition="0"/>
    </format>
    <format dxfId="3188">
      <pivotArea dataOnly="0" labelOnly="1" fieldPosition="0">
        <references count="1">
          <reference field="3" count="0"/>
        </references>
      </pivotArea>
    </format>
    <format dxfId="3187">
      <pivotArea field="3" type="button" dataOnly="0" labelOnly="1" outline="0" axis="axisRow" fieldPosition="0"/>
    </format>
    <format dxfId="3186">
      <pivotArea field="3" type="button" dataOnly="0" labelOnly="1" outline="0" axis="axisRow" fieldPosition="0"/>
    </format>
    <format dxfId="3185">
      <pivotArea dataOnly="0" labelOnly="1" fieldPosition="0">
        <references count="1">
          <reference field="3" count="0"/>
        </references>
      </pivotArea>
    </format>
  </formats>
  <chartFormats count="5">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9" format="3">
      <pivotArea type="data" outline="0" fieldPosition="0">
        <references count="2">
          <reference field="4294967294" count="1" selected="0">
            <x v="0"/>
          </reference>
          <reference field="3" count="1" selected="0">
            <x v="1"/>
          </reference>
        </references>
      </pivotArea>
    </chartFormat>
    <chartFormat chart="9" format="4">
      <pivotArea type="data" outline="0" fieldPosition="0">
        <references count="2">
          <reference field="4294967294" count="1" selected="0">
            <x v="0"/>
          </reference>
          <reference field="3" count="1" selected="0">
            <x v="2"/>
          </reference>
        </references>
      </pivotArea>
    </chartFormat>
    <chartFormat chart="9" format="5">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members count="1" level="1">
        <member name="[Branches].[City].&amp;[Cairo]"/>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40CAAA-AAA6-484C-9B3B-A49B2DEE7752}" name="Loan_Report1" cacheId="599" applyNumberFormats="0" applyBorderFormats="0" applyFontFormats="0" applyPatternFormats="0" applyAlignmentFormats="0" applyWidthHeightFormats="1" dataCaption="Values" tag="18ab3c36-b45d-4126-a8de-d64ccc97b447" updatedVersion="7" minRefreshableVersion="3" subtotalHiddenItems="1" rowGrandTotals="0" colGrandTotals="0" itemPrintTitles="1" createdVersion="7" indent="0" outline="1" outlineData="1" multipleFieldFilters="0" chartFormat="4" rowHeaderCaption="Loan_Type">
  <location ref="L17:M20"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x v="2"/>
    </i>
  </rowItems>
  <colItems count="1">
    <i/>
  </colItems>
  <dataFields count="1">
    <dataField fld="1" subtotal="count" baseField="0" baseItem="0" numFmtId="3"/>
  </dataFields>
  <formats count="15">
    <format dxfId="3215">
      <pivotArea type="all" dataOnly="0" outline="0" fieldPosition="0"/>
    </format>
    <format dxfId="3214">
      <pivotArea outline="0" collapsedLevelsAreSubtotals="1" fieldPosition="0"/>
    </format>
    <format dxfId="3213">
      <pivotArea field="2" type="button" dataOnly="0" labelOnly="1" outline="0" axis="axisRow" fieldPosition="0"/>
    </format>
    <format dxfId="3212">
      <pivotArea dataOnly="0" labelOnly="1" fieldPosition="0">
        <references count="1">
          <reference field="2" count="0"/>
        </references>
      </pivotArea>
    </format>
    <format dxfId="3211">
      <pivotArea dataOnly="0" labelOnly="1" outline="0" axis="axisValues" fieldPosition="0"/>
    </format>
    <format dxfId="3210">
      <pivotArea field="2" type="button" dataOnly="0" labelOnly="1" outline="0" axis="axisRow" fieldPosition="0"/>
    </format>
    <format dxfId="3209">
      <pivotArea dataOnly="0" labelOnly="1" outline="0" axis="axisValues" fieldPosition="0"/>
    </format>
    <format dxfId="3208">
      <pivotArea field="2" type="button" dataOnly="0" labelOnly="1" outline="0" axis="axisRow" fieldPosition="0"/>
    </format>
    <format dxfId="3207">
      <pivotArea dataOnly="0" labelOnly="1" outline="0" axis="axisValues" fieldPosition="0"/>
    </format>
    <format dxfId="3206">
      <pivotArea outline="0" collapsedLevelsAreSubtotals="1" fieldPosition="0"/>
    </format>
    <format dxfId="3205">
      <pivotArea dataOnly="0" labelOnly="1" fieldPosition="0">
        <references count="1">
          <reference field="2" count="0"/>
        </references>
      </pivotArea>
    </format>
    <format dxfId="3204">
      <pivotArea outline="0" collapsedLevelsAreSubtotals="1" fieldPosition="0"/>
    </format>
    <format dxfId="3203">
      <pivotArea dataOnly="0" labelOnly="1" fieldPosition="0">
        <references count="1">
          <reference field="2" count="0"/>
        </references>
      </pivotArea>
    </format>
    <format dxfId="3202">
      <pivotArea field="2" type="button" dataOnly="0" labelOnly="1" outline="0" axis="axisRow" fieldPosition="0"/>
    </format>
    <format dxfId="3201">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members count="1" level="1">
        <member name="[Branches].[City].&amp;[Cairo]"/>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activeTabTopLevelEntity name="[Accounts]"/>
        <x15:activeTabTopLevelEntity name="[Branches]"/>
        <x15:activeTabTopLevelEntity name="[Loa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3718FE-B9FE-4B86-A183-727AE0A44694}" name="Transaction_Report2" cacheId="590" applyNumberFormats="0" applyBorderFormats="0" applyFontFormats="0" applyPatternFormats="0" applyAlignmentFormats="0" applyWidthHeightFormats="1" dataCaption="Values" tag="0de2e612-c53c-438a-9654-f6b94b449e78" updatedVersion="7" minRefreshableVersion="3" subtotalHiddenItems="1" rowGrandTotals="0" colGrandTotals="0" itemPrintTitles="1" createdVersion="7" indent="0" outline="1" outlineData="1" multipleFieldFilters="0" chartFormat="5" rowHeaderCaption="Transaction_Channel">
  <location ref="I17:J20"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Items count="1">
    <i/>
  </colItems>
  <dataFields count="1">
    <dataField fld="0" subtotal="count" baseField="0" baseItem="0" numFmtId="3"/>
  </dataFields>
  <formats count="17">
    <format dxfId="3232">
      <pivotArea type="all" dataOnly="0" outline="0" fieldPosition="0"/>
    </format>
    <format dxfId="3231">
      <pivotArea outline="0" collapsedLevelsAreSubtotals="1" fieldPosition="0"/>
    </format>
    <format dxfId="3230">
      <pivotArea field="1" type="button" dataOnly="0" labelOnly="1" outline="0" axis="axisRow" fieldPosition="0"/>
    </format>
    <format dxfId="3229">
      <pivotArea dataOnly="0" labelOnly="1" fieldPosition="0">
        <references count="1">
          <reference field="1" count="0"/>
        </references>
      </pivotArea>
    </format>
    <format dxfId="3228">
      <pivotArea dataOnly="0" labelOnly="1" outline="0" axis="axisValues" fieldPosition="0"/>
    </format>
    <format dxfId="3227">
      <pivotArea field="1" type="button" dataOnly="0" labelOnly="1" outline="0" axis="axisRow" fieldPosition="0"/>
    </format>
    <format dxfId="3226">
      <pivotArea dataOnly="0" labelOnly="1" outline="0" axis="axisValues" fieldPosition="0"/>
    </format>
    <format dxfId="3225">
      <pivotArea field="1" type="button" dataOnly="0" labelOnly="1" outline="0" axis="axisRow" fieldPosition="0"/>
    </format>
    <format dxfId="3224">
      <pivotArea dataOnly="0" labelOnly="1" outline="0" axis="axisValues" fieldPosition="0"/>
    </format>
    <format dxfId="3223">
      <pivotArea outline="0" collapsedLevelsAreSubtotals="1" fieldPosition="0"/>
    </format>
    <format dxfId="3222">
      <pivotArea dataOnly="0" labelOnly="1" fieldPosition="0">
        <references count="1">
          <reference field="1" count="0"/>
        </references>
      </pivotArea>
    </format>
    <format dxfId="3221">
      <pivotArea outline="0" collapsedLevelsAreSubtotals="1" fieldPosition="0"/>
    </format>
    <format dxfId="3220">
      <pivotArea dataOnly="0" labelOnly="1" fieldPosition="0">
        <references count="1">
          <reference field="1" count="0"/>
        </references>
      </pivotArea>
    </format>
    <format dxfId="3219">
      <pivotArea outline="0" collapsedLevelsAreSubtotals="1" fieldPosition="0"/>
    </format>
    <format dxfId="3218">
      <pivotArea dataOnly="0" labelOnly="1" fieldPosition="0">
        <references count="1">
          <reference field="1" count="0"/>
        </references>
      </pivotArea>
    </format>
    <format dxfId="3217">
      <pivotArea field="1" type="button" dataOnly="0" labelOnly="1" outline="0" axis="axisRow" fieldPosition="0"/>
    </format>
    <format dxfId="3216">
      <pivotArea dataOnly="0" labelOnly="1" outline="0" axis="axisValues" fieldPosition="0"/>
    </format>
  </format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2"/>
          </reference>
        </references>
      </pivotArea>
    </chartFormat>
  </chart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members count="1" level="1">
        <member name="[Branches].[City].&amp;[Cairo]"/>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B50CEB-A70F-4B66-86F1-3646891F2829}" name="Loan_Report2" cacheId="596" applyNumberFormats="0" applyBorderFormats="0" applyFontFormats="0" applyPatternFormats="0" applyAlignmentFormats="0" applyWidthHeightFormats="1" dataCaption="Values" tag="e6507a5d-b552-41b2-8c95-7c74aec39da7" updatedVersion="7" minRefreshableVersion="3" subtotalHiddenItems="1" rowGrandTotals="0" colGrandTotals="0" itemPrintTitles="1" createdVersion="7" indent="0" outline="1" outlineData="1" multipleFieldFilters="0" chartFormat="4" rowHeaderCaption="Loan_Status">
  <location ref="L25:M2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x v="2"/>
    </i>
  </rowItems>
  <colItems count="1">
    <i/>
  </colItems>
  <dataFields count="1">
    <dataField fld="1" subtotal="count" baseField="0" baseItem="0" numFmtId="3"/>
  </dataFields>
  <formats count="15">
    <format dxfId="3247">
      <pivotArea type="all" dataOnly="0" outline="0" fieldPosition="0"/>
    </format>
    <format dxfId="3246">
      <pivotArea outline="0" collapsedLevelsAreSubtotals="1" fieldPosition="0"/>
    </format>
    <format dxfId="3245">
      <pivotArea field="2" type="button" dataOnly="0" labelOnly="1" outline="0" axis="axisRow" fieldPosition="0"/>
    </format>
    <format dxfId="3244">
      <pivotArea dataOnly="0" labelOnly="1" fieldPosition="0">
        <references count="1">
          <reference field="2" count="0"/>
        </references>
      </pivotArea>
    </format>
    <format dxfId="3243">
      <pivotArea dataOnly="0" labelOnly="1" outline="0" axis="axisValues" fieldPosition="0"/>
    </format>
    <format dxfId="3242">
      <pivotArea field="2" type="button" dataOnly="0" labelOnly="1" outline="0" axis="axisRow" fieldPosition="0"/>
    </format>
    <format dxfId="3241">
      <pivotArea dataOnly="0" labelOnly="1" outline="0" axis="axisValues" fieldPosition="0"/>
    </format>
    <format dxfId="3240">
      <pivotArea field="2" type="button" dataOnly="0" labelOnly="1" outline="0" axis="axisRow" fieldPosition="0"/>
    </format>
    <format dxfId="3239">
      <pivotArea dataOnly="0" labelOnly="1" outline="0" axis="axisValues" fieldPosition="0"/>
    </format>
    <format dxfId="3238">
      <pivotArea outline="0" collapsedLevelsAreSubtotals="1" fieldPosition="0"/>
    </format>
    <format dxfId="3237">
      <pivotArea dataOnly="0" labelOnly="1" fieldPosition="0">
        <references count="1">
          <reference field="2" count="0"/>
        </references>
      </pivotArea>
    </format>
    <format dxfId="3236">
      <pivotArea outline="0" collapsedLevelsAreSubtotals="1" fieldPosition="0"/>
    </format>
    <format dxfId="3235">
      <pivotArea dataOnly="0" labelOnly="1" fieldPosition="0">
        <references count="1">
          <reference field="2" count="0"/>
        </references>
      </pivotArea>
    </format>
    <format dxfId="3234">
      <pivotArea field="2" type="button" dataOnly="0" labelOnly="1" outline="0" axis="axisRow" fieldPosition="0"/>
    </format>
    <format dxfId="3233">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members count="1" level="1">
        <member name="[Branches].[City].&amp;[Cairo]"/>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activeTabTopLevelEntity name="[Accounts]"/>
        <x15:activeTabTopLevelEntity name="[Branches]"/>
        <x15:activeTabTopLevelEntity name="[Loa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DDBDC0-2B8C-4609-88C6-87AED999BFEF}" name="Transaction_Report1" cacheId="593" applyNumberFormats="0" applyBorderFormats="0" applyFontFormats="0" applyPatternFormats="0" applyAlignmentFormats="0" applyWidthHeightFormats="1" dataCaption="Values" tag="f72e4d41-d1a2-4a8a-a9ee-2711eed7a7f9" updatedVersion="7" minRefreshableVersion="3" subtotalHiddenItems="1" rowGrandTotals="0" colGrandTotals="0" itemPrintTitles="1" createdVersion="7" indent="0" outline="1" outlineData="1" multipleFieldFilters="0" chartFormat="4" rowHeaderCaption="Transaction_Type">
  <location ref="F17:G21" firstHeaderRow="1"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3"/>
    </i>
    <i>
      <x v="1"/>
    </i>
    <i>
      <x v="2"/>
    </i>
  </rowItems>
  <colItems count="1">
    <i/>
  </colItems>
  <dataFields count="1">
    <dataField fld="1" subtotal="count" baseField="0" baseItem="0" numFmtId="3"/>
  </dataFields>
  <formats count="13">
    <format dxfId="3260">
      <pivotArea type="all" dataOnly="0" outline="0" fieldPosition="0"/>
    </format>
    <format dxfId="3259">
      <pivotArea field="0" type="button" dataOnly="0" labelOnly="1" outline="0" axis="axisRow" fieldPosition="0"/>
    </format>
    <format dxfId="3258">
      <pivotArea dataOnly="0" labelOnly="1" outline="0" axis="axisValues" fieldPosition="0"/>
    </format>
    <format dxfId="3257">
      <pivotArea field="0" type="button" dataOnly="0" labelOnly="1" outline="0" axis="axisRow" fieldPosition="0"/>
    </format>
    <format dxfId="3256">
      <pivotArea dataOnly="0" labelOnly="1" outline="0" axis="axisValues" fieldPosition="0"/>
    </format>
    <format dxfId="3255">
      <pivotArea field="0" type="button" dataOnly="0" labelOnly="1" outline="0" axis="axisRow" fieldPosition="0"/>
    </format>
    <format dxfId="3254">
      <pivotArea dataOnly="0" labelOnly="1" outline="0" axis="axisValues" fieldPosition="0"/>
    </format>
    <format dxfId="3253">
      <pivotArea outline="0" collapsedLevelsAreSubtotals="1" fieldPosition="0"/>
    </format>
    <format dxfId="3252">
      <pivotArea dataOnly="0" labelOnly="1" fieldPosition="0">
        <references count="1">
          <reference field="0" count="0"/>
        </references>
      </pivotArea>
    </format>
    <format dxfId="3251">
      <pivotArea outline="0" collapsedLevelsAreSubtotals="1" fieldPosition="0"/>
    </format>
    <format dxfId="3250">
      <pivotArea dataOnly="0" labelOnly="1" fieldPosition="0">
        <references count="1">
          <reference field="0" count="0"/>
        </references>
      </pivotArea>
    </format>
    <format dxfId="3249">
      <pivotArea field="0" type="button" dataOnly="0" labelOnly="1" outline="0" axis="axisRow" fieldPosition="0"/>
    </format>
    <format dxfId="3248">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3"/>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members count="1" level="1">
        <member name="[Branches].[City].&amp;[Cairo]"/>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12C5C8-8F2C-4CCB-A326-74460B9025D7}" name="Customer_Report4" cacheId="575" applyNumberFormats="0" applyBorderFormats="0" applyFontFormats="0" applyPatternFormats="0" applyAlignmentFormats="0" applyWidthHeightFormats="1" dataCaption="Values" tag="46c9f357-2174-47c6-bdb3-916488fa9c83" updatedVersion="7" minRefreshableVersion="3" subtotalHiddenItems="1" rowGrandTotals="0" colGrandTotals="0" itemPrintTitles="1" createdVersion="7" indent="0" outline="1" outlineData="1" multipleFieldFilters="0" chartFormat="10" rowHeaderCaption="Segment">
  <location ref="U26:V29"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3">
    <i>
      <x v="2"/>
    </i>
    <i>
      <x/>
    </i>
    <i>
      <x v="1"/>
    </i>
  </rowItems>
  <colItems count="1">
    <i/>
  </colItems>
  <dataFields count="1">
    <dataField fld="2" subtotal="count" baseField="0" baseItem="0"/>
  </dataFields>
  <formats count="16">
    <format dxfId="3276">
      <pivotArea type="all" dataOnly="0" outline="0" fieldPosition="0"/>
    </format>
    <format dxfId="3275">
      <pivotArea field="0" type="button" dataOnly="0" labelOnly="1" outline="0"/>
    </format>
    <format dxfId="3274">
      <pivotArea dataOnly="0" labelOnly="1" outline="0" axis="axisValues" fieldPosition="0"/>
    </format>
    <format dxfId="3273">
      <pivotArea field="0" type="button" dataOnly="0" labelOnly="1" outline="0"/>
    </format>
    <format dxfId="3272">
      <pivotArea dataOnly="0" labelOnly="1" outline="0" axis="axisValues" fieldPosition="0"/>
    </format>
    <format dxfId="3271">
      <pivotArea field="0" type="button" dataOnly="0" labelOnly="1" outline="0"/>
    </format>
    <format dxfId="3270">
      <pivotArea dataOnly="0" labelOnly="1" outline="0" axis="axisValues" fieldPosition="0"/>
    </format>
    <format dxfId="3269">
      <pivotArea outline="0" collapsedLevelsAreSubtotals="1" fieldPosition="0"/>
    </format>
    <format dxfId="3268">
      <pivotArea outline="0" collapsedLevelsAreSubtotals="1" fieldPosition="0"/>
    </format>
    <format dxfId="3267">
      <pivotArea outline="0" collapsedLevelsAreSubtotals="1" fieldPosition="0"/>
    </format>
    <format dxfId="3266">
      <pivotArea field="0" type="button" dataOnly="0" labelOnly="1" outline="0"/>
    </format>
    <format dxfId="3265">
      <pivotArea dataOnly="0" labelOnly="1" outline="0" axis="axisValues" fieldPosition="0"/>
    </format>
    <format dxfId="3264">
      <pivotArea dataOnly="0" labelOnly="1" fieldPosition="0">
        <references count="1">
          <reference field="3" count="0"/>
        </references>
      </pivotArea>
    </format>
    <format dxfId="3263">
      <pivotArea field="3" type="button" dataOnly="0" labelOnly="1" outline="0" axis="axisRow" fieldPosition="0"/>
    </format>
    <format dxfId="3262">
      <pivotArea field="3" type="button" dataOnly="0" labelOnly="1" outline="0" axis="axisRow" fieldPosition="0"/>
    </format>
    <format dxfId="3261">
      <pivotArea dataOnly="0" labelOnly="1" fieldPosition="0">
        <references count="1">
          <reference field="3" count="0"/>
        </references>
      </pivotArea>
    </format>
  </formats>
  <chartFormats count="1">
    <chartFormat chart="9" format="1"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members count="1" level="1">
        <member name="[Branches].[City].&amp;[Cairo]"/>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102436-CB46-448F-B131-03A05E06018B}" name="Customer_Report3" cacheId="578" applyNumberFormats="0" applyBorderFormats="0" applyFontFormats="0" applyPatternFormats="0" applyAlignmentFormats="0" applyWidthHeightFormats="1" dataCaption="Values" tag="ee20806b-b0c1-461f-8cc9-5eaf8e3852cd" updatedVersion="7" minRefreshableVersion="3" subtotalHiddenItems="1" rowGrandTotals="0" colGrandTotals="0" itemPrintTitles="1" createdVersion="7" indent="0" outline="1" outlineData="1" multipleFieldFilters="0" chartFormat="10" rowHeaderCaption="Customer Name">
  <location ref="U17:V22"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3"/>
    </i>
    <i>
      <x v="4"/>
    </i>
    <i>
      <x v="2"/>
    </i>
    <i>
      <x v="1"/>
    </i>
  </rowItems>
  <colItems count="1">
    <i/>
  </colItems>
  <dataFields count="1">
    <dataField fld="3" subtotal="count" baseField="0" baseItem="0"/>
  </dataFields>
  <formats count="16">
    <format dxfId="3292">
      <pivotArea type="all" dataOnly="0" outline="0" fieldPosition="0"/>
    </format>
    <format dxfId="3291">
      <pivotArea field="0" type="button" dataOnly="0" labelOnly="1" outline="0"/>
    </format>
    <format dxfId="3290">
      <pivotArea dataOnly="0" labelOnly="1" outline="0" axis="axisValues" fieldPosition="0"/>
    </format>
    <format dxfId="3289">
      <pivotArea field="0" type="button" dataOnly="0" labelOnly="1" outline="0"/>
    </format>
    <format dxfId="3288">
      <pivotArea dataOnly="0" labelOnly="1" outline="0" axis="axisValues" fieldPosition="0"/>
    </format>
    <format dxfId="3287">
      <pivotArea field="0" type="button" dataOnly="0" labelOnly="1" outline="0"/>
    </format>
    <format dxfId="3286">
      <pivotArea dataOnly="0" labelOnly="1" outline="0" axis="axisValues" fieldPosition="0"/>
    </format>
    <format dxfId="3285">
      <pivotArea outline="0" collapsedLevelsAreSubtotals="1" fieldPosition="0"/>
    </format>
    <format dxfId="3284">
      <pivotArea outline="0" collapsedLevelsAreSubtotals="1" fieldPosition="0"/>
    </format>
    <format dxfId="3283">
      <pivotArea outline="0" collapsedLevelsAreSubtotals="1" fieldPosition="0"/>
    </format>
    <format dxfId="3282">
      <pivotArea field="0" type="button" dataOnly="0" labelOnly="1" outline="0"/>
    </format>
    <format dxfId="3281">
      <pivotArea dataOnly="0" labelOnly="1" outline="0" axis="axisValues" fieldPosition="0"/>
    </format>
    <format dxfId="3280">
      <pivotArea dataOnly="0" labelOnly="1" fieldPosition="0">
        <references count="1">
          <reference field="2" count="0"/>
        </references>
      </pivotArea>
    </format>
    <format dxfId="3279">
      <pivotArea field="2" type="button" dataOnly="0" labelOnly="1" outline="0" axis="axisRow" fieldPosition="0"/>
    </format>
    <format dxfId="3278">
      <pivotArea field="2" type="button" dataOnly="0" labelOnly="1" outline="0" axis="axisRow" fieldPosition="0"/>
    </format>
    <format dxfId="3277">
      <pivotArea dataOnly="0" labelOnly="1" fieldPosition="0">
        <references count="1">
          <reference field="2" count="0"/>
        </references>
      </pivotArea>
    </format>
  </formats>
  <chartFormats count="1">
    <chartFormat chart="9" format="1"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members count="1" level="1">
        <member name="[Branches].[City].&amp;[Cairo]"/>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9">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D4EC08-8DD4-4311-8AA3-0CCBDA66B2A6}" name="Balance_Report" cacheId="605" applyNumberFormats="0" applyBorderFormats="0" applyFontFormats="0" applyPatternFormats="0" applyAlignmentFormats="0" applyWidthHeightFormats="1" dataCaption="Values" tag="af086b69-eac1-4305-8fcd-b243ff8737e2" updatedVersion="7" minRefreshableVersion="3" subtotalHiddenItems="1" rowGrandTotals="0" colGrandTotals="0" itemPrintTitles="1" createdVersion="7" indent="0" outline="1" outlineData="1" multipleFieldFilters="0" rowHeaderCaption="City">
  <location ref="I25:J3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6">
    <i>
      <x/>
    </i>
    <i>
      <x v="1"/>
    </i>
    <i>
      <x v="2"/>
    </i>
    <i>
      <x v="3"/>
    </i>
    <i>
      <x v="4"/>
    </i>
    <i>
      <x v="5"/>
    </i>
  </rowItems>
  <colItems count="1">
    <i/>
  </colItems>
  <dataFields count="1">
    <dataField fld="1" subtotal="count" baseField="0" baseItem="0" numFmtId="3"/>
  </dataFields>
  <formats count="16">
    <format dxfId="3308">
      <pivotArea type="all" dataOnly="0" outline="0" fieldPosition="0"/>
    </format>
    <format dxfId="3307">
      <pivotArea outline="0" collapsedLevelsAreSubtotals="1" fieldPosition="0"/>
    </format>
    <format dxfId="3306">
      <pivotArea field="2" type="button" dataOnly="0" labelOnly="1" outline="0"/>
    </format>
    <format dxfId="3305">
      <pivotArea dataOnly="0" labelOnly="1" outline="0" axis="axisValues" fieldPosition="0"/>
    </format>
    <format dxfId="3304">
      <pivotArea field="2" type="button" dataOnly="0" labelOnly="1" outline="0"/>
    </format>
    <format dxfId="3303">
      <pivotArea field="2" type="button" dataOnly="0" labelOnly="1" outline="0"/>
    </format>
    <format dxfId="3302">
      <pivotArea field="3" type="button" dataOnly="0" labelOnly="1" outline="0" axis="axisRow" fieldPosition="0"/>
    </format>
    <format dxfId="3301">
      <pivotArea dataOnly="0" labelOnly="1" outline="0" axis="axisValues" fieldPosition="0"/>
    </format>
    <format dxfId="3300">
      <pivotArea outline="0" collapsedLevelsAreSubtotals="1" fieldPosition="0"/>
    </format>
    <format dxfId="3299">
      <pivotArea dataOnly="0" labelOnly="1" fieldPosition="0">
        <references count="1">
          <reference field="3" count="0"/>
        </references>
      </pivotArea>
    </format>
    <format dxfId="3298">
      <pivotArea field="3" type="button" dataOnly="0" labelOnly="1" outline="0" axis="axisRow" fieldPosition="0"/>
    </format>
    <format dxfId="3297">
      <pivotArea dataOnly="0" labelOnly="1" outline="0" axis="axisValues" fieldPosition="0"/>
    </format>
    <format dxfId="3296">
      <pivotArea collapsedLevelsAreSubtotals="1" fieldPosition="0">
        <references count="1">
          <reference field="3" count="5">
            <x v="1"/>
            <x v="2"/>
            <x v="3"/>
            <x v="4"/>
            <x v="5"/>
          </reference>
        </references>
      </pivotArea>
    </format>
    <format dxfId="3295">
      <pivotArea dataOnly="0" labelOnly="1" fieldPosition="0">
        <references count="1">
          <reference field="3" count="5">
            <x v="1"/>
            <x v="2"/>
            <x v="3"/>
            <x v="4"/>
            <x v="5"/>
          </reference>
        </references>
      </pivotArea>
    </format>
    <format dxfId="3294">
      <pivotArea collapsedLevelsAreSubtotals="1" fieldPosition="0">
        <references count="1">
          <reference field="3" count="1">
            <x v="0"/>
          </reference>
        </references>
      </pivotArea>
    </format>
    <format dxfId="3293">
      <pivotArea dataOnly="0" labelOnly="1" fieldPosition="0">
        <references count="1">
          <reference field="3" count="1">
            <x v="0"/>
          </reference>
        </references>
      </pivotArea>
    </format>
  </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activeTabTopLevelEntity name="[Accounts]"/>
        <x15:activeTabTopLevelEntity name="[Branch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08AA53-4FFF-4935-831E-6792D42D3719}" name="Customer_Report2" cacheId="581" applyNumberFormats="0" applyBorderFormats="0" applyFontFormats="0" applyPatternFormats="0" applyAlignmentFormats="0" applyWidthHeightFormats="1" dataCaption="Values" tag="cc8d6437-8237-4252-ad2f-377e47767209" updatedVersion="7" minRefreshableVersion="3" subtotalHiddenItems="1" rowGrandTotals="0" colGrandTotals="0" itemPrintTitles="1" createdVersion="7" indent="0" outline="1" outlineData="1" multipleFieldFilters="0" chartFormat="10" rowHeaderCaption="City">
  <location ref="Q25:R3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3"/>
    </i>
    <i>
      <x v="5"/>
    </i>
    <i>
      <x v="1"/>
    </i>
    <i>
      <x v="2"/>
    </i>
    <i>
      <x/>
    </i>
    <i>
      <x v="4"/>
    </i>
  </rowItems>
  <colItems count="1">
    <i/>
  </colItems>
  <dataFields count="1">
    <dataField fld="2" subtotal="count" baseField="0" baseItem="0"/>
  </dataFields>
  <formats count="16">
    <format dxfId="3324">
      <pivotArea type="all" dataOnly="0" outline="0" fieldPosition="0"/>
    </format>
    <format dxfId="3323">
      <pivotArea field="0" type="button" dataOnly="0" labelOnly="1" outline="0"/>
    </format>
    <format dxfId="3322">
      <pivotArea dataOnly="0" labelOnly="1" outline="0" axis="axisValues" fieldPosition="0"/>
    </format>
    <format dxfId="3321">
      <pivotArea field="0" type="button" dataOnly="0" labelOnly="1" outline="0"/>
    </format>
    <format dxfId="3320">
      <pivotArea dataOnly="0" labelOnly="1" outline="0" axis="axisValues" fieldPosition="0"/>
    </format>
    <format dxfId="3319">
      <pivotArea field="0" type="button" dataOnly="0" labelOnly="1" outline="0"/>
    </format>
    <format dxfId="3318">
      <pivotArea dataOnly="0" labelOnly="1" outline="0" axis="axisValues" fieldPosition="0"/>
    </format>
    <format dxfId="3317">
      <pivotArea outline="0" collapsedLevelsAreSubtotals="1" fieldPosition="0"/>
    </format>
    <format dxfId="3316">
      <pivotArea outline="0" collapsedLevelsAreSubtotals="1" fieldPosition="0"/>
    </format>
    <format dxfId="3315">
      <pivotArea outline="0" collapsedLevelsAreSubtotals="1" fieldPosition="0"/>
    </format>
    <format dxfId="3314">
      <pivotArea field="0" type="button" dataOnly="0" labelOnly="1" outline="0"/>
    </format>
    <format dxfId="3313">
      <pivotArea dataOnly="0" labelOnly="1" outline="0" axis="axisValues" fieldPosition="0"/>
    </format>
    <format dxfId="3312">
      <pivotArea dataOnly="0" labelOnly="1" fieldPosition="0">
        <references count="1">
          <reference field="3" count="0"/>
        </references>
      </pivotArea>
    </format>
    <format dxfId="3311">
      <pivotArea field="3" type="button" dataOnly="0" labelOnly="1" outline="0" axis="axisRow" fieldPosition="0"/>
    </format>
    <format dxfId="3310">
      <pivotArea field="3" type="button" dataOnly="0" labelOnly="1" outline="0" axis="axisRow" fieldPosition="0"/>
    </format>
    <format dxfId="3309">
      <pivotArea dataOnly="0" labelOnly="1" fieldPosition="0">
        <references count="1">
          <reference field="3" count="0"/>
        </references>
      </pivotArea>
    </format>
  </formats>
  <chartFormats count="1">
    <chartFormat chart="9" format="1"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members count="1" level="1">
        <member name="[Accounts].[Account_Type].&amp;[Current]"/>
      </members>
    </pivotHierarchy>
    <pivotHierarchy dragToData="1"/>
    <pivotHierarchy dragToData="1"/>
    <pivotHierarchy dragToData="1"/>
    <pivotHierarchy dragToData="1"/>
    <pivotHierarchy dragToData="1"/>
    <pivotHierarchy multipleItemSelectionAllowed="1" dragToData="1">
      <members count="1" level="1">
        <member name="[Branches].[City].&amp;[Cairo]"/>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57C573C1-118C-44BB-9F22-291A073BE67D}" sourceName="[Customers].[Segment]">
  <pivotTables>
    <pivotTable tabId="1" name="Customer_Report4"/>
    <pivotTable tabId="1" name="Customer_Report3"/>
    <pivotTable tabId="1" name="Customer_Report2"/>
    <pivotTable tabId="1" name="Customer_Report1"/>
    <pivotTable tabId="1" name="Transaction_Report3"/>
    <pivotTable tabId="1" name="Transaction_Report2"/>
    <pivotTable tabId="1" name="Transaction_Report1"/>
    <pivotTable tabId="1" name="Loan_Report2"/>
    <pivotTable tabId="1" name="Loan_Report1"/>
    <pivotTable tabId="1" name="KPI_REPORT"/>
    <pivotTable tabId="1" name="Balance_Report"/>
  </pivotTables>
  <data>
    <olap pivotCacheId="715715222">
      <levels count="2">
        <level uniqueName="[Customers].[Segment].[(All)]" sourceCaption="(All)" count="0"/>
        <level uniqueName="[Customers].[Segment].[Segment]" sourceCaption="Segment" count="3">
          <ranges>
            <range startItem="0">
              <i n="[Customers].[Segment].&amp;[Mass]" c="Mass"/>
              <i n="[Customers].[Segment].&amp;[Retail]" c="Retail"/>
              <i n="[Customers].[Segment].&amp;[VIP]" c="VIP"/>
            </range>
          </ranges>
        </level>
      </levels>
      <selections count="1">
        <selection n="[Customer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FF3AE782-E577-470D-949B-A071C0E8E223}" sourceName="[Customers].[City]">
  <pivotTables>
    <pivotTable tabId="1" name="Customer_Report4"/>
    <pivotTable tabId="1" name="Customer_Report3"/>
    <pivotTable tabId="1" name="Customer_Report2"/>
    <pivotTable tabId="1" name="Customer_Report1"/>
    <pivotTable tabId="1" name="Transaction_Report3"/>
    <pivotTable tabId="1" name="Transaction_Report2"/>
    <pivotTable tabId="1" name="Transaction_Report1"/>
    <pivotTable tabId="1" name="Loan_Report2"/>
    <pivotTable tabId="1" name="Loan_Report1"/>
    <pivotTable tabId="1" name="KPI_REPORT"/>
    <pivotTable tabId="1" name="Balance_Report"/>
  </pivotTables>
  <data>
    <olap pivotCacheId="715715222">
      <levels count="2">
        <level uniqueName="[Customers].[City].[(All)]" sourceCaption="(All)" count="0"/>
        <level uniqueName="[Customers].[City].[City]" sourceCaption="City" count="6">
          <ranges>
            <range startItem="0">
              <i n="[Customers].[City].&amp;[Alexandria]" c="Alexandria"/>
              <i n="[Customers].[City].&amp;[Assiut]" c="Assiut"/>
              <i n="[Customers].[City].&amp;[Cairo]" c="Cairo"/>
              <i n="[Customers].[City].&amp;[Giza]" c="Giza"/>
              <i n="[Customers].[City].&amp;[Mansoura]" c="Mansoura"/>
              <i n="[Customers].[City].&amp;[Tanta]" c="Tanta"/>
            </range>
          </ranges>
        </level>
      </levels>
      <selections count="1">
        <selection n="[Custom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41B7664-9B99-44FF-ADFD-5F645305D4CF}" cache="Slicer_Segment1" caption="Segment" level="1" style="Slicer Style 1" rowHeight="822960"/>
  <slicer name="City" xr10:uid="{D62D10A9-98F7-4C08-994E-AECEAD585509}" cache="Slicer_City1" caption="City" columnCount="2" level="1" style="Slicer Style 1" rowHeight="10058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A4F3458-28A9-44C7-9406-DEF92ACA0447}" cache="Slicer_City1" caption="City" level="1" style="Slicer Style 1" rowHeight="8229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6AE1B-733F-43C9-AAD4-54A411C655B8}">
  <sheetPr>
    <tabColor rgb="FF800000"/>
  </sheetPr>
  <dimension ref="A1"/>
  <sheetViews>
    <sheetView showGridLines="0" showRowColHeaders="0" tabSelected="1" zoomScale="110" zoomScaleNormal="110" workbookViewId="0">
      <selection activeCell="Q26" sqref="Q26"/>
    </sheetView>
  </sheetViews>
  <sheetFormatPr defaultRowHeight="15" x14ac:dyDescent="0.25"/>
  <sheetData>
    <row r="1" spans="1:1" x14ac:dyDescent="0.25">
      <c r="A1"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AFA6F-AC38-4430-AFA4-B8BCBB162EC9}">
  <sheetPr>
    <tabColor rgb="FF8C1930"/>
  </sheetPr>
  <dimension ref="A1"/>
  <sheetViews>
    <sheetView showGridLines="0" showRowColHeaders="0" zoomScale="40" zoomScaleNormal="40" workbookViewId="0"/>
  </sheetViews>
  <sheetFormatPr defaultRowHeight="15" x14ac:dyDescent="0.25"/>
  <cols>
    <col min="1" max="16384" width="9.140625" style="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AB43-D7AC-4B59-A16D-3653DDA23235}">
  <sheetPr>
    <tabColor rgb="FF8C1930"/>
  </sheetPr>
  <dimension ref="A1"/>
  <sheetViews>
    <sheetView showGridLines="0" showRowColHeaders="0" zoomScale="40" zoomScaleNormal="40" workbookViewId="0"/>
  </sheetViews>
  <sheetFormatPr defaultRowHeight="15" x14ac:dyDescent="0.25"/>
  <cols>
    <col min="1" max="16384" width="9.140625" style="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3C600"/>
  </sheetPr>
  <dimension ref="F8:V37"/>
  <sheetViews>
    <sheetView showGridLines="0" showRowColHeaders="0" zoomScale="50" zoomScaleNormal="50" workbookViewId="0"/>
  </sheetViews>
  <sheetFormatPr defaultRowHeight="15" x14ac:dyDescent="0.25"/>
  <cols>
    <col min="1" max="3" width="9.140625" style="1"/>
    <col min="4" max="4" width="16.28515625" style="1" customWidth="1"/>
    <col min="5" max="5" width="8" style="1" customWidth="1"/>
    <col min="6" max="6" width="39.5703125" style="1" customWidth="1"/>
    <col min="7" max="7" width="44.28515625" style="1" customWidth="1"/>
    <col min="8" max="8" width="25.7109375" style="1" customWidth="1"/>
    <col min="9" max="9" width="64" style="1" customWidth="1"/>
    <col min="10" max="10" width="34.5703125" style="1" customWidth="1"/>
    <col min="11" max="11" width="28.7109375" style="1" customWidth="1"/>
    <col min="12" max="12" width="43.28515625" style="1" customWidth="1"/>
    <col min="13" max="13" width="43" style="1" customWidth="1"/>
    <col min="14" max="16" width="9.140625" style="1"/>
    <col min="17" max="17" width="24.140625" style="1" customWidth="1"/>
    <col min="18" max="18" width="46.42578125" style="1" customWidth="1"/>
    <col min="19" max="20" width="9.140625" style="1"/>
    <col min="21" max="21" width="44.28515625" style="1" customWidth="1"/>
    <col min="22" max="22" width="45.140625" style="1" customWidth="1"/>
    <col min="23" max="16384" width="9.140625" style="1"/>
  </cols>
  <sheetData>
    <row r="8" spans="6:22" ht="16.5" customHeight="1" x14ac:dyDescent="0.25"/>
    <row r="9" spans="6:22" ht="55.5" customHeight="1" x14ac:dyDescent="0.7">
      <c r="H9" s="8" t="s">
        <v>43</v>
      </c>
      <c r="I9" s="8"/>
    </row>
    <row r="10" spans="6:22" ht="26.25" x14ac:dyDescent="0.4">
      <c r="F10" s="2" t="s">
        <v>0</v>
      </c>
      <c r="G10" s="2" t="s">
        <v>1</v>
      </c>
      <c r="H10" s="2" t="s">
        <v>2</v>
      </c>
      <c r="I10" s="2" t="s">
        <v>3</v>
      </c>
      <c r="J10" s="2" t="s">
        <v>4</v>
      </c>
      <c r="K10" s="2" t="s">
        <v>5</v>
      </c>
      <c r="L10" s="2" t="s">
        <v>50</v>
      </c>
      <c r="M10" s="2" t="s">
        <v>51</v>
      </c>
    </row>
    <row r="11" spans="6:22" ht="26.25" x14ac:dyDescent="0.4">
      <c r="F11" s="3">
        <v>74360034</v>
      </c>
      <c r="G11" s="4">
        <v>4000</v>
      </c>
      <c r="H11" s="4">
        <v>1243</v>
      </c>
      <c r="I11" s="3">
        <v>299415427</v>
      </c>
      <c r="J11" s="4">
        <v>1000</v>
      </c>
      <c r="K11" s="3">
        <v>237403554</v>
      </c>
      <c r="L11" s="3">
        <v>31472.5</v>
      </c>
      <c r="M11" s="5">
        <v>45.031999999999996</v>
      </c>
    </row>
    <row r="12" spans="6:22" ht="26.25" x14ac:dyDescent="0.4">
      <c r="F12" s="3">
        <f>$F$11</f>
        <v>74360034</v>
      </c>
      <c r="G12" s="4">
        <f>$G$11</f>
        <v>4000</v>
      </c>
      <c r="H12" s="4">
        <f>$H$11</f>
        <v>1243</v>
      </c>
      <c r="I12" s="3">
        <f>$I$11</f>
        <v>299415427</v>
      </c>
      <c r="J12" s="4">
        <f>$J$11</f>
        <v>1000</v>
      </c>
      <c r="K12" s="3">
        <f>$K$11</f>
        <v>237403554</v>
      </c>
      <c r="L12" s="3">
        <f>$L$11</f>
        <v>31472.5</v>
      </c>
      <c r="M12" s="5">
        <f>$M$11</f>
        <v>45.031999999999996</v>
      </c>
    </row>
    <row r="16" spans="6:22" ht="28.5" x14ac:dyDescent="0.25">
      <c r="F16" s="7" t="s">
        <v>44</v>
      </c>
      <c r="G16" s="7"/>
      <c r="I16" s="7" t="s">
        <v>45</v>
      </c>
      <c r="J16" s="7"/>
      <c r="L16" s="7" t="s">
        <v>48</v>
      </c>
      <c r="M16" s="7"/>
      <c r="Q16" s="7" t="s">
        <v>55</v>
      </c>
      <c r="R16" s="7"/>
      <c r="U16" s="7" t="s">
        <v>58</v>
      </c>
      <c r="V16" s="7"/>
    </row>
    <row r="17" spans="6:22" ht="26.25" x14ac:dyDescent="0.4">
      <c r="F17" s="2" t="s">
        <v>10</v>
      </c>
      <c r="G17" s="2" t="s">
        <v>0</v>
      </c>
      <c r="I17" s="2" t="s">
        <v>26</v>
      </c>
      <c r="J17" s="2" t="s">
        <v>0</v>
      </c>
      <c r="L17" s="2" t="s">
        <v>38</v>
      </c>
      <c r="M17" s="2" t="s">
        <v>5</v>
      </c>
      <c r="Q17" s="2" t="s">
        <v>57</v>
      </c>
      <c r="R17" s="2" t="s">
        <v>4</v>
      </c>
      <c r="U17" s="2" t="s">
        <v>64</v>
      </c>
      <c r="V17" s="2" t="s">
        <v>0</v>
      </c>
    </row>
    <row r="18" spans="6:22" ht="26.25" x14ac:dyDescent="0.4">
      <c r="F18" s="4" t="s">
        <v>6</v>
      </c>
      <c r="G18" s="4">
        <v>19447260</v>
      </c>
      <c r="I18" s="4" t="s">
        <v>11</v>
      </c>
      <c r="J18" s="4">
        <v>25461560</v>
      </c>
      <c r="L18" s="4" t="s">
        <v>35</v>
      </c>
      <c r="M18" s="4">
        <v>97219643</v>
      </c>
      <c r="Q18" s="4" t="s">
        <v>52</v>
      </c>
      <c r="R18" s="4">
        <v>300</v>
      </c>
      <c r="U18" s="4" t="s">
        <v>59</v>
      </c>
      <c r="V18" s="4">
        <v>1461070</v>
      </c>
    </row>
    <row r="19" spans="6:22" ht="26.25" x14ac:dyDescent="0.4">
      <c r="F19" s="4" t="s">
        <v>9</v>
      </c>
      <c r="G19" s="4">
        <v>19112189</v>
      </c>
      <c r="I19" s="4" t="s">
        <v>12</v>
      </c>
      <c r="J19" s="4">
        <v>25421585</v>
      </c>
      <c r="L19" s="4" t="s">
        <v>36</v>
      </c>
      <c r="M19" s="4">
        <v>61509515</v>
      </c>
      <c r="Q19" s="4" t="s">
        <v>53</v>
      </c>
      <c r="R19" s="4">
        <v>600</v>
      </c>
      <c r="U19" s="4" t="s">
        <v>60</v>
      </c>
      <c r="V19" s="4">
        <v>1385594</v>
      </c>
    </row>
    <row r="20" spans="6:22" ht="26.25" x14ac:dyDescent="0.4">
      <c r="F20" s="4" t="s">
        <v>7</v>
      </c>
      <c r="G20" s="4">
        <v>18570486</v>
      </c>
      <c r="I20" s="4" t="s">
        <v>13</v>
      </c>
      <c r="J20" s="4">
        <v>23476889</v>
      </c>
      <c r="L20" s="4" t="s">
        <v>37</v>
      </c>
      <c r="M20" s="4">
        <v>78674396</v>
      </c>
      <c r="Q20" s="4" t="s">
        <v>54</v>
      </c>
      <c r="R20" s="4">
        <v>100</v>
      </c>
      <c r="U20" s="4" t="s">
        <v>61</v>
      </c>
      <c r="V20" s="4">
        <v>1299247</v>
      </c>
    </row>
    <row r="21" spans="6:22" ht="26.25" x14ac:dyDescent="0.4">
      <c r="F21" s="4" t="s">
        <v>8</v>
      </c>
      <c r="G21" s="4">
        <v>17230099</v>
      </c>
      <c r="U21" s="4" t="s">
        <v>63</v>
      </c>
      <c r="V21" s="4">
        <v>1248397</v>
      </c>
    </row>
    <row r="22" spans="6:22" ht="26.25" x14ac:dyDescent="0.4">
      <c r="U22" s="4" t="s">
        <v>62</v>
      </c>
      <c r="V22" s="4">
        <v>1237633</v>
      </c>
    </row>
    <row r="24" spans="6:22" ht="28.5" x14ac:dyDescent="0.25">
      <c r="F24" s="7" t="s">
        <v>46</v>
      </c>
      <c r="G24" s="7"/>
      <c r="I24" s="7" t="s">
        <v>47</v>
      </c>
      <c r="J24" s="7"/>
      <c r="L24" s="7" t="s">
        <v>49</v>
      </c>
      <c r="M24" s="7"/>
      <c r="Q24" s="7" t="s">
        <v>56</v>
      </c>
      <c r="R24" s="7"/>
    </row>
    <row r="25" spans="6:22" ht="28.5" x14ac:dyDescent="0.4">
      <c r="F25" s="2" t="s">
        <v>27</v>
      </c>
      <c r="G25" s="2" t="s">
        <v>1</v>
      </c>
      <c r="I25" s="2" t="s">
        <v>34</v>
      </c>
      <c r="J25" s="2" t="s">
        <v>3</v>
      </c>
      <c r="L25" s="2" t="s">
        <v>39</v>
      </c>
      <c r="M25" s="2" t="s">
        <v>5</v>
      </c>
      <c r="Q25" s="2" t="s">
        <v>34</v>
      </c>
      <c r="R25" s="2" t="s">
        <v>4</v>
      </c>
      <c r="U25" s="7" t="s">
        <v>65</v>
      </c>
      <c r="V25" s="7"/>
    </row>
    <row r="26" spans="6:22" ht="26.25" x14ac:dyDescent="0.4">
      <c r="F26" s="4" t="s">
        <v>18</v>
      </c>
      <c r="G26" s="4">
        <v>355</v>
      </c>
      <c r="I26" s="4" t="s">
        <v>28</v>
      </c>
      <c r="J26" s="4">
        <v>53988412</v>
      </c>
      <c r="L26" s="4" t="s">
        <v>40</v>
      </c>
      <c r="M26" s="4">
        <v>156859752</v>
      </c>
      <c r="Q26" s="4" t="s">
        <v>31</v>
      </c>
      <c r="R26" s="4">
        <v>151</v>
      </c>
      <c r="U26" s="2" t="s">
        <v>57</v>
      </c>
      <c r="V26" s="2" t="s">
        <v>50</v>
      </c>
    </row>
    <row r="27" spans="6:22" ht="26.25" x14ac:dyDescent="0.4">
      <c r="F27" s="4" t="s">
        <v>17</v>
      </c>
      <c r="G27" s="4">
        <v>318</v>
      </c>
      <c r="I27" s="4" t="s">
        <v>29</v>
      </c>
      <c r="J27" s="4">
        <v>48547273</v>
      </c>
      <c r="L27" s="4" t="s">
        <v>41</v>
      </c>
      <c r="M27" s="4">
        <v>72726394</v>
      </c>
      <c r="Q27" s="4" t="s">
        <v>33</v>
      </c>
      <c r="R27" s="4">
        <v>160</v>
      </c>
      <c r="U27" s="4" t="s">
        <v>54</v>
      </c>
      <c r="V27" s="4">
        <v>60438</v>
      </c>
    </row>
    <row r="28" spans="6:22" ht="26.25" x14ac:dyDescent="0.4">
      <c r="F28" s="4" t="s">
        <v>21</v>
      </c>
      <c r="G28" s="4">
        <v>348</v>
      </c>
      <c r="I28" s="4" t="s">
        <v>30</v>
      </c>
      <c r="J28" s="4">
        <v>53054387</v>
      </c>
      <c r="L28" s="4" t="s">
        <v>42</v>
      </c>
      <c r="M28" s="4">
        <v>7817408</v>
      </c>
      <c r="Q28" s="4" t="s">
        <v>29</v>
      </c>
      <c r="R28" s="4">
        <v>167</v>
      </c>
      <c r="U28" s="4" t="s">
        <v>52</v>
      </c>
      <c r="V28" s="4">
        <v>37133.5</v>
      </c>
    </row>
    <row r="29" spans="6:22" ht="26.25" x14ac:dyDescent="0.4">
      <c r="F29" s="4" t="s">
        <v>14</v>
      </c>
      <c r="G29" s="4">
        <v>306</v>
      </c>
      <c r="I29" s="4" t="s">
        <v>31</v>
      </c>
      <c r="J29" s="4">
        <v>46018118</v>
      </c>
      <c r="Q29" s="4" t="s">
        <v>30</v>
      </c>
      <c r="R29" s="4">
        <v>169</v>
      </c>
      <c r="U29" s="4" t="s">
        <v>53</v>
      </c>
      <c r="V29" s="4">
        <v>27456</v>
      </c>
    </row>
    <row r="30" spans="6:22" ht="26.25" x14ac:dyDescent="0.4">
      <c r="F30" s="4" t="s">
        <v>22</v>
      </c>
      <c r="G30" s="4">
        <v>309</v>
      </c>
      <c r="I30" s="4" t="s">
        <v>32</v>
      </c>
      <c r="J30" s="4">
        <v>53793496</v>
      </c>
      <c r="Q30" s="4" t="s">
        <v>28</v>
      </c>
      <c r="R30" s="4">
        <v>176</v>
      </c>
    </row>
    <row r="31" spans="6:22" ht="26.25" x14ac:dyDescent="0.4">
      <c r="F31" s="4" t="s">
        <v>20</v>
      </c>
      <c r="G31" s="4">
        <v>327</v>
      </c>
      <c r="I31" s="4" t="s">
        <v>33</v>
      </c>
      <c r="J31" s="4">
        <v>44013741</v>
      </c>
      <c r="Q31" s="4" t="s">
        <v>32</v>
      </c>
      <c r="R31" s="4">
        <v>177</v>
      </c>
    </row>
    <row r="32" spans="6:22" ht="26.25" x14ac:dyDescent="0.4">
      <c r="F32" s="4" t="s">
        <v>19</v>
      </c>
      <c r="G32" s="4">
        <v>371</v>
      </c>
    </row>
    <row r="33" spans="6:7" ht="26.25" x14ac:dyDescent="0.4">
      <c r="F33" s="4" t="s">
        <v>15</v>
      </c>
      <c r="G33" s="4">
        <v>345</v>
      </c>
    </row>
    <row r="34" spans="6:7" ht="26.25" x14ac:dyDescent="0.4">
      <c r="F34" s="4" t="s">
        <v>25</v>
      </c>
      <c r="G34" s="4">
        <v>320</v>
      </c>
    </row>
    <row r="35" spans="6:7" ht="26.25" x14ac:dyDescent="0.4">
      <c r="F35" s="4" t="s">
        <v>24</v>
      </c>
      <c r="G35" s="4">
        <v>341</v>
      </c>
    </row>
    <row r="36" spans="6:7" ht="26.25" x14ac:dyDescent="0.4">
      <c r="F36" s="4" t="s">
        <v>23</v>
      </c>
      <c r="G36" s="4">
        <v>330</v>
      </c>
    </row>
    <row r="37" spans="6:7" ht="26.25" x14ac:dyDescent="0.4">
      <c r="F37" s="4" t="s">
        <v>16</v>
      </c>
      <c r="G37" s="4">
        <v>330</v>
      </c>
    </row>
  </sheetData>
  <mergeCells count="11">
    <mergeCell ref="H9:I9"/>
    <mergeCell ref="L16:M16"/>
    <mergeCell ref="L24:M24"/>
    <mergeCell ref="I24:J24"/>
    <mergeCell ref="I16:J16"/>
    <mergeCell ref="Q16:R16"/>
    <mergeCell ref="Q24:R24"/>
    <mergeCell ref="U16:V16"/>
    <mergeCell ref="U25:V25"/>
    <mergeCell ref="F16:G16"/>
    <mergeCell ref="F24:G24"/>
  </mergeCells>
  <pageMargins left="0.7" right="0.7" top="0.75" bottom="0.75" header="0.3" footer="0.3"/>
  <pageSetup orientation="portrait" r:id="rId12"/>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5245E634-CFBB-4359-AE95-FF11D2F7AFD5}">
  <ds:schemaRefs/>
</ds:datastoreItem>
</file>

<file path=customXml/itemProps2.xml><?xml version="1.0" encoding="utf-8"?>
<ds:datastoreItem xmlns:ds="http://schemas.openxmlformats.org/officeDocument/2006/customXml" ds:itemID="{586EF33C-BD11-4D27-8BA4-69D38F93E082}">
  <ds:schemaRefs/>
</ds:datastoreItem>
</file>

<file path=customXml/itemProps3.xml><?xml version="1.0" encoding="utf-8"?>
<ds:datastoreItem xmlns:ds="http://schemas.openxmlformats.org/officeDocument/2006/customXml" ds:itemID="{9710D4E1-E3A4-48EF-AF3A-B370A6D099E0}">
  <ds:schemaRefs/>
</ds:datastoreItem>
</file>

<file path=customXml/itemProps4.xml><?xml version="1.0" encoding="utf-8"?>
<ds:datastoreItem xmlns:ds="http://schemas.openxmlformats.org/officeDocument/2006/customXml" ds:itemID="{BCEB9DD3-C375-4316-8C7F-724A27FC2504}">
  <ds:schemaRefs/>
</ds:datastoreItem>
</file>

<file path=customXml/itemProps5.xml><?xml version="1.0" encoding="utf-8"?>
<ds:datastoreItem xmlns:ds="http://schemas.openxmlformats.org/officeDocument/2006/customXml" ds:itemID="{3663548C-F907-44AC-BFE7-A72D41B0F60A}">
  <ds:schemaRefs/>
</ds:datastoreItem>
</file>

<file path=customXml/itemProps6.xml><?xml version="1.0" encoding="utf-8"?>
<ds:datastoreItem xmlns:ds="http://schemas.openxmlformats.org/officeDocument/2006/customXml" ds:itemID="{0FB41C59-61F1-4006-8532-B191ED1168D6}">
  <ds:schemaRefs/>
</ds:datastoreItem>
</file>

<file path=customXml/itemProps7.xml><?xml version="1.0" encoding="utf-8"?>
<ds:datastoreItem xmlns:ds="http://schemas.openxmlformats.org/officeDocument/2006/customXml" ds:itemID="{A0674459-3114-4E3E-A267-A828D32AB030}">
  <ds:schemaRefs>
    <ds:schemaRef ds:uri="http://schemas.microsoft.com/DataMashup"/>
  </ds:schemaRefs>
</ds:datastoreItem>
</file>

<file path=customXml/itemProps8.xml><?xml version="1.0" encoding="utf-8"?>
<ds:datastoreItem xmlns:ds="http://schemas.openxmlformats.org/officeDocument/2006/customXml" ds:itemID="{376B4D4B-2C5B-4237-AF54-BCA5FA4C25E3}">
  <ds:schemaRefs/>
</ds:datastoreItem>
</file>

<file path=customXml/itemProps9.xml><?xml version="1.0" encoding="utf-8"?>
<ds:datastoreItem xmlns:ds="http://schemas.openxmlformats.org/officeDocument/2006/customXml" ds:itemID="{C3ACDC75-08DB-4DFC-B6FE-B48E547A8178}">
  <ds:schemaRefs/>
</ds:datastoreItem>
</file>

<file path=customXml/itemProps10.xml><?xml version="1.0" encoding="utf-8"?>
<ds:datastoreItem xmlns:ds="http://schemas.openxmlformats.org/officeDocument/2006/customXml" ds:itemID="{2A929795-BEE4-4112-95CA-7F5CEFA33FB0}">
  <ds:schemaRefs/>
</ds:datastoreItem>
</file>

<file path=customXml/itemProps11.xml><?xml version="1.0" encoding="utf-8"?>
<ds:datastoreItem xmlns:ds="http://schemas.openxmlformats.org/officeDocument/2006/customXml" ds:itemID="{EF98498A-BB4D-4A54-998E-6193DC1C225E}">
  <ds:schemaRefs/>
</ds:datastoreItem>
</file>

<file path=customXml/itemProps12.xml><?xml version="1.0" encoding="utf-8"?>
<ds:datastoreItem xmlns:ds="http://schemas.openxmlformats.org/officeDocument/2006/customXml" ds:itemID="{EC8AC186-3174-4C23-955F-8CFF20EA1D0C}">
  <ds:schemaRefs/>
</ds:datastoreItem>
</file>

<file path=customXml/itemProps13.xml><?xml version="1.0" encoding="utf-8"?>
<ds:datastoreItem xmlns:ds="http://schemas.openxmlformats.org/officeDocument/2006/customXml" ds:itemID="{FA352D97-2493-408B-BF8B-290F24F6C2F2}">
  <ds:schemaRefs/>
</ds:datastoreItem>
</file>

<file path=customXml/itemProps14.xml><?xml version="1.0" encoding="utf-8"?>
<ds:datastoreItem xmlns:ds="http://schemas.openxmlformats.org/officeDocument/2006/customXml" ds:itemID="{2970837E-3AD7-424E-A0F9-6A58408DA66C}">
  <ds:schemaRefs/>
</ds:datastoreItem>
</file>

<file path=customXml/itemProps15.xml><?xml version="1.0" encoding="utf-8"?>
<ds:datastoreItem xmlns:ds="http://schemas.openxmlformats.org/officeDocument/2006/customXml" ds:itemID="{715794F1-B1E4-4654-ADD1-E15330D2F643}">
  <ds:schemaRefs/>
</ds:datastoreItem>
</file>

<file path=customXml/itemProps16.xml><?xml version="1.0" encoding="utf-8"?>
<ds:datastoreItem xmlns:ds="http://schemas.openxmlformats.org/officeDocument/2006/customXml" ds:itemID="{3B1F0F06-BEFF-4506-A61E-A198B85B049A}">
  <ds:schemaRefs/>
</ds:datastoreItem>
</file>

<file path=customXml/itemProps17.xml><?xml version="1.0" encoding="utf-8"?>
<ds:datastoreItem xmlns:ds="http://schemas.openxmlformats.org/officeDocument/2006/customXml" ds:itemID="{9DB4758A-4299-4D4F-BFEC-8CB3920C77D7}">
  <ds:schemaRefs/>
</ds:datastoreItem>
</file>

<file path=customXml/itemProps18.xml><?xml version="1.0" encoding="utf-8"?>
<ds:datastoreItem xmlns:ds="http://schemas.openxmlformats.org/officeDocument/2006/customXml" ds:itemID="{2A1DB603-E45F-4757-8C52-437384F7FF8A}">
  <ds:schemaRefs/>
</ds:datastoreItem>
</file>

<file path=customXml/itemProps19.xml><?xml version="1.0" encoding="utf-8"?>
<ds:datastoreItem xmlns:ds="http://schemas.openxmlformats.org/officeDocument/2006/customXml" ds:itemID="{D430D947-0AD1-46E4-88B2-E0DD1D273CBA}">
  <ds:schemaRefs/>
</ds:datastoreItem>
</file>

<file path=customXml/itemProps20.xml><?xml version="1.0" encoding="utf-8"?>
<ds:datastoreItem xmlns:ds="http://schemas.openxmlformats.org/officeDocument/2006/customXml" ds:itemID="{07567CA0-5FC0-440B-AE4C-43F4A54C744A}">
  <ds:schemaRefs/>
</ds:datastoreItem>
</file>

<file path=customXml/itemProps21.xml><?xml version="1.0" encoding="utf-8"?>
<ds:datastoreItem xmlns:ds="http://schemas.openxmlformats.org/officeDocument/2006/customXml" ds:itemID="{88F0A981-E3C5-4FFC-A242-6815AD3D7DCC}">
  <ds:schemaRefs/>
</ds:datastoreItem>
</file>

<file path=customXml/itemProps22.xml><?xml version="1.0" encoding="utf-8"?>
<ds:datastoreItem xmlns:ds="http://schemas.openxmlformats.org/officeDocument/2006/customXml" ds:itemID="{535299A7-F9FB-40C0-BF0B-E88089FE6B2E}">
  <ds:schemaRefs/>
</ds:datastoreItem>
</file>

<file path=customXml/itemProps23.xml><?xml version="1.0" encoding="utf-8"?>
<ds:datastoreItem xmlns:ds="http://schemas.openxmlformats.org/officeDocument/2006/customXml" ds:itemID="{E7ACCA10-8347-4670-B22B-E89A1CAF42AF}">
  <ds:schemaRefs/>
</ds:datastoreItem>
</file>

<file path=customXml/itemProps24.xml><?xml version="1.0" encoding="utf-8"?>
<ds:datastoreItem xmlns:ds="http://schemas.openxmlformats.org/officeDocument/2006/customXml" ds:itemID="{47ACA13A-964A-48CB-A731-311A8ED2A829}">
  <ds:schemaRefs/>
</ds:datastoreItem>
</file>

<file path=customXml/itemProps25.xml><?xml version="1.0" encoding="utf-8"?>
<ds:datastoreItem xmlns:ds="http://schemas.openxmlformats.org/officeDocument/2006/customXml" ds:itemID="{A5646B8C-6A7E-4308-941C-6A399F2B524B}">
  <ds:schemaRefs/>
</ds:datastoreItem>
</file>

<file path=customXml/itemProps26.xml><?xml version="1.0" encoding="utf-8"?>
<ds:datastoreItem xmlns:ds="http://schemas.openxmlformats.org/officeDocument/2006/customXml" ds:itemID="{47E31F14-7CDC-4780-A7CA-B2ADDF4D4338}">
  <ds:schemaRefs/>
</ds:datastoreItem>
</file>

<file path=customXml/itemProps27.xml><?xml version="1.0" encoding="utf-8"?>
<ds:datastoreItem xmlns:ds="http://schemas.openxmlformats.org/officeDocument/2006/customXml" ds:itemID="{F8B92156-DE3C-428D-B580-CBC4FBB89D02}">
  <ds:schemaRefs/>
</ds:datastoreItem>
</file>

<file path=customXml/itemProps28.xml><?xml version="1.0" encoding="utf-8"?>
<ds:datastoreItem xmlns:ds="http://schemas.openxmlformats.org/officeDocument/2006/customXml" ds:itemID="{A05F1579-FB2D-41E4-A49B-7F51E3F45C70}">
  <ds:schemaRefs/>
</ds:datastoreItem>
</file>

<file path=customXml/itemProps29.xml><?xml version="1.0" encoding="utf-8"?>
<ds:datastoreItem xmlns:ds="http://schemas.openxmlformats.org/officeDocument/2006/customXml" ds:itemID="{650B70A2-EFB2-4431-84AF-B37D5C5F2987}">
  <ds:schemaRefs/>
</ds:datastoreItem>
</file>

<file path=customXml/itemProps30.xml><?xml version="1.0" encoding="utf-8"?>
<ds:datastoreItem xmlns:ds="http://schemas.openxmlformats.org/officeDocument/2006/customXml" ds:itemID="{169FEE5F-176F-41BA-B98D-3AAFDFE01B87}">
  <ds:schemaRefs/>
</ds:datastoreItem>
</file>

<file path=customXml/itemProps31.xml><?xml version="1.0" encoding="utf-8"?>
<ds:datastoreItem xmlns:ds="http://schemas.openxmlformats.org/officeDocument/2006/customXml" ds:itemID="{C167107C-79B6-40BE-8D5E-9363CFD8A422}">
  <ds:schemaRefs/>
</ds:datastoreItem>
</file>

<file path=customXml/itemProps32.xml><?xml version="1.0" encoding="utf-8"?>
<ds:datastoreItem xmlns:ds="http://schemas.openxmlformats.org/officeDocument/2006/customXml" ds:itemID="{895DFDF1-4595-42D0-80F2-140C535C84DC}">
  <ds:schemaRefs/>
</ds:datastoreItem>
</file>

<file path=customXml/itemProps33.xml><?xml version="1.0" encoding="utf-8"?>
<ds:datastoreItem xmlns:ds="http://schemas.openxmlformats.org/officeDocument/2006/customXml" ds:itemID="{72B0D761-66E3-41FF-A1FD-0FD865D7A1E6}">
  <ds:schemaRefs/>
</ds:datastoreItem>
</file>

<file path=customXml/itemProps34.xml><?xml version="1.0" encoding="utf-8"?>
<ds:datastoreItem xmlns:ds="http://schemas.openxmlformats.org/officeDocument/2006/customXml" ds:itemID="{48A9D8D4-FA69-4EDC-B058-C3DD48289AE1}">
  <ds:schemaRefs/>
</ds:datastoreItem>
</file>

<file path=customXml/itemProps35.xml><?xml version="1.0" encoding="utf-8"?>
<ds:datastoreItem xmlns:ds="http://schemas.openxmlformats.org/officeDocument/2006/customXml" ds:itemID="{0156758F-B74A-450E-BB78-101A3D78FE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Performance Dashboard</vt:lpstr>
      <vt:lpstr>Customer 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Mohamed Alaa</cp:lastModifiedBy>
  <dcterms:created xsi:type="dcterms:W3CDTF">2015-06-05T18:17:20Z</dcterms:created>
  <dcterms:modified xsi:type="dcterms:W3CDTF">2026-10-07T13:00:03Z</dcterms:modified>
</cp:coreProperties>
</file>