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CC8F8ED-974A-40D6-88BD-35E2EFECBE0E}" xr6:coauthVersionLast="47" xr6:coauthVersionMax="47" xr10:uidLastSave="{00000000-0000-0000-0000-000000000000}"/>
  <bookViews>
    <workbookView xWindow="-110" yWindow="-110" windowWidth="19420" windowHeight="10300" activeTab="1" xr2:uid="{2FFA8C52-5352-4275-AB5C-1B4E9F871F18}"/>
  </bookViews>
  <sheets>
    <sheet name="ACH" sheetId="1" r:id="rId1"/>
    <sheet name="BASE" sheetId="2" r:id="rId2"/>
    <sheet name="Activity" sheetId="3" r:id="rId3"/>
  </sheets>
  <definedNames>
    <definedName name="_xlnm._FilterDatabase" localSheetId="1" hidden="1">BASE!$A$1:$M$478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J3" i="1"/>
  <c r="G12" i="1"/>
  <c r="G14" i="1"/>
  <c r="G15" i="1"/>
  <c r="G16" i="1"/>
  <c r="G11" i="1"/>
  <c r="F12" i="1"/>
  <c r="F13" i="1"/>
  <c r="F14" i="1"/>
  <c r="F15" i="1"/>
  <c r="F16" i="1"/>
  <c r="F11" i="1"/>
  <c r="H15" i="1" l="1"/>
  <c r="H14" i="1"/>
  <c r="H11" i="1"/>
  <c r="H13" i="1"/>
  <c r="H16" i="1"/>
  <c r="H12" i="1"/>
  <c r="D7" i="3"/>
  <c r="C16" i="1" l="1"/>
  <c r="B16" i="1"/>
  <c r="C15" i="1"/>
  <c r="B15" i="1"/>
  <c r="C14" i="1"/>
  <c r="B14" i="1"/>
  <c r="C13" i="1"/>
  <c r="B13" i="1"/>
  <c r="C12" i="1"/>
  <c r="B12" i="1"/>
  <c r="C11" i="1"/>
  <c r="B11" i="1"/>
  <c r="S7" i="1"/>
  <c r="P7" i="1"/>
  <c r="M7" i="1"/>
  <c r="J7" i="1"/>
  <c r="G7" i="1"/>
  <c r="D7" i="1"/>
  <c r="S6" i="1"/>
  <c r="P6" i="1"/>
  <c r="M6" i="1"/>
  <c r="J6" i="1"/>
  <c r="G6" i="1"/>
  <c r="D6" i="1"/>
  <c r="S5" i="1"/>
  <c r="P5" i="1"/>
  <c r="M5" i="1"/>
  <c r="J5" i="1"/>
  <c r="G5" i="1"/>
  <c r="D5" i="1"/>
  <c r="S4" i="1"/>
  <c r="P4" i="1"/>
  <c r="M4" i="1"/>
  <c r="J4" i="1"/>
  <c r="G4" i="1"/>
  <c r="D4" i="1"/>
  <c r="S3" i="1"/>
  <c r="P3" i="1"/>
  <c r="M3" i="1"/>
  <c r="G3" i="1"/>
  <c r="D3" i="1"/>
  <c r="S2" i="1"/>
  <c r="P2" i="1"/>
  <c r="M2" i="1"/>
  <c r="J2" i="1"/>
  <c r="G2" i="1"/>
  <c r="D2" i="1"/>
  <c r="D11" i="1" l="1"/>
  <c r="D15" i="1"/>
  <c r="D13" i="1"/>
  <c r="D12" i="1"/>
  <c r="D14" i="1"/>
  <c r="D16" i="1"/>
  <c r="D5" i="3" l="1"/>
  <c r="D4" i="3"/>
  <c r="D3" i="3"/>
  <c r="D2" i="3"/>
  <c r="D6" i="3"/>
</calcChain>
</file>

<file path=xl/sharedStrings.xml><?xml version="1.0" encoding="utf-8"?>
<sst xmlns="http://schemas.openxmlformats.org/spreadsheetml/2006/main" count="2023" uniqueCount="513">
  <si>
    <t xml:space="preserve"> </t>
  </si>
  <si>
    <t>VPC</t>
  </si>
  <si>
    <t>Ach</t>
  </si>
  <si>
    <t>%</t>
  </si>
  <si>
    <t>UIG + migs</t>
  </si>
  <si>
    <t>CF</t>
  </si>
  <si>
    <t>Billing</t>
  </si>
  <si>
    <t>Salfny</t>
  </si>
  <si>
    <t>Lending</t>
  </si>
  <si>
    <t>Payout</t>
  </si>
  <si>
    <t>Mohamedgarheb</t>
  </si>
  <si>
    <t>ghareeb_mohamed</t>
  </si>
  <si>
    <t>Karim_elanbary</t>
  </si>
  <si>
    <t>mohamed_abdelazizz</t>
  </si>
  <si>
    <t>Mohammed_farghaly</t>
  </si>
  <si>
    <t>Yousef_Yakoub</t>
  </si>
  <si>
    <t>A.M</t>
  </si>
  <si>
    <t>CF&amp;Billing Target</t>
  </si>
  <si>
    <t>Base</t>
  </si>
  <si>
    <t>Active</t>
  </si>
  <si>
    <t>Grand Total</t>
  </si>
  <si>
    <t>merchant_id</t>
  </si>
  <si>
    <t>merchant_name</t>
  </si>
  <si>
    <t xml:space="preserve">Lending </t>
  </si>
  <si>
    <t xml:space="preserve">Trx Last Month </t>
  </si>
  <si>
    <t xml:space="preserve">Trx Current Month </t>
  </si>
  <si>
    <t xml:space="preserve">Volume Last Month </t>
  </si>
  <si>
    <t xml:space="preserve">Volume Current Month </t>
  </si>
  <si>
    <t>Churn Type</t>
  </si>
  <si>
    <t xml:space="preserve"> Churn Volume</t>
  </si>
  <si>
    <t>Active Target</t>
  </si>
  <si>
    <t xml:space="preserve">Pre-Month </t>
  </si>
  <si>
    <t xml:space="preserve">Current Month </t>
  </si>
  <si>
    <t>Yes</t>
  </si>
  <si>
    <t>No</t>
  </si>
  <si>
    <t>4Decor</t>
  </si>
  <si>
    <t>Abd_elhady1</t>
  </si>
  <si>
    <t>Aboelwafa2</t>
  </si>
  <si>
    <t>Alaa111</t>
  </si>
  <si>
    <t>Alealamia99</t>
  </si>
  <si>
    <t>Alghatis1</t>
  </si>
  <si>
    <t>AlJazeera</t>
  </si>
  <si>
    <t>Almahaba1</t>
  </si>
  <si>
    <t>Alnaadi</t>
  </si>
  <si>
    <t>AlRashad</t>
  </si>
  <si>
    <t>Alsaholy</t>
  </si>
  <si>
    <t>Alwaleed111</t>
  </si>
  <si>
    <t>ArtCool1</t>
  </si>
  <si>
    <t>Ashraf_elhousny</t>
  </si>
  <si>
    <t>Asly11</t>
  </si>
  <si>
    <t>Asoaqporsaid</t>
  </si>
  <si>
    <t>Aswaq301</t>
  </si>
  <si>
    <t>Ataaa10</t>
  </si>
  <si>
    <t>AutoStar</t>
  </si>
  <si>
    <t>Awel_3osman</t>
  </si>
  <si>
    <t>Badercool</t>
  </si>
  <si>
    <t>Bezravoga</t>
  </si>
  <si>
    <t>Bikers_cbr</t>
  </si>
  <si>
    <t>Bluesky321</t>
  </si>
  <si>
    <t>Caramel</t>
  </si>
  <si>
    <t>Core_values</t>
  </si>
  <si>
    <t>Cottonil_bank_askndrya</t>
  </si>
  <si>
    <t>Cottonill99</t>
  </si>
  <si>
    <t>Dr_Micael_magdy</t>
  </si>
  <si>
    <t>Drosama</t>
  </si>
  <si>
    <t>El3agmycenter</t>
  </si>
  <si>
    <t>el3ashry</t>
  </si>
  <si>
    <t>El3ed2</t>
  </si>
  <si>
    <t>ELATAR</t>
  </si>
  <si>
    <t>ELBATAL</t>
  </si>
  <si>
    <t>ELbatal</t>
  </si>
  <si>
    <t>Elbatl3</t>
  </si>
  <si>
    <t>Elbatl4</t>
  </si>
  <si>
    <t>Elbosely</t>
  </si>
  <si>
    <t>Eldawly7</t>
  </si>
  <si>
    <t>Elfoad_seuz</t>
  </si>
  <si>
    <t>Elgezera_plas</t>
  </si>
  <si>
    <t>Elgharraz2</t>
  </si>
  <si>
    <t>Elhandaseya70</t>
  </si>
  <si>
    <t>Elkbeer</t>
  </si>
  <si>
    <t>ELmobdy</t>
  </si>
  <si>
    <t>ELMohandes</t>
  </si>
  <si>
    <t>Elprofessor</t>
  </si>
  <si>
    <t>Elreedy_clinics</t>
  </si>
  <si>
    <t>Elsalam50</t>
  </si>
  <si>
    <t>Elsba3ymarkt</t>
  </si>
  <si>
    <t>ELSHAHBNDER</t>
  </si>
  <si>
    <t>Elshref200</t>
  </si>
  <si>
    <t>Engineer94</t>
  </si>
  <si>
    <t>Essam12</t>
  </si>
  <si>
    <t>Fabrica</t>
  </si>
  <si>
    <t>Gana_youssef</t>
  </si>
  <si>
    <t>ghareeb1</t>
  </si>
  <si>
    <t>GoumlaPhone</t>
  </si>
  <si>
    <t>Grand9</t>
  </si>
  <si>
    <t>Grocery</t>
  </si>
  <si>
    <t>Hakam</t>
  </si>
  <si>
    <t>HAWARY</t>
  </si>
  <si>
    <t>HighTech1</t>
  </si>
  <si>
    <t>Kasho</t>
  </si>
  <si>
    <t>Marena</t>
  </si>
  <si>
    <t>Masasa_eldawley</t>
  </si>
  <si>
    <t>Mesho1</t>
  </si>
  <si>
    <t>Mgwhrat_atef</t>
  </si>
  <si>
    <t>Mobil_mart</t>
  </si>
  <si>
    <t>MohAlicenter</t>
  </si>
  <si>
    <t>Mom_Me</t>
  </si>
  <si>
    <t>Motahida_301</t>
  </si>
  <si>
    <t>MZM</t>
  </si>
  <si>
    <t>Patota</t>
  </si>
  <si>
    <t>Remon_karm</t>
  </si>
  <si>
    <t>SANGEORGE</t>
  </si>
  <si>
    <t>Shortcut301</t>
  </si>
  <si>
    <t>So2_El3atba</t>
  </si>
  <si>
    <t>Tawhed301</t>
  </si>
  <si>
    <t>WAelnapil</t>
  </si>
  <si>
    <t>3baity</t>
  </si>
  <si>
    <t>4BED2</t>
  </si>
  <si>
    <t>Abo_amr3</t>
  </si>
  <si>
    <t>Abo_Shady</t>
  </si>
  <si>
    <t>AhmedJamal</t>
  </si>
  <si>
    <t>AirMax1</t>
  </si>
  <si>
    <t>Al_sand</t>
  </si>
  <si>
    <t>Alesraa_center</t>
  </si>
  <si>
    <t>Alkawthar301</t>
  </si>
  <si>
    <t>AlMoslam</t>
  </si>
  <si>
    <t>Alyoussef</t>
  </si>
  <si>
    <t>Amor</t>
  </si>
  <si>
    <t>AMR02</t>
  </si>
  <si>
    <t>Ardoor1</t>
  </si>
  <si>
    <t>Ardoor2</t>
  </si>
  <si>
    <t>Aslaamahmed</t>
  </si>
  <si>
    <t>Aslaamahmed2</t>
  </si>
  <si>
    <t>Baba_abdo</t>
  </si>
  <si>
    <t>Bero_gold</t>
  </si>
  <si>
    <t>Blue93</t>
  </si>
  <si>
    <t>Carez_love</t>
  </si>
  <si>
    <t>Catwalk89</t>
  </si>
  <si>
    <t>CenterElsedawi</t>
  </si>
  <si>
    <t>Cherry_pink</t>
  </si>
  <si>
    <t>CityLab16</t>
  </si>
  <si>
    <t>CleopatraMobile</t>
  </si>
  <si>
    <t>Colorful3</t>
  </si>
  <si>
    <t>Crystal6</t>
  </si>
  <si>
    <t>Delatech</t>
  </si>
  <si>
    <t>Dr_Amir_Pharmacy</t>
  </si>
  <si>
    <t>Dr_aya_sharawey</t>
  </si>
  <si>
    <t>DrahmedG</t>
  </si>
  <si>
    <t>DrRefaat99</t>
  </si>
  <si>
    <t>Elambrtor</t>
  </si>
  <si>
    <t>Elfady_gold</t>
  </si>
  <si>
    <t>Elhoda57</t>
  </si>
  <si>
    <t>Eljoker2</t>
  </si>
  <si>
    <t>ElKhalil_Jewelry</t>
  </si>
  <si>
    <t>ELNAGDY</t>
  </si>
  <si>
    <t>Elsenosy_optical</t>
  </si>
  <si>
    <t>Elshikh01</t>
  </si>
  <si>
    <t>Elta7ona01</t>
  </si>
  <si>
    <t>Elyoussef</t>
  </si>
  <si>
    <t>Enigma5</t>
  </si>
  <si>
    <t>Golden_egypt2</t>
  </si>
  <si>
    <t>GoldenBird1</t>
  </si>
  <si>
    <t>Grand</t>
  </si>
  <si>
    <t>HassanHassanSaleh</t>
  </si>
  <si>
    <t>Hesham_for_trade</t>
  </si>
  <si>
    <t>Hous_Royal</t>
  </si>
  <si>
    <t>HUMMER</t>
  </si>
  <si>
    <t>IhabMuhammadSalim</t>
  </si>
  <si>
    <t>Kiaagency</t>
  </si>
  <si>
    <t>Kids_store</t>
  </si>
  <si>
    <t>Kids301</t>
  </si>
  <si>
    <t>KINGSMAN</t>
  </si>
  <si>
    <t>Kiwi</t>
  </si>
  <si>
    <t>Lamour90</t>
  </si>
  <si>
    <t>Mahmedhassan</t>
  </si>
  <si>
    <t>Mahmedhassanmahmed</t>
  </si>
  <si>
    <t>Mahrel</t>
  </si>
  <si>
    <t>Market_Elnagar</t>
  </si>
  <si>
    <t>Max_mode1</t>
  </si>
  <si>
    <t>MESSI_STOR</t>
  </si>
  <si>
    <t>MobilePlus</t>
  </si>
  <si>
    <t>Mobily</t>
  </si>
  <si>
    <t>Moga01</t>
  </si>
  <si>
    <t>mohmedemam</t>
  </si>
  <si>
    <t>NabihFathy</t>
  </si>
  <si>
    <t>Oscer90</t>
  </si>
  <si>
    <t>Pinky11</t>
  </si>
  <si>
    <t>PUFFS</t>
  </si>
  <si>
    <t>Rentovac</t>
  </si>
  <si>
    <t>ROUGE</t>
  </si>
  <si>
    <t>Scoop88</t>
  </si>
  <si>
    <t>Shosha900</t>
  </si>
  <si>
    <t>SuezSteal</t>
  </si>
  <si>
    <t>Tarkeyahyaahmed</t>
  </si>
  <si>
    <t>The_Good_shepherd</t>
  </si>
  <si>
    <t>Valiser</t>
  </si>
  <si>
    <t>Vampire</t>
  </si>
  <si>
    <t>volks_home</t>
  </si>
  <si>
    <t>Wazir</t>
  </si>
  <si>
    <t>Zaatyou</t>
  </si>
  <si>
    <t>4MM</t>
  </si>
  <si>
    <t>4players</t>
  </si>
  <si>
    <t>A7med90</t>
  </si>
  <si>
    <t>Africa90</t>
  </si>
  <si>
    <t>ahmedali2</t>
  </si>
  <si>
    <t>ahmedkanon</t>
  </si>
  <si>
    <t>Alghareeb</t>
  </si>
  <si>
    <t>AlHayah</t>
  </si>
  <si>
    <t>Aljokerr</t>
  </si>
  <si>
    <t>Alkhalig</t>
  </si>
  <si>
    <t>Almasa12</t>
  </si>
  <si>
    <t>Alsaleh</t>
  </si>
  <si>
    <t>Amierasmialmahmed</t>
  </si>
  <si>
    <t>Aromamart</t>
  </si>
  <si>
    <t>Aromamart2</t>
  </si>
  <si>
    <t>Azora01</t>
  </si>
  <si>
    <t>bolasafwat</t>
  </si>
  <si>
    <t>Canary85</t>
  </si>
  <si>
    <t>Casual_club</t>
  </si>
  <si>
    <t>Doctorm</t>
  </si>
  <si>
    <t>Dr_Ahmedgoda</t>
  </si>
  <si>
    <t>Dr2222</t>
  </si>
  <si>
    <t>DrAhmed301</t>
  </si>
  <si>
    <t>Drmbayomy299</t>
  </si>
  <si>
    <t>DrMohamed76</t>
  </si>
  <si>
    <t>Egyptian84</t>
  </si>
  <si>
    <t>Eleven1</t>
  </si>
  <si>
    <t>Elgharraz83</t>
  </si>
  <si>
    <t>Elmajd301</t>
  </si>
  <si>
    <t>Elra3e</t>
  </si>
  <si>
    <t>Elshabory1</t>
  </si>
  <si>
    <t>ELSHAHBNDER2</t>
  </si>
  <si>
    <t>Elshero2</t>
  </si>
  <si>
    <t>Elshrok_monzfat</t>
  </si>
  <si>
    <t>Elslam002</t>
  </si>
  <si>
    <t>Elteb_Elnabawy</t>
  </si>
  <si>
    <t>Esharp96</t>
  </si>
  <si>
    <t>FIFA</t>
  </si>
  <si>
    <t>Frozen12</t>
  </si>
  <si>
    <t>GanaToys12</t>
  </si>
  <si>
    <t>Ghalwash</t>
  </si>
  <si>
    <t>Ghaly31</t>
  </si>
  <si>
    <t>Hanty_Kanty</t>
  </si>
  <si>
    <t>Helly</t>
  </si>
  <si>
    <t>HGelhawary</t>
  </si>
  <si>
    <t>Hltec</t>
  </si>
  <si>
    <t>HN89</t>
  </si>
  <si>
    <t>Jant</t>
  </si>
  <si>
    <t>Jojo10</t>
  </si>
  <si>
    <t>Jory</t>
  </si>
  <si>
    <t>Jumeirah11</t>
  </si>
  <si>
    <t>Kamona2</t>
  </si>
  <si>
    <t>Kamoona</t>
  </si>
  <si>
    <t>Kandel2</t>
  </si>
  <si>
    <t>Karas_gold01</t>
  </si>
  <si>
    <t>Karma99</t>
  </si>
  <si>
    <t>LEADER</t>
  </si>
  <si>
    <t>Locasia</t>
  </si>
  <si>
    <t>Maged_markt</t>
  </si>
  <si>
    <t>Mahmedabadalaa</t>
  </si>
  <si>
    <t>Marine_sentr</t>
  </si>
  <si>
    <t>Mario301</t>
  </si>
  <si>
    <t>Masek_and_anbar</t>
  </si>
  <si>
    <t>Masrawy83</t>
  </si>
  <si>
    <t>MasterAcademy</t>
  </si>
  <si>
    <t>Md5066</t>
  </si>
  <si>
    <t>MenaDoors</t>
  </si>
  <si>
    <t>MixBrands</t>
  </si>
  <si>
    <t>Mohamedabdelfattah1</t>
  </si>
  <si>
    <t>MohamedAdelEzzat</t>
  </si>
  <si>
    <t>Mohamedbahnasy</t>
  </si>
  <si>
    <t>MU93</t>
  </si>
  <si>
    <t>Niqab</t>
  </si>
  <si>
    <t>Nuor</t>
  </si>
  <si>
    <t>Oskar</t>
  </si>
  <si>
    <t>PhoneZone</t>
  </si>
  <si>
    <t>Phormncy_Elreda</t>
  </si>
  <si>
    <t>Qottonil10</t>
  </si>
  <si>
    <t>Salmanpharmacy</t>
  </si>
  <si>
    <t>San_mark1</t>
  </si>
  <si>
    <t>Sanmark301</t>
  </si>
  <si>
    <t>secretarial_center</t>
  </si>
  <si>
    <t>Set_elbeet</t>
  </si>
  <si>
    <t>Shahrazad90</t>
  </si>
  <si>
    <t>Shanta</t>
  </si>
  <si>
    <t>SimPle</t>
  </si>
  <si>
    <t>Sky</t>
  </si>
  <si>
    <t>STYLE</t>
  </si>
  <si>
    <t>Sueztek</t>
  </si>
  <si>
    <t>Suger81</t>
  </si>
  <si>
    <t>Til</t>
  </si>
  <si>
    <t>Visitor01</t>
  </si>
  <si>
    <t>Ward90</t>
  </si>
  <si>
    <t>Week301</t>
  </si>
  <si>
    <t>Yacoub70</t>
  </si>
  <si>
    <t>Younis301</t>
  </si>
  <si>
    <t>Zmzam</t>
  </si>
  <si>
    <t>4Bed301</t>
  </si>
  <si>
    <t>5000SANF</t>
  </si>
  <si>
    <t>Abanobyakoeb</t>
  </si>
  <si>
    <t>Aboelnaga74</t>
  </si>
  <si>
    <t>Ahmed_Medhat_Pharmacy</t>
  </si>
  <si>
    <t>Ahmedmeshwady</t>
  </si>
  <si>
    <t>Alam_elbehar</t>
  </si>
  <si>
    <t>Alhamd98</t>
  </si>
  <si>
    <t>Almaamoun01</t>
  </si>
  <si>
    <t>Alwan299</t>
  </si>
  <si>
    <t>AMR90</t>
  </si>
  <si>
    <t>Appliance</t>
  </si>
  <si>
    <t>Artal12</t>
  </si>
  <si>
    <t>ARTHOME</t>
  </si>
  <si>
    <t>aswakelfath001</t>
  </si>
  <si>
    <t>BAKERDY</t>
  </si>
  <si>
    <t>BEBO1</t>
  </si>
  <si>
    <t>bendawoodmarket</t>
  </si>
  <si>
    <t>Bersy</t>
  </si>
  <si>
    <t>bonswar22</t>
  </si>
  <si>
    <t>Broouj</t>
  </si>
  <si>
    <t>Camp</t>
  </si>
  <si>
    <t>Carrot</t>
  </si>
  <si>
    <t>Dazne</t>
  </si>
  <si>
    <t>Diab91</t>
  </si>
  <si>
    <t>DrHossam</t>
  </si>
  <si>
    <t>EAR_UP</t>
  </si>
  <si>
    <t>Ebyari301</t>
  </si>
  <si>
    <t>Egyption_muscles2</t>
  </si>
  <si>
    <t>Elbasha_seuz</t>
  </si>
  <si>
    <t>Eldomiaty_Car</t>
  </si>
  <si>
    <t>elfotoh1</t>
  </si>
  <si>
    <t>Elgareb90</t>
  </si>
  <si>
    <t>Elgomla_mafroshat</t>
  </si>
  <si>
    <t>Elhadi99</t>
  </si>
  <si>
    <t>Elhkem299</t>
  </si>
  <si>
    <t>Elmahaba66</t>
  </si>
  <si>
    <t>Elnagar_Pharmacy</t>
  </si>
  <si>
    <t>Elqamar</t>
  </si>
  <si>
    <t>Elreedy_phamacy5</t>
  </si>
  <si>
    <t>Elsewsery2</t>
  </si>
  <si>
    <t>ELShaarawy</t>
  </si>
  <si>
    <t>Elshikh87</t>
  </si>
  <si>
    <t>Es_Store</t>
  </si>
  <si>
    <t>Fares02</t>
  </si>
  <si>
    <t>Farghali</t>
  </si>
  <si>
    <t>gedosarhan</t>
  </si>
  <si>
    <t>GLADUS</t>
  </si>
  <si>
    <t>Gym_insplre</t>
  </si>
  <si>
    <t>Hussain83</t>
  </si>
  <si>
    <t>ILgusto</t>
  </si>
  <si>
    <t>Jihad_school</t>
  </si>
  <si>
    <t>Koty</t>
  </si>
  <si>
    <t>Makeup_7oooda</t>
  </si>
  <si>
    <t>Makka65</t>
  </si>
  <si>
    <t>Megoo89</t>
  </si>
  <si>
    <t>Mena_market</t>
  </si>
  <si>
    <t>Mena299</t>
  </si>
  <si>
    <t>MIRASHOP</t>
  </si>
  <si>
    <t>Miza</t>
  </si>
  <si>
    <t>Moustafa_Pharmacy</t>
  </si>
  <si>
    <t>MUSCLE</t>
  </si>
  <si>
    <t>Mypet</t>
  </si>
  <si>
    <t>nagdy301</t>
  </si>
  <si>
    <t>NEXUS_FITNESS_FACILITY</t>
  </si>
  <si>
    <t>Paris2</t>
  </si>
  <si>
    <t>Pilot</t>
  </si>
  <si>
    <t>Pretty_carters</t>
  </si>
  <si>
    <t>Respresso</t>
  </si>
  <si>
    <t>Rmozya2000</t>
  </si>
  <si>
    <t>Roaia</t>
  </si>
  <si>
    <t>Rocket_tours</t>
  </si>
  <si>
    <t>Sanad1</t>
  </si>
  <si>
    <t>Seuz301</t>
  </si>
  <si>
    <t>SHANEL_SEUZ</t>
  </si>
  <si>
    <t>Shbika</t>
  </si>
  <si>
    <t>SherifMohamedElSayed</t>
  </si>
  <si>
    <t>Smile_kids1</t>
  </si>
  <si>
    <t>Suez_vape</t>
  </si>
  <si>
    <t>Toystory25</t>
  </si>
  <si>
    <t>Turkystore</t>
  </si>
  <si>
    <t>uptowngym3</t>
  </si>
  <si>
    <t>Vanguard301</t>
  </si>
  <si>
    <t>Wade3_car</t>
  </si>
  <si>
    <t>YarA</t>
  </si>
  <si>
    <t>Abdo301</t>
  </si>
  <si>
    <t>Abo_taleb</t>
  </si>
  <si>
    <t>Abot3ema</t>
  </si>
  <si>
    <t>Adam301</t>
  </si>
  <si>
    <t>Alaa62</t>
  </si>
  <si>
    <t>Amal301</t>
  </si>
  <si>
    <t>Arafa71</t>
  </si>
  <si>
    <t>ASYA</t>
  </si>
  <si>
    <t>Blossom</t>
  </si>
  <si>
    <t>Boghdady_Trade</t>
  </si>
  <si>
    <t>Brand90</t>
  </si>
  <si>
    <t>BUZZ301</t>
  </si>
  <si>
    <t>Classy</t>
  </si>
  <si>
    <t>Clic_kbomb</t>
  </si>
  <si>
    <t>COCO91</t>
  </si>
  <si>
    <t>Cotonil299</t>
  </si>
  <si>
    <t>D_NohaSlama</t>
  </si>
  <si>
    <t>Dal3_betak2</t>
  </si>
  <si>
    <t>Diamond</t>
  </si>
  <si>
    <t>Do_and_Be</t>
  </si>
  <si>
    <t>Dr_manal_abo_elmagd</t>
  </si>
  <si>
    <t>Dr_melad</t>
  </si>
  <si>
    <t>Dr_mohamed_Pharmacy</t>
  </si>
  <si>
    <t>Dr_ramy_alajmy</t>
  </si>
  <si>
    <t>Dramna299</t>
  </si>
  <si>
    <t>Drwafaa4</t>
  </si>
  <si>
    <t>DYD2</t>
  </si>
  <si>
    <t>E_V_E</t>
  </si>
  <si>
    <t>Elamir79</t>
  </si>
  <si>
    <t>ElBatal301</t>
  </si>
  <si>
    <t>Elbtal</t>
  </si>
  <si>
    <t>ElHawary101</t>
  </si>
  <si>
    <t>Elhelw77</t>
  </si>
  <si>
    <t>Elhnawy</t>
  </si>
  <si>
    <t>Ellbode01</t>
  </si>
  <si>
    <t>Ellithycool</t>
  </si>
  <si>
    <t>Elma8rbel</t>
  </si>
  <si>
    <t>Elmoslem01</t>
  </si>
  <si>
    <t>Elmostafaelmalabes</t>
  </si>
  <si>
    <t>ElnagdYy</t>
  </si>
  <si>
    <t>Elra3y_elsal7</t>
  </si>
  <si>
    <t>Elslam13</t>
  </si>
  <si>
    <t>ElZahabya</t>
  </si>
  <si>
    <t>Exeellent</t>
  </si>
  <si>
    <t>Faiad99</t>
  </si>
  <si>
    <t>Falcon301</t>
  </si>
  <si>
    <t>Fany_fish</t>
  </si>
  <si>
    <t>GALAXY</t>
  </si>
  <si>
    <t>Gergs301</t>
  </si>
  <si>
    <t>Hady_sand</t>
  </si>
  <si>
    <t>Hassan86</t>
  </si>
  <si>
    <t>Hkaitbit</t>
  </si>
  <si>
    <t>Hossam95</t>
  </si>
  <si>
    <t>ibrahimabdelziz</t>
  </si>
  <si>
    <t>Ice_lap</t>
  </si>
  <si>
    <t>Joya</t>
  </si>
  <si>
    <t>JuventusShoes</t>
  </si>
  <si>
    <t>Khalid301</t>
  </si>
  <si>
    <t>Khataab</t>
  </si>
  <si>
    <t>Klasic</t>
  </si>
  <si>
    <t>KOKO94</t>
  </si>
  <si>
    <t>Ma3rd_elsayed_hamam</t>
  </si>
  <si>
    <t>Marvan</t>
  </si>
  <si>
    <t>Meho</t>
  </si>
  <si>
    <t>MichaelTalaat</t>
  </si>
  <si>
    <t>Milano84</t>
  </si>
  <si>
    <t>Mirage2</t>
  </si>
  <si>
    <t>Mody75</t>
  </si>
  <si>
    <t>Morris85</t>
  </si>
  <si>
    <t>Motasem97</t>
  </si>
  <si>
    <t>Mrjo</t>
  </si>
  <si>
    <t>ON</t>
  </si>
  <si>
    <t>Orginal</t>
  </si>
  <si>
    <t>Phone_station</t>
  </si>
  <si>
    <t>PIJAMA</t>
  </si>
  <si>
    <t>Ranet299</t>
  </si>
  <si>
    <t>Rehab_pharmacy</t>
  </si>
  <si>
    <t>Retsh_hoom</t>
  </si>
  <si>
    <t>Safwa00</t>
  </si>
  <si>
    <t>Sanad</t>
  </si>
  <si>
    <t>SANAD</t>
  </si>
  <si>
    <t>Sayed_3awd</t>
  </si>
  <si>
    <t>Se7r_Elmasa</t>
  </si>
  <si>
    <t>Shalby_slofan</t>
  </si>
  <si>
    <t>Shika</t>
  </si>
  <si>
    <t>Sizzler</t>
  </si>
  <si>
    <t>Solitaire93</t>
  </si>
  <si>
    <t>SOSO</t>
  </si>
  <si>
    <t>Sparkys</t>
  </si>
  <si>
    <t>Store_seuz</t>
  </si>
  <si>
    <t>Suez_laptop</t>
  </si>
  <si>
    <t>TACCO</t>
  </si>
  <si>
    <t>TATA_store</t>
  </si>
  <si>
    <t>Walk</t>
  </si>
  <si>
    <t>Lending &amp;Sallefny</t>
  </si>
  <si>
    <t>STARS</t>
  </si>
  <si>
    <t>GOsmart</t>
  </si>
  <si>
    <t>Smart_store</t>
  </si>
  <si>
    <t>China souq</t>
  </si>
  <si>
    <t>FIMKA</t>
  </si>
  <si>
    <t>DOSA</t>
  </si>
  <si>
    <t>Star Arena</t>
  </si>
  <si>
    <t>Dr Mohamed Nagib Pharmacy</t>
  </si>
  <si>
    <t>Al Mounir Center</t>
  </si>
  <si>
    <t>Mashaleh</t>
  </si>
  <si>
    <t>Alshalofa</t>
  </si>
  <si>
    <t>gedomagdy</t>
  </si>
  <si>
    <t>Original30</t>
  </si>
  <si>
    <t>Sanad10</t>
  </si>
  <si>
    <t>Elgoker</t>
  </si>
  <si>
    <t>Magic_eyes_optical</t>
  </si>
  <si>
    <t>HAMAD</t>
  </si>
  <si>
    <t>Diverso</t>
  </si>
  <si>
    <t>Hazemtaha</t>
  </si>
  <si>
    <t>Sales / Account Manager</t>
  </si>
  <si>
    <t>VIBE</t>
  </si>
  <si>
    <t>Colorfulx</t>
  </si>
  <si>
    <t>HYSTERIA</t>
  </si>
  <si>
    <t>Little93</t>
  </si>
  <si>
    <t>NiceAir</t>
  </si>
  <si>
    <t>Saheb_elsaada</t>
  </si>
  <si>
    <t>2Amart</t>
  </si>
  <si>
    <t>Dima01</t>
  </si>
  <si>
    <t>Beyt</t>
  </si>
  <si>
    <t>LITTLE_HOUSE</t>
  </si>
  <si>
    <t>Sandbeach</t>
  </si>
  <si>
    <t>Elmasa85</t>
  </si>
  <si>
    <t>Collection99</t>
  </si>
  <si>
    <t>Mira_silver</t>
  </si>
  <si>
    <t>Saheb_Elsaada</t>
  </si>
  <si>
    <t>Karizma81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</si>
</sst>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Leelawadee UI Semilight"/>
      <family val="2"/>
    </font>
    <font>
      <b/>
      <sz val="11"/>
      <color theme="0"/>
      <name val="Leelawadee UI Semilight"/>
      <family val="2"/>
    </font>
    <font>
      <b/>
      <sz val="11"/>
      <color theme="1"/>
      <name val="Leelawadee UI Semilight"/>
      <family val="2"/>
    </font>
    <font>
      <sz val="11"/>
      <color theme="1"/>
      <name val="Leelawadee UI Semi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0070C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5" fillId="2" borderId="1" xfId="0" applyNumberFormat="1" applyFont="1" applyFill="1" applyBorder="1"/>
    <xf numFmtId="164" fontId="6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4" fillId="4" borderId="0" xfId="1" applyNumberFormat="1" applyFont="1" applyFill="1"/>
    <xf numFmtId="164" fontId="7" fillId="5" borderId="1" xfId="0" applyNumberFormat="1" applyFont="1" applyFill="1" applyBorder="1" applyAlignment="1">
      <alignment horizontal="left" indent="1"/>
    </xf>
    <xf numFmtId="164" fontId="3" fillId="6" borderId="1" xfId="1" applyNumberFormat="1" applyFont="1" applyFill="1" applyBorder="1" applyAlignment="1">
      <alignment horizontal="center" vertical="center"/>
    </xf>
    <xf numFmtId="164" fontId="2" fillId="4" borderId="0" xfId="0" applyNumberFormat="1" applyFont="1" applyFill="1"/>
    <xf numFmtId="164" fontId="8" fillId="0" borderId="1" xfId="0" applyNumberFormat="1" applyFont="1" applyBorder="1" applyAlignment="1">
      <alignment horizontal="left" indent="2"/>
    </xf>
    <xf numFmtId="164" fontId="0" fillId="0" borderId="1" xfId="1" applyNumberFormat="1" applyFont="1" applyBorder="1" applyAlignment="1">
      <alignment horizontal="center" vertical="center"/>
    </xf>
    <xf numFmtId="0" fontId="3" fillId="7" borderId="0" xfId="0" applyFont="1" applyFill="1"/>
    <xf numFmtId="164" fontId="0" fillId="0" borderId="0" xfId="0" applyNumberFormat="1"/>
    <xf numFmtId="9" fontId="0" fillId="0" borderId="0" xfId="2" applyFont="1"/>
    <xf numFmtId="0" fontId="3" fillId="8" borderId="0" xfId="0" applyFont="1" applyFill="1"/>
    <xf numFmtId="0" fontId="0" fillId="0" borderId="0" xfId="0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9" borderId="2" xfId="0" applyFont="1" applyFill="1" applyBorder="1"/>
    <xf numFmtId="9" fontId="3" fillId="8" borderId="0" xfId="2" applyFont="1" applyFill="1"/>
    <xf numFmtId="0" fontId="3" fillId="10" borderId="1" xfId="0" applyFont="1" applyFill="1" applyBorder="1" applyAlignment="1">
      <alignment horizontal="center" vertical="center"/>
    </xf>
    <xf numFmtId="164" fontId="3" fillId="11" borderId="1" xfId="1" applyNumberFormat="1" applyFont="1" applyFill="1" applyBorder="1" applyAlignment="1">
      <alignment horizontal="center" vertical="center"/>
    </xf>
    <xf numFmtId="164" fontId="2" fillId="12" borderId="1" xfId="1" applyNumberFormat="1" applyFont="1" applyFill="1" applyBorder="1" applyAlignment="1">
      <alignment horizontal="center" vertical="center"/>
    </xf>
    <xf numFmtId="164" fontId="2" fillId="13" borderId="1" xfId="1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5" borderId="0" xfId="0" applyFont="1" applyFill="1"/>
    <xf numFmtId="164" fontId="7" fillId="15" borderId="0" xfId="0" applyNumberFormat="1" applyFont="1" applyFill="1" applyAlignment="1">
      <alignment horizontal="left" indent="1"/>
    </xf>
    <xf numFmtId="164" fontId="8" fillId="15" borderId="0" xfId="0" applyNumberFormat="1" applyFont="1" applyFill="1" applyAlignment="1">
      <alignment horizontal="left" indent="2"/>
    </xf>
    <xf numFmtId="0" fontId="0" fillId="15" borderId="0" xfId="0" applyFill="1"/>
    <xf numFmtId="0" fontId="0" fillId="0" borderId="0" xfId="0" applyNumberFormat="1"/>
    <xf numFmtId="0" fontId="3" fillId="9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6545-CD56-44C5-A40D-FB76AB8F6085}">
  <dimension ref="A1:T16"/>
  <sheetViews>
    <sheetView workbookViewId="0">
      <selection activeCell="E20" sqref="E20"/>
    </sheetView>
  </sheetViews>
  <sheetFormatPr defaultRowHeight="14.5" x14ac:dyDescent="0.35"/>
  <cols>
    <col min="1" max="1" width="23.6328125" bestFit="1" customWidth="1"/>
    <col min="2" max="2" width="15.08984375" bestFit="1" customWidth="1"/>
    <col min="3" max="3" width="10.81640625" bestFit="1" customWidth="1"/>
    <col min="4" max="4" width="5.26953125" bestFit="1" customWidth="1"/>
    <col min="5" max="5" width="13.08984375" bestFit="1" customWidth="1"/>
    <col min="6" max="6" width="15.7265625" bestFit="1" customWidth="1"/>
    <col min="7" max="7" width="6.81640625" bestFit="1" customWidth="1"/>
    <col min="8" max="8" width="8.6328125" bestFit="1" customWidth="1"/>
    <col min="9" max="9" width="10.1796875" bestFit="1" customWidth="1"/>
    <col min="10" max="10" width="5.08984375" bestFit="1" customWidth="1"/>
    <col min="11" max="11" width="8.6328125" bestFit="1" customWidth="1"/>
    <col min="12" max="12" width="9.81640625" bestFit="1" customWidth="1"/>
    <col min="13" max="13" width="5.08984375" bestFit="1" customWidth="1"/>
    <col min="14" max="14" width="8.6328125" bestFit="1" customWidth="1"/>
    <col min="15" max="15" width="5.81640625" bestFit="1" customWidth="1"/>
    <col min="16" max="16" width="5.08984375" bestFit="1" customWidth="1"/>
    <col min="17" max="17" width="9.81640625" bestFit="1" customWidth="1"/>
    <col min="18" max="18" width="6.81640625" bestFit="1" customWidth="1"/>
    <col min="19" max="19" width="3.81640625" bestFit="1" customWidth="1"/>
  </cols>
  <sheetData>
    <row r="1" spans="1:20" ht="16.5" x14ac:dyDescent="0.4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2</v>
      </c>
      <c r="G1" s="4" t="s">
        <v>3</v>
      </c>
      <c r="H1" s="2" t="s">
        <v>5</v>
      </c>
      <c r="I1" s="3" t="s">
        <v>2</v>
      </c>
      <c r="J1" s="4" t="s">
        <v>3</v>
      </c>
      <c r="K1" s="2" t="s">
        <v>6</v>
      </c>
      <c r="L1" s="3" t="s">
        <v>2</v>
      </c>
      <c r="M1" s="4" t="s">
        <v>3</v>
      </c>
      <c r="N1" s="2" t="s">
        <v>7</v>
      </c>
      <c r="O1" s="3" t="s">
        <v>2</v>
      </c>
      <c r="P1" s="4" t="s">
        <v>3</v>
      </c>
      <c r="Q1" s="2" t="s">
        <v>8</v>
      </c>
      <c r="R1" s="3" t="s">
        <v>2</v>
      </c>
      <c r="S1" s="5" t="s">
        <v>3</v>
      </c>
      <c r="T1" s="2" t="s">
        <v>9</v>
      </c>
    </row>
    <row r="2" spans="1:20" ht="16.5" x14ac:dyDescent="0.45">
      <c r="A2" s="6" t="s">
        <v>10</v>
      </c>
      <c r="B2" s="7">
        <v>14666724.445391551</v>
      </c>
      <c r="C2">
        <v>3573223.95</v>
      </c>
      <c r="D2" s="8">
        <f t="shared" ref="D2:D7" si="0">C2/B2%</f>
        <v>24.362794591963219</v>
      </c>
      <c r="E2" s="7">
        <v>274768.26955296582</v>
      </c>
      <c r="F2" s="7">
        <v>64905</v>
      </c>
      <c r="G2" s="8">
        <f t="shared" ref="G2:G7" si="1">F2/E2%</f>
        <v>23.621723172620033</v>
      </c>
      <c r="H2" s="7">
        <v>809098.21526707651</v>
      </c>
      <c r="I2" s="7">
        <v>272856.5</v>
      </c>
      <c r="J2" s="8">
        <f t="shared" ref="J2:J7" si="2">I2/H2%</f>
        <v>33.723532551599114</v>
      </c>
      <c r="K2" s="7">
        <v>561293.85167714523</v>
      </c>
      <c r="L2">
        <v>132793.10000000003</v>
      </c>
      <c r="M2" s="8">
        <f t="shared" ref="M2:M7" si="3">L2/K2%</f>
        <v>23.658392053149065</v>
      </c>
      <c r="N2" s="7">
        <v>230373.64195107488</v>
      </c>
      <c r="O2">
        <v>62000</v>
      </c>
      <c r="P2" s="8">
        <f t="shared" ref="P2:P7" si="4">O2/N2%</f>
        <v>26.912801080414884</v>
      </c>
      <c r="Q2" s="7">
        <v>273858.97791825054</v>
      </c>
      <c r="R2">
        <v>0</v>
      </c>
      <c r="S2" s="5">
        <f t="shared" ref="S2:S7" si="5">R2/Q2%</f>
        <v>0</v>
      </c>
      <c r="T2" s="7">
        <v>119189.18918918919</v>
      </c>
    </row>
    <row r="3" spans="1:20" ht="16.5" x14ac:dyDescent="0.45">
      <c r="A3" s="9" t="s">
        <v>11</v>
      </c>
      <c r="B3" s="10">
        <v>4608026.6680469643</v>
      </c>
      <c r="C3">
        <v>1180385.73</v>
      </c>
      <c r="D3" s="8">
        <f t="shared" si="0"/>
        <v>25.61586151801259</v>
      </c>
      <c r="E3" s="10">
        <v>68065.133148703637</v>
      </c>
      <c r="F3" s="10">
        <v>18560</v>
      </c>
      <c r="G3" s="8">
        <f t="shared" si="1"/>
        <v>27.267999255142119</v>
      </c>
      <c r="H3" s="10">
        <v>264625.75808076625</v>
      </c>
      <c r="I3" s="10">
        <v>198409</v>
      </c>
      <c r="J3" s="8">
        <f t="shared" si="2"/>
        <v>74.977206088699688</v>
      </c>
      <c r="K3" s="10">
        <v>92716.924440935574</v>
      </c>
      <c r="L3">
        <v>36949.29</v>
      </c>
      <c r="M3" s="8">
        <f t="shared" si="3"/>
        <v>39.851720948248442</v>
      </c>
      <c r="N3" s="10">
        <v>57637.611109785452</v>
      </c>
      <c r="O3">
        <v>24000</v>
      </c>
      <c r="P3" s="8">
        <f t="shared" si="4"/>
        <v>41.639477309852261</v>
      </c>
      <c r="Q3" s="10">
        <v>107108.60419425112</v>
      </c>
      <c r="R3">
        <v>0</v>
      </c>
      <c r="S3" s="5">
        <f t="shared" si="5"/>
        <v>0</v>
      </c>
      <c r="T3" s="10"/>
    </row>
    <row r="4" spans="1:20" ht="16.5" x14ac:dyDescent="0.45">
      <c r="A4" s="9" t="s">
        <v>12</v>
      </c>
      <c r="B4" s="10">
        <v>3348208.183638331</v>
      </c>
      <c r="C4">
        <v>731082.36</v>
      </c>
      <c r="D4" s="8">
        <f t="shared" si="0"/>
        <v>21.835032946056813</v>
      </c>
      <c r="E4" s="10">
        <v>111087.82988711545</v>
      </c>
      <c r="F4" s="10">
        <v>15289</v>
      </c>
      <c r="G4" s="8">
        <f t="shared" si="1"/>
        <v>13.762983771972394</v>
      </c>
      <c r="H4" s="10">
        <v>145765.55422809278</v>
      </c>
      <c r="I4" s="10">
        <v>14315</v>
      </c>
      <c r="J4" s="8">
        <f t="shared" si="2"/>
        <v>9.820564313568898</v>
      </c>
      <c r="K4" s="10">
        <v>74371.557569710028</v>
      </c>
      <c r="L4">
        <v>4582.51</v>
      </c>
      <c r="M4" s="8">
        <f t="shared" si="3"/>
        <v>6.161643173473565</v>
      </c>
      <c r="N4" s="10">
        <v>56930.401157518092</v>
      </c>
      <c r="O4">
        <v>0</v>
      </c>
      <c r="P4" s="8">
        <f t="shared" si="4"/>
        <v>0</v>
      </c>
      <c r="Q4" s="10">
        <v>66422.745910391634</v>
      </c>
      <c r="R4">
        <v>0</v>
      </c>
      <c r="S4" s="5">
        <f t="shared" si="5"/>
        <v>0</v>
      </c>
      <c r="T4" s="10"/>
    </row>
    <row r="5" spans="1:20" ht="16.5" x14ac:dyDescent="0.45">
      <c r="A5" s="9" t="s">
        <v>13</v>
      </c>
      <c r="B5" s="10">
        <v>1163937.7636353001</v>
      </c>
      <c r="C5">
        <v>236302.43000000002</v>
      </c>
      <c r="D5" s="8">
        <f t="shared" si="0"/>
        <v>20.301981547704241</v>
      </c>
      <c r="E5" s="10">
        <v>58183.364939817227</v>
      </c>
      <c r="F5" s="10">
        <v>30500</v>
      </c>
      <c r="G5" s="8">
        <f t="shared" si="1"/>
        <v>52.420481406580897</v>
      </c>
      <c r="H5" s="10">
        <v>126211.750410857</v>
      </c>
      <c r="I5" s="10">
        <v>3630</v>
      </c>
      <c r="J5" s="8">
        <f t="shared" si="2"/>
        <v>2.8761188939882887</v>
      </c>
      <c r="K5" s="10">
        <v>153591.60211209639</v>
      </c>
      <c r="L5">
        <v>15566.230000000001</v>
      </c>
      <c r="M5" s="8">
        <f t="shared" si="3"/>
        <v>10.134818431439523</v>
      </c>
      <c r="N5" s="10">
        <v>22277.113496420156</v>
      </c>
      <c r="O5">
        <v>12000</v>
      </c>
      <c r="P5" s="8">
        <f t="shared" si="4"/>
        <v>53.866942869094565</v>
      </c>
      <c r="Q5" s="10">
        <v>9863.2383718446999</v>
      </c>
      <c r="R5">
        <v>0</v>
      </c>
      <c r="S5" s="5">
        <f t="shared" si="5"/>
        <v>0</v>
      </c>
      <c r="T5" s="10"/>
    </row>
    <row r="6" spans="1:20" ht="16.5" x14ac:dyDescent="0.45">
      <c r="A6" s="9" t="s">
        <v>14</v>
      </c>
      <c r="B6" s="10">
        <v>4331314.1830250565</v>
      </c>
      <c r="C6">
        <v>1180324.97</v>
      </c>
      <c r="D6" s="8">
        <f t="shared" si="0"/>
        <v>27.250966337788107</v>
      </c>
      <c r="E6" s="10">
        <v>32635.333018242516</v>
      </c>
      <c r="F6" s="10">
        <v>305</v>
      </c>
      <c r="G6" s="8">
        <f t="shared" si="1"/>
        <v>0.93456990259456196</v>
      </c>
      <c r="H6" s="10">
        <v>117472.52761474047</v>
      </c>
      <c r="I6" s="10">
        <v>52702.5</v>
      </c>
      <c r="J6" s="8">
        <f t="shared" si="2"/>
        <v>44.863680955977735</v>
      </c>
      <c r="K6" s="10">
        <v>126560.2786840722</v>
      </c>
      <c r="L6">
        <v>37998.230000000003</v>
      </c>
      <c r="M6" s="8">
        <f t="shared" si="3"/>
        <v>30.02381979171648</v>
      </c>
      <c r="N6" s="10">
        <v>66124.130536993092</v>
      </c>
      <c r="O6">
        <v>8000</v>
      </c>
      <c r="P6" s="8">
        <f t="shared" si="4"/>
        <v>12.098457756695048</v>
      </c>
      <c r="Q6" s="10">
        <v>81834.055866399038</v>
      </c>
      <c r="R6">
        <v>0</v>
      </c>
      <c r="S6" s="5">
        <f t="shared" si="5"/>
        <v>0</v>
      </c>
      <c r="T6" s="10"/>
    </row>
    <row r="7" spans="1:20" ht="16.5" x14ac:dyDescent="0.45">
      <c r="A7" s="9" t="s">
        <v>15</v>
      </c>
      <c r="B7" s="10">
        <v>1215237.6470459001</v>
      </c>
      <c r="C7">
        <v>245128.46000000002</v>
      </c>
      <c r="D7" s="8">
        <f t="shared" si="0"/>
        <v>20.171236514592721</v>
      </c>
      <c r="E7" s="10">
        <v>4796.6085590869934</v>
      </c>
      <c r="F7" s="10">
        <v>251</v>
      </c>
      <c r="G7" s="8">
        <f t="shared" si="1"/>
        <v>5.232863947684244</v>
      </c>
      <c r="H7" s="10">
        <v>155022.62493262006</v>
      </c>
      <c r="I7" s="10">
        <v>3800</v>
      </c>
      <c r="J7" s="8">
        <f t="shared" si="2"/>
        <v>2.4512551001195177</v>
      </c>
      <c r="K7" s="10">
        <v>114053.48887033098</v>
      </c>
      <c r="L7">
        <v>37696.840000000011</v>
      </c>
      <c r="M7" s="8">
        <f t="shared" si="3"/>
        <v>33.05189553899406</v>
      </c>
      <c r="N7" s="10">
        <v>27404.385650358105</v>
      </c>
      <c r="O7">
        <v>18000</v>
      </c>
      <c r="P7" s="8">
        <f t="shared" si="4"/>
        <v>65.682917433928267</v>
      </c>
      <c r="Q7" s="10">
        <v>8630.3335753641113</v>
      </c>
      <c r="R7">
        <v>0</v>
      </c>
      <c r="S7" s="5">
        <f t="shared" si="5"/>
        <v>0</v>
      </c>
      <c r="T7" s="10"/>
    </row>
    <row r="10" spans="1:20" x14ac:dyDescent="0.35">
      <c r="A10" s="11" t="s">
        <v>16</v>
      </c>
      <c r="B10" s="11" t="s">
        <v>17</v>
      </c>
      <c r="C10" s="11" t="s">
        <v>2</v>
      </c>
      <c r="D10" s="11" t="s">
        <v>3</v>
      </c>
      <c r="F10" s="11" t="s">
        <v>476</v>
      </c>
      <c r="G10" s="11" t="s">
        <v>2</v>
      </c>
      <c r="H10" s="11" t="s">
        <v>3</v>
      </c>
      <c r="M10" s="25"/>
      <c r="N10" s="25"/>
      <c r="O10" s="25"/>
      <c r="P10" s="25"/>
      <c r="Q10" s="28"/>
      <c r="R10" s="28"/>
    </row>
    <row r="11" spans="1:20" ht="16.5" x14ac:dyDescent="0.45">
      <c r="A11" s="6" t="s">
        <v>10</v>
      </c>
      <c r="B11" s="12">
        <f>H2+K2</f>
        <v>1370392.0669442217</v>
      </c>
      <c r="C11">
        <f>I2+L2</f>
        <v>405649.60000000003</v>
      </c>
      <c r="D11" s="13">
        <f>C11/B11</f>
        <v>0.29600988635649406</v>
      </c>
      <c r="F11" s="12">
        <f>N2+Q2</f>
        <v>504232.61986932543</v>
      </c>
      <c r="G11">
        <f>O2+R2</f>
        <v>62000</v>
      </c>
      <c r="H11" s="13">
        <f>G11/F11</f>
        <v>0.12295912155795798</v>
      </c>
      <c r="M11" s="26"/>
      <c r="N11" s="28"/>
      <c r="O11" s="28"/>
      <c r="P11" s="28"/>
      <c r="Q11" s="28"/>
      <c r="R11" s="28"/>
    </row>
    <row r="12" spans="1:20" ht="16.5" x14ac:dyDescent="0.45">
      <c r="A12" s="9" t="s">
        <v>11</v>
      </c>
      <c r="B12" s="12">
        <f t="shared" ref="B12:C16" si="6">H3+K3</f>
        <v>357342.68252170179</v>
      </c>
      <c r="C12">
        <f t="shared" si="6"/>
        <v>235358.29</v>
      </c>
      <c r="D12" s="13">
        <f t="shared" ref="D12:D16" si="7">C12/B12</f>
        <v>0.65863469860112911</v>
      </c>
      <c r="F12" s="12">
        <f t="shared" ref="F12:F16" si="8">N3+Q3</f>
        <v>164746.21530403657</v>
      </c>
      <c r="G12">
        <f t="shared" ref="G12:G16" si="9">O3+R3</f>
        <v>24000</v>
      </c>
      <c r="H12" s="13">
        <f t="shared" ref="H12:H16" si="10">G12/F12</f>
        <v>0.14567861213508532</v>
      </c>
      <c r="M12" s="27"/>
      <c r="N12" s="28"/>
      <c r="O12" s="28"/>
      <c r="P12" s="28"/>
      <c r="Q12" s="28"/>
      <c r="R12" s="28"/>
    </row>
    <row r="13" spans="1:20" ht="16.5" x14ac:dyDescent="0.45">
      <c r="A13" s="9" t="s">
        <v>12</v>
      </c>
      <c r="B13" s="12">
        <f t="shared" si="6"/>
        <v>220137.11179780279</v>
      </c>
      <c r="C13">
        <f t="shared" si="6"/>
        <v>18897.510000000002</v>
      </c>
      <c r="D13" s="13">
        <f t="shared" si="7"/>
        <v>8.5844271534540134E-2</v>
      </c>
      <c r="F13" s="12">
        <f t="shared" si="8"/>
        <v>123353.14706790973</v>
      </c>
      <c r="G13">
        <f t="shared" si="9"/>
        <v>0</v>
      </c>
      <c r="H13" s="13">
        <f t="shared" si="10"/>
        <v>0</v>
      </c>
      <c r="M13" s="27"/>
      <c r="N13" s="28"/>
      <c r="O13" s="28"/>
      <c r="P13" s="28"/>
      <c r="Q13" s="28"/>
      <c r="R13" s="28"/>
    </row>
    <row r="14" spans="1:20" ht="16.5" x14ac:dyDescent="0.45">
      <c r="A14" s="9" t="s">
        <v>13</v>
      </c>
      <c r="B14" s="12">
        <f t="shared" si="6"/>
        <v>279803.35252295341</v>
      </c>
      <c r="C14">
        <f t="shared" si="6"/>
        <v>19196.230000000003</v>
      </c>
      <c r="D14" s="13">
        <f t="shared" si="7"/>
        <v>6.8606147234870102E-2</v>
      </c>
      <c r="F14" s="12">
        <f t="shared" si="8"/>
        <v>32140.351868264857</v>
      </c>
      <c r="G14">
        <f t="shared" si="9"/>
        <v>12000</v>
      </c>
      <c r="H14" s="13">
        <f t="shared" si="10"/>
        <v>0.37336243390193591</v>
      </c>
      <c r="M14" s="27"/>
      <c r="N14" s="28"/>
      <c r="O14" s="28"/>
      <c r="P14" s="28"/>
      <c r="Q14" s="28"/>
      <c r="R14" s="28"/>
    </row>
    <row r="15" spans="1:20" ht="16.5" x14ac:dyDescent="0.45">
      <c r="A15" s="9" t="s">
        <v>14</v>
      </c>
      <c r="B15" s="12">
        <f t="shared" si="6"/>
        <v>244032.80629881268</v>
      </c>
      <c r="C15">
        <f t="shared" si="6"/>
        <v>90700.73000000001</v>
      </c>
      <c r="D15" s="13">
        <f t="shared" si="7"/>
        <v>0.37167433090507923</v>
      </c>
      <c r="F15" s="12">
        <f t="shared" si="8"/>
        <v>147958.18640339212</v>
      </c>
      <c r="G15">
        <f t="shared" si="9"/>
        <v>8000</v>
      </c>
      <c r="H15" s="13">
        <f t="shared" si="10"/>
        <v>5.4069329953726646E-2</v>
      </c>
      <c r="M15" s="27"/>
      <c r="N15" s="28"/>
      <c r="O15" s="28"/>
      <c r="P15" s="28"/>
      <c r="Q15" s="28"/>
      <c r="R15" s="28"/>
    </row>
    <row r="16" spans="1:20" ht="16.5" x14ac:dyDescent="0.45">
      <c r="A16" s="9" t="s">
        <v>15</v>
      </c>
      <c r="B16" s="12">
        <f t="shared" si="6"/>
        <v>269076.11380295106</v>
      </c>
      <c r="C16">
        <f t="shared" si="6"/>
        <v>41496.840000000011</v>
      </c>
      <c r="D16" s="13">
        <f t="shared" si="7"/>
        <v>0.1542197091131948</v>
      </c>
      <c r="F16" s="12">
        <f t="shared" si="8"/>
        <v>36034.71922572222</v>
      </c>
      <c r="G16">
        <f t="shared" si="9"/>
        <v>18000</v>
      </c>
      <c r="H16" s="13">
        <f t="shared" si="10"/>
        <v>0.49951825313935794</v>
      </c>
      <c r="M16" s="27"/>
      <c r="N16" s="28"/>
      <c r="O16" s="28"/>
      <c r="P16" s="28"/>
      <c r="Q16" s="28"/>
      <c r="R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D429-F916-485A-A1AE-9B2C2AA75577}">
  <dimension ref="A1:R494"/>
  <sheetViews>
    <sheetView tabSelected="1" workbookViewId="0">
      <selection activeCell="A3" sqref="A3"/>
    </sheetView>
  </sheetViews>
  <sheetFormatPr defaultRowHeight="14.5" x14ac:dyDescent="0.35"/>
  <cols>
    <col min="1" max="1" width="16" bestFit="1" customWidth="1"/>
    <col min="2" max="2" width="26.08984375" bestFit="1" customWidth="1"/>
    <col min="3" max="3" width="26.26953125" bestFit="1" customWidth="1"/>
    <col min="4" max="4" width="10" bestFit="1" customWidth="1"/>
    <col min="5" max="5" width="15.453125" bestFit="1" customWidth="1"/>
    <col min="6" max="6" width="11.54296875" bestFit="1" customWidth="1"/>
    <col min="7" max="7" width="8.6328125" bestFit="1" customWidth="1"/>
    <col min="8" max="8" width="11.6328125" bestFit="1" customWidth="1"/>
    <col min="9" max="9" width="13.54296875" bestFit="1" customWidth="1"/>
    <col min="10" max="10" width="19.81640625" bestFit="1" customWidth="1"/>
    <col min="11" max="11" width="23" bestFit="1" customWidth="1"/>
    <col min="12" max="12" width="23.7265625" bestFit="1" customWidth="1"/>
    <col min="13" max="13" width="26.90625" bestFit="1" customWidth="1"/>
    <col min="14" max="14" width="11.6328125" bestFit="1" customWidth="1"/>
    <col min="15" max="15" width="14.6328125" bestFit="1" customWidth="1"/>
    <col min="16" max="16" width="13.08984375" bestFit="1" customWidth="1"/>
    <col min="17" max="17" width="11.7265625" bestFit="1" customWidth="1"/>
    <col min="18" max="18" width="15.26953125" bestFit="1" customWidth="1"/>
  </cols>
  <sheetData>
    <row r="1" spans="1:18" x14ac:dyDescent="0.35">
      <c r="A1" s="19" t="s">
        <v>21</v>
      </c>
      <c r="B1" s="19" t="s">
        <v>22</v>
      </c>
      <c r="C1" s="19" t="s">
        <v>496</v>
      </c>
      <c r="D1" s="20" t="s">
        <v>1</v>
      </c>
      <c r="E1" s="20" t="s">
        <v>4</v>
      </c>
      <c r="F1" s="20" t="s">
        <v>6</v>
      </c>
      <c r="G1" s="20" t="s">
        <v>5</v>
      </c>
      <c r="H1" s="20" t="s">
        <v>7</v>
      </c>
      <c r="I1" s="20" t="s">
        <v>23</v>
      </c>
      <c r="J1" s="21" t="s">
        <v>24</v>
      </c>
      <c r="K1" s="21" t="s">
        <v>25</v>
      </c>
      <c r="L1" s="22" t="s">
        <v>26</v>
      </c>
      <c r="M1" s="22" t="s">
        <v>27</v>
      </c>
      <c r="N1" s="23" t="s">
        <v>28</v>
      </c>
      <c r="O1" s="23" t="s">
        <v>29</v>
      </c>
      <c r="P1" s="20" t="s">
        <v>30</v>
      </c>
      <c r="Q1" s="20" t="s">
        <v>31</v>
      </c>
      <c r="R1" s="20" t="s">
        <v>32</v>
      </c>
    </row>
    <row r="2" spans="1:18" x14ac:dyDescent="0.35">
      <c r="A2" s="24">
        <v>18142</v>
      </c>
      <c r="B2" s="24" t="s">
        <v>40</v>
      </c>
      <c r="C2" s="24" t="s">
        <v>11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2</v>
      </c>
      <c r="K2" s="10">
        <v>0</v>
      </c>
      <c r="L2" s="10">
        <v>200</v>
      </c>
      <c r="M2" s="10">
        <v>0</v>
      </c>
      <c r="N2" s="10">
        <v>1</v>
      </c>
      <c r="O2" s="10">
        <v>-200</v>
      </c>
      <c r="P2" s="24">
        <v>6000</v>
      </c>
      <c r="Q2" s="24" t="s">
        <v>34</v>
      </c>
      <c r="R2" s="24" t="s">
        <v>34</v>
      </c>
    </row>
    <row r="3" spans="1:18" x14ac:dyDescent="0.35">
      <c r="A3" s="24">
        <v>24150</v>
      </c>
      <c r="B3" s="24" t="s">
        <v>43</v>
      </c>
      <c r="C3" s="24" t="s">
        <v>11</v>
      </c>
      <c r="D3" s="10">
        <v>83320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74</v>
      </c>
      <c r="K3" s="10">
        <v>74</v>
      </c>
      <c r="L3" s="10">
        <v>72195.08</v>
      </c>
      <c r="M3" s="10">
        <v>83320</v>
      </c>
      <c r="N3" s="10">
        <v>0</v>
      </c>
      <c r="O3" s="10">
        <v>0</v>
      </c>
      <c r="P3" s="24">
        <v>6000</v>
      </c>
      <c r="Q3" s="24" t="s">
        <v>33</v>
      </c>
      <c r="R3" s="24" t="s">
        <v>33</v>
      </c>
    </row>
    <row r="4" spans="1:18" x14ac:dyDescent="0.35">
      <c r="A4" s="24">
        <v>28017</v>
      </c>
      <c r="B4" s="24" t="s">
        <v>45</v>
      </c>
      <c r="C4" s="24" t="s">
        <v>11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0</v>
      </c>
      <c r="L4" s="10">
        <v>3000</v>
      </c>
      <c r="M4" s="10">
        <v>0</v>
      </c>
      <c r="N4" s="10">
        <v>1</v>
      </c>
      <c r="O4" s="10">
        <v>-3000</v>
      </c>
      <c r="P4" s="24">
        <v>6000</v>
      </c>
      <c r="Q4" s="24" t="s">
        <v>34</v>
      </c>
      <c r="R4" s="24" t="s">
        <v>34</v>
      </c>
    </row>
    <row r="5" spans="1:18" x14ac:dyDescent="0.35">
      <c r="A5" s="24">
        <v>51803</v>
      </c>
      <c r="B5" s="24" t="s">
        <v>46</v>
      </c>
      <c r="C5" s="24" t="s">
        <v>11</v>
      </c>
      <c r="D5" s="10">
        <v>17090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4</v>
      </c>
      <c r="K5" s="10">
        <v>3</v>
      </c>
      <c r="L5" s="10">
        <v>22850</v>
      </c>
      <c r="M5" s="10">
        <v>17090</v>
      </c>
      <c r="N5" s="10">
        <v>0</v>
      </c>
      <c r="O5" s="10">
        <v>0</v>
      </c>
      <c r="P5" s="24">
        <v>6000</v>
      </c>
      <c r="Q5" s="24" t="s">
        <v>33</v>
      </c>
      <c r="R5" s="24" t="s">
        <v>33</v>
      </c>
    </row>
    <row r="6" spans="1:18" x14ac:dyDescent="0.35">
      <c r="A6" s="24">
        <v>49246</v>
      </c>
      <c r="B6" s="24" t="s">
        <v>48</v>
      </c>
      <c r="C6" s="24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0">
        <v>0</v>
      </c>
      <c r="L6" s="10">
        <v>2145</v>
      </c>
      <c r="M6" s="10">
        <v>0</v>
      </c>
      <c r="N6" s="10">
        <v>1</v>
      </c>
      <c r="O6" s="10">
        <v>-2145</v>
      </c>
      <c r="P6" s="24">
        <v>6000</v>
      </c>
      <c r="Q6" s="24" t="s">
        <v>34</v>
      </c>
      <c r="R6" s="24" t="s">
        <v>34</v>
      </c>
    </row>
    <row r="7" spans="1:18" x14ac:dyDescent="0.35">
      <c r="A7" s="24">
        <v>85626</v>
      </c>
      <c r="B7" s="24" t="s">
        <v>52</v>
      </c>
      <c r="C7" s="24" t="s">
        <v>11</v>
      </c>
      <c r="D7" s="10">
        <v>14000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1</v>
      </c>
      <c r="L7" s="10">
        <v>0</v>
      </c>
      <c r="M7" s="10">
        <v>14000</v>
      </c>
      <c r="N7" s="10">
        <v>0</v>
      </c>
      <c r="O7" s="10">
        <v>0</v>
      </c>
      <c r="P7" s="24">
        <v>6000</v>
      </c>
      <c r="Q7" s="24" t="s">
        <v>34</v>
      </c>
      <c r="R7" s="24" t="s">
        <v>33</v>
      </c>
    </row>
    <row r="8" spans="1:18" x14ac:dyDescent="0.35">
      <c r="A8" s="24">
        <v>59193</v>
      </c>
      <c r="B8" s="24" t="s">
        <v>53</v>
      </c>
      <c r="C8" s="24" t="s">
        <v>11</v>
      </c>
      <c r="D8" s="10">
        <v>5055</v>
      </c>
      <c r="E8" s="10">
        <v>0</v>
      </c>
      <c r="F8" s="10">
        <v>88.7</v>
      </c>
      <c r="G8" s="10">
        <v>0</v>
      </c>
      <c r="H8" s="10">
        <v>0</v>
      </c>
      <c r="I8" s="10">
        <v>0</v>
      </c>
      <c r="J8" s="10">
        <v>2</v>
      </c>
      <c r="K8" s="10">
        <v>7</v>
      </c>
      <c r="L8" s="10">
        <v>1755.5</v>
      </c>
      <c r="M8" s="10">
        <v>5143.7</v>
      </c>
      <c r="N8" s="10">
        <v>0</v>
      </c>
      <c r="O8" s="10">
        <v>0</v>
      </c>
      <c r="P8" s="24">
        <v>6000</v>
      </c>
      <c r="Q8" s="24" t="s">
        <v>34</v>
      </c>
      <c r="R8" s="24" t="s">
        <v>34</v>
      </c>
    </row>
    <row r="9" spans="1:18" x14ac:dyDescent="0.35">
      <c r="A9" s="24">
        <v>17725</v>
      </c>
      <c r="B9" s="24" t="s">
        <v>65</v>
      </c>
      <c r="C9" s="24" t="s">
        <v>11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</v>
      </c>
      <c r="K9" s="10">
        <v>0</v>
      </c>
      <c r="L9" s="10">
        <v>1800</v>
      </c>
      <c r="M9" s="10">
        <v>0</v>
      </c>
      <c r="N9" s="10">
        <v>1</v>
      </c>
      <c r="O9" s="10">
        <v>-1800</v>
      </c>
      <c r="P9" s="24">
        <v>6000</v>
      </c>
      <c r="Q9" s="24" t="s">
        <v>34</v>
      </c>
      <c r="R9" s="24" t="s">
        <v>34</v>
      </c>
    </row>
    <row r="10" spans="1:18" x14ac:dyDescent="0.35">
      <c r="A10" s="24">
        <v>424318</v>
      </c>
      <c r="B10" s="24" t="s">
        <v>68</v>
      </c>
      <c r="C10" s="24" t="s">
        <v>11</v>
      </c>
      <c r="D10" s="10">
        <v>48502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9</v>
      </c>
      <c r="K10" s="10">
        <v>13</v>
      </c>
      <c r="L10" s="10">
        <v>31505</v>
      </c>
      <c r="M10" s="10">
        <v>48502</v>
      </c>
      <c r="N10" s="10">
        <v>0</v>
      </c>
      <c r="O10" s="10">
        <v>0</v>
      </c>
      <c r="P10" s="24">
        <v>6000</v>
      </c>
      <c r="Q10" s="24" t="s">
        <v>33</v>
      </c>
      <c r="R10" s="24" t="s">
        <v>33</v>
      </c>
    </row>
    <row r="11" spans="1:18" x14ac:dyDescent="0.35">
      <c r="A11" s="24">
        <v>76258</v>
      </c>
      <c r="B11" s="24" t="s">
        <v>71</v>
      </c>
      <c r="C11" s="24" t="s">
        <v>11</v>
      </c>
      <c r="D11" s="10">
        <v>57242</v>
      </c>
      <c r="E11" s="10">
        <v>0</v>
      </c>
      <c r="F11" s="10">
        <v>103.42</v>
      </c>
      <c r="G11" s="10">
        <v>0</v>
      </c>
      <c r="H11" s="10">
        <v>0</v>
      </c>
      <c r="I11" s="10">
        <v>0</v>
      </c>
      <c r="J11" s="10">
        <v>14</v>
      </c>
      <c r="K11" s="10">
        <v>51</v>
      </c>
      <c r="L11" s="10">
        <v>20570</v>
      </c>
      <c r="M11" s="10">
        <v>57345.42</v>
      </c>
      <c r="N11" s="10">
        <v>0</v>
      </c>
      <c r="O11" s="10">
        <v>0</v>
      </c>
      <c r="P11" s="24">
        <v>6000</v>
      </c>
      <c r="Q11" s="24" t="s">
        <v>33</v>
      </c>
      <c r="R11" s="24" t="s">
        <v>33</v>
      </c>
    </row>
    <row r="12" spans="1:18" x14ac:dyDescent="0.35">
      <c r="A12" s="24">
        <v>76785</v>
      </c>
      <c r="B12" s="24" t="s">
        <v>72</v>
      </c>
      <c r="C12" s="24" t="s">
        <v>11</v>
      </c>
      <c r="D12" s="10">
        <v>22900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17</v>
      </c>
      <c r="K12" s="10">
        <v>15</v>
      </c>
      <c r="L12" s="10">
        <v>22850</v>
      </c>
      <c r="M12" s="10">
        <v>22900</v>
      </c>
      <c r="N12" s="10">
        <v>0</v>
      </c>
      <c r="O12" s="10">
        <v>0</v>
      </c>
      <c r="P12" s="24">
        <v>6000</v>
      </c>
      <c r="Q12" s="24" t="s">
        <v>33</v>
      </c>
      <c r="R12" s="24" t="s">
        <v>33</v>
      </c>
    </row>
    <row r="13" spans="1:18" x14ac:dyDescent="0.35">
      <c r="A13" s="24">
        <v>43294</v>
      </c>
      <c r="B13" s="24" t="s">
        <v>74</v>
      </c>
      <c r="C13" s="24" t="s">
        <v>11</v>
      </c>
      <c r="D13" s="10">
        <v>18050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3</v>
      </c>
      <c r="K13" s="10">
        <v>8</v>
      </c>
      <c r="L13" s="10">
        <v>15800</v>
      </c>
      <c r="M13" s="10">
        <v>18050</v>
      </c>
      <c r="N13" s="10">
        <v>0</v>
      </c>
      <c r="O13" s="10">
        <v>0</v>
      </c>
      <c r="P13" s="24">
        <v>6000</v>
      </c>
      <c r="Q13" s="24" t="s">
        <v>33</v>
      </c>
      <c r="R13" s="24" t="s">
        <v>33</v>
      </c>
    </row>
    <row r="14" spans="1:18" x14ac:dyDescent="0.35">
      <c r="A14" s="24">
        <v>126278</v>
      </c>
      <c r="B14" s="24" t="s">
        <v>78</v>
      </c>
      <c r="C14" s="24" t="s">
        <v>11</v>
      </c>
      <c r="D14" s="10">
        <v>2885.75</v>
      </c>
      <c r="E14" s="10">
        <v>0</v>
      </c>
      <c r="F14" s="10">
        <v>9</v>
      </c>
      <c r="G14" s="10">
        <v>0</v>
      </c>
      <c r="H14" s="10">
        <v>0</v>
      </c>
      <c r="I14" s="10">
        <v>0</v>
      </c>
      <c r="J14" s="10">
        <v>0</v>
      </c>
      <c r="K14" s="10">
        <v>4</v>
      </c>
      <c r="L14" s="10">
        <v>0</v>
      </c>
      <c r="M14" s="10">
        <v>2894.75</v>
      </c>
      <c r="N14" s="10">
        <v>0</v>
      </c>
      <c r="O14" s="10">
        <v>0</v>
      </c>
      <c r="P14" s="24">
        <v>6000</v>
      </c>
      <c r="Q14" s="24" t="s">
        <v>34</v>
      </c>
      <c r="R14" s="24" t="s">
        <v>34</v>
      </c>
    </row>
    <row r="15" spans="1:18" x14ac:dyDescent="0.35">
      <c r="A15" s="24">
        <v>166461</v>
      </c>
      <c r="B15" s="24" t="s">
        <v>80</v>
      </c>
      <c r="C15" s="24" t="s">
        <v>11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4">
        <v>6000</v>
      </c>
      <c r="Q15" s="24" t="s">
        <v>34</v>
      </c>
      <c r="R15" s="24" t="s">
        <v>34</v>
      </c>
    </row>
    <row r="16" spans="1:18" x14ac:dyDescent="0.35">
      <c r="A16" s="24">
        <v>87179</v>
      </c>
      <c r="B16" s="24" t="s">
        <v>84</v>
      </c>
      <c r="C16" s="24" t="s">
        <v>11</v>
      </c>
      <c r="D16" s="10">
        <v>0</v>
      </c>
      <c r="E16" s="10">
        <v>0</v>
      </c>
      <c r="F16" s="10">
        <v>320.11</v>
      </c>
      <c r="G16" s="10">
        <v>0</v>
      </c>
      <c r="H16" s="10">
        <v>0</v>
      </c>
      <c r="I16" s="10">
        <v>0</v>
      </c>
      <c r="J16" s="10">
        <v>3</v>
      </c>
      <c r="K16" s="10">
        <v>1</v>
      </c>
      <c r="L16" s="10">
        <v>4158.25</v>
      </c>
      <c r="M16" s="10">
        <v>320.11</v>
      </c>
      <c r="N16" s="10">
        <v>1</v>
      </c>
      <c r="O16" s="10">
        <v>-3838.14</v>
      </c>
      <c r="P16" s="24">
        <v>6000</v>
      </c>
      <c r="Q16" s="24" t="s">
        <v>34</v>
      </c>
      <c r="R16" s="24" t="s">
        <v>34</v>
      </c>
    </row>
    <row r="17" spans="1:18" x14ac:dyDescent="0.35">
      <c r="A17" s="24">
        <v>133031</v>
      </c>
      <c r="B17" s="24" t="s">
        <v>87</v>
      </c>
      <c r="C17" s="24" t="s">
        <v>11</v>
      </c>
      <c r="D17" s="10">
        <v>6840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3</v>
      </c>
      <c r="L17" s="10">
        <v>0</v>
      </c>
      <c r="M17" s="10">
        <v>6840</v>
      </c>
      <c r="N17" s="10">
        <v>0</v>
      </c>
      <c r="O17" s="10">
        <v>0</v>
      </c>
      <c r="P17" s="24">
        <v>6000</v>
      </c>
      <c r="Q17" s="24" t="s">
        <v>34</v>
      </c>
      <c r="R17" s="24" t="s">
        <v>33</v>
      </c>
    </row>
    <row r="18" spans="1:18" x14ac:dyDescent="0.35">
      <c r="A18" s="24">
        <v>30494</v>
      </c>
      <c r="B18" s="24" t="s">
        <v>495</v>
      </c>
      <c r="C18" s="24" t="s">
        <v>11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4">
        <v>6000</v>
      </c>
      <c r="Q18" s="24" t="s">
        <v>34</v>
      </c>
      <c r="R18" s="24" t="s">
        <v>34</v>
      </c>
    </row>
    <row r="19" spans="1:18" x14ac:dyDescent="0.35">
      <c r="A19" s="24">
        <v>21730</v>
      </c>
      <c r="B19" s="24" t="s">
        <v>100</v>
      </c>
      <c r="C19" s="24" t="s">
        <v>11</v>
      </c>
      <c r="D19" s="10">
        <v>25100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7</v>
      </c>
      <c r="K19" s="10">
        <v>7</v>
      </c>
      <c r="L19" s="10">
        <v>53200</v>
      </c>
      <c r="M19" s="10">
        <v>25100</v>
      </c>
      <c r="N19" s="10">
        <v>0</v>
      </c>
      <c r="O19" s="10">
        <v>0</v>
      </c>
      <c r="P19" s="24">
        <v>6000</v>
      </c>
      <c r="Q19" s="24" t="s">
        <v>33</v>
      </c>
      <c r="R19" s="24" t="s">
        <v>33</v>
      </c>
    </row>
    <row r="20" spans="1:18" x14ac:dyDescent="0.35">
      <c r="A20" s="24">
        <v>23365</v>
      </c>
      <c r="B20" s="24" t="s">
        <v>101</v>
      </c>
      <c r="C20" s="24" t="s">
        <v>11</v>
      </c>
      <c r="D20" s="10">
        <v>2550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</v>
      </c>
      <c r="L20" s="10">
        <v>0</v>
      </c>
      <c r="M20" s="10">
        <v>2550</v>
      </c>
      <c r="N20" s="10">
        <v>0</v>
      </c>
      <c r="O20" s="10">
        <v>0</v>
      </c>
      <c r="P20" s="24">
        <v>6000</v>
      </c>
      <c r="Q20" s="24" t="s">
        <v>34</v>
      </c>
      <c r="R20" s="24" t="s">
        <v>34</v>
      </c>
    </row>
    <row r="21" spans="1:18" x14ac:dyDescent="0.35">
      <c r="A21" s="24">
        <v>18846</v>
      </c>
      <c r="B21" s="24" t="s">
        <v>102</v>
      </c>
      <c r="C21" s="24" t="s">
        <v>11</v>
      </c>
      <c r="D21" s="10">
        <v>11120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2</v>
      </c>
      <c r="K21" s="10">
        <v>2</v>
      </c>
      <c r="L21" s="10">
        <v>13265</v>
      </c>
      <c r="M21" s="10">
        <v>11120</v>
      </c>
      <c r="N21" s="10">
        <v>0</v>
      </c>
      <c r="O21" s="10">
        <v>0</v>
      </c>
      <c r="P21" s="24">
        <v>6000</v>
      </c>
      <c r="Q21" s="24" t="s">
        <v>33</v>
      </c>
      <c r="R21" s="24" t="s">
        <v>33</v>
      </c>
    </row>
    <row r="22" spans="1:18" x14ac:dyDescent="0.35">
      <c r="A22" s="24">
        <v>15805</v>
      </c>
      <c r="B22" s="24" t="s">
        <v>105</v>
      </c>
      <c r="C22" s="24" t="s">
        <v>11</v>
      </c>
      <c r="D22" s="10">
        <v>19965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14</v>
      </c>
      <c r="L22" s="10">
        <v>0</v>
      </c>
      <c r="M22" s="10">
        <v>19965</v>
      </c>
      <c r="N22" s="10">
        <v>0</v>
      </c>
      <c r="O22" s="10">
        <v>0</v>
      </c>
      <c r="P22" s="24">
        <v>6000</v>
      </c>
      <c r="Q22" s="24" t="s">
        <v>34</v>
      </c>
      <c r="R22" s="24" t="s">
        <v>33</v>
      </c>
    </row>
    <row r="23" spans="1:18" x14ac:dyDescent="0.35">
      <c r="A23" s="24">
        <v>124287</v>
      </c>
      <c r="B23" s="24" t="s">
        <v>110</v>
      </c>
      <c r="C23" s="24" t="s">
        <v>11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24">
        <v>6000</v>
      </c>
      <c r="Q23" s="24" t="s">
        <v>34</v>
      </c>
      <c r="R23" s="24" t="s">
        <v>34</v>
      </c>
    </row>
    <row r="24" spans="1:18" x14ac:dyDescent="0.35">
      <c r="A24" s="24">
        <v>121951</v>
      </c>
      <c r="B24" s="24" t="s">
        <v>114</v>
      </c>
      <c r="C24" s="24" t="s">
        <v>11</v>
      </c>
      <c r="D24" s="10">
        <v>13150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1</v>
      </c>
      <c r="K24" s="10">
        <v>3</v>
      </c>
      <c r="L24" s="10">
        <v>2850</v>
      </c>
      <c r="M24" s="10">
        <v>13150</v>
      </c>
      <c r="N24" s="10">
        <v>0</v>
      </c>
      <c r="O24" s="10">
        <v>0</v>
      </c>
      <c r="P24" s="24">
        <v>6000</v>
      </c>
      <c r="Q24" s="24" t="s">
        <v>34</v>
      </c>
      <c r="R24" s="24" t="s">
        <v>33</v>
      </c>
    </row>
    <row r="25" spans="1:18" x14ac:dyDescent="0.35">
      <c r="A25" s="24">
        <v>226087</v>
      </c>
      <c r="B25" s="24" t="s">
        <v>60</v>
      </c>
      <c r="C25" s="24" t="s">
        <v>11</v>
      </c>
      <c r="D25" s="10">
        <v>13244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3</v>
      </c>
      <c r="K25" s="10">
        <v>11</v>
      </c>
      <c r="L25" s="10">
        <v>3618</v>
      </c>
      <c r="M25" s="10">
        <v>13244</v>
      </c>
      <c r="N25" s="10">
        <v>0</v>
      </c>
      <c r="O25" s="10">
        <v>0</v>
      </c>
      <c r="P25" s="24">
        <v>6000</v>
      </c>
      <c r="Q25" s="24" t="s">
        <v>34</v>
      </c>
      <c r="R25" s="24" t="s">
        <v>33</v>
      </c>
    </row>
    <row r="26" spans="1:18" x14ac:dyDescent="0.35">
      <c r="A26" s="24">
        <v>693252</v>
      </c>
      <c r="B26" s="24" t="s">
        <v>497</v>
      </c>
      <c r="C26" s="24" t="s">
        <v>11</v>
      </c>
      <c r="D26" s="10">
        <v>5508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0">
        <v>4</v>
      </c>
      <c r="L26" s="10">
        <v>816</v>
      </c>
      <c r="M26" s="10">
        <v>5508</v>
      </c>
      <c r="N26" s="10">
        <v>0</v>
      </c>
      <c r="O26" s="10">
        <v>0</v>
      </c>
      <c r="P26" s="24">
        <v>6000</v>
      </c>
      <c r="Q26" s="24" t="s">
        <v>34</v>
      </c>
      <c r="R26" s="24" t="s">
        <v>34</v>
      </c>
    </row>
    <row r="27" spans="1:18" x14ac:dyDescent="0.35">
      <c r="A27" s="24">
        <v>22502</v>
      </c>
      <c r="B27" s="24" t="s">
        <v>94</v>
      </c>
      <c r="C27" s="24" t="s">
        <v>11</v>
      </c>
      <c r="D27" s="10">
        <v>6060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9</v>
      </c>
      <c r="K27" s="10">
        <v>6</v>
      </c>
      <c r="L27" s="10">
        <v>7205</v>
      </c>
      <c r="M27" s="10">
        <v>6060</v>
      </c>
      <c r="N27" s="10">
        <v>0</v>
      </c>
      <c r="O27" s="10">
        <v>0</v>
      </c>
      <c r="P27" s="24">
        <v>6000</v>
      </c>
      <c r="Q27" s="24" t="s">
        <v>33</v>
      </c>
      <c r="R27" s="24" t="s">
        <v>33</v>
      </c>
    </row>
    <row r="28" spans="1:18" x14ac:dyDescent="0.35">
      <c r="A28" s="24">
        <v>46798</v>
      </c>
      <c r="B28" s="24" t="s">
        <v>77</v>
      </c>
      <c r="C28" s="24" t="s">
        <v>11</v>
      </c>
      <c r="D28" s="10">
        <v>13280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6</v>
      </c>
      <c r="L28" s="10">
        <v>382</v>
      </c>
      <c r="M28" s="10">
        <v>13280</v>
      </c>
      <c r="N28" s="10">
        <v>0</v>
      </c>
      <c r="O28" s="10">
        <v>0</v>
      </c>
      <c r="P28" s="24">
        <v>6000</v>
      </c>
      <c r="Q28" s="24" t="s">
        <v>34</v>
      </c>
      <c r="R28" s="24" t="s">
        <v>33</v>
      </c>
    </row>
    <row r="29" spans="1:18" x14ac:dyDescent="0.35">
      <c r="A29" s="24">
        <v>16154</v>
      </c>
      <c r="B29" s="24" t="s">
        <v>47</v>
      </c>
      <c r="C29" s="24" t="s">
        <v>11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4">
        <v>6000</v>
      </c>
      <c r="Q29" s="24" t="s">
        <v>34</v>
      </c>
      <c r="R29" s="24" t="s">
        <v>34</v>
      </c>
    </row>
    <row r="30" spans="1:18" x14ac:dyDescent="0.35">
      <c r="A30" s="24">
        <v>65036</v>
      </c>
      <c r="B30" s="24" t="s">
        <v>55</v>
      </c>
      <c r="C30" s="24" t="s">
        <v>11</v>
      </c>
      <c r="D30" s="10">
        <v>21290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2</v>
      </c>
      <c r="L30" s="10">
        <v>0</v>
      </c>
      <c r="M30" s="10">
        <v>21290</v>
      </c>
      <c r="N30" s="10">
        <v>0</v>
      </c>
      <c r="O30" s="10">
        <v>0</v>
      </c>
      <c r="P30" s="24">
        <v>6000</v>
      </c>
      <c r="Q30" s="24" t="s">
        <v>34</v>
      </c>
      <c r="R30" s="24" t="s">
        <v>33</v>
      </c>
    </row>
    <row r="31" spans="1:18" x14ac:dyDescent="0.35">
      <c r="A31" s="24">
        <v>155437</v>
      </c>
      <c r="B31" s="24" t="s">
        <v>75</v>
      </c>
      <c r="C31" s="24" t="s">
        <v>11</v>
      </c>
      <c r="D31" s="10">
        <v>16000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1</v>
      </c>
      <c r="L31" s="10">
        <v>0</v>
      </c>
      <c r="M31" s="10">
        <v>16000</v>
      </c>
      <c r="N31" s="10">
        <v>0</v>
      </c>
      <c r="O31" s="10">
        <v>0</v>
      </c>
      <c r="P31" s="24">
        <v>6000</v>
      </c>
      <c r="Q31" s="24" t="s">
        <v>34</v>
      </c>
      <c r="R31" s="24" t="s">
        <v>33</v>
      </c>
    </row>
    <row r="32" spans="1:18" x14ac:dyDescent="0.35">
      <c r="A32" s="24">
        <v>15909</v>
      </c>
      <c r="B32" s="24" t="s">
        <v>98</v>
      </c>
      <c r="C32" s="24" t="s">
        <v>11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24">
        <v>6000</v>
      </c>
      <c r="Q32" s="24" t="s">
        <v>34</v>
      </c>
      <c r="R32" s="24" t="s">
        <v>34</v>
      </c>
    </row>
    <row r="33" spans="1:18" x14ac:dyDescent="0.35">
      <c r="A33" s="24">
        <v>58671</v>
      </c>
      <c r="B33" s="24" t="s">
        <v>59</v>
      </c>
      <c r="C33" s="24" t="s">
        <v>11</v>
      </c>
      <c r="D33" s="10">
        <v>302</v>
      </c>
      <c r="E33" s="10">
        <v>1250</v>
      </c>
      <c r="F33" s="10">
        <v>775.34</v>
      </c>
      <c r="G33" s="10">
        <v>0</v>
      </c>
      <c r="H33" s="10">
        <v>0</v>
      </c>
      <c r="I33" s="10">
        <v>0</v>
      </c>
      <c r="J33" s="10">
        <v>21</v>
      </c>
      <c r="K33" s="10">
        <v>16</v>
      </c>
      <c r="L33" s="10">
        <v>2431.13</v>
      </c>
      <c r="M33" s="10">
        <v>2327.34</v>
      </c>
      <c r="N33" s="10">
        <v>0</v>
      </c>
      <c r="O33" s="10">
        <v>0</v>
      </c>
      <c r="P33" s="24">
        <v>6000</v>
      </c>
      <c r="Q33" s="24" t="s">
        <v>34</v>
      </c>
      <c r="R33" s="24" t="s">
        <v>34</v>
      </c>
    </row>
    <row r="34" spans="1:18" x14ac:dyDescent="0.35">
      <c r="A34" s="24">
        <v>124566</v>
      </c>
      <c r="B34" s="24" t="s">
        <v>103</v>
      </c>
      <c r="C34" s="24" t="s">
        <v>11</v>
      </c>
      <c r="D34" s="10">
        <v>1400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1</v>
      </c>
      <c r="K34" s="10">
        <v>2</v>
      </c>
      <c r="L34" s="10">
        <v>600</v>
      </c>
      <c r="M34" s="10">
        <v>1400</v>
      </c>
      <c r="N34" s="10">
        <v>0</v>
      </c>
      <c r="O34" s="10">
        <v>0</v>
      </c>
      <c r="P34" s="24">
        <v>6000</v>
      </c>
      <c r="Q34" s="24" t="s">
        <v>34</v>
      </c>
      <c r="R34" s="24" t="s">
        <v>34</v>
      </c>
    </row>
    <row r="35" spans="1:18" x14ac:dyDescent="0.35">
      <c r="A35" s="24">
        <v>75852</v>
      </c>
      <c r="B35" s="24" t="s">
        <v>109</v>
      </c>
      <c r="C35" s="24" t="s">
        <v>11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24">
        <v>6000</v>
      </c>
      <c r="Q35" s="24" t="s">
        <v>34</v>
      </c>
      <c r="R35" s="24" t="s">
        <v>34</v>
      </c>
    </row>
    <row r="36" spans="1:18" x14ac:dyDescent="0.35">
      <c r="A36" s="24">
        <v>16810</v>
      </c>
      <c r="B36" s="24" t="s">
        <v>115</v>
      </c>
      <c r="C36" s="24" t="s">
        <v>11</v>
      </c>
      <c r="D36" s="10">
        <v>32490</v>
      </c>
      <c r="E36" s="10">
        <v>0</v>
      </c>
      <c r="F36" s="10">
        <v>140.80000000000001</v>
      </c>
      <c r="G36" s="10">
        <v>0</v>
      </c>
      <c r="H36" s="10">
        <v>0</v>
      </c>
      <c r="I36" s="10">
        <v>0</v>
      </c>
      <c r="J36" s="10">
        <v>1</v>
      </c>
      <c r="K36" s="10">
        <v>6</v>
      </c>
      <c r="L36" s="10">
        <v>44160</v>
      </c>
      <c r="M36" s="10">
        <v>32630.799999999999</v>
      </c>
      <c r="N36" s="10">
        <v>0</v>
      </c>
      <c r="O36" s="10">
        <v>0</v>
      </c>
      <c r="P36" s="24">
        <v>6000</v>
      </c>
      <c r="Q36" s="24" t="s">
        <v>33</v>
      </c>
      <c r="R36" s="24" t="s">
        <v>33</v>
      </c>
    </row>
    <row r="37" spans="1:18" x14ac:dyDescent="0.35">
      <c r="A37" s="24">
        <v>63527</v>
      </c>
      <c r="B37" s="24" t="s">
        <v>35</v>
      </c>
      <c r="C37" s="24" t="s">
        <v>11</v>
      </c>
      <c r="D37" s="10">
        <v>6250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2</v>
      </c>
      <c r="K37" s="10">
        <v>2</v>
      </c>
      <c r="L37" s="10">
        <v>35316</v>
      </c>
      <c r="M37" s="10">
        <v>6250</v>
      </c>
      <c r="N37" s="10">
        <v>1</v>
      </c>
      <c r="O37" s="10">
        <v>-29066</v>
      </c>
      <c r="P37" s="24">
        <v>6000</v>
      </c>
      <c r="Q37" s="24" t="s">
        <v>33</v>
      </c>
      <c r="R37" s="24" t="s">
        <v>33</v>
      </c>
    </row>
    <row r="38" spans="1:18" x14ac:dyDescent="0.35">
      <c r="A38" s="24">
        <v>74236</v>
      </c>
      <c r="B38" s="24" t="s">
        <v>37</v>
      </c>
      <c r="C38" s="24" t="s">
        <v>11</v>
      </c>
      <c r="D38" s="10">
        <v>7725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54</v>
      </c>
      <c r="K38" s="10">
        <v>53</v>
      </c>
      <c r="L38" s="10">
        <v>15172.5</v>
      </c>
      <c r="M38" s="10">
        <v>7725</v>
      </c>
      <c r="N38" s="10">
        <v>0</v>
      </c>
      <c r="O38" s="10">
        <v>0</v>
      </c>
      <c r="P38" s="24">
        <v>6000</v>
      </c>
      <c r="Q38" s="24" t="s">
        <v>33</v>
      </c>
      <c r="R38" s="24" t="s">
        <v>33</v>
      </c>
    </row>
    <row r="39" spans="1:18" x14ac:dyDescent="0.35">
      <c r="A39" s="24">
        <v>22397</v>
      </c>
      <c r="B39" s="24" t="s">
        <v>85</v>
      </c>
      <c r="C39" s="24" t="s">
        <v>11</v>
      </c>
      <c r="D39" s="10">
        <v>1489</v>
      </c>
      <c r="E39" s="10">
        <v>0</v>
      </c>
      <c r="F39" s="10">
        <v>535.91999999999996</v>
      </c>
      <c r="G39" s="10">
        <v>0</v>
      </c>
      <c r="H39" s="10">
        <v>0</v>
      </c>
      <c r="I39" s="10">
        <v>0</v>
      </c>
      <c r="J39" s="10">
        <v>10</v>
      </c>
      <c r="K39" s="10">
        <v>18</v>
      </c>
      <c r="L39" s="10">
        <v>1907.5</v>
      </c>
      <c r="M39" s="10">
        <v>2024.92</v>
      </c>
      <c r="N39" s="10">
        <v>0</v>
      </c>
      <c r="O39" s="10">
        <v>0</v>
      </c>
      <c r="P39" s="24">
        <v>6000</v>
      </c>
      <c r="Q39" s="24" t="s">
        <v>34</v>
      </c>
      <c r="R39" s="24" t="s">
        <v>34</v>
      </c>
    </row>
    <row r="40" spans="1:18" x14ac:dyDescent="0.35">
      <c r="A40" s="24">
        <v>69115</v>
      </c>
      <c r="B40" s="24" t="s">
        <v>95</v>
      </c>
      <c r="C40" s="24" t="s">
        <v>11</v>
      </c>
      <c r="D40" s="10">
        <v>92556.5</v>
      </c>
      <c r="E40" s="10">
        <v>0</v>
      </c>
      <c r="F40" s="10">
        <v>22500.06</v>
      </c>
      <c r="G40" s="10">
        <v>0</v>
      </c>
      <c r="H40" s="10">
        <v>0</v>
      </c>
      <c r="I40" s="10">
        <v>0</v>
      </c>
      <c r="J40" s="10">
        <v>658</v>
      </c>
      <c r="K40" s="10">
        <v>633</v>
      </c>
      <c r="L40" s="10">
        <v>116121.79</v>
      </c>
      <c r="M40" s="10">
        <v>115056.56</v>
      </c>
      <c r="N40" s="10">
        <v>0</v>
      </c>
      <c r="O40" s="10">
        <v>0</v>
      </c>
      <c r="P40" s="24">
        <v>6000</v>
      </c>
      <c r="Q40" s="24" t="s">
        <v>33</v>
      </c>
      <c r="R40" s="24" t="s">
        <v>33</v>
      </c>
    </row>
    <row r="41" spans="1:18" x14ac:dyDescent="0.35">
      <c r="A41" s="24">
        <v>227888</v>
      </c>
      <c r="B41" s="24" t="s">
        <v>97</v>
      </c>
      <c r="C41" s="24" t="s">
        <v>11</v>
      </c>
      <c r="D41" s="10">
        <v>466</v>
      </c>
      <c r="E41" s="10">
        <v>0</v>
      </c>
      <c r="F41" s="10">
        <v>27</v>
      </c>
      <c r="G41" s="10">
        <v>0</v>
      </c>
      <c r="H41" s="10">
        <v>8000</v>
      </c>
      <c r="I41" s="10">
        <v>0</v>
      </c>
      <c r="J41" s="10">
        <v>0</v>
      </c>
      <c r="K41" s="10">
        <v>9</v>
      </c>
      <c r="L41" s="10">
        <v>0</v>
      </c>
      <c r="M41" s="10">
        <v>493</v>
      </c>
      <c r="N41" s="10">
        <v>0</v>
      </c>
      <c r="O41" s="10">
        <v>0</v>
      </c>
      <c r="P41" s="24">
        <v>6000</v>
      </c>
      <c r="Q41" s="24" t="s">
        <v>34</v>
      </c>
      <c r="R41" s="24" t="s">
        <v>34</v>
      </c>
    </row>
    <row r="42" spans="1:18" x14ac:dyDescent="0.35">
      <c r="A42" s="24">
        <v>26429</v>
      </c>
      <c r="B42" s="24" t="s">
        <v>58</v>
      </c>
      <c r="C42" s="24" t="s">
        <v>11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24">
        <v>6000</v>
      </c>
      <c r="Q42" s="24" t="s">
        <v>34</v>
      </c>
      <c r="R42" s="24" t="s">
        <v>34</v>
      </c>
    </row>
    <row r="43" spans="1:18" x14ac:dyDescent="0.35">
      <c r="A43" s="24">
        <v>23672</v>
      </c>
      <c r="B43" s="24" t="s">
        <v>99</v>
      </c>
      <c r="C43" s="24" t="s">
        <v>11</v>
      </c>
      <c r="D43" s="10">
        <v>8563</v>
      </c>
      <c r="E43" s="10">
        <v>17310</v>
      </c>
      <c r="F43" s="10">
        <v>0</v>
      </c>
      <c r="G43" s="10">
        <v>0</v>
      </c>
      <c r="H43" s="10">
        <v>16000</v>
      </c>
      <c r="I43" s="10">
        <v>0</v>
      </c>
      <c r="J43" s="10">
        <v>1</v>
      </c>
      <c r="K43" s="10">
        <v>2</v>
      </c>
      <c r="L43" s="10">
        <v>4090</v>
      </c>
      <c r="M43" s="10">
        <v>25873</v>
      </c>
      <c r="N43" s="10">
        <v>0</v>
      </c>
      <c r="O43" s="10">
        <v>0</v>
      </c>
      <c r="P43" s="24">
        <v>6000</v>
      </c>
      <c r="Q43" s="24" t="s">
        <v>34</v>
      </c>
      <c r="R43" s="24" t="s">
        <v>33</v>
      </c>
    </row>
    <row r="44" spans="1:18" x14ac:dyDescent="0.35">
      <c r="A44" s="24">
        <v>131809</v>
      </c>
      <c r="B44" s="24" t="s">
        <v>57</v>
      </c>
      <c r="C44" s="24" t="s">
        <v>11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24">
        <v>6000</v>
      </c>
      <c r="Q44" s="24" t="s">
        <v>34</v>
      </c>
      <c r="R44" s="24" t="s">
        <v>34</v>
      </c>
    </row>
    <row r="45" spans="1:18" x14ac:dyDescent="0.35">
      <c r="A45" s="24">
        <v>660107</v>
      </c>
      <c r="B45" s="24" t="s">
        <v>88</v>
      </c>
      <c r="C45" s="24" t="s">
        <v>11</v>
      </c>
      <c r="D45" s="10">
        <v>9300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1</v>
      </c>
      <c r="K45" s="10">
        <v>4</v>
      </c>
      <c r="L45" s="10">
        <v>3200</v>
      </c>
      <c r="M45" s="10">
        <v>9300</v>
      </c>
      <c r="N45" s="10">
        <v>0</v>
      </c>
      <c r="O45" s="10">
        <v>0</v>
      </c>
      <c r="P45" s="24">
        <v>6000</v>
      </c>
      <c r="Q45" s="24" t="s">
        <v>34</v>
      </c>
      <c r="R45" s="24" t="s">
        <v>33</v>
      </c>
    </row>
    <row r="46" spans="1:18" x14ac:dyDescent="0.35">
      <c r="A46" s="24">
        <v>53395</v>
      </c>
      <c r="B46" s="24" t="s">
        <v>90</v>
      </c>
      <c r="C46" s="24" t="s">
        <v>11</v>
      </c>
      <c r="D46" s="10">
        <v>2210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5</v>
      </c>
      <c r="K46" s="10">
        <v>6</v>
      </c>
      <c r="L46" s="10">
        <v>11000</v>
      </c>
      <c r="M46" s="10">
        <v>2210</v>
      </c>
      <c r="N46" s="10">
        <v>1</v>
      </c>
      <c r="O46" s="10">
        <v>-8790</v>
      </c>
      <c r="P46" s="24">
        <v>6000</v>
      </c>
      <c r="Q46" s="24" t="s">
        <v>33</v>
      </c>
      <c r="R46" s="24" t="s">
        <v>34</v>
      </c>
    </row>
    <row r="47" spans="1:18" x14ac:dyDescent="0.35">
      <c r="A47" s="24">
        <v>121932</v>
      </c>
      <c r="B47" s="24" t="s">
        <v>96</v>
      </c>
      <c r="C47" s="24" t="s">
        <v>11</v>
      </c>
      <c r="D47" s="10">
        <v>16100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3</v>
      </c>
      <c r="K47" s="10">
        <v>2</v>
      </c>
      <c r="L47" s="10">
        <v>14150</v>
      </c>
      <c r="M47" s="10">
        <v>16100</v>
      </c>
      <c r="N47" s="10">
        <v>0</v>
      </c>
      <c r="O47" s="10">
        <v>0</v>
      </c>
      <c r="P47" s="24">
        <v>6000</v>
      </c>
      <c r="Q47" s="24" t="s">
        <v>33</v>
      </c>
      <c r="R47" s="24" t="s">
        <v>33</v>
      </c>
    </row>
    <row r="48" spans="1:18" x14ac:dyDescent="0.35">
      <c r="A48" s="24">
        <v>135947</v>
      </c>
      <c r="B48" s="24" t="s">
        <v>107</v>
      </c>
      <c r="C48" s="24" t="s">
        <v>11</v>
      </c>
      <c r="D48" s="10">
        <v>14745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7</v>
      </c>
      <c r="K48" s="10">
        <v>13</v>
      </c>
      <c r="L48" s="10">
        <v>6760</v>
      </c>
      <c r="M48" s="10">
        <v>14745</v>
      </c>
      <c r="N48" s="10">
        <v>0</v>
      </c>
      <c r="O48" s="10">
        <v>0</v>
      </c>
      <c r="P48" s="24">
        <v>6000</v>
      </c>
      <c r="Q48" s="24" t="s">
        <v>33</v>
      </c>
      <c r="R48" s="24" t="s">
        <v>33</v>
      </c>
    </row>
    <row r="49" spans="1:18" x14ac:dyDescent="0.35">
      <c r="A49" s="24">
        <v>15803</v>
      </c>
      <c r="B49" s="24" t="s">
        <v>42</v>
      </c>
      <c r="C49" s="24" t="s">
        <v>11</v>
      </c>
      <c r="D49" s="10">
        <v>150</v>
      </c>
      <c r="E49" s="10">
        <v>0</v>
      </c>
      <c r="F49" s="10">
        <v>297.14999999999998</v>
      </c>
      <c r="G49" s="10">
        <v>0</v>
      </c>
      <c r="H49" s="10">
        <v>0</v>
      </c>
      <c r="I49" s="10">
        <v>0</v>
      </c>
      <c r="J49" s="10">
        <v>7</v>
      </c>
      <c r="K49" s="10">
        <v>5</v>
      </c>
      <c r="L49" s="10">
        <v>1027</v>
      </c>
      <c r="M49" s="10">
        <v>447.15</v>
      </c>
      <c r="N49" s="10">
        <v>0</v>
      </c>
      <c r="O49" s="10">
        <v>0</v>
      </c>
      <c r="P49" s="24">
        <v>6000</v>
      </c>
      <c r="Q49" s="24" t="s">
        <v>34</v>
      </c>
      <c r="R49" s="24" t="s">
        <v>34</v>
      </c>
    </row>
    <row r="50" spans="1:18" x14ac:dyDescent="0.35">
      <c r="A50" s="24">
        <v>172868</v>
      </c>
      <c r="B50" s="24" t="s">
        <v>38</v>
      </c>
      <c r="C50" s="24" t="s">
        <v>11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4">
        <v>6000</v>
      </c>
      <c r="Q50" s="24" t="s">
        <v>34</v>
      </c>
      <c r="R50" s="24" t="s">
        <v>34</v>
      </c>
    </row>
    <row r="51" spans="1:18" x14ac:dyDescent="0.35">
      <c r="A51" s="24">
        <v>81839</v>
      </c>
      <c r="B51" s="24" t="s">
        <v>63</v>
      </c>
      <c r="C51" s="24" t="s">
        <v>11</v>
      </c>
      <c r="D51" s="10">
        <v>4000</v>
      </c>
      <c r="E51" s="10">
        <v>0</v>
      </c>
      <c r="F51" s="10">
        <v>1810.19</v>
      </c>
      <c r="G51" s="10">
        <v>0</v>
      </c>
      <c r="H51" s="10">
        <v>0</v>
      </c>
      <c r="I51" s="10">
        <v>0</v>
      </c>
      <c r="J51" s="10">
        <v>9</v>
      </c>
      <c r="K51" s="10">
        <v>19</v>
      </c>
      <c r="L51" s="10">
        <v>1195.1500000000001</v>
      </c>
      <c r="M51" s="10">
        <v>5810.19</v>
      </c>
      <c r="N51" s="10">
        <v>0</v>
      </c>
      <c r="O51" s="10">
        <v>0</v>
      </c>
      <c r="P51" s="24">
        <v>6000</v>
      </c>
      <c r="Q51" s="24" t="s">
        <v>34</v>
      </c>
      <c r="R51" s="24" t="s">
        <v>34</v>
      </c>
    </row>
    <row r="52" spans="1:18" x14ac:dyDescent="0.35">
      <c r="A52" s="24">
        <v>217929</v>
      </c>
      <c r="B52" s="24" t="s">
        <v>64</v>
      </c>
      <c r="C52" s="24" t="s">
        <v>11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22</v>
      </c>
      <c r="K52" s="10">
        <v>0</v>
      </c>
      <c r="L52" s="10">
        <v>5476.14</v>
      </c>
      <c r="M52" s="10">
        <v>0</v>
      </c>
      <c r="N52" s="10">
        <v>1</v>
      </c>
      <c r="O52" s="10">
        <v>-5476.14</v>
      </c>
      <c r="P52" s="24">
        <v>6000</v>
      </c>
      <c r="Q52" s="24" t="s">
        <v>34</v>
      </c>
      <c r="R52" s="24" t="s">
        <v>34</v>
      </c>
    </row>
    <row r="53" spans="1:18" x14ac:dyDescent="0.35">
      <c r="A53" s="24">
        <v>166280</v>
      </c>
      <c r="B53" s="24" t="s">
        <v>83</v>
      </c>
      <c r="C53" s="24" t="s">
        <v>11</v>
      </c>
      <c r="D53" s="10">
        <v>9574</v>
      </c>
      <c r="E53" s="10">
        <v>0</v>
      </c>
      <c r="F53" s="10">
        <v>0</v>
      </c>
      <c r="G53" s="10">
        <v>1244</v>
      </c>
      <c r="H53" s="10">
        <v>0</v>
      </c>
      <c r="I53" s="10">
        <v>0</v>
      </c>
      <c r="J53" s="10">
        <v>5</v>
      </c>
      <c r="K53" s="10">
        <v>10</v>
      </c>
      <c r="L53" s="10">
        <v>5477</v>
      </c>
      <c r="M53" s="10">
        <v>10818</v>
      </c>
      <c r="N53" s="10">
        <v>0</v>
      </c>
      <c r="O53" s="10">
        <v>0</v>
      </c>
      <c r="P53" s="24">
        <v>6000</v>
      </c>
      <c r="Q53" s="24" t="s">
        <v>34</v>
      </c>
      <c r="R53" s="24" t="s">
        <v>33</v>
      </c>
    </row>
    <row r="54" spans="1:18" x14ac:dyDescent="0.35">
      <c r="A54" s="24">
        <v>134799</v>
      </c>
      <c r="B54" s="24" t="s">
        <v>39</v>
      </c>
      <c r="C54" s="24" t="s">
        <v>11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4</v>
      </c>
      <c r="K54" s="10">
        <v>0</v>
      </c>
      <c r="L54" s="10">
        <v>2579</v>
      </c>
      <c r="M54" s="10">
        <v>0</v>
      </c>
      <c r="N54" s="10">
        <v>1</v>
      </c>
      <c r="O54" s="10">
        <v>-2579</v>
      </c>
      <c r="P54" s="24">
        <v>6000</v>
      </c>
      <c r="Q54" s="24" t="s">
        <v>34</v>
      </c>
      <c r="R54" s="24" t="s">
        <v>34</v>
      </c>
    </row>
    <row r="55" spans="1:18" x14ac:dyDescent="0.35">
      <c r="A55" s="24">
        <v>83102</v>
      </c>
      <c r="B55" s="24" t="s">
        <v>54</v>
      </c>
      <c r="C55" s="24" t="s">
        <v>11</v>
      </c>
      <c r="D55" s="10">
        <v>8478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27</v>
      </c>
      <c r="K55" s="10">
        <v>32</v>
      </c>
      <c r="L55" s="10">
        <v>7165.42</v>
      </c>
      <c r="M55" s="10">
        <v>8478</v>
      </c>
      <c r="N55" s="10">
        <v>0</v>
      </c>
      <c r="O55" s="10">
        <v>0</v>
      </c>
      <c r="P55" s="24">
        <v>6000</v>
      </c>
      <c r="Q55" s="24" t="s">
        <v>33</v>
      </c>
      <c r="R55" s="24" t="s">
        <v>33</v>
      </c>
    </row>
    <row r="56" spans="1:18" x14ac:dyDescent="0.35">
      <c r="A56" s="24">
        <v>151236</v>
      </c>
      <c r="B56" s="24" t="s">
        <v>73</v>
      </c>
      <c r="C56" s="24" t="s">
        <v>11</v>
      </c>
      <c r="D56" s="10">
        <v>4789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4</v>
      </c>
      <c r="K56" s="10">
        <v>3</v>
      </c>
      <c r="L56" s="10">
        <v>3884</v>
      </c>
      <c r="M56" s="10">
        <v>4789</v>
      </c>
      <c r="N56" s="10">
        <v>0</v>
      </c>
      <c r="O56" s="10">
        <v>0</v>
      </c>
      <c r="P56" s="24">
        <v>6000</v>
      </c>
      <c r="Q56" s="24" t="s">
        <v>34</v>
      </c>
      <c r="R56" s="24" t="s">
        <v>34</v>
      </c>
    </row>
    <row r="57" spans="1:18" x14ac:dyDescent="0.35">
      <c r="A57" s="24">
        <v>150667</v>
      </c>
      <c r="B57" s="24" t="s">
        <v>104</v>
      </c>
      <c r="C57" s="24" t="s">
        <v>11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8</v>
      </c>
      <c r="K57" s="10">
        <v>0</v>
      </c>
      <c r="L57" s="10">
        <v>1356</v>
      </c>
      <c r="M57" s="10">
        <v>0</v>
      </c>
      <c r="N57" s="10">
        <v>1</v>
      </c>
      <c r="O57" s="10">
        <v>-1356</v>
      </c>
      <c r="P57" s="24">
        <v>6000</v>
      </c>
      <c r="Q57" s="24" t="s">
        <v>34</v>
      </c>
      <c r="R57" s="24" t="s">
        <v>34</v>
      </c>
    </row>
    <row r="58" spans="1:18" x14ac:dyDescent="0.35">
      <c r="A58" s="24">
        <v>58974</v>
      </c>
      <c r="B58" s="24" t="s">
        <v>67</v>
      </c>
      <c r="C58" s="24" t="s">
        <v>11</v>
      </c>
      <c r="D58" s="10">
        <v>975</v>
      </c>
      <c r="E58" s="10">
        <v>0</v>
      </c>
      <c r="F58" s="10">
        <v>0</v>
      </c>
      <c r="G58" s="10">
        <v>10</v>
      </c>
      <c r="H58" s="10">
        <v>0</v>
      </c>
      <c r="I58" s="10">
        <v>0</v>
      </c>
      <c r="J58" s="10">
        <v>3</v>
      </c>
      <c r="K58" s="10">
        <v>3</v>
      </c>
      <c r="L58" s="10">
        <v>2400</v>
      </c>
      <c r="M58" s="10">
        <v>985</v>
      </c>
      <c r="N58" s="10">
        <v>0</v>
      </c>
      <c r="O58" s="10">
        <v>0</v>
      </c>
      <c r="P58" s="24">
        <v>6000</v>
      </c>
      <c r="Q58" s="24" t="s">
        <v>34</v>
      </c>
      <c r="R58" s="24" t="s">
        <v>34</v>
      </c>
    </row>
    <row r="59" spans="1:18" x14ac:dyDescent="0.35">
      <c r="A59" s="24">
        <v>80156</v>
      </c>
      <c r="B59" s="24" t="s">
        <v>36</v>
      </c>
      <c r="C59" s="24" t="s">
        <v>11</v>
      </c>
      <c r="D59" s="10">
        <v>8288.98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25</v>
      </c>
      <c r="K59" s="10">
        <v>26</v>
      </c>
      <c r="L59" s="10">
        <v>34905</v>
      </c>
      <c r="M59" s="10">
        <v>8288.98</v>
      </c>
      <c r="N59" s="10">
        <v>1</v>
      </c>
      <c r="O59" s="10">
        <v>-26616.02</v>
      </c>
      <c r="P59" s="24">
        <v>6000</v>
      </c>
      <c r="Q59" s="24" t="s">
        <v>33</v>
      </c>
      <c r="R59" s="24" t="s">
        <v>33</v>
      </c>
    </row>
    <row r="60" spans="1:18" x14ac:dyDescent="0.35">
      <c r="A60" s="24">
        <v>84117</v>
      </c>
      <c r="B60" s="24" t="s">
        <v>91</v>
      </c>
      <c r="C60" s="24" t="s">
        <v>11</v>
      </c>
      <c r="D60" s="10">
        <v>2090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4</v>
      </c>
      <c r="L60" s="10">
        <v>300</v>
      </c>
      <c r="M60" s="10">
        <v>2090</v>
      </c>
      <c r="N60" s="10">
        <v>0</v>
      </c>
      <c r="O60" s="10">
        <v>0</v>
      </c>
      <c r="P60" s="24">
        <v>6000</v>
      </c>
      <c r="Q60" s="24" t="s">
        <v>34</v>
      </c>
      <c r="R60" s="24" t="s">
        <v>34</v>
      </c>
    </row>
    <row r="61" spans="1:18" x14ac:dyDescent="0.35">
      <c r="A61" s="24">
        <v>63408</v>
      </c>
      <c r="B61" s="24" t="s">
        <v>49</v>
      </c>
      <c r="C61" s="24" t="s">
        <v>11</v>
      </c>
      <c r="D61" s="10">
        <v>1820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4</v>
      </c>
      <c r="K61" s="10">
        <v>1</v>
      </c>
      <c r="L61" s="10">
        <v>239.3</v>
      </c>
      <c r="M61" s="10">
        <v>1820</v>
      </c>
      <c r="N61" s="10">
        <v>0</v>
      </c>
      <c r="O61" s="10">
        <v>0</v>
      </c>
      <c r="P61" s="24">
        <v>6000</v>
      </c>
      <c r="Q61" s="24" t="s">
        <v>34</v>
      </c>
      <c r="R61" s="24" t="s">
        <v>34</v>
      </c>
    </row>
    <row r="62" spans="1:18" x14ac:dyDescent="0.35">
      <c r="A62" s="24">
        <v>63553</v>
      </c>
      <c r="B62" s="24" t="s">
        <v>50</v>
      </c>
      <c r="C62" s="24" t="s">
        <v>11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3</v>
      </c>
      <c r="K62" s="10">
        <v>0</v>
      </c>
      <c r="L62" s="10">
        <v>2300</v>
      </c>
      <c r="M62" s="10">
        <v>0</v>
      </c>
      <c r="N62" s="10">
        <v>1</v>
      </c>
      <c r="O62" s="10">
        <v>-2300</v>
      </c>
      <c r="P62" s="24">
        <v>6000</v>
      </c>
      <c r="Q62" s="24" t="s">
        <v>34</v>
      </c>
      <c r="R62" s="24" t="s">
        <v>34</v>
      </c>
    </row>
    <row r="63" spans="1:18" x14ac:dyDescent="0.35">
      <c r="A63" s="24">
        <v>226084</v>
      </c>
      <c r="B63" s="24" t="s">
        <v>56</v>
      </c>
      <c r="C63" s="24" t="s">
        <v>11</v>
      </c>
      <c r="D63" s="10">
        <v>1217.5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1</v>
      </c>
      <c r="K63" s="10">
        <v>1</v>
      </c>
      <c r="L63" s="10">
        <v>470</v>
      </c>
      <c r="M63" s="10">
        <v>1217.5</v>
      </c>
      <c r="N63" s="10">
        <v>0</v>
      </c>
      <c r="O63" s="10">
        <v>0</v>
      </c>
      <c r="P63" s="24">
        <v>6000</v>
      </c>
      <c r="Q63" s="24" t="s">
        <v>34</v>
      </c>
      <c r="R63" s="24" t="s">
        <v>34</v>
      </c>
    </row>
    <row r="64" spans="1:18" x14ac:dyDescent="0.35">
      <c r="A64" s="24">
        <v>666394</v>
      </c>
      <c r="B64" s="24" t="s">
        <v>56</v>
      </c>
      <c r="C64" s="24" t="s">
        <v>11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5</v>
      </c>
      <c r="K64" s="10">
        <v>0</v>
      </c>
      <c r="L64" s="10">
        <v>1358</v>
      </c>
      <c r="M64" s="10">
        <v>0</v>
      </c>
      <c r="N64" s="10">
        <v>1</v>
      </c>
      <c r="O64" s="10">
        <v>-1358</v>
      </c>
      <c r="P64" s="24">
        <v>6000</v>
      </c>
      <c r="Q64" s="24" t="s">
        <v>34</v>
      </c>
      <c r="R64" s="24" t="s">
        <v>34</v>
      </c>
    </row>
    <row r="65" spans="1:18" x14ac:dyDescent="0.35">
      <c r="A65" s="24">
        <v>125476</v>
      </c>
      <c r="B65" s="24" t="s">
        <v>61</v>
      </c>
      <c r="C65" s="24" t="s">
        <v>11</v>
      </c>
      <c r="D65" s="10">
        <v>2414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9</v>
      </c>
      <c r="K65" s="10">
        <v>8</v>
      </c>
      <c r="L65" s="10">
        <v>9028</v>
      </c>
      <c r="M65" s="10">
        <v>2414</v>
      </c>
      <c r="N65" s="10">
        <v>1</v>
      </c>
      <c r="O65" s="10">
        <v>-6614</v>
      </c>
      <c r="P65" s="24">
        <v>6000</v>
      </c>
      <c r="Q65" s="24" t="s">
        <v>33</v>
      </c>
      <c r="R65" s="24" t="s">
        <v>34</v>
      </c>
    </row>
    <row r="66" spans="1:18" x14ac:dyDescent="0.35">
      <c r="A66" s="24">
        <v>132002</v>
      </c>
      <c r="B66" s="24" t="s">
        <v>62</v>
      </c>
      <c r="C66" s="24" t="s">
        <v>11</v>
      </c>
      <c r="D66" s="10">
        <v>17845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31</v>
      </c>
      <c r="K66" s="10">
        <v>28</v>
      </c>
      <c r="L66" s="10">
        <v>23270</v>
      </c>
      <c r="M66" s="10">
        <v>17845</v>
      </c>
      <c r="N66" s="10">
        <v>0</v>
      </c>
      <c r="O66" s="10">
        <v>0</v>
      </c>
      <c r="P66" s="24">
        <v>6000</v>
      </c>
      <c r="Q66" s="24" t="s">
        <v>33</v>
      </c>
      <c r="R66" s="24" t="s">
        <v>33</v>
      </c>
    </row>
    <row r="67" spans="1:18" x14ac:dyDescent="0.35">
      <c r="A67" s="24">
        <v>23347</v>
      </c>
      <c r="B67" s="24" t="s">
        <v>86</v>
      </c>
      <c r="C67" s="24" t="s">
        <v>11</v>
      </c>
      <c r="D67" s="10">
        <v>34085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14</v>
      </c>
      <c r="K67" s="10">
        <v>17</v>
      </c>
      <c r="L67" s="10">
        <v>21060</v>
      </c>
      <c r="M67" s="10">
        <v>34085</v>
      </c>
      <c r="N67" s="10">
        <v>0</v>
      </c>
      <c r="O67" s="10">
        <v>0</v>
      </c>
      <c r="P67" s="24">
        <v>6000</v>
      </c>
      <c r="Q67" s="24" t="s">
        <v>33</v>
      </c>
      <c r="R67" s="24" t="s">
        <v>33</v>
      </c>
    </row>
    <row r="68" spans="1:18" x14ac:dyDescent="0.35">
      <c r="A68" s="24">
        <v>66016</v>
      </c>
      <c r="B68" s="24" t="s">
        <v>89</v>
      </c>
      <c r="C68" s="24" t="s">
        <v>11</v>
      </c>
      <c r="D68" s="10">
        <v>22500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2</v>
      </c>
      <c r="K68" s="10">
        <v>1</v>
      </c>
      <c r="L68" s="10">
        <v>199500</v>
      </c>
      <c r="M68" s="10">
        <v>22500</v>
      </c>
      <c r="N68" s="10">
        <v>1</v>
      </c>
      <c r="O68" s="10">
        <v>-177000</v>
      </c>
      <c r="P68" s="24">
        <v>6000</v>
      </c>
      <c r="Q68" s="24" t="s">
        <v>33</v>
      </c>
      <c r="R68" s="24" t="s">
        <v>33</v>
      </c>
    </row>
    <row r="69" spans="1:18" x14ac:dyDescent="0.35">
      <c r="A69" s="24">
        <v>67375</v>
      </c>
      <c r="B69" s="24" t="s">
        <v>106</v>
      </c>
      <c r="C69" s="24" t="s">
        <v>11</v>
      </c>
      <c r="D69" s="10">
        <v>185</v>
      </c>
      <c r="E69" s="10">
        <v>0</v>
      </c>
      <c r="F69" s="10">
        <v>0</v>
      </c>
      <c r="G69" s="10">
        <v>20</v>
      </c>
      <c r="H69" s="10">
        <v>0</v>
      </c>
      <c r="I69" s="10">
        <v>0</v>
      </c>
      <c r="J69" s="10">
        <v>4</v>
      </c>
      <c r="K69" s="10">
        <v>3</v>
      </c>
      <c r="L69" s="10">
        <v>2080</v>
      </c>
      <c r="M69" s="10">
        <v>205</v>
      </c>
      <c r="N69" s="10">
        <v>1</v>
      </c>
      <c r="O69" s="10">
        <v>-1875</v>
      </c>
      <c r="P69" s="24">
        <v>6000</v>
      </c>
      <c r="Q69" s="24" t="s">
        <v>34</v>
      </c>
      <c r="R69" s="24" t="s">
        <v>34</v>
      </c>
    </row>
    <row r="70" spans="1:18" x14ac:dyDescent="0.35">
      <c r="A70" s="24">
        <v>188996</v>
      </c>
      <c r="B70" s="24" t="s">
        <v>108</v>
      </c>
      <c r="C70" s="24" t="s">
        <v>11</v>
      </c>
      <c r="D70" s="10">
        <v>1000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8</v>
      </c>
      <c r="K70" s="10">
        <v>1</v>
      </c>
      <c r="L70" s="10">
        <v>6720</v>
      </c>
      <c r="M70" s="10">
        <v>1000</v>
      </c>
      <c r="N70" s="10">
        <v>1</v>
      </c>
      <c r="O70" s="10">
        <v>-5720</v>
      </c>
      <c r="P70" s="24">
        <v>6000</v>
      </c>
      <c r="Q70" s="24" t="s">
        <v>33</v>
      </c>
      <c r="R70" s="24" t="s">
        <v>34</v>
      </c>
    </row>
    <row r="71" spans="1:18" x14ac:dyDescent="0.35">
      <c r="A71" s="24">
        <v>134264</v>
      </c>
      <c r="B71" s="24" t="s">
        <v>112</v>
      </c>
      <c r="C71" s="24" t="s">
        <v>11</v>
      </c>
      <c r="D71" s="10">
        <v>1990</v>
      </c>
      <c r="E71" s="10">
        <v>0</v>
      </c>
      <c r="F71" s="10">
        <v>0</v>
      </c>
      <c r="G71" s="10">
        <v>5440</v>
      </c>
      <c r="H71" s="10">
        <v>0</v>
      </c>
      <c r="I71" s="10">
        <v>0</v>
      </c>
      <c r="J71" s="10">
        <v>10</v>
      </c>
      <c r="K71" s="10">
        <v>11</v>
      </c>
      <c r="L71" s="10">
        <v>16795</v>
      </c>
      <c r="M71" s="10">
        <v>7430</v>
      </c>
      <c r="N71" s="10">
        <v>0</v>
      </c>
      <c r="O71" s="10">
        <v>0</v>
      </c>
      <c r="P71" s="24">
        <v>6000</v>
      </c>
      <c r="Q71" s="24" t="s">
        <v>33</v>
      </c>
      <c r="R71" s="24" t="s">
        <v>33</v>
      </c>
    </row>
    <row r="72" spans="1:18" x14ac:dyDescent="0.35">
      <c r="A72" s="24">
        <v>74335</v>
      </c>
      <c r="B72" s="24" t="s">
        <v>113</v>
      </c>
      <c r="C72" s="24" t="s">
        <v>11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18</v>
      </c>
      <c r="K72" s="10">
        <v>0</v>
      </c>
      <c r="L72" s="10">
        <v>8265</v>
      </c>
      <c r="M72" s="10">
        <v>0</v>
      </c>
      <c r="N72" s="10">
        <v>1</v>
      </c>
      <c r="O72" s="10">
        <v>-8265</v>
      </c>
      <c r="P72" s="24">
        <v>6000</v>
      </c>
      <c r="Q72" s="24" t="s">
        <v>33</v>
      </c>
      <c r="R72" s="24" t="s">
        <v>34</v>
      </c>
    </row>
    <row r="73" spans="1:18" x14ac:dyDescent="0.35">
      <c r="A73" s="24">
        <v>174422</v>
      </c>
      <c r="B73" s="24">
        <v>1000993128</v>
      </c>
      <c r="C73" s="24" t="s">
        <v>11</v>
      </c>
      <c r="D73" s="10">
        <v>1575</v>
      </c>
      <c r="E73" s="10">
        <v>0</v>
      </c>
      <c r="F73" s="10">
        <v>341.6</v>
      </c>
      <c r="G73" s="10">
        <v>0</v>
      </c>
      <c r="H73" s="10">
        <v>0</v>
      </c>
      <c r="I73" s="10">
        <v>0</v>
      </c>
      <c r="J73" s="10">
        <v>11</v>
      </c>
      <c r="K73" s="10">
        <v>7</v>
      </c>
      <c r="L73" s="10">
        <v>3590</v>
      </c>
      <c r="M73" s="10">
        <v>1916.6</v>
      </c>
      <c r="N73" s="10">
        <v>0</v>
      </c>
      <c r="O73" s="10">
        <v>0</v>
      </c>
      <c r="P73" s="24">
        <v>6000</v>
      </c>
      <c r="Q73" s="24" t="s">
        <v>34</v>
      </c>
      <c r="R73" s="24" t="s">
        <v>34</v>
      </c>
    </row>
    <row r="74" spans="1:18" x14ac:dyDescent="0.35">
      <c r="A74" s="24">
        <v>22737</v>
      </c>
      <c r="B74" s="24" t="s">
        <v>41</v>
      </c>
      <c r="C74" s="24" t="s">
        <v>11</v>
      </c>
      <c r="D74" s="10">
        <v>14600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16</v>
      </c>
      <c r="K74" s="10">
        <v>3</v>
      </c>
      <c r="L74" s="10">
        <v>98525</v>
      </c>
      <c r="M74" s="10">
        <v>14600</v>
      </c>
      <c r="N74" s="10">
        <v>1</v>
      </c>
      <c r="O74" s="10">
        <v>-83925</v>
      </c>
      <c r="P74" s="24">
        <v>6000</v>
      </c>
      <c r="Q74" s="24" t="s">
        <v>33</v>
      </c>
      <c r="R74" s="24" t="s">
        <v>33</v>
      </c>
    </row>
    <row r="75" spans="1:18" x14ac:dyDescent="0.35">
      <c r="A75" s="24">
        <v>41461</v>
      </c>
      <c r="B75" s="24" t="s">
        <v>66</v>
      </c>
      <c r="C75" s="24" t="s">
        <v>11</v>
      </c>
      <c r="D75" s="10">
        <v>69050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6</v>
      </c>
      <c r="L75" s="10">
        <v>0</v>
      </c>
      <c r="M75" s="10">
        <v>69050</v>
      </c>
      <c r="N75" s="10">
        <v>0</v>
      </c>
      <c r="O75" s="10">
        <v>0</v>
      </c>
      <c r="P75" s="24">
        <v>6000</v>
      </c>
      <c r="Q75" s="24" t="s">
        <v>34</v>
      </c>
      <c r="R75" s="24" t="s">
        <v>33</v>
      </c>
    </row>
    <row r="76" spans="1:18" x14ac:dyDescent="0.35">
      <c r="A76" s="24">
        <v>14504</v>
      </c>
      <c r="B76" s="24" t="s">
        <v>69</v>
      </c>
      <c r="C76" s="24" t="s">
        <v>11</v>
      </c>
      <c r="D76" s="10">
        <v>23745</v>
      </c>
      <c r="E76" s="10">
        <v>0</v>
      </c>
      <c r="F76" s="10">
        <v>0</v>
      </c>
      <c r="G76" s="10">
        <v>45240</v>
      </c>
      <c r="H76" s="10">
        <v>0</v>
      </c>
      <c r="I76" s="10">
        <v>0</v>
      </c>
      <c r="J76" s="10">
        <v>14</v>
      </c>
      <c r="K76" s="10">
        <v>14</v>
      </c>
      <c r="L76" s="10">
        <v>146520</v>
      </c>
      <c r="M76" s="10">
        <v>68985</v>
      </c>
      <c r="N76" s="10">
        <v>0</v>
      </c>
      <c r="O76" s="10">
        <v>0</v>
      </c>
      <c r="P76" s="24">
        <v>6000</v>
      </c>
      <c r="Q76" s="24" t="s">
        <v>33</v>
      </c>
      <c r="R76" s="24" t="s">
        <v>33</v>
      </c>
    </row>
    <row r="77" spans="1:18" x14ac:dyDescent="0.35">
      <c r="A77" s="24">
        <v>515656</v>
      </c>
      <c r="B77" s="24" t="s">
        <v>70</v>
      </c>
      <c r="C77" s="24" t="s">
        <v>11</v>
      </c>
      <c r="D77" s="10">
        <v>12250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3</v>
      </c>
      <c r="K77" s="10">
        <v>2</v>
      </c>
      <c r="L77" s="10">
        <v>30450</v>
      </c>
      <c r="M77" s="10">
        <v>12250</v>
      </c>
      <c r="N77" s="10">
        <v>0</v>
      </c>
      <c r="O77" s="10">
        <v>0</v>
      </c>
      <c r="P77" s="24">
        <v>6000</v>
      </c>
      <c r="Q77" s="24" t="s">
        <v>33</v>
      </c>
      <c r="R77" s="24" t="s">
        <v>33</v>
      </c>
    </row>
    <row r="78" spans="1:18" x14ac:dyDescent="0.35">
      <c r="A78" s="24">
        <v>131613</v>
      </c>
      <c r="B78" s="24" t="s">
        <v>76</v>
      </c>
      <c r="C78" s="24" t="s">
        <v>11</v>
      </c>
      <c r="D78" s="10">
        <v>19450</v>
      </c>
      <c r="E78" s="10">
        <v>0</v>
      </c>
      <c r="F78" s="10">
        <v>0</v>
      </c>
      <c r="G78" s="10">
        <v>10100</v>
      </c>
      <c r="H78" s="10">
        <v>0</v>
      </c>
      <c r="I78" s="10">
        <v>0</v>
      </c>
      <c r="J78" s="10">
        <v>4</v>
      </c>
      <c r="K78" s="10">
        <v>7</v>
      </c>
      <c r="L78" s="10">
        <v>2600</v>
      </c>
      <c r="M78" s="10">
        <v>29550</v>
      </c>
      <c r="N78" s="10">
        <v>0</v>
      </c>
      <c r="O78" s="10">
        <v>0</v>
      </c>
      <c r="P78" s="24">
        <v>6000</v>
      </c>
      <c r="Q78" s="24" t="s">
        <v>34</v>
      </c>
      <c r="R78" s="24" t="s">
        <v>33</v>
      </c>
    </row>
    <row r="79" spans="1:18" x14ac:dyDescent="0.35">
      <c r="A79" s="24">
        <v>20236</v>
      </c>
      <c r="B79" s="24" t="s">
        <v>79</v>
      </c>
      <c r="C79" s="24" t="s">
        <v>11</v>
      </c>
      <c r="D79" s="10">
        <v>3265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</v>
      </c>
      <c r="L79" s="10">
        <v>0</v>
      </c>
      <c r="M79" s="10">
        <v>3265</v>
      </c>
      <c r="N79" s="10">
        <v>0</v>
      </c>
      <c r="O79" s="10">
        <v>0</v>
      </c>
      <c r="P79" s="24">
        <v>6000</v>
      </c>
      <c r="Q79" s="24" t="s">
        <v>34</v>
      </c>
      <c r="R79" s="24" t="s">
        <v>34</v>
      </c>
    </row>
    <row r="80" spans="1:18" x14ac:dyDescent="0.35">
      <c r="A80" s="24">
        <v>14507</v>
      </c>
      <c r="B80" s="24" t="s">
        <v>81</v>
      </c>
      <c r="C80" s="24" t="s">
        <v>11</v>
      </c>
      <c r="D80" s="10">
        <v>0</v>
      </c>
      <c r="E80" s="10">
        <v>0</v>
      </c>
      <c r="F80" s="10">
        <v>0</v>
      </c>
      <c r="G80" s="10">
        <v>5000</v>
      </c>
      <c r="H80" s="10">
        <v>0</v>
      </c>
      <c r="I80" s="10">
        <v>0</v>
      </c>
      <c r="J80" s="10">
        <v>0</v>
      </c>
      <c r="K80" s="10">
        <v>1</v>
      </c>
      <c r="L80" s="10">
        <v>0</v>
      </c>
      <c r="M80" s="10">
        <v>5000</v>
      </c>
      <c r="N80" s="10">
        <v>0</v>
      </c>
      <c r="O80" s="10">
        <v>0</v>
      </c>
      <c r="P80" s="24">
        <v>6000</v>
      </c>
      <c r="Q80" s="24" t="s">
        <v>34</v>
      </c>
      <c r="R80" s="24" t="s">
        <v>34</v>
      </c>
    </row>
    <row r="81" spans="1:18" x14ac:dyDescent="0.35">
      <c r="A81" s="24">
        <v>23009</v>
      </c>
      <c r="B81" s="24" t="s">
        <v>82</v>
      </c>
      <c r="C81" s="24" t="s">
        <v>11</v>
      </c>
      <c r="D81" s="10">
        <v>10092</v>
      </c>
      <c r="E81" s="10">
        <v>0</v>
      </c>
      <c r="F81" s="10">
        <v>10000</v>
      </c>
      <c r="G81" s="10">
        <v>0</v>
      </c>
      <c r="H81" s="10">
        <v>0</v>
      </c>
      <c r="I81" s="10">
        <v>0</v>
      </c>
      <c r="J81" s="10">
        <v>4</v>
      </c>
      <c r="K81" s="10">
        <v>3</v>
      </c>
      <c r="L81" s="10">
        <v>17326</v>
      </c>
      <c r="M81" s="10">
        <v>20092</v>
      </c>
      <c r="N81" s="10">
        <v>0</v>
      </c>
      <c r="O81" s="10">
        <v>0</v>
      </c>
      <c r="P81" s="24">
        <v>6000</v>
      </c>
      <c r="Q81" s="24" t="s">
        <v>33</v>
      </c>
      <c r="R81" s="24" t="s">
        <v>33</v>
      </c>
    </row>
    <row r="82" spans="1:18" x14ac:dyDescent="0.35">
      <c r="A82" s="24">
        <v>130897</v>
      </c>
      <c r="B82" s="24" t="s">
        <v>229</v>
      </c>
      <c r="C82" s="24" t="s">
        <v>11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24">
        <v>6000</v>
      </c>
      <c r="Q82" s="24" t="s">
        <v>34</v>
      </c>
      <c r="R82" s="24" t="s">
        <v>34</v>
      </c>
    </row>
    <row r="83" spans="1:18" x14ac:dyDescent="0.35">
      <c r="A83" s="24">
        <v>20433</v>
      </c>
      <c r="B83" s="24" t="s">
        <v>92</v>
      </c>
      <c r="C83" s="24" t="s">
        <v>11</v>
      </c>
      <c r="D83" s="10">
        <v>0</v>
      </c>
      <c r="E83" s="10">
        <v>0</v>
      </c>
      <c r="F83" s="10">
        <v>0</v>
      </c>
      <c r="G83" s="10">
        <v>61905</v>
      </c>
      <c r="H83" s="10">
        <v>0</v>
      </c>
      <c r="I83" s="10">
        <v>0</v>
      </c>
      <c r="J83" s="10">
        <v>7</v>
      </c>
      <c r="K83" s="10">
        <v>12</v>
      </c>
      <c r="L83" s="10">
        <v>18445</v>
      </c>
      <c r="M83" s="10">
        <v>61905</v>
      </c>
      <c r="N83" s="10">
        <v>0</v>
      </c>
      <c r="O83" s="10">
        <v>0</v>
      </c>
      <c r="P83" s="24">
        <v>6000</v>
      </c>
      <c r="Q83" s="24" t="s">
        <v>33</v>
      </c>
      <c r="R83" s="24" t="s">
        <v>33</v>
      </c>
    </row>
    <row r="84" spans="1:18" x14ac:dyDescent="0.35">
      <c r="A84" s="24">
        <v>29436</v>
      </c>
      <c r="B84" s="24" t="s">
        <v>93</v>
      </c>
      <c r="C84" s="24" t="s">
        <v>11</v>
      </c>
      <c r="D84" s="10">
        <v>247099</v>
      </c>
      <c r="E84" s="10">
        <v>0</v>
      </c>
      <c r="F84" s="10">
        <v>0</v>
      </c>
      <c r="G84" s="10">
        <v>63000</v>
      </c>
      <c r="H84" s="10">
        <v>0</v>
      </c>
      <c r="I84" s="10">
        <v>0</v>
      </c>
      <c r="J84" s="10">
        <v>19</v>
      </c>
      <c r="K84" s="10">
        <v>22</v>
      </c>
      <c r="L84" s="10">
        <v>120898</v>
      </c>
      <c r="M84" s="10">
        <v>310099</v>
      </c>
      <c r="N84" s="10">
        <v>0</v>
      </c>
      <c r="O84" s="10">
        <v>0</v>
      </c>
      <c r="P84" s="24">
        <v>6000</v>
      </c>
      <c r="Q84" s="24" t="s">
        <v>33</v>
      </c>
      <c r="R84" s="24" t="s">
        <v>33</v>
      </c>
    </row>
    <row r="85" spans="1:18" x14ac:dyDescent="0.35">
      <c r="A85" s="24">
        <v>20392</v>
      </c>
      <c r="B85" s="24" t="s">
        <v>111</v>
      </c>
      <c r="C85" s="24" t="s">
        <v>11</v>
      </c>
      <c r="D85" s="10">
        <v>41110</v>
      </c>
      <c r="E85" s="10">
        <v>0</v>
      </c>
      <c r="F85" s="10">
        <v>0</v>
      </c>
      <c r="G85" s="10">
        <v>6450</v>
      </c>
      <c r="H85" s="10">
        <v>0</v>
      </c>
      <c r="I85" s="10">
        <v>0</v>
      </c>
      <c r="J85" s="10">
        <v>10</v>
      </c>
      <c r="K85" s="10">
        <v>7</v>
      </c>
      <c r="L85" s="10">
        <v>57840</v>
      </c>
      <c r="M85" s="10">
        <v>47560</v>
      </c>
      <c r="N85" s="10">
        <v>0</v>
      </c>
      <c r="O85" s="10">
        <v>0</v>
      </c>
      <c r="P85" s="24">
        <v>6000</v>
      </c>
      <c r="Q85" s="24" t="s">
        <v>33</v>
      </c>
      <c r="R85" s="24" t="s">
        <v>33</v>
      </c>
    </row>
    <row r="86" spans="1:18" x14ac:dyDescent="0.35">
      <c r="A86" s="24">
        <v>29667</v>
      </c>
      <c r="B86" s="24" t="s">
        <v>164</v>
      </c>
      <c r="C86" s="24" t="s">
        <v>12</v>
      </c>
      <c r="D86" s="10">
        <v>8500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0</v>
      </c>
      <c r="M86" s="10">
        <v>8500</v>
      </c>
      <c r="N86" s="10">
        <v>0</v>
      </c>
      <c r="O86" s="10">
        <v>0</v>
      </c>
      <c r="P86" s="24">
        <v>6000</v>
      </c>
      <c r="Q86" s="24" t="s">
        <v>34</v>
      </c>
      <c r="R86" s="24" t="s">
        <v>33</v>
      </c>
    </row>
    <row r="87" spans="1:18" x14ac:dyDescent="0.35">
      <c r="A87" s="24">
        <v>655122</v>
      </c>
      <c r="B87" s="24" t="s">
        <v>498</v>
      </c>
      <c r="C87" s="24" t="s">
        <v>12</v>
      </c>
      <c r="D87" s="10">
        <v>220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3</v>
      </c>
      <c r="K87" s="10">
        <v>1</v>
      </c>
      <c r="L87" s="10">
        <v>1960</v>
      </c>
      <c r="M87" s="10">
        <v>220</v>
      </c>
      <c r="N87" s="10">
        <v>1</v>
      </c>
      <c r="O87" s="10">
        <v>-1740</v>
      </c>
      <c r="P87" s="24">
        <v>6000</v>
      </c>
      <c r="Q87" s="24" t="s">
        <v>34</v>
      </c>
      <c r="R87" s="24" t="s">
        <v>34</v>
      </c>
    </row>
    <row r="88" spans="1:18" x14ac:dyDescent="0.35">
      <c r="A88" s="24">
        <v>115402</v>
      </c>
      <c r="B88" s="24" t="s">
        <v>119</v>
      </c>
      <c r="C88" s="24" t="s">
        <v>12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24">
        <v>6000</v>
      </c>
      <c r="Q88" s="24" t="s">
        <v>34</v>
      </c>
      <c r="R88" s="24" t="s">
        <v>34</v>
      </c>
    </row>
    <row r="89" spans="1:18" x14ac:dyDescent="0.35">
      <c r="A89" s="24">
        <v>160993</v>
      </c>
      <c r="B89" s="24" t="s">
        <v>123</v>
      </c>
      <c r="C89" s="24" t="s">
        <v>12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24">
        <v>6000</v>
      </c>
      <c r="Q89" s="24" t="s">
        <v>34</v>
      </c>
      <c r="R89" s="24" t="s">
        <v>34</v>
      </c>
    </row>
    <row r="90" spans="1:18" x14ac:dyDescent="0.35">
      <c r="A90" s="24">
        <v>124142</v>
      </c>
      <c r="B90" s="24" t="s">
        <v>128</v>
      </c>
      <c r="C90" s="24" t="s">
        <v>12</v>
      </c>
      <c r="D90" s="10">
        <v>0</v>
      </c>
      <c r="E90" s="10">
        <v>0</v>
      </c>
      <c r="F90" s="10">
        <v>10</v>
      </c>
      <c r="G90" s="10">
        <v>0</v>
      </c>
      <c r="H90" s="10">
        <v>0</v>
      </c>
      <c r="I90" s="10">
        <v>0</v>
      </c>
      <c r="J90" s="10">
        <v>10</v>
      </c>
      <c r="K90" s="10">
        <v>1</v>
      </c>
      <c r="L90" s="10">
        <v>12975</v>
      </c>
      <c r="M90" s="10">
        <v>10</v>
      </c>
      <c r="N90" s="10">
        <v>1</v>
      </c>
      <c r="O90" s="10">
        <v>-12965</v>
      </c>
      <c r="P90" s="24">
        <v>6000</v>
      </c>
      <c r="Q90" s="24" t="s">
        <v>33</v>
      </c>
      <c r="R90" s="24" t="s">
        <v>34</v>
      </c>
    </row>
    <row r="91" spans="1:18" x14ac:dyDescent="0.35">
      <c r="A91" s="24">
        <v>35309</v>
      </c>
      <c r="B91" s="24" t="s">
        <v>138</v>
      </c>
      <c r="C91" s="24" t="s">
        <v>12</v>
      </c>
      <c r="D91" s="10">
        <v>31325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9</v>
      </c>
      <c r="K91" s="10">
        <v>16</v>
      </c>
      <c r="L91" s="10">
        <v>9675</v>
      </c>
      <c r="M91" s="10">
        <v>31325</v>
      </c>
      <c r="N91" s="10">
        <v>0</v>
      </c>
      <c r="O91" s="10">
        <v>0</v>
      </c>
      <c r="P91" s="24">
        <v>6000</v>
      </c>
      <c r="Q91" s="24" t="s">
        <v>33</v>
      </c>
      <c r="R91" s="24" t="s">
        <v>33</v>
      </c>
    </row>
    <row r="92" spans="1:18" x14ac:dyDescent="0.35">
      <c r="A92" s="24">
        <v>133924</v>
      </c>
      <c r="B92" s="24" t="s">
        <v>139</v>
      </c>
      <c r="C92" s="24" t="s">
        <v>12</v>
      </c>
      <c r="D92" s="10">
        <v>1549</v>
      </c>
      <c r="E92" s="10">
        <v>0</v>
      </c>
      <c r="F92" s="10">
        <v>0</v>
      </c>
      <c r="G92" s="10">
        <v>900</v>
      </c>
      <c r="H92" s="10">
        <v>0</v>
      </c>
      <c r="I92" s="10">
        <v>0</v>
      </c>
      <c r="J92" s="10">
        <v>17</v>
      </c>
      <c r="K92" s="10">
        <v>3</v>
      </c>
      <c r="L92" s="10">
        <v>11986.5</v>
      </c>
      <c r="M92" s="10">
        <v>2449</v>
      </c>
      <c r="N92" s="10">
        <v>1</v>
      </c>
      <c r="O92" s="10">
        <v>-9537.5</v>
      </c>
      <c r="P92" s="24">
        <v>6000</v>
      </c>
      <c r="Q92" s="24" t="s">
        <v>33</v>
      </c>
      <c r="R92" s="24" t="s">
        <v>34</v>
      </c>
    </row>
    <row r="93" spans="1:18" x14ac:dyDescent="0.35">
      <c r="A93" s="24">
        <v>59949</v>
      </c>
      <c r="B93" s="24" t="s">
        <v>142</v>
      </c>
      <c r="C93" s="24" t="s">
        <v>12</v>
      </c>
      <c r="D93" s="10">
        <v>800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13</v>
      </c>
      <c r="K93" s="10">
        <v>6</v>
      </c>
      <c r="L93" s="10">
        <v>2260.9</v>
      </c>
      <c r="M93" s="10">
        <v>800</v>
      </c>
      <c r="N93" s="10">
        <v>0</v>
      </c>
      <c r="O93" s="10">
        <v>0</v>
      </c>
      <c r="P93" s="24">
        <v>6000</v>
      </c>
      <c r="Q93" s="24" t="s">
        <v>34</v>
      </c>
      <c r="R93" s="24" t="s">
        <v>34</v>
      </c>
    </row>
    <row r="94" spans="1:18" x14ac:dyDescent="0.35">
      <c r="A94" s="24">
        <v>114517</v>
      </c>
      <c r="B94" s="24" t="s">
        <v>156</v>
      </c>
      <c r="C94" s="24" t="s">
        <v>12</v>
      </c>
      <c r="D94" s="10">
        <v>9020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13</v>
      </c>
      <c r="K94" s="10">
        <v>6</v>
      </c>
      <c r="L94" s="10">
        <v>15186.85</v>
      </c>
      <c r="M94" s="10">
        <v>9020</v>
      </c>
      <c r="N94" s="10">
        <v>0</v>
      </c>
      <c r="O94" s="10">
        <v>0</v>
      </c>
      <c r="P94" s="24">
        <v>6000</v>
      </c>
      <c r="Q94" s="24" t="s">
        <v>33</v>
      </c>
      <c r="R94" s="24" t="s">
        <v>33</v>
      </c>
    </row>
    <row r="95" spans="1:18" x14ac:dyDescent="0.35">
      <c r="A95" s="24">
        <v>112142</v>
      </c>
      <c r="B95" s="24" t="s">
        <v>160</v>
      </c>
      <c r="C95" s="24" t="s">
        <v>12</v>
      </c>
      <c r="D95" s="10">
        <v>0</v>
      </c>
      <c r="E95" s="10">
        <v>0</v>
      </c>
      <c r="F95" s="10">
        <v>0</v>
      </c>
      <c r="G95" s="10">
        <v>450</v>
      </c>
      <c r="H95" s="10">
        <v>0</v>
      </c>
      <c r="I95" s="10">
        <v>0</v>
      </c>
      <c r="J95" s="10">
        <v>2</v>
      </c>
      <c r="K95" s="10">
        <v>1</v>
      </c>
      <c r="L95" s="10">
        <v>2520</v>
      </c>
      <c r="M95" s="10">
        <v>450</v>
      </c>
      <c r="N95" s="10">
        <v>1</v>
      </c>
      <c r="O95" s="10">
        <v>-2070</v>
      </c>
      <c r="P95" s="24">
        <v>6000</v>
      </c>
      <c r="Q95" s="24" t="s">
        <v>34</v>
      </c>
      <c r="R95" s="24" t="s">
        <v>34</v>
      </c>
    </row>
    <row r="96" spans="1:18" x14ac:dyDescent="0.35">
      <c r="A96" s="24">
        <v>102087</v>
      </c>
      <c r="B96" s="24" t="s">
        <v>163</v>
      </c>
      <c r="C96" s="24" t="s">
        <v>12</v>
      </c>
      <c r="D96" s="10">
        <v>10600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1</v>
      </c>
      <c r="K96" s="10">
        <v>8</v>
      </c>
      <c r="L96" s="10">
        <v>1000</v>
      </c>
      <c r="M96" s="10">
        <v>10600</v>
      </c>
      <c r="N96" s="10">
        <v>0</v>
      </c>
      <c r="O96" s="10">
        <v>0</v>
      </c>
      <c r="P96" s="24">
        <v>6000</v>
      </c>
      <c r="Q96" s="24" t="s">
        <v>34</v>
      </c>
      <c r="R96" s="24" t="s">
        <v>33</v>
      </c>
    </row>
    <row r="97" spans="1:18" x14ac:dyDescent="0.35">
      <c r="A97" s="24">
        <v>102088</v>
      </c>
      <c r="B97" s="24" t="s">
        <v>167</v>
      </c>
      <c r="C97" s="24" t="s">
        <v>12</v>
      </c>
      <c r="D97" s="10">
        <v>43165.7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21</v>
      </c>
      <c r="K97" s="10">
        <v>25</v>
      </c>
      <c r="L97" s="10">
        <v>64180.86</v>
      </c>
      <c r="M97" s="10">
        <v>43165.7</v>
      </c>
      <c r="N97" s="10">
        <v>0</v>
      </c>
      <c r="O97" s="10">
        <v>0</v>
      </c>
      <c r="P97" s="24">
        <v>6000</v>
      </c>
      <c r="Q97" s="24" t="s">
        <v>33</v>
      </c>
      <c r="R97" s="24" t="s">
        <v>33</v>
      </c>
    </row>
    <row r="98" spans="1:18" x14ac:dyDescent="0.35">
      <c r="A98" s="24">
        <v>31529</v>
      </c>
      <c r="B98" s="24" t="s">
        <v>168</v>
      </c>
      <c r="C98" s="24" t="s">
        <v>12</v>
      </c>
      <c r="D98" s="10">
        <v>89522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3</v>
      </c>
      <c r="K98" s="10">
        <v>4</v>
      </c>
      <c r="L98" s="10">
        <v>41410</v>
      </c>
      <c r="M98" s="10">
        <v>89522</v>
      </c>
      <c r="N98" s="10">
        <v>0</v>
      </c>
      <c r="O98" s="10">
        <v>0</v>
      </c>
      <c r="P98" s="24">
        <v>6000</v>
      </c>
      <c r="Q98" s="24" t="s">
        <v>33</v>
      </c>
      <c r="R98" s="24" t="s">
        <v>33</v>
      </c>
    </row>
    <row r="99" spans="1:18" x14ac:dyDescent="0.35">
      <c r="A99" s="24">
        <v>173573</v>
      </c>
      <c r="B99" s="24" t="s">
        <v>187</v>
      </c>
      <c r="C99" s="24" t="s">
        <v>12</v>
      </c>
      <c r="D99" s="10">
        <v>3150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8</v>
      </c>
      <c r="K99" s="10">
        <v>10</v>
      </c>
      <c r="L99" s="10">
        <v>1844</v>
      </c>
      <c r="M99" s="10">
        <v>3150</v>
      </c>
      <c r="N99" s="10">
        <v>0</v>
      </c>
      <c r="O99" s="10">
        <v>0</v>
      </c>
      <c r="P99" s="24">
        <v>6000</v>
      </c>
      <c r="Q99" s="24" t="s">
        <v>34</v>
      </c>
      <c r="R99" s="24" t="s">
        <v>34</v>
      </c>
    </row>
    <row r="100" spans="1:18" x14ac:dyDescent="0.35">
      <c r="A100" s="24">
        <v>84937</v>
      </c>
      <c r="B100" s="24" t="s">
        <v>197</v>
      </c>
      <c r="C100" s="24" t="s">
        <v>12</v>
      </c>
      <c r="D100" s="10">
        <v>22032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7</v>
      </c>
      <c r="K100" s="10">
        <v>7</v>
      </c>
      <c r="L100" s="10">
        <v>4785.01</v>
      </c>
      <c r="M100" s="10">
        <v>22032</v>
      </c>
      <c r="N100" s="10">
        <v>0</v>
      </c>
      <c r="O100" s="10">
        <v>0</v>
      </c>
      <c r="P100" s="24">
        <v>6000</v>
      </c>
      <c r="Q100" s="24" t="s">
        <v>34</v>
      </c>
      <c r="R100" s="24" t="s">
        <v>33</v>
      </c>
    </row>
    <row r="101" spans="1:18" x14ac:dyDescent="0.35">
      <c r="A101" s="24">
        <v>159438</v>
      </c>
      <c r="B101" s="24" t="s">
        <v>135</v>
      </c>
      <c r="C101" s="24" t="s">
        <v>12</v>
      </c>
      <c r="D101" s="10">
        <v>5700</v>
      </c>
      <c r="E101" s="10">
        <v>0</v>
      </c>
      <c r="F101" s="10">
        <v>0</v>
      </c>
      <c r="G101" s="10">
        <v>10</v>
      </c>
      <c r="H101" s="10">
        <v>0</v>
      </c>
      <c r="I101" s="10">
        <v>0</v>
      </c>
      <c r="J101" s="10">
        <v>5</v>
      </c>
      <c r="K101" s="10">
        <v>3</v>
      </c>
      <c r="L101" s="10">
        <v>1475</v>
      </c>
      <c r="M101" s="10">
        <v>5710</v>
      </c>
      <c r="N101" s="10">
        <v>0</v>
      </c>
      <c r="O101" s="10">
        <v>0</v>
      </c>
      <c r="P101" s="24">
        <v>6000</v>
      </c>
      <c r="Q101" s="24" t="s">
        <v>34</v>
      </c>
      <c r="R101" s="24" t="s">
        <v>34</v>
      </c>
    </row>
    <row r="102" spans="1:18" x14ac:dyDescent="0.35">
      <c r="A102" s="24">
        <v>133112</v>
      </c>
      <c r="B102" s="24" t="s">
        <v>155</v>
      </c>
      <c r="C102" s="24" t="s">
        <v>12</v>
      </c>
      <c r="D102" s="10">
        <v>5870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9</v>
      </c>
      <c r="K102" s="10">
        <v>6</v>
      </c>
      <c r="L102" s="10">
        <v>6300</v>
      </c>
      <c r="M102" s="10">
        <v>5870</v>
      </c>
      <c r="N102" s="10">
        <v>0</v>
      </c>
      <c r="O102" s="10">
        <v>0</v>
      </c>
      <c r="P102" s="24">
        <v>6000</v>
      </c>
      <c r="Q102" s="24" t="s">
        <v>33</v>
      </c>
      <c r="R102" s="24" t="s">
        <v>34</v>
      </c>
    </row>
    <row r="103" spans="1:18" x14ac:dyDescent="0.35">
      <c r="A103" s="24">
        <v>6196</v>
      </c>
      <c r="B103" s="24" t="s">
        <v>162</v>
      </c>
      <c r="C103" s="24" t="s">
        <v>12</v>
      </c>
      <c r="D103" s="10">
        <v>8050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3</v>
      </c>
      <c r="L103" s="10">
        <v>0</v>
      </c>
      <c r="M103" s="10">
        <v>8050</v>
      </c>
      <c r="N103" s="10">
        <v>0</v>
      </c>
      <c r="O103" s="10">
        <v>0</v>
      </c>
      <c r="P103" s="24">
        <v>6000</v>
      </c>
      <c r="Q103" s="24" t="s">
        <v>34</v>
      </c>
      <c r="R103" s="24" t="s">
        <v>33</v>
      </c>
    </row>
    <row r="104" spans="1:18" x14ac:dyDescent="0.35">
      <c r="A104" s="24">
        <v>107002</v>
      </c>
      <c r="B104" s="24" t="s">
        <v>175</v>
      </c>
      <c r="C104" s="24" t="s">
        <v>12</v>
      </c>
      <c r="D104" s="10">
        <v>2100</v>
      </c>
      <c r="E104" s="10">
        <v>0</v>
      </c>
      <c r="F104" s="10">
        <v>0</v>
      </c>
      <c r="G104" s="10">
        <v>650</v>
      </c>
      <c r="H104" s="10">
        <v>0</v>
      </c>
      <c r="I104" s="10">
        <v>0</v>
      </c>
      <c r="J104" s="10">
        <v>1</v>
      </c>
      <c r="K104" s="10">
        <v>4</v>
      </c>
      <c r="L104" s="10">
        <v>650</v>
      </c>
      <c r="M104" s="10">
        <v>2750</v>
      </c>
      <c r="N104" s="10">
        <v>0</v>
      </c>
      <c r="O104" s="10">
        <v>0</v>
      </c>
      <c r="P104" s="24">
        <v>6000</v>
      </c>
      <c r="Q104" s="24" t="s">
        <v>34</v>
      </c>
      <c r="R104" s="24" t="s">
        <v>34</v>
      </c>
    </row>
    <row r="105" spans="1:18" x14ac:dyDescent="0.35">
      <c r="A105" s="24">
        <v>156974</v>
      </c>
      <c r="B105" s="24" t="s">
        <v>189</v>
      </c>
      <c r="C105" s="24" t="s">
        <v>12</v>
      </c>
      <c r="D105" s="10">
        <v>6530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23</v>
      </c>
      <c r="K105" s="10">
        <v>19</v>
      </c>
      <c r="L105" s="10">
        <v>8960</v>
      </c>
      <c r="M105" s="10">
        <v>6530</v>
      </c>
      <c r="N105" s="10">
        <v>0</v>
      </c>
      <c r="O105" s="10">
        <v>0</v>
      </c>
      <c r="P105" s="24">
        <v>6000</v>
      </c>
      <c r="Q105" s="24" t="s">
        <v>33</v>
      </c>
      <c r="R105" s="24" t="s">
        <v>33</v>
      </c>
    </row>
    <row r="106" spans="1:18" x14ac:dyDescent="0.35">
      <c r="A106" s="24">
        <v>482285</v>
      </c>
      <c r="B106" s="24" t="s">
        <v>478</v>
      </c>
      <c r="C106" s="24" t="s">
        <v>12</v>
      </c>
      <c r="D106" s="10">
        <v>1100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1</v>
      </c>
      <c r="L106" s="10">
        <v>0</v>
      </c>
      <c r="M106" s="10">
        <v>1100</v>
      </c>
      <c r="N106" s="10">
        <v>0</v>
      </c>
      <c r="O106" s="10">
        <v>0</v>
      </c>
      <c r="P106" s="24">
        <v>6000</v>
      </c>
      <c r="Q106" s="24" t="s">
        <v>34</v>
      </c>
      <c r="R106" s="24" t="s">
        <v>34</v>
      </c>
    </row>
    <row r="107" spans="1:18" x14ac:dyDescent="0.35">
      <c r="A107" s="24">
        <v>95307</v>
      </c>
      <c r="B107" s="24" t="s">
        <v>120</v>
      </c>
      <c r="C107" s="24" t="s">
        <v>12</v>
      </c>
      <c r="D107" s="10">
        <v>0</v>
      </c>
      <c r="E107" s="10">
        <v>0</v>
      </c>
      <c r="F107" s="10">
        <v>98.5</v>
      </c>
      <c r="G107" s="10">
        <v>0</v>
      </c>
      <c r="H107" s="10">
        <v>0</v>
      </c>
      <c r="I107" s="10">
        <v>0</v>
      </c>
      <c r="J107" s="10">
        <v>3</v>
      </c>
      <c r="K107" s="10">
        <v>1</v>
      </c>
      <c r="L107" s="10">
        <v>9650</v>
      </c>
      <c r="M107" s="10">
        <v>98.5</v>
      </c>
      <c r="N107" s="10">
        <v>1</v>
      </c>
      <c r="O107" s="10">
        <v>-9551.5</v>
      </c>
      <c r="P107" s="24">
        <v>6000</v>
      </c>
      <c r="Q107" s="24" t="s">
        <v>33</v>
      </c>
      <c r="R107" s="24" t="s">
        <v>34</v>
      </c>
    </row>
    <row r="108" spans="1:18" x14ac:dyDescent="0.35">
      <c r="A108" s="24">
        <v>26270</v>
      </c>
      <c r="B108" s="24" t="s">
        <v>121</v>
      </c>
      <c r="C108" s="24" t="s">
        <v>12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24">
        <v>6000</v>
      </c>
      <c r="Q108" s="24" t="s">
        <v>34</v>
      </c>
      <c r="R108" s="24" t="s">
        <v>34</v>
      </c>
    </row>
    <row r="109" spans="1:18" x14ac:dyDescent="0.35">
      <c r="A109" s="24">
        <v>26195</v>
      </c>
      <c r="B109" s="24" t="s">
        <v>192</v>
      </c>
      <c r="C109" s="24" t="s">
        <v>12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24">
        <v>6000</v>
      </c>
      <c r="Q109" s="24" t="s">
        <v>34</v>
      </c>
      <c r="R109" s="24" t="s">
        <v>34</v>
      </c>
    </row>
    <row r="110" spans="1:18" x14ac:dyDescent="0.35">
      <c r="A110" s="24">
        <v>25934</v>
      </c>
      <c r="B110" s="24" t="s">
        <v>125</v>
      </c>
      <c r="C110" s="24" t="s">
        <v>12</v>
      </c>
      <c r="D110" s="10">
        <v>52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1</v>
      </c>
      <c r="L110" s="10">
        <v>0</v>
      </c>
      <c r="M110" s="10">
        <v>52</v>
      </c>
      <c r="N110" s="10">
        <v>0</v>
      </c>
      <c r="O110" s="10">
        <v>0</v>
      </c>
      <c r="P110" s="24">
        <v>6000</v>
      </c>
      <c r="Q110" s="24" t="s">
        <v>34</v>
      </c>
      <c r="R110" s="24" t="s">
        <v>34</v>
      </c>
    </row>
    <row r="111" spans="1:18" x14ac:dyDescent="0.35">
      <c r="A111" s="24">
        <v>539421</v>
      </c>
      <c r="B111" s="24">
        <v>1147749772</v>
      </c>
      <c r="C111" s="24" t="s">
        <v>12</v>
      </c>
      <c r="D111" s="10">
        <v>4343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8</v>
      </c>
      <c r="K111" s="10">
        <v>6</v>
      </c>
      <c r="L111" s="10">
        <v>22360</v>
      </c>
      <c r="M111" s="10">
        <v>4343</v>
      </c>
      <c r="N111" s="10">
        <v>1</v>
      </c>
      <c r="O111" s="10">
        <v>-18017</v>
      </c>
      <c r="P111" s="24">
        <v>6000</v>
      </c>
      <c r="Q111" s="24" t="s">
        <v>33</v>
      </c>
      <c r="R111" s="24" t="s">
        <v>34</v>
      </c>
    </row>
    <row r="112" spans="1:18" x14ac:dyDescent="0.35">
      <c r="A112" s="24">
        <v>132604</v>
      </c>
      <c r="B112" s="24" t="s">
        <v>124</v>
      </c>
      <c r="C112" s="24" t="s">
        <v>12</v>
      </c>
      <c r="D112" s="10">
        <v>4200</v>
      </c>
      <c r="E112" s="10">
        <v>0</v>
      </c>
      <c r="F112" s="10">
        <v>350.17</v>
      </c>
      <c r="G112" s="10">
        <v>0</v>
      </c>
      <c r="H112" s="10">
        <v>0</v>
      </c>
      <c r="I112" s="10">
        <v>0</v>
      </c>
      <c r="J112" s="10">
        <v>3</v>
      </c>
      <c r="K112" s="10">
        <v>4</v>
      </c>
      <c r="L112" s="10">
        <v>40930</v>
      </c>
      <c r="M112" s="10">
        <v>4550.17</v>
      </c>
      <c r="N112" s="10">
        <v>1</v>
      </c>
      <c r="O112" s="10">
        <v>-36379.83</v>
      </c>
      <c r="P112" s="24">
        <v>6000</v>
      </c>
      <c r="Q112" s="24" t="s">
        <v>33</v>
      </c>
      <c r="R112" s="24" t="s">
        <v>34</v>
      </c>
    </row>
    <row r="113" spans="1:18" x14ac:dyDescent="0.35">
      <c r="A113" s="24">
        <v>27172</v>
      </c>
      <c r="B113" s="24" t="s">
        <v>134</v>
      </c>
      <c r="C113" s="24" t="s">
        <v>12</v>
      </c>
      <c r="D113" s="10">
        <v>9250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3</v>
      </c>
      <c r="K113" s="10">
        <v>4</v>
      </c>
      <c r="L113" s="10">
        <v>6800</v>
      </c>
      <c r="M113" s="10">
        <v>9250</v>
      </c>
      <c r="N113" s="10">
        <v>0</v>
      </c>
      <c r="O113" s="10">
        <v>0</v>
      </c>
      <c r="P113" s="24">
        <v>6000</v>
      </c>
      <c r="Q113" s="24" t="s">
        <v>33</v>
      </c>
      <c r="R113" s="24" t="s">
        <v>33</v>
      </c>
    </row>
    <row r="114" spans="1:18" x14ac:dyDescent="0.35">
      <c r="A114" s="24">
        <v>27465</v>
      </c>
      <c r="B114" s="24" t="s">
        <v>150</v>
      </c>
      <c r="C114" s="24" t="s">
        <v>12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24">
        <v>6000</v>
      </c>
      <c r="Q114" s="24" t="s">
        <v>34</v>
      </c>
      <c r="R114" s="24" t="s">
        <v>34</v>
      </c>
    </row>
    <row r="115" spans="1:18" x14ac:dyDescent="0.35">
      <c r="A115" s="24">
        <v>133630</v>
      </c>
      <c r="B115" s="24" t="s">
        <v>153</v>
      </c>
      <c r="C115" s="24" t="s">
        <v>12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24">
        <v>6000</v>
      </c>
      <c r="Q115" s="24" t="s">
        <v>34</v>
      </c>
      <c r="R115" s="24" t="s">
        <v>34</v>
      </c>
    </row>
    <row r="116" spans="1:18" x14ac:dyDescent="0.35">
      <c r="A116" s="24">
        <v>102273</v>
      </c>
      <c r="B116" s="24" t="s">
        <v>184</v>
      </c>
      <c r="C116" s="24" t="s">
        <v>12</v>
      </c>
      <c r="D116" s="10">
        <v>1370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12</v>
      </c>
      <c r="K116" s="10">
        <v>3</v>
      </c>
      <c r="L116" s="10">
        <v>17760</v>
      </c>
      <c r="M116" s="10">
        <v>1370</v>
      </c>
      <c r="N116" s="10">
        <v>1</v>
      </c>
      <c r="O116" s="10">
        <v>-16390</v>
      </c>
      <c r="P116" s="24">
        <v>6000</v>
      </c>
      <c r="Q116" s="24" t="s">
        <v>33</v>
      </c>
      <c r="R116" s="24" t="s">
        <v>34</v>
      </c>
    </row>
    <row r="117" spans="1:18" x14ac:dyDescent="0.35">
      <c r="A117" s="24">
        <v>118437</v>
      </c>
      <c r="B117" s="24" t="s">
        <v>191</v>
      </c>
      <c r="C117" s="24" t="s">
        <v>12</v>
      </c>
      <c r="D117" s="10">
        <v>300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2</v>
      </c>
      <c r="K117" s="10">
        <v>1</v>
      </c>
      <c r="L117" s="10">
        <v>3225</v>
      </c>
      <c r="M117" s="10">
        <v>300</v>
      </c>
      <c r="N117" s="10">
        <v>1</v>
      </c>
      <c r="O117" s="10">
        <v>-2925</v>
      </c>
      <c r="P117" s="24">
        <v>6000</v>
      </c>
      <c r="Q117" s="24" t="s">
        <v>34</v>
      </c>
      <c r="R117" s="24" t="s">
        <v>34</v>
      </c>
    </row>
    <row r="118" spans="1:18" x14ac:dyDescent="0.35">
      <c r="A118" s="24">
        <v>112733</v>
      </c>
      <c r="B118" s="24" t="s">
        <v>193</v>
      </c>
      <c r="C118" s="24" t="s">
        <v>12</v>
      </c>
      <c r="D118" s="10">
        <v>10140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23</v>
      </c>
      <c r="K118" s="10">
        <v>17</v>
      </c>
      <c r="L118" s="10">
        <v>14765</v>
      </c>
      <c r="M118" s="10">
        <v>10140</v>
      </c>
      <c r="N118" s="10">
        <v>0</v>
      </c>
      <c r="O118" s="10">
        <v>0</v>
      </c>
      <c r="P118" s="24">
        <v>6000</v>
      </c>
      <c r="Q118" s="24" t="s">
        <v>33</v>
      </c>
      <c r="R118" s="24" t="s">
        <v>33</v>
      </c>
    </row>
    <row r="119" spans="1:18" x14ac:dyDescent="0.35">
      <c r="A119" s="24">
        <v>22022</v>
      </c>
      <c r="B119" s="24" t="s">
        <v>194</v>
      </c>
      <c r="C119" s="24" t="s">
        <v>12</v>
      </c>
      <c r="D119" s="10">
        <v>18790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7</v>
      </c>
      <c r="K119" s="10">
        <v>4</v>
      </c>
      <c r="L119" s="10">
        <v>31300</v>
      </c>
      <c r="M119" s="10">
        <v>18790</v>
      </c>
      <c r="N119" s="10">
        <v>0</v>
      </c>
      <c r="O119" s="10">
        <v>0</v>
      </c>
      <c r="P119" s="24">
        <v>6000</v>
      </c>
      <c r="Q119" s="24" t="s">
        <v>33</v>
      </c>
      <c r="R119" s="24" t="s">
        <v>33</v>
      </c>
    </row>
    <row r="120" spans="1:18" x14ac:dyDescent="0.35">
      <c r="A120" s="24">
        <v>29048</v>
      </c>
      <c r="B120" s="24" t="s">
        <v>133</v>
      </c>
      <c r="C120" s="24" t="s">
        <v>12</v>
      </c>
      <c r="D120" s="10">
        <v>3145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7</v>
      </c>
      <c r="K120" s="10">
        <v>7</v>
      </c>
      <c r="L120" s="10">
        <v>4582</v>
      </c>
      <c r="M120" s="10">
        <v>3145</v>
      </c>
      <c r="N120" s="10">
        <v>0</v>
      </c>
      <c r="O120" s="10">
        <v>0</v>
      </c>
      <c r="P120" s="24">
        <v>6000</v>
      </c>
      <c r="Q120" s="24" t="s">
        <v>34</v>
      </c>
      <c r="R120" s="24" t="s">
        <v>34</v>
      </c>
    </row>
    <row r="121" spans="1:18" x14ac:dyDescent="0.35">
      <c r="A121" s="24">
        <v>15393</v>
      </c>
      <c r="B121" s="24" t="s">
        <v>158</v>
      </c>
      <c r="C121" s="24" t="s">
        <v>12</v>
      </c>
      <c r="D121" s="10">
        <v>14537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42</v>
      </c>
      <c r="K121" s="10">
        <v>55</v>
      </c>
      <c r="L121" s="10">
        <v>10996</v>
      </c>
      <c r="M121" s="10">
        <v>14537</v>
      </c>
      <c r="N121" s="10">
        <v>0</v>
      </c>
      <c r="O121" s="10">
        <v>0</v>
      </c>
      <c r="P121" s="24">
        <v>6000</v>
      </c>
      <c r="Q121" s="24" t="s">
        <v>33</v>
      </c>
      <c r="R121" s="24" t="s">
        <v>33</v>
      </c>
    </row>
    <row r="122" spans="1:18" x14ac:dyDescent="0.35">
      <c r="A122" s="24">
        <v>76387</v>
      </c>
      <c r="B122" s="24" t="s">
        <v>177</v>
      </c>
      <c r="C122" s="24" t="s">
        <v>12</v>
      </c>
      <c r="D122" s="10">
        <v>8369.85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21</v>
      </c>
      <c r="K122" s="10">
        <v>35</v>
      </c>
      <c r="L122" s="10">
        <v>5470</v>
      </c>
      <c r="M122" s="10">
        <v>8369.85</v>
      </c>
      <c r="N122" s="10">
        <v>0</v>
      </c>
      <c r="O122" s="10">
        <v>0</v>
      </c>
      <c r="P122" s="24">
        <v>6000</v>
      </c>
      <c r="Q122" s="24" t="s">
        <v>34</v>
      </c>
      <c r="R122" s="24" t="s">
        <v>33</v>
      </c>
    </row>
    <row r="123" spans="1:18" x14ac:dyDescent="0.35">
      <c r="A123" s="24">
        <v>617110</v>
      </c>
      <c r="B123" s="24" t="s">
        <v>198</v>
      </c>
      <c r="C123" s="24" t="s">
        <v>12</v>
      </c>
      <c r="D123" s="10">
        <v>995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3</v>
      </c>
      <c r="K123" s="10">
        <v>3</v>
      </c>
      <c r="L123" s="10">
        <v>789.22</v>
      </c>
      <c r="M123" s="10">
        <v>995</v>
      </c>
      <c r="N123" s="10">
        <v>0</v>
      </c>
      <c r="O123" s="10">
        <v>0</v>
      </c>
      <c r="P123" s="24">
        <v>6000</v>
      </c>
      <c r="Q123" s="24" t="s">
        <v>34</v>
      </c>
      <c r="R123" s="24" t="s">
        <v>34</v>
      </c>
    </row>
    <row r="124" spans="1:18" x14ac:dyDescent="0.35">
      <c r="A124" s="24">
        <v>20102</v>
      </c>
      <c r="B124" s="24" t="s">
        <v>143</v>
      </c>
      <c r="C124" s="24" t="s">
        <v>12</v>
      </c>
      <c r="D124" s="10">
        <v>4900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1</v>
      </c>
      <c r="L124" s="10">
        <v>0</v>
      </c>
      <c r="M124" s="10">
        <v>4900</v>
      </c>
      <c r="N124" s="10">
        <v>0</v>
      </c>
      <c r="O124" s="10">
        <v>0</v>
      </c>
      <c r="P124" s="24">
        <v>6000</v>
      </c>
      <c r="Q124" s="24" t="s">
        <v>34</v>
      </c>
      <c r="R124" s="24" t="s">
        <v>34</v>
      </c>
    </row>
    <row r="125" spans="1:18" x14ac:dyDescent="0.35">
      <c r="A125" s="24">
        <v>21390</v>
      </c>
      <c r="B125" s="24" t="s">
        <v>161</v>
      </c>
      <c r="C125" s="24" t="s">
        <v>12</v>
      </c>
      <c r="D125" s="10">
        <v>15300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2</v>
      </c>
      <c r="L125" s="10">
        <v>0</v>
      </c>
      <c r="M125" s="10">
        <v>15300</v>
      </c>
      <c r="N125" s="10">
        <v>0</v>
      </c>
      <c r="O125" s="10">
        <v>0</v>
      </c>
      <c r="P125" s="24">
        <v>6000</v>
      </c>
      <c r="Q125" s="24" t="s">
        <v>34</v>
      </c>
      <c r="R125" s="24" t="s">
        <v>33</v>
      </c>
    </row>
    <row r="126" spans="1:18" x14ac:dyDescent="0.35">
      <c r="A126" s="24">
        <v>270612</v>
      </c>
      <c r="B126" s="24" t="s">
        <v>188</v>
      </c>
      <c r="C126" s="24" t="s">
        <v>12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4">
        <v>6000</v>
      </c>
      <c r="Q126" s="24" t="s">
        <v>34</v>
      </c>
      <c r="R126" s="24" t="s">
        <v>34</v>
      </c>
    </row>
    <row r="127" spans="1:18" x14ac:dyDescent="0.35">
      <c r="A127" s="24">
        <v>76333</v>
      </c>
      <c r="B127" s="24" t="s">
        <v>145</v>
      </c>
      <c r="C127" s="24" t="s">
        <v>12</v>
      </c>
      <c r="D127" s="10">
        <v>3341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13</v>
      </c>
      <c r="L127" s="10">
        <v>0</v>
      </c>
      <c r="M127" s="10">
        <v>3341</v>
      </c>
      <c r="N127" s="10">
        <v>0</v>
      </c>
      <c r="O127" s="10">
        <v>0</v>
      </c>
      <c r="P127" s="24">
        <v>6000</v>
      </c>
      <c r="Q127" s="24" t="s">
        <v>34</v>
      </c>
      <c r="R127" s="24" t="s">
        <v>34</v>
      </c>
    </row>
    <row r="128" spans="1:18" x14ac:dyDescent="0.35">
      <c r="A128" s="24">
        <v>171163</v>
      </c>
      <c r="B128" s="24" t="s">
        <v>146</v>
      </c>
      <c r="C128" s="24" t="s">
        <v>12</v>
      </c>
      <c r="D128" s="10">
        <v>4451.1400000000003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17</v>
      </c>
      <c r="K128" s="10">
        <v>21</v>
      </c>
      <c r="L128" s="10">
        <v>3015.8</v>
      </c>
      <c r="M128" s="10">
        <v>4451.1400000000003</v>
      </c>
      <c r="N128" s="10">
        <v>0</v>
      </c>
      <c r="O128" s="10">
        <v>0</v>
      </c>
      <c r="P128" s="24">
        <v>6000</v>
      </c>
      <c r="Q128" s="24" t="s">
        <v>34</v>
      </c>
      <c r="R128" s="24" t="s">
        <v>34</v>
      </c>
    </row>
    <row r="129" spans="1:18" x14ac:dyDescent="0.35">
      <c r="A129" s="24">
        <v>68948</v>
      </c>
      <c r="B129" s="24" t="s">
        <v>140</v>
      </c>
      <c r="C129" s="24" t="s">
        <v>12</v>
      </c>
      <c r="D129" s="10">
        <v>3423.78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3</v>
      </c>
      <c r="K129" s="10">
        <v>7</v>
      </c>
      <c r="L129" s="10">
        <v>2596</v>
      </c>
      <c r="M129" s="10">
        <v>3423.78</v>
      </c>
      <c r="N129" s="10">
        <v>0</v>
      </c>
      <c r="O129" s="10">
        <v>0</v>
      </c>
      <c r="P129" s="24">
        <v>6000</v>
      </c>
      <c r="Q129" s="24" t="s">
        <v>34</v>
      </c>
      <c r="R129" s="24" t="s">
        <v>34</v>
      </c>
    </row>
    <row r="130" spans="1:18" x14ac:dyDescent="0.35">
      <c r="A130" s="24">
        <v>123864</v>
      </c>
      <c r="B130" s="24" t="s">
        <v>147</v>
      </c>
      <c r="C130" s="24" t="s">
        <v>12</v>
      </c>
      <c r="D130" s="10">
        <v>450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7</v>
      </c>
      <c r="K130" s="10">
        <v>1</v>
      </c>
      <c r="L130" s="10">
        <v>2110</v>
      </c>
      <c r="M130" s="10">
        <v>450</v>
      </c>
      <c r="N130" s="10">
        <v>1</v>
      </c>
      <c r="O130" s="10">
        <v>-1660</v>
      </c>
      <c r="P130" s="24">
        <v>6000</v>
      </c>
      <c r="Q130" s="24" t="s">
        <v>34</v>
      </c>
      <c r="R130" s="24" t="s">
        <v>34</v>
      </c>
    </row>
    <row r="131" spans="1:18" x14ac:dyDescent="0.35">
      <c r="A131" s="24">
        <v>134761</v>
      </c>
      <c r="B131" s="24" t="s">
        <v>148</v>
      </c>
      <c r="C131" s="24" t="s">
        <v>12</v>
      </c>
      <c r="D131" s="10">
        <v>28000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22</v>
      </c>
      <c r="K131" s="10">
        <v>25</v>
      </c>
      <c r="L131" s="10">
        <v>31350</v>
      </c>
      <c r="M131" s="10">
        <v>28000</v>
      </c>
      <c r="N131" s="10">
        <v>0</v>
      </c>
      <c r="O131" s="10">
        <v>0</v>
      </c>
      <c r="P131" s="24">
        <v>6000</v>
      </c>
      <c r="Q131" s="24" t="s">
        <v>33</v>
      </c>
      <c r="R131" s="24" t="s">
        <v>33</v>
      </c>
    </row>
    <row r="132" spans="1:18" x14ac:dyDescent="0.35">
      <c r="A132" s="24">
        <v>77045</v>
      </c>
      <c r="B132" s="24" t="s">
        <v>144</v>
      </c>
      <c r="C132" s="24" t="s">
        <v>12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3</v>
      </c>
      <c r="K132" s="10">
        <v>0</v>
      </c>
      <c r="L132" s="10">
        <v>28160</v>
      </c>
      <c r="M132" s="10">
        <v>0</v>
      </c>
      <c r="N132" s="10">
        <v>1</v>
      </c>
      <c r="O132" s="10">
        <v>-28160</v>
      </c>
      <c r="P132" s="24">
        <v>6000</v>
      </c>
      <c r="Q132" s="24" t="s">
        <v>33</v>
      </c>
      <c r="R132" s="24" t="s">
        <v>34</v>
      </c>
    </row>
    <row r="133" spans="1:18" x14ac:dyDescent="0.35">
      <c r="A133" s="24">
        <v>84590</v>
      </c>
      <c r="B133" s="24" t="s">
        <v>165</v>
      </c>
      <c r="C133" s="24" t="s">
        <v>12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4">
        <v>6000</v>
      </c>
      <c r="Q133" s="24" t="s">
        <v>34</v>
      </c>
      <c r="R133" s="24" t="s">
        <v>34</v>
      </c>
    </row>
    <row r="134" spans="1:18" x14ac:dyDescent="0.35">
      <c r="A134" s="24">
        <v>25290</v>
      </c>
      <c r="B134" s="24" t="s">
        <v>129</v>
      </c>
      <c r="C134" s="24" t="s">
        <v>12</v>
      </c>
      <c r="D134" s="10">
        <v>10622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41</v>
      </c>
      <c r="K134" s="10">
        <v>67</v>
      </c>
      <c r="L134" s="10">
        <v>9655</v>
      </c>
      <c r="M134" s="10">
        <v>10622</v>
      </c>
      <c r="N134" s="10">
        <v>0</v>
      </c>
      <c r="O134" s="10">
        <v>0</v>
      </c>
      <c r="P134" s="24">
        <v>6000</v>
      </c>
      <c r="Q134" s="24" t="s">
        <v>33</v>
      </c>
      <c r="R134" s="24" t="s">
        <v>33</v>
      </c>
    </row>
    <row r="135" spans="1:18" x14ac:dyDescent="0.35">
      <c r="A135" s="24">
        <v>25291</v>
      </c>
      <c r="B135" s="24" t="s">
        <v>130</v>
      </c>
      <c r="C135" s="24" t="s">
        <v>12</v>
      </c>
      <c r="D135" s="10">
        <v>4220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45</v>
      </c>
      <c r="K135" s="10">
        <v>16</v>
      </c>
      <c r="L135" s="10">
        <v>11046</v>
      </c>
      <c r="M135" s="10">
        <v>4220</v>
      </c>
      <c r="N135" s="10">
        <v>0</v>
      </c>
      <c r="O135" s="10">
        <v>0</v>
      </c>
      <c r="P135" s="24">
        <v>6000</v>
      </c>
      <c r="Q135" s="24" t="s">
        <v>33</v>
      </c>
      <c r="R135" s="24" t="s">
        <v>34</v>
      </c>
    </row>
    <row r="136" spans="1:18" x14ac:dyDescent="0.35">
      <c r="A136" s="24">
        <v>112783</v>
      </c>
      <c r="B136" s="24" t="s">
        <v>131</v>
      </c>
      <c r="C136" s="24" t="s">
        <v>12</v>
      </c>
      <c r="D136" s="10">
        <v>11124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60</v>
      </c>
      <c r="K136" s="10">
        <v>74</v>
      </c>
      <c r="L136" s="10">
        <v>8306</v>
      </c>
      <c r="M136" s="10">
        <v>11124</v>
      </c>
      <c r="N136" s="10">
        <v>0</v>
      </c>
      <c r="O136" s="10">
        <v>0</v>
      </c>
      <c r="P136" s="24">
        <v>6000</v>
      </c>
      <c r="Q136" s="24" t="s">
        <v>33</v>
      </c>
      <c r="R136" s="24" t="s">
        <v>33</v>
      </c>
    </row>
    <row r="137" spans="1:18" x14ac:dyDescent="0.35">
      <c r="A137" s="24">
        <v>112784</v>
      </c>
      <c r="B137" s="24" t="s">
        <v>132</v>
      </c>
      <c r="C137" s="24" t="s">
        <v>12</v>
      </c>
      <c r="D137" s="10">
        <v>0</v>
      </c>
      <c r="E137" s="10">
        <v>15289</v>
      </c>
      <c r="F137" s="10">
        <v>0</v>
      </c>
      <c r="G137" s="10">
        <v>0</v>
      </c>
      <c r="H137" s="10">
        <v>0</v>
      </c>
      <c r="I137" s="10">
        <v>0</v>
      </c>
      <c r="J137" s="10">
        <v>49</v>
      </c>
      <c r="K137" s="10">
        <v>71</v>
      </c>
      <c r="L137" s="10">
        <v>10524</v>
      </c>
      <c r="M137" s="10">
        <v>15289</v>
      </c>
      <c r="N137" s="10">
        <v>0</v>
      </c>
      <c r="O137" s="10">
        <v>0</v>
      </c>
      <c r="P137" s="24">
        <v>6000</v>
      </c>
      <c r="Q137" s="24" t="s">
        <v>33</v>
      </c>
      <c r="R137" s="24" t="s">
        <v>33</v>
      </c>
    </row>
    <row r="138" spans="1:18" x14ac:dyDescent="0.35">
      <c r="A138" s="24">
        <v>14652</v>
      </c>
      <c r="B138" s="24" t="s">
        <v>183</v>
      </c>
      <c r="C138" s="24" t="s">
        <v>12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24">
        <v>6000</v>
      </c>
      <c r="Q138" s="24" t="s">
        <v>34</v>
      </c>
      <c r="R138" s="24" t="s">
        <v>34</v>
      </c>
    </row>
    <row r="139" spans="1:18" x14ac:dyDescent="0.35">
      <c r="A139" s="24">
        <v>64336</v>
      </c>
      <c r="B139" s="24" t="s">
        <v>116</v>
      </c>
      <c r="C139" s="24" t="s">
        <v>12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5</v>
      </c>
      <c r="K139" s="10">
        <v>0</v>
      </c>
      <c r="L139" s="10">
        <v>4245</v>
      </c>
      <c r="M139" s="10">
        <v>0</v>
      </c>
      <c r="N139" s="10">
        <v>1</v>
      </c>
      <c r="O139" s="10">
        <v>-4245</v>
      </c>
      <c r="P139" s="24">
        <v>6000</v>
      </c>
      <c r="Q139" s="24" t="s">
        <v>34</v>
      </c>
      <c r="R139" s="24" t="s">
        <v>34</v>
      </c>
    </row>
    <row r="140" spans="1:18" x14ac:dyDescent="0.35">
      <c r="A140" s="24">
        <v>83109</v>
      </c>
      <c r="B140" s="24" t="s">
        <v>122</v>
      </c>
      <c r="C140" s="24" t="s">
        <v>12</v>
      </c>
      <c r="D140" s="10">
        <v>1295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4</v>
      </c>
      <c r="K140" s="10">
        <v>3</v>
      </c>
      <c r="L140" s="10">
        <v>1750</v>
      </c>
      <c r="M140" s="10">
        <v>1295</v>
      </c>
      <c r="N140" s="10">
        <v>0</v>
      </c>
      <c r="O140" s="10">
        <v>0</v>
      </c>
      <c r="P140" s="24">
        <v>6000</v>
      </c>
      <c r="Q140" s="24" t="s">
        <v>34</v>
      </c>
      <c r="R140" s="24" t="s">
        <v>34</v>
      </c>
    </row>
    <row r="141" spans="1:18" x14ac:dyDescent="0.35">
      <c r="A141" s="24">
        <v>27135</v>
      </c>
      <c r="B141" s="24" t="s">
        <v>127</v>
      </c>
      <c r="C141" s="24" t="s">
        <v>12</v>
      </c>
      <c r="D141" s="10">
        <v>600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9</v>
      </c>
      <c r="K141" s="10">
        <v>1</v>
      </c>
      <c r="L141" s="10">
        <v>14240</v>
      </c>
      <c r="M141" s="10">
        <v>600</v>
      </c>
      <c r="N141" s="10">
        <v>1</v>
      </c>
      <c r="O141" s="10">
        <v>-13640</v>
      </c>
      <c r="P141" s="24">
        <v>6000</v>
      </c>
      <c r="Q141" s="24" t="s">
        <v>33</v>
      </c>
      <c r="R141" s="24" t="s">
        <v>34</v>
      </c>
    </row>
    <row r="142" spans="1:18" x14ac:dyDescent="0.35">
      <c r="A142" s="24">
        <v>52868</v>
      </c>
      <c r="B142" s="24" t="s">
        <v>136</v>
      </c>
      <c r="C142" s="24" t="s">
        <v>12</v>
      </c>
      <c r="D142" s="10">
        <v>1360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11</v>
      </c>
      <c r="K142" s="10">
        <v>3</v>
      </c>
      <c r="L142" s="10">
        <v>7902.21</v>
      </c>
      <c r="M142" s="10">
        <v>1360</v>
      </c>
      <c r="N142" s="10">
        <v>1</v>
      </c>
      <c r="O142" s="10">
        <v>-6542.21</v>
      </c>
      <c r="P142" s="24">
        <v>6000</v>
      </c>
      <c r="Q142" s="24" t="s">
        <v>33</v>
      </c>
      <c r="R142" s="24" t="s">
        <v>34</v>
      </c>
    </row>
    <row r="143" spans="1:18" x14ac:dyDescent="0.35">
      <c r="A143" s="24">
        <v>172951</v>
      </c>
      <c r="B143" s="24" t="s">
        <v>137</v>
      </c>
      <c r="C143" s="24" t="s">
        <v>12</v>
      </c>
      <c r="D143" s="10">
        <v>3425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15</v>
      </c>
      <c r="K143" s="10">
        <v>5</v>
      </c>
      <c r="L143" s="10">
        <v>5600</v>
      </c>
      <c r="M143" s="10">
        <v>3425</v>
      </c>
      <c r="N143" s="10">
        <v>0</v>
      </c>
      <c r="O143" s="10">
        <v>0</v>
      </c>
      <c r="P143" s="24">
        <v>6000</v>
      </c>
      <c r="Q143" s="24" t="s">
        <v>34</v>
      </c>
      <c r="R143" s="24" t="s">
        <v>34</v>
      </c>
    </row>
    <row r="144" spans="1:18" x14ac:dyDescent="0.35">
      <c r="A144" s="24">
        <v>47230</v>
      </c>
      <c r="B144" s="24" t="s">
        <v>149</v>
      </c>
      <c r="C144" s="24" t="s">
        <v>12</v>
      </c>
      <c r="D144" s="10">
        <v>3915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3</v>
      </c>
      <c r="K144" s="10">
        <v>11</v>
      </c>
      <c r="L144" s="10">
        <v>1735</v>
      </c>
      <c r="M144" s="10">
        <v>3915</v>
      </c>
      <c r="N144" s="10">
        <v>0</v>
      </c>
      <c r="O144" s="10">
        <v>0</v>
      </c>
      <c r="P144" s="24">
        <v>6000</v>
      </c>
      <c r="Q144" s="24" t="s">
        <v>34</v>
      </c>
      <c r="R144" s="24" t="s">
        <v>34</v>
      </c>
    </row>
    <row r="145" spans="1:18" x14ac:dyDescent="0.35">
      <c r="A145" s="24">
        <v>52891</v>
      </c>
      <c r="B145" s="24" t="s">
        <v>152</v>
      </c>
      <c r="C145" s="24" t="s">
        <v>12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24">
        <v>6000</v>
      </c>
      <c r="Q145" s="24" t="s">
        <v>34</v>
      </c>
      <c r="R145" s="24" t="s">
        <v>34</v>
      </c>
    </row>
    <row r="146" spans="1:18" x14ac:dyDescent="0.35">
      <c r="A146" s="24">
        <v>80662</v>
      </c>
      <c r="B146" s="24" t="s">
        <v>157</v>
      </c>
      <c r="C146" s="24" t="s">
        <v>12</v>
      </c>
      <c r="D146" s="10">
        <v>1855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2</v>
      </c>
      <c r="K146" s="10">
        <v>4</v>
      </c>
      <c r="L146" s="10">
        <v>995</v>
      </c>
      <c r="M146" s="10">
        <v>1855</v>
      </c>
      <c r="N146" s="10">
        <v>0</v>
      </c>
      <c r="O146" s="10">
        <v>0</v>
      </c>
      <c r="P146" s="24">
        <v>6000</v>
      </c>
      <c r="Q146" s="24" t="s">
        <v>34</v>
      </c>
      <c r="R146" s="24" t="s">
        <v>34</v>
      </c>
    </row>
    <row r="147" spans="1:18" x14ac:dyDescent="0.35">
      <c r="A147" s="24">
        <v>51587</v>
      </c>
      <c r="B147" s="24" t="s">
        <v>159</v>
      </c>
      <c r="C147" s="24" t="s">
        <v>12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8</v>
      </c>
      <c r="K147" s="10">
        <v>0</v>
      </c>
      <c r="L147" s="10">
        <v>7940</v>
      </c>
      <c r="M147" s="10">
        <v>0</v>
      </c>
      <c r="N147" s="10">
        <v>1</v>
      </c>
      <c r="O147" s="10">
        <v>-7940</v>
      </c>
      <c r="P147" s="24">
        <v>6000</v>
      </c>
      <c r="Q147" s="24" t="s">
        <v>33</v>
      </c>
      <c r="R147" s="24" t="s">
        <v>34</v>
      </c>
    </row>
    <row r="148" spans="1:18" x14ac:dyDescent="0.35">
      <c r="A148" s="24">
        <v>17409</v>
      </c>
      <c r="B148" s="24" t="s">
        <v>166</v>
      </c>
      <c r="C148" s="24" t="s">
        <v>12</v>
      </c>
      <c r="D148" s="10">
        <v>8040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12</v>
      </c>
      <c r="K148" s="10">
        <v>6</v>
      </c>
      <c r="L148" s="10">
        <v>16539</v>
      </c>
      <c r="M148" s="10">
        <v>8040</v>
      </c>
      <c r="N148" s="10">
        <v>0</v>
      </c>
      <c r="O148" s="10">
        <v>0</v>
      </c>
      <c r="P148" s="24">
        <v>6000</v>
      </c>
      <c r="Q148" s="24" t="s">
        <v>33</v>
      </c>
      <c r="R148" s="24" t="s">
        <v>33</v>
      </c>
    </row>
    <row r="149" spans="1:18" x14ac:dyDescent="0.35">
      <c r="A149" s="24">
        <v>50316</v>
      </c>
      <c r="B149" s="24" t="s">
        <v>169</v>
      </c>
      <c r="C149" s="24" t="s">
        <v>12</v>
      </c>
      <c r="D149" s="10">
        <v>4322</v>
      </c>
      <c r="E149" s="10">
        <v>0</v>
      </c>
      <c r="F149" s="10">
        <v>0</v>
      </c>
      <c r="G149" s="10">
        <v>20</v>
      </c>
      <c r="H149" s="10">
        <v>0</v>
      </c>
      <c r="I149" s="10">
        <v>0</v>
      </c>
      <c r="J149" s="10">
        <v>11</v>
      </c>
      <c r="K149" s="10">
        <v>5</v>
      </c>
      <c r="L149" s="10">
        <v>3359</v>
      </c>
      <c r="M149" s="10">
        <v>4342</v>
      </c>
      <c r="N149" s="10">
        <v>0</v>
      </c>
      <c r="O149" s="10">
        <v>0</v>
      </c>
      <c r="P149" s="24">
        <v>6000</v>
      </c>
      <c r="Q149" s="24" t="s">
        <v>34</v>
      </c>
      <c r="R149" s="24" t="s">
        <v>34</v>
      </c>
    </row>
    <row r="150" spans="1:18" x14ac:dyDescent="0.35">
      <c r="A150" s="24">
        <v>143552</v>
      </c>
      <c r="B150" s="24" t="s">
        <v>170</v>
      </c>
      <c r="C150" s="24" t="s">
        <v>12</v>
      </c>
      <c r="D150" s="10">
        <v>2550</v>
      </c>
      <c r="E150" s="10">
        <v>0</v>
      </c>
      <c r="F150" s="10">
        <v>0</v>
      </c>
      <c r="G150" s="10">
        <v>1305</v>
      </c>
      <c r="H150" s="10">
        <v>0</v>
      </c>
      <c r="I150" s="10">
        <v>0</v>
      </c>
      <c r="J150" s="10">
        <v>36</v>
      </c>
      <c r="K150" s="10">
        <v>5</v>
      </c>
      <c r="L150" s="10">
        <v>32655</v>
      </c>
      <c r="M150" s="10">
        <v>3855</v>
      </c>
      <c r="N150" s="10">
        <v>1</v>
      </c>
      <c r="O150" s="10">
        <v>-28800</v>
      </c>
      <c r="P150" s="24">
        <v>6000</v>
      </c>
      <c r="Q150" s="24" t="s">
        <v>33</v>
      </c>
      <c r="R150" s="24" t="s">
        <v>34</v>
      </c>
    </row>
    <row r="151" spans="1:18" x14ac:dyDescent="0.35">
      <c r="A151" s="24">
        <v>19694</v>
      </c>
      <c r="B151" s="24" t="s">
        <v>171</v>
      </c>
      <c r="C151" s="24" t="s">
        <v>12</v>
      </c>
      <c r="D151" s="10">
        <v>37525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67</v>
      </c>
      <c r="K151" s="10">
        <v>54</v>
      </c>
      <c r="L151" s="10">
        <v>63811</v>
      </c>
      <c r="M151" s="10">
        <v>37525</v>
      </c>
      <c r="N151" s="10">
        <v>0</v>
      </c>
      <c r="O151" s="10">
        <v>0</v>
      </c>
      <c r="P151" s="24">
        <v>6000</v>
      </c>
      <c r="Q151" s="24" t="s">
        <v>33</v>
      </c>
      <c r="R151" s="24" t="s">
        <v>33</v>
      </c>
    </row>
    <row r="152" spans="1:18" x14ac:dyDescent="0.35">
      <c r="A152" s="24">
        <v>51270</v>
      </c>
      <c r="B152" s="24" t="s">
        <v>172</v>
      </c>
      <c r="C152" s="24" t="s">
        <v>12</v>
      </c>
      <c r="D152" s="10">
        <v>860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12</v>
      </c>
      <c r="K152" s="10">
        <v>2</v>
      </c>
      <c r="L152" s="10">
        <v>12844</v>
      </c>
      <c r="M152" s="10">
        <v>860</v>
      </c>
      <c r="N152" s="10">
        <v>1</v>
      </c>
      <c r="O152" s="10">
        <v>-11984</v>
      </c>
      <c r="P152" s="24">
        <v>6000</v>
      </c>
      <c r="Q152" s="24" t="s">
        <v>33</v>
      </c>
      <c r="R152" s="24" t="s">
        <v>34</v>
      </c>
    </row>
    <row r="153" spans="1:18" x14ac:dyDescent="0.35">
      <c r="A153" s="24">
        <v>105445</v>
      </c>
      <c r="B153" s="24" t="s">
        <v>174</v>
      </c>
      <c r="C153" s="24" t="s">
        <v>12</v>
      </c>
      <c r="D153" s="10">
        <v>6090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24</v>
      </c>
      <c r="K153" s="10">
        <v>6</v>
      </c>
      <c r="L153" s="10">
        <v>21055</v>
      </c>
      <c r="M153" s="10">
        <v>6090</v>
      </c>
      <c r="N153" s="10">
        <v>1</v>
      </c>
      <c r="O153" s="10">
        <v>-14965</v>
      </c>
      <c r="P153" s="24">
        <v>6000</v>
      </c>
      <c r="Q153" s="24" t="s">
        <v>33</v>
      </c>
      <c r="R153" s="24" t="s">
        <v>33</v>
      </c>
    </row>
    <row r="154" spans="1:18" x14ac:dyDescent="0.35">
      <c r="A154" s="24">
        <v>20138</v>
      </c>
      <c r="B154" s="24" t="s">
        <v>176</v>
      </c>
      <c r="C154" s="24" t="s">
        <v>12</v>
      </c>
      <c r="D154" s="10">
        <v>10500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6</v>
      </c>
      <c r="K154" s="10">
        <v>2</v>
      </c>
      <c r="L154" s="10">
        <v>9595</v>
      </c>
      <c r="M154" s="10">
        <v>10500</v>
      </c>
      <c r="N154" s="10">
        <v>0</v>
      </c>
      <c r="O154" s="10">
        <v>0</v>
      </c>
      <c r="P154" s="24">
        <v>6000</v>
      </c>
      <c r="Q154" s="24" t="s">
        <v>33</v>
      </c>
      <c r="R154" s="24" t="s">
        <v>33</v>
      </c>
    </row>
    <row r="155" spans="1:18" x14ac:dyDescent="0.35">
      <c r="A155" s="24">
        <v>51755</v>
      </c>
      <c r="B155" s="24" t="s">
        <v>178</v>
      </c>
      <c r="C155" s="24" t="s">
        <v>12</v>
      </c>
      <c r="D155" s="10">
        <v>2000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5</v>
      </c>
      <c r="K155" s="10">
        <v>1</v>
      </c>
      <c r="L155" s="10">
        <v>4000</v>
      </c>
      <c r="M155" s="10">
        <v>2000</v>
      </c>
      <c r="N155" s="10">
        <v>0</v>
      </c>
      <c r="O155" s="10">
        <v>0</v>
      </c>
      <c r="P155" s="24">
        <v>6000</v>
      </c>
      <c r="Q155" s="24" t="s">
        <v>34</v>
      </c>
      <c r="R155" s="24" t="s">
        <v>34</v>
      </c>
    </row>
    <row r="156" spans="1:18" x14ac:dyDescent="0.35">
      <c r="A156" s="24">
        <v>58107</v>
      </c>
      <c r="B156" s="24" t="s">
        <v>179</v>
      </c>
      <c r="C156" s="24" t="s">
        <v>12</v>
      </c>
      <c r="D156" s="10">
        <v>7895</v>
      </c>
      <c r="E156" s="10">
        <v>0</v>
      </c>
      <c r="F156" s="10">
        <v>0</v>
      </c>
      <c r="G156" s="10">
        <v>980</v>
      </c>
      <c r="H156" s="10">
        <v>0</v>
      </c>
      <c r="I156" s="10">
        <v>0</v>
      </c>
      <c r="J156" s="10">
        <v>32</v>
      </c>
      <c r="K156" s="10">
        <v>15</v>
      </c>
      <c r="L156" s="10">
        <v>22302</v>
      </c>
      <c r="M156" s="10">
        <v>8875</v>
      </c>
      <c r="N156" s="10">
        <v>0</v>
      </c>
      <c r="O156" s="10">
        <v>0</v>
      </c>
      <c r="P156" s="24">
        <v>6000</v>
      </c>
      <c r="Q156" s="24" t="s">
        <v>33</v>
      </c>
      <c r="R156" s="24" t="s">
        <v>33</v>
      </c>
    </row>
    <row r="157" spans="1:18" x14ac:dyDescent="0.35">
      <c r="A157" s="24">
        <v>25083</v>
      </c>
      <c r="B157" s="24" t="s">
        <v>185</v>
      </c>
      <c r="C157" s="24" t="s">
        <v>12</v>
      </c>
      <c r="D157" s="10">
        <v>5520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1</v>
      </c>
      <c r="K157" s="10">
        <v>6</v>
      </c>
      <c r="L157" s="10">
        <v>2680</v>
      </c>
      <c r="M157" s="10">
        <v>5520</v>
      </c>
      <c r="N157" s="10">
        <v>0</v>
      </c>
      <c r="O157" s="10">
        <v>0</v>
      </c>
      <c r="P157" s="24">
        <v>6000</v>
      </c>
      <c r="Q157" s="24" t="s">
        <v>34</v>
      </c>
      <c r="R157" s="24" t="s">
        <v>34</v>
      </c>
    </row>
    <row r="158" spans="1:18" x14ac:dyDescent="0.35">
      <c r="A158" s="24">
        <v>63170</v>
      </c>
      <c r="B158" s="24" t="s">
        <v>186</v>
      </c>
      <c r="C158" s="24" t="s">
        <v>12</v>
      </c>
      <c r="D158" s="10">
        <v>300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1</v>
      </c>
      <c r="L158" s="10">
        <v>0</v>
      </c>
      <c r="M158" s="10">
        <v>300</v>
      </c>
      <c r="N158" s="10">
        <v>0</v>
      </c>
      <c r="O158" s="10">
        <v>0</v>
      </c>
      <c r="P158" s="24">
        <v>6000</v>
      </c>
      <c r="Q158" s="24" t="s">
        <v>34</v>
      </c>
      <c r="R158" s="24" t="s">
        <v>34</v>
      </c>
    </row>
    <row r="159" spans="1:18" x14ac:dyDescent="0.35">
      <c r="A159" s="24">
        <v>76122</v>
      </c>
      <c r="B159" s="24" t="s">
        <v>190</v>
      </c>
      <c r="C159" s="24" t="s">
        <v>12</v>
      </c>
      <c r="D159" s="10">
        <v>5350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21</v>
      </c>
      <c r="K159" s="10">
        <v>7</v>
      </c>
      <c r="L159" s="10">
        <v>12145</v>
      </c>
      <c r="M159" s="10">
        <v>5350</v>
      </c>
      <c r="N159" s="10">
        <v>0</v>
      </c>
      <c r="O159" s="10">
        <v>0</v>
      </c>
      <c r="P159" s="24">
        <v>6000</v>
      </c>
      <c r="Q159" s="24" t="s">
        <v>33</v>
      </c>
      <c r="R159" s="24" t="s">
        <v>34</v>
      </c>
    </row>
    <row r="160" spans="1:18" x14ac:dyDescent="0.35">
      <c r="A160" s="24">
        <v>166463</v>
      </c>
      <c r="B160" s="24" t="s">
        <v>195</v>
      </c>
      <c r="C160" s="24" t="s">
        <v>12</v>
      </c>
      <c r="D160" s="10">
        <v>12179.01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23</v>
      </c>
      <c r="K160" s="10">
        <v>18</v>
      </c>
      <c r="L160" s="10">
        <v>18840</v>
      </c>
      <c r="M160" s="10">
        <v>12179.01</v>
      </c>
      <c r="N160" s="10">
        <v>0</v>
      </c>
      <c r="O160" s="10">
        <v>0</v>
      </c>
      <c r="P160" s="24">
        <v>6000</v>
      </c>
      <c r="Q160" s="24" t="s">
        <v>33</v>
      </c>
      <c r="R160" s="24" t="s">
        <v>33</v>
      </c>
    </row>
    <row r="161" spans="1:18" x14ac:dyDescent="0.35">
      <c r="A161" s="24">
        <v>145617</v>
      </c>
      <c r="B161" s="24" t="s">
        <v>196</v>
      </c>
      <c r="C161" s="24" t="s">
        <v>12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1</v>
      </c>
      <c r="K161" s="10">
        <v>0</v>
      </c>
      <c r="L161" s="10">
        <v>600</v>
      </c>
      <c r="M161" s="10">
        <v>0</v>
      </c>
      <c r="N161" s="10">
        <v>1</v>
      </c>
      <c r="O161" s="10">
        <v>-600</v>
      </c>
      <c r="P161" s="24">
        <v>6000</v>
      </c>
      <c r="Q161" s="24" t="s">
        <v>34</v>
      </c>
      <c r="R161" s="24" t="s">
        <v>34</v>
      </c>
    </row>
    <row r="162" spans="1:18" x14ac:dyDescent="0.35">
      <c r="A162" s="24">
        <v>21921</v>
      </c>
      <c r="B162" s="24" t="s">
        <v>199</v>
      </c>
      <c r="C162" s="24" t="s">
        <v>12</v>
      </c>
      <c r="D162" s="10">
        <v>3105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5</v>
      </c>
      <c r="K162" s="10">
        <v>5</v>
      </c>
      <c r="L162" s="10">
        <v>2800</v>
      </c>
      <c r="M162" s="10">
        <v>3105</v>
      </c>
      <c r="N162" s="10">
        <v>0</v>
      </c>
      <c r="O162" s="10">
        <v>0</v>
      </c>
      <c r="P162" s="24">
        <v>6000</v>
      </c>
      <c r="Q162" s="24" t="s">
        <v>34</v>
      </c>
      <c r="R162" s="24" t="s">
        <v>34</v>
      </c>
    </row>
    <row r="163" spans="1:18" x14ac:dyDescent="0.35">
      <c r="A163" s="24">
        <v>263425</v>
      </c>
      <c r="B163" s="24" t="s">
        <v>126</v>
      </c>
      <c r="C163" s="24" t="s">
        <v>12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24">
        <v>6000</v>
      </c>
      <c r="Q163" s="24" t="s">
        <v>34</v>
      </c>
      <c r="R163" s="24" t="s">
        <v>34</v>
      </c>
    </row>
    <row r="164" spans="1:18" x14ac:dyDescent="0.35">
      <c r="A164" s="24">
        <v>19865</v>
      </c>
      <c r="B164" s="24" t="s">
        <v>141</v>
      </c>
      <c r="C164" s="24" t="s">
        <v>12</v>
      </c>
      <c r="D164" s="10">
        <v>1010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5</v>
      </c>
      <c r="K164" s="10">
        <v>3</v>
      </c>
      <c r="L164" s="10">
        <v>21770</v>
      </c>
      <c r="M164" s="10">
        <v>1010</v>
      </c>
      <c r="N164" s="10">
        <v>1</v>
      </c>
      <c r="O164" s="10">
        <v>-20760</v>
      </c>
      <c r="P164" s="24">
        <v>6000</v>
      </c>
      <c r="Q164" s="24" t="s">
        <v>33</v>
      </c>
      <c r="R164" s="24" t="s">
        <v>34</v>
      </c>
    </row>
    <row r="165" spans="1:18" x14ac:dyDescent="0.35">
      <c r="A165" s="24">
        <v>424342</v>
      </c>
      <c r="B165" s="24" t="s">
        <v>151</v>
      </c>
      <c r="C165" s="24" t="s">
        <v>12</v>
      </c>
      <c r="D165" s="10">
        <v>1000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1</v>
      </c>
      <c r="K165" s="10">
        <v>1</v>
      </c>
      <c r="L165" s="10">
        <v>1400</v>
      </c>
      <c r="M165" s="10">
        <v>1000</v>
      </c>
      <c r="N165" s="10">
        <v>0</v>
      </c>
      <c r="O165" s="10">
        <v>0</v>
      </c>
      <c r="P165" s="24">
        <v>6000</v>
      </c>
      <c r="Q165" s="24" t="s">
        <v>34</v>
      </c>
      <c r="R165" s="24" t="s">
        <v>34</v>
      </c>
    </row>
    <row r="166" spans="1:18" x14ac:dyDescent="0.35">
      <c r="A166" s="24">
        <v>666723</v>
      </c>
      <c r="B166" s="24" t="s">
        <v>154</v>
      </c>
      <c r="C166" s="24" t="s">
        <v>12</v>
      </c>
      <c r="D166" s="10">
        <v>131678.88</v>
      </c>
      <c r="E166" s="10">
        <v>0</v>
      </c>
      <c r="F166" s="10">
        <v>0</v>
      </c>
      <c r="G166" s="10">
        <v>10000</v>
      </c>
      <c r="H166" s="10">
        <v>0</v>
      </c>
      <c r="I166" s="10">
        <v>0</v>
      </c>
      <c r="J166" s="10">
        <v>6</v>
      </c>
      <c r="K166" s="10">
        <v>32</v>
      </c>
      <c r="L166" s="10">
        <v>106869</v>
      </c>
      <c r="M166" s="10">
        <v>141678.88</v>
      </c>
      <c r="N166" s="10">
        <v>0</v>
      </c>
      <c r="O166" s="10">
        <v>0</v>
      </c>
      <c r="P166" s="24">
        <v>6000</v>
      </c>
      <c r="Q166" s="24" t="s">
        <v>33</v>
      </c>
      <c r="R166" s="24" t="s">
        <v>33</v>
      </c>
    </row>
    <row r="167" spans="1:18" x14ac:dyDescent="0.35">
      <c r="A167" s="24">
        <v>35209</v>
      </c>
      <c r="B167" s="24" t="s">
        <v>180</v>
      </c>
      <c r="C167" s="24" t="s">
        <v>12</v>
      </c>
      <c r="D167" s="10">
        <v>24225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2</v>
      </c>
      <c r="K167" s="10">
        <v>6</v>
      </c>
      <c r="L167" s="10">
        <v>8310</v>
      </c>
      <c r="M167" s="10">
        <v>24225</v>
      </c>
      <c r="N167" s="10">
        <v>0</v>
      </c>
      <c r="O167" s="10">
        <v>0</v>
      </c>
      <c r="P167" s="24">
        <v>6000</v>
      </c>
      <c r="Q167" s="24" t="s">
        <v>33</v>
      </c>
      <c r="R167" s="24" t="s">
        <v>33</v>
      </c>
    </row>
    <row r="168" spans="1:18" x14ac:dyDescent="0.35">
      <c r="A168" s="24">
        <v>14608</v>
      </c>
      <c r="B168" s="24" t="s">
        <v>181</v>
      </c>
      <c r="C168" s="24" t="s">
        <v>12</v>
      </c>
      <c r="D168" s="10">
        <v>9000</v>
      </c>
      <c r="E168" s="10">
        <v>0</v>
      </c>
      <c r="F168" s="10">
        <v>4123.84</v>
      </c>
      <c r="G168" s="10">
        <v>0</v>
      </c>
      <c r="H168" s="10">
        <v>0</v>
      </c>
      <c r="I168" s="10">
        <v>0</v>
      </c>
      <c r="J168" s="10">
        <v>30</v>
      </c>
      <c r="K168" s="10">
        <v>28</v>
      </c>
      <c r="L168" s="10">
        <v>2606.8200000000002</v>
      </c>
      <c r="M168" s="10">
        <v>13123.84</v>
      </c>
      <c r="N168" s="10">
        <v>0</v>
      </c>
      <c r="O168" s="10">
        <v>0</v>
      </c>
      <c r="P168" s="24">
        <v>6000</v>
      </c>
      <c r="Q168" s="24" t="s">
        <v>34</v>
      </c>
      <c r="R168" s="24" t="s">
        <v>33</v>
      </c>
    </row>
    <row r="169" spans="1:18" x14ac:dyDescent="0.35">
      <c r="A169" s="24">
        <v>135832</v>
      </c>
      <c r="B169" s="24" t="s">
        <v>182</v>
      </c>
      <c r="C169" s="24" t="s">
        <v>12</v>
      </c>
      <c r="D169" s="10">
        <v>34925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1</v>
      </c>
      <c r="K169" s="10">
        <v>4</v>
      </c>
      <c r="L169" s="10">
        <v>200</v>
      </c>
      <c r="M169" s="10">
        <v>34925</v>
      </c>
      <c r="N169" s="10">
        <v>0</v>
      </c>
      <c r="O169" s="10">
        <v>0</v>
      </c>
      <c r="P169" s="24">
        <v>6000</v>
      </c>
      <c r="Q169" s="24" t="s">
        <v>34</v>
      </c>
      <c r="R169" s="24" t="s">
        <v>33</v>
      </c>
    </row>
    <row r="170" spans="1:18" x14ac:dyDescent="0.35">
      <c r="A170" s="24">
        <v>133272</v>
      </c>
      <c r="B170" s="24" t="s">
        <v>479</v>
      </c>
      <c r="C170" s="24" t="s">
        <v>12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1</v>
      </c>
      <c r="K170" s="10">
        <v>0</v>
      </c>
      <c r="L170" s="10">
        <v>6000</v>
      </c>
      <c r="M170" s="10">
        <v>0</v>
      </c>
      <c r="N170" s="10">
        <v>1</v>
      </c>
      <c r="O170" s="10">
        <v>-6000</v>
      </c>
      <c r="P170" s="24">
        <v>6000</v>
      </c>
      <c r="Q170" s="24" t="s">
        <v>33</v>
      </c>
      <c r="R170" s="24" t="s">
        <v>34</v>
      </c>
    </row>
    <row r="171" spans="1:18" x14ac:dyDescent="0.35">
      <c r="A171" s="24">
        <v>120067</v>
      </c>
      <c r="B171" s="24" t="s">
        <v>201</v>
      </c>
      <c r="C171" s="24" t="s">
        <v>13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24">
        <v>3000</v>
      </c>
      <c r="Q171" s="24" t="s">
        <v>34</v>
      </c>
      <c r="R171" s="24" t="s">
        <v>34</v>
      </c>
    </row>
    <row r="172" spans="1:18" x14ac:dyDescent="0.35">
      <c r="A172" s="24">
        <v>29894</v>
      </c>
      <c r="B172" s="24" t="s">
        <v>266</v>
      </c>
      <c r="C172" s="24" t="s">
        <v>13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1</v>
      </c>
      <c r="K172" s="10">
        <v>0</v>
      </c>
      <c r="L172" s="10">
        <v>8000</v>
      </c>
      <c r="M172" s="10">
        <v>0</v>
      </c>
      <c r="N172" s="10">
        <v>1</v>
      </c>
      <c r="O172" s="10">
        <v>-8000</v>
      </c>
      <c r="P172" s="24">
        <v>3000</v>
      </c>
      <c r="Q172" s="24" t="s">
        <v>33</v>
      </c>
      <c r="R172" s="24" t="s">
        <v>34</v>
      </c>
    </row>
    <row r="173" spans="1:18" x14ac:dyDescent="0.35">
      <c r="A173" s="24">
        <v>690266</v>
      </c>
      <c r="B173" s="24" t="s">
        <v>499</v>
      </c>
      <c r="C173" s="24" t="s">
        <v>13</v>
      </c>
      <c r="D173" s="10">
        <v>500</v>
      </c>
      <c r="E173" s="10">
        <v>0</v>
      </c>
      <c r="F173" s="10">
        <v>278.5</v>
      </c>
      <c r="G173" s="10">
        <v>0</v>
      </c>
      <c r="H173" s="10">
        <v>0</v>
      </c>
      <c r="I173" s="10">
        <v>0</v>
      </c>
      <c r="J173" s="10">
        <v>1</v>
      </c>
      <c r="K173" s="10">
        <v>4</v>
      </c>
      <c r="L173" s="10">
        <v>35</v>
      </c>
      <c r="M173" s="10">
        <v>778.5</v>
      </c>
      <c r="N173" s="10">
        <v>0</v>
      </c>
      <c r="O173" s="10">
        <v>0</v>
      </c>
      <c r="P173" s="24">
        <v>3000</v>
      </c>
      <c r="Q173" s="24" t="s">
        <v>34</v>
      </c>
      <c r="R173" s="24" t="s">
        <v>34</v>
      </c>
    </row>
    <row r="174" spans="1:18" x14ac:dyDescent="0.35">
      <c r="A174" s="24">
        <v>669602</v>
      </c>
      <c r="B174" s="24" t="s">
        <v>485</v>
      </c>
      <c r="C174" s="24" t="s">
        <v>13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24">
        <v>3000</v>
      </c>
      <c r="Q174" s="24" t="s">
        <v>34</v>
      </c>
      <c r="R174" s="24" t="s">
        <v>34</v>
      </c>
    </row>
    <row r="175" spans="1:18" x14ac:dyDescent="0.35">
      <c r="A175" s="24">
        <v>587761</v>
      </c>
      <c r="B175" s="24" t="s">
        <v>206</v>
      </c>
      <c r="C175" s="24" t="s">
        <v>13</v>
      </c>
      <c r="D175" s="10">
        <v>4100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1</v>
      </c>
      <c r="K175" s="10">
        <v>2</v>
      </c>
      <c r="L175" s="10">
        <v>4100</v>
      </c>
      <c r="M175" s="10">
        <v>4100</v>
      </c>
      <c r="N175" s="10">
        <v>0</v>
      </c>
      <c r="O175" s="10">
        <v>0</v>
      </c>
      <c r="P175" s="24">
        <v>3000</v>
      </c>
      <c r="Q175" s="24" t="s">
        <v>33</v>
      </c>
      <c r="R175" s="24" t="s">
        <v>33</v>
      </c>
    </row>
    <row r="176" spans="1:18" x14ac:dyDescent="0.35">
      <c r="A176" s="24">
        <v>79801</v>
      </c>
      <c r="B176" s="24" t="s">
        <v>208</v>
      </c>
      <c r="C176" s="24" t="s">
        <v>13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24">
        <v>3000</v>
      </c>
      <c r="Q176" s="24" t="s">
        <v>34</v>
      </c>
      <c r="R176" s="24" t="s">
        <v>34</v>
      </c>
    </row>
    <row r="177" spans="1:18" x14ac:dyDescent="0.35">
      <c r="A177" s="24">
        <v>643523</v>
      </c>
      <c r="B177" s="24" t="s">
        <v>482</v>
      </c>
      <c r="C177" s="24" t="s">
        <v>13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8</v>
      </c>
      <c r="K177" s="10">
        <v>0</v>
      </c>
      <c r="L177" s="10">
        <v>822.8</v>
      </c>
      <c r="M177" s="10">
        <v>0</v>
      </c>
      <c r="N177" s="10">
        <v>1</v>
      </c>
      <c r="O177" s="10">
        <v>-822.8</v>
      </c>
      <c r="P177" s="24">
        <v>3000</v>
      </c>
      <c r="Q177" s="24" t="s">
        <v>34</v>
      </c>
      <c r="R177" s="24" t="s">
        <v>34</v>
      </c>
    </row>
    <row r="178" spans="1:18" x14ac:dyDescent="0.35">
      <c r="A178" s="24">
        <v>161731</v>
      </c>
      <c r="B178" s="24" t="s">
        <v>241</v>
      </c>
      <c r="C178" s="24" t="s">
        <v>13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1</v>
      </c>
      <c r="K178" s="10">
        <v>0</v>
      </c>
      <c r="L178" s="10">
        <v>7000</v>
      </c>
      <c r="M178" s="10">
        <v>0</v>
      </c>
      <c r="N178" s="10">
        <v>1</v>
      </c>
      <c r="O178" s="10">
        <v>-7000</v>
      </c>
      <c r="P178" s="24">
        <v>3000</v>
      </c>
      <c r="Q178" s="24" t="s">
        <v>33</v>
      </c>
      <c r="R178" s="24" t="s">
        <v>34</v>
      </c>
    </row>
    <row r="179" spans="1:18" x14ac:dyDescent="0.35">
      <c r="A179" s="24">
        <v>170291</v>
      </c>
      <c r="B179" s="24" t="s">
        <v>246</v>
      </c>
      <c r="C179" s="24" t="s">
        <v>13</v>
      </c>
      <c r="D179" s="10">
        <v>0</v>
      </c>
      <c r="E179" s="10">
        <v>0</v>
      </c>
      <c r="F179" s="10">
        <v>2980.95</v>
      </c>
      <c r="G179" s="10">
        <v>0</v>
      </c>
      <c r="H179" s="10">
        <v>0</v>
      </c>
      <c r="I179" s="10">
        <v>0</v>
      </c>
      <c r="J179" s="10">
        <v>0</v>
      </c>
      <c r="K179" s="10">
        <v>238</v>
      </c>
      <c r="L179" s="10">
        <v>0</v>
      </c>
      <c r="M179" s="10">
        <v>2980.95</v>
      </c>
      <c r="N179" s="10">
        <v>0</v>
      </c>
      <c r="O179" s="10">
        <v>0</v>
      </c>
      <c r="P179" s="24">
        <v>3000</v>
      </c>
      <c r="Q179" s="24" t="s">
        <v>34</v>
      </c>
      <c r="R179" s="24" t="s">
        <v>34</v>
      </c>
    </row>
    <row r="180" spans="1:18" x14ac:dyDescent="0.35">
      <c r="A180" s="24">
        <v>159437</v>
      </c>
      <c r="B180" s="24" t="s">
        <v>247</v>
      </c>
      <c r="C180" s="24" t="s">
        <v>13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4">
        <v>3000</v>
      </c>
      <c r="Q180" s="24" t="s">
        <v>34</v>
      </c>
      <c r="R180" s="24" t="s">
        <v>34</v>
      </c>
    </row>
    <row r="181" spans="1:18" x14ac:dyDescent="0.35">
      <c r="A181" s="24">
        <v>53688</v>
      </c>
      <c r="B181" s="24" t="s">
        <v>248</v>
      </c>
      <c r="C181" s="24" t="s">
        <v>13</v>
      </c>
      <c r="D181" s="10">
        <v>13825</v>
      </c>
      <c r="E181" s="10">
        <v>0</v>
      </c>
      <c r="F181" s="10">
        <v>0</v>
      </c>
      <c r="G181" s="10">
        <v>3630</v>
      </c>
      <c r="H181" s="10">
        <v>0</v>
      </c>
      <c r="I181" s="10">
        <v>0</v>
      </c>
      <c r="J181" s="10">
        <v>3</v>
      </c>
      <c r="K181" s="10">
        <v>15</v>
      </c>
      <c r="L181" s="10">
        <v>2600</v>
      </c>
      <c r="M181" s="10">
        <v>17455</v>
      </c>
      <c r="N181" s="10">
        <v>0</v>
      </c>
      <c r="O181" s="10">
        <v>0</v>
      </c>
      <c r="P181" s="24">
        <v>3000</v>
      </c>
      <c r="Q181" s="24" t="s">
        <v>34</v>
      </c>
      <c r="R181" s="24" t="s">
        <v>33</v>
      </c>
    </row>
    <row r="182" spans="1:18" x14ac:dyDescent="0.35">
      <c r="A182" s="24">
        <v>17137</v>
      </c>
      <c r="B182" s="24" t="s">
        <v>249</v>
      </c>
      <c r="C182" s="24" t="s">
        <v>13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24">
        <v>3000</v>
      </c>
      <c r="Q182" s="24" t="s">
        <v>34</v>
      </c>
      <c r="R182" s="24" t="s">
        <v>34</v>
      </c>
    </row>
    <row r="183" spans="1:18" x14ac:dyDescent="0.35">
      <c r="A183" s="24">
        <v>47385</v>
      </c>
      <c r="B183" s="24" t="s">
        <v>252</v>
      </c>
      <c r="C183" s="24" t="s">
        <v>13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24">
        <v>3000</v>
      </c>
      <c r="Q183" s="24" t="s">
        <v>34</v>
      </c>
      <c r="R183" s="24" t="s">
        <v>34</v>
      </c>
    </row>
    <row r="184" spans="1:18" x14ac:dyDescent="0.35">
      <c r="A184" s="24">
        <v>158133</v>
      </c>
      <c r="B184" s="24" t="s">
        <v>262</v>
      </c>
      <c r="C184" s="24" t="s">
        <v>13</v>
      </c>
      <c r="D184" s="10">
        <v>320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1</v>
      </c>
      <c r="K184" s="10">
        <v>1</v>
      </c>
      <c r="L184" s="10">
        <v>250</v>
      </c>
      <c r="M184" s="10">
        <v>320</v>
      </c>
      <c r="N184" s="10">
        <v>0</v>
      </c>
      <c r="O184" s="10">
        <v>0</v>
      </c>
      <c r="P184" s="24">
        <v>3000</v>
      </c>
      <c r="Q184" s="24" t="s">
        <v>34</v>
      </c>
      <c r="R184" s="24" t="s">
        <v>34</v>
      </c>
    </row>
    <row r="185" spans="1:18" x14ac:dyDescent="0.35">
      <c r="A185" s="24">
        <v>239400</v>
      </c>
      <c r="B185" s="24" t="s">
        <v>284</v>
      </c>
      <c r="C185" s="24" t="s">
        <v>13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24">
        <v>3000</v>
      </c>
      <c r="Q185" s="24" t="s">
        <v>34</v>
      </c>
      <c r="R185" s="24" t="s">
        <v>34</v>
      </c>
    </row>
    <row r="186" spans="1:18" x14ac:dyDescent="0.35">
      <c r="A186" s="24">
        <v>448750</v>
      </c>
      <c r="B186" s="24" t="s">
        <v>477</v>
      </c>
      <c r="C186" s="24" t="s">
        <v>13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24">
        <v>3000</v>
      </c>
      <c r="Q186" s="24" t="s">
        <v>34</v>
      </c>
      <c r="R186" s="24" t="s">
        <v>34</v>
      </c>
    </row>
    <row r="187" spans="1:18" x14ac:dyDescent="0.35">
      <c r="A187" s="24">
        <v>156976</v>
      </c>
      <c r="B187" s="24" t="s">
        <v>233</v>
      </c>
      <c r="C187" s="24" t="s">
        <v>13</v>
      </c>
      <c r="D187" s="10">
        <v>846</v>
      </c>
      <c r="E187" s="10">
        <v>0</v>
      </c>
      <c r="F187" s="10">
        <v>98</v>
      </c>
      <c r="G187" s="10">
        <v>0</v>
      </c>
      <c r="H187" s="10">
        <v>0</v>
      </c>
      <c r="I187" s="10">
        <v>0</v>
      </c>
      <c r="J187" s="10">
        <v>6</v>
      </c>
      <c r="K187" s="10">
        <v>4</v>
      </c>
      <c r="L187" s="10">
        <v>1519</v>
      </c>
      <c r="M187" s="10">
        <v>944</v>
      </c>
      <c r="N187" s="10">
        <v>0</v>
      </c>
      <c r="O187" s="10">
        <v>0</v>
      </c>
      <c r="P187" s="24">
        <v>3000</v>
      </c>
      <c r="Q187" s="24" t="s">
        <v>34</v>
      </c>
      <c r="R187" s="24" t="s">
        <v>34</v>
      </c>
    </row>
    <row r="188" spans="1:18" x14ac:dyDescent="0.35">
      <c r="A188" s="24">
        <v>39293</v>
      </c>
      <c r="B188" s="24" t="s">
        <v>204</v>
      </c>
      <c r="C188" s="24" t="s">
        <v>13</v>
      </c>
      <c r="D188" s="10">
        <v>2110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4</v>
      </c>
      <c r="K188" s="10">
        <v>4</v>
      </c>
      <c r="L188" s="10">
        <v>1601</v>
      </c>
      <c r="M188" s="10">
        <v>2110</v>
      </c>
      <c r="N188" s="10">
        <v>0</v>
      </c>
      <c r="O188" s="10">
        <v>0</v>
      </c>
      <c r="P188" s="24">
        <v>3000</v>
      </c>
      <c r="Q188" s="24" t="s">
        <v>34</v>
      </c>
      <c r="R188" s="24" t="s">
        <v>34</v>
      </c>
    </row>
    <row r="189" spans="1:18" x14ac:dyDescent="0.35">
      <c r="A189" s="24">
        <v>46433</v>
      </c>
      <c r="B189" s="24" t="s">
        <v>205</v>
      </c>
      <c r="C189" s="24" t="s">
        <v>13</v>
      </c>
      <c r="D189" s="10">
        <v>2550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1</v>
      </c>
      <c r="K189" s="10">
        <v>5</v>
      </c>
      <c r="L189" s="10">
        <v>550</v>
      </c>
      <c r="M189" s="10">
        <v>2550</v>
      </c>
      <c r="N189" s="10">
        <v>0</v>
      </c>
      <c r="O189" s="10">
        <v>0</v>
      </c>
      <c r="P189" s="24">
        <v>3000</v>
      </c>
      <c r="Q189" s="24" t="s">
        <v>34</v>
      </c>
      <c r="R189" s="24" t="s">
        <v>34</v>
      </c>
    </row>
    <row r="190" spans="1:18" x14ac:dyDescent="0.35">
      <c r="A190" s="24">
        <v>25849</v>
      </c>
      <c r="B190" s="24" t="s">
        <v>251</v>
      </c>
      <c r="C190" s="24" t="s">
        <v>13</v>
      </c>
      <c r="D190" s="10">
        <v>1500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1500</v>
      </c>
      <c r="N190" s="10">
        <v>0</v>
      </c>
      <c r="O190" s="10">
        <v>0</v>
      </c>
      <c r="P190" s="24">
        <v>3000</v>
      </c>
      <c r="Q190" s="24" t="s">
        <v>34</v>
      </c>
      <c r="R190" s="24" t="s">
        <v>34</v>
      </c>
    </row>
    <row r="191" spans="1:18" x14ac:dyDescent="0.35">
      <c r="A191" s="24">
        <v>119696</v>
      </c>
      <c r="B191" s="24" t="s">
        <v>264</v>
      </c>
      <c r="C191" s="24" t="s">
        <v>13</v>
      </c>
      <c r="D191" s="10">
        <v>0</v>
      </c>
      <c r="E191" s="10">
        <v>30200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2</v>
      </c>
      <c r="L191" s="10">
        <v>0</v>
      </c>
      <c r="M191" s="10">
        <v>30200</v>
      </c>
      <c r="N191" s="10">
        <v>0</v>
      </c>
      <c r="O191" s="10">
        <v>0</v>
      </c>
      <c r="P191" s="24">
        <v>3000</v>
      </c>
      <c r="Q191" s="24" t="s">
        <v>34</v>
      </c>
      <c r="R191" s="24" t="s">
        <v>33</v>
      </c>
    </row>
    <row r="192" spans="1:18" x14ac:dyDescent="0.35">
      <c r="A192" s="24">
        <v>114932</v>
      </c>
      <c r="B192" s="24" t="s">
        <v>281</v>
      </c>
      <c r="C192" s="24" t="s">
        <v>13</v>
      </c>
      <c r="D192" s="10">
        <v>1540</v>
      </c>
      <c r="E192" s="10">
        <v>0</v>
      </c>
      <c r="F192" s="10">
        <v>1331.31</v>
      </c>
      <c r="G192" s="10">
        <v>0</v>
      </c>
      <c r="H192" s="10">
        <v>0</v>
      </c>
      <c r="I192" s="10">
        <v>0</v>
      </c>
      <c r="J192" s="10">
        <v>11</v>
      </c>
      <c r="K192" s="10">
        <v>12</v>
      </c>
      <c r="L192" s="10">
        <v>1541.82</v>
      </c>
      <c r="M192" s="10">
        <v>2871.31</v>
      </c>
      <c r="N192" s="10">
        <v>0</v>
      </c>
      <c r="O192" s="10">
        <v>0</v>
      </c>
      <c r="P192" s="24">
        <v>3000</v>
      </c>
      <c r="Q192" s="24" t="s">
        <v>34</v>
      </c>
      <c r="R192" s="24" t="s">
        <v>34</v>
      </c>
    </row>
    <row r="193" spans="1:18" x14ac:dyDescent="0.35">
      <c r="A193" s="24">
        <v>692876</v>
      </c>
      <c r="B193" s="24" t="s">
        <v>500</v>
      </c>
      <c r="C193" s="24" t="s">
        <v>13</v>
      </c>
      <c r="D193" s="10">
        <v>2520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7</v>
      </c>
      <c r="K193" s="10">
        <v>4</v>
      </c>
      <c r="L193" s="10">
        <v>4460</v>
      </c>
      <c r="M193" s="10">
        <v>2520</v>
      </c>
      <c r="N193" s="10">
        <v>0</v>
      </c>
      <c r="O193" s="10">
        <v>0</v>
      </c>
      <c r="P193" s="24">
        <v>3000</v>
      </c>
      <c r="Q193" s="24" t="s">
        <v>33</v>
      </c>
      <c r="R193" s="24" t="s">
        <v>34</v>
      </c>
    </row>
    <row r="194" spans="1:18" x14ac:dyDescent="0.35">
      <c r="A194" s="24">
        <v>634368</v>
      </c>
      <c r="B194" s="24">
        <v>1100750808</v>
      </c>
      <c r="C194" s="24" t="s">
        <v>13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24">
        <v>3000</v>
      </c>
      <c r="Q194" s="24" t="s">
        <v>34</v>
      </c>
      <c r="R194" s="24" t="s">
        <v>34</v>
      </c>
    </row>
    <row r="195" spans="1:18" x14ac:dyDescent="0.35">
      <c r="A195" s="24">
        <v>62277</v>
      </c>
      <c r="B195" s="24" t="s">
        <v>210</v>
      </c>
      <c r="C195" s="24" t="s">
        <v>13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4">
        <v>3000</v>
      </c>
      <c r="Q195" s="24" t="s">
        <v>34</v>
      </c>
      <c r="R195" s="24" t="s">
        <v>34</v>
      </c>
    </row>
    <row r="196" spans="1:18" x14ac:dyDescent="0.35">
      <c r="A196" s="24">
        <v>213596</v>
      </c>
      <c r="B196" s="24" t="s">
        <v>288</v>
      </c>
      <c r="C196" s="24" t="s">
        <v>13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2</v>
      </c>
      <c r="K196" s="10">
        <v>0</v>
      </c>
      <c r="L196" s="10">
        <v>39000</v>
      </c>
      <c r="M196" s="10">
        <v>0</v>
      </c>
      <c r="N196" s="10">
        <v>1</v>
      </c>
      <c r="O196" s="10">
        <v>-39000</v>
      </c>
      <c r="P196" s="24">
        <v>3000</v>
      </c>
      <c r="Q196" s="24" t="s">
        <v>33</v>
      </c>
      <c r="R196" s="24" t="s">
        <v>34</v>
      </c>
    </row>
    <row r="197" spans="1:18" x14ac:dyDescent="0.35">
      <c r="A197" s="24">
        <v>14605</v>
      </c>
      <c r="B197" s="24" t="s">
        <v>501</v>
      </c>
      <c r="C197" s="24" t="s">
        <v>13</v>
      </c>
      <c r="D197" s="10">
        <v>7000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4</v>
      </c>
      <c r="K197" s="10">
        <v>1</v>
      </c>
      <c r="L197" s="10">
        <v>10930</v>
      </c>
      <c r="M197" s="10">
        <v>7000</v>
      </c>
      <c r="N197" s="10">
        <v>0</v>
      </c>
      <c r="O197" s="10">
        <v>0</v>
      </c>
      <c r="P197" s="24">
        <v>3000</v>
      </c>
      <c r="Q197" s="24" t="s">
        <v>33</v>
      </c>
      <c r="R197" s="24" t="s">
        <v>33</v>
      </c>
    </row>
    <row r="198" spans="1:18" x14ac:dyDescent="0.35">
      <c r="A198" s="24">
        <v>31510</v>
      </c>
      <c r="B198" s="24" t="s">
        <v>44</v>
      </c>
      <c r="C198" s="24" t="s">
        <v>13</v>
      </c>
      <c r="D198" s="10">
        <v>1400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4</v>
      </c>
      <c r="L198" s="10">
        <v>0</v>
      </c>
      <c r="M198" s="10">
        <v>1400</v>
      </c>
      <c r="N198" s="10">
        <v>0</v>
      </c>
      <c r="O198" s="10">
        <v>0</v>
      </c>
      <c r="P198" s="24">
        <v>3000</v>
      </c>
      <c r="Q198" s="24" t="s">
        <v>34</v>
      </c>
      <c r="R198" s="24" t="s">
        <v>34</v>
      </c>
    </row>
    <row r="199" spans="1:18" x14ac:dyDescent="0.35">
      <c r="A199" s="24">
        <v>227310</v>
      </c>
      <c r="B199" s="24" t="s">
        <v>225</v>
      </c>
      <c r="C199" s="24" t="s">
        <v>13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24">
        <v>3000</v>
      </c>
      <c r="Q199" s="24" t="s">
        <v>34</v>
      </c>
      <c r="R199" s="24" t="s">
        <v>34</v>
      </c>
    </row>
    <row r="200" spans="1:18" x14ac:dyDescent="0.35">
      <c r="A200" s="24">
        <v>72337</v>
      </c>
      <c r="B200" s="24" t="s">
        <v>232</v>
      </c>
      <c r="C200" s="24" t="s">
        <v>13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2</v>
      </c>
      <c r="K200" s="10">
        <v>0</v>
      </c>
      <c r="L200" s="10">
        <v>1600</v>
      </c>
      <c r="M200" s="10">
        <v>0</v>
      </c>
      <c r="N200" s="10">
        <v>1</v>
      </c>
      <c r="O200" s="10">
        <v>-1600</v>
      </c>
      <c r="P200" s="24">
        <v>3000</v>
      </c>
      <c r="Q200" s="24" t="s">
        <v>34</v>
      </c>
      <c r="R200" s="24" t="s">
        <v>34</v>
      </c>
    </row>
    <row r="201" spans="1:18" x14ac:dyDescent="0.35">
      <c r="A201" s="24">
        <v>132645</v>
      </c>
      <c r="B201" s="24" t="s">
        <v>261</v>
      </c>
      <c r="C201" s="24" t="s">
        <v>13</v>
      </c>
      <c r="D201" s="10">
        <v>11105</v>
      </c>
      <c r="E201" s="10">
        <v>0</v>
      </c>
      <c r="F201" s="10">
        <v>334.6</v>
      </c>
      <c r="G201" s="10">
        <v>0</v>
      </c>
      <c r="H201" s="10">
        <v>0</v>
      </c>
      <c r="I201" s="10">
        <v>0</v>
      </c>
      <c r="J201" s="10">
        <v>6</v>
      </c>
      <c r="K201" s="10">
        <v>5</v>
      </c>
      <c r="L201" s="10">
        <v>941.81</v>
      </c>
      <c r="M201" s="10">
        <v>11439.6</v>
      </c>
      <c r="N201" s="10">
        <v>0</v>
      </c>
      <c r="O201" s="10">
        <v>0</v>
      </c>
      <c r="P201" s="24">
        <v>3000</v>
      </c>
      <c r="Q201" s="24" t="s">
        <v>34</v>
      </c>
      <c r="R201" s="24" t="s">
        <v>33</v>
      </c>
    </row>
    <row r="202" spans="1:18" x14ac:dyDescent="0.35">
      <c r="A202" s="24">
        <v>155815</v>
      </c>
      <c r="B202" s="24" t="s">
        <v>209</v>
      </c>
      <c r="C202" s="24" t="s">
        <v>13</v>
      </c>
      <c r="D202" s="10">
        <v>0</v>
      </c>
      <c r="E202" s="10">
        <v>0</v>
      </c>
      <c r="F202" s="10">
        <v>385.72</v>
      </c>
      <c r="G202" s="10">
        <v>0</v>
      </c>
      <c r="H202" s="10">
        <v>0</v>
      </c>
      <c r="I202" s="10">
        <v>0</v>
      </c>
      <c r="J202" s="10">
        <v>2</v>
      </c>
      <c r="K202" s="10">
        <v>2</v>
      </c>
      <c r="L202" s="10">
        <v>514.29</v>
      </c>
      <c r="M202" s="10">
        <v>385.72</v>
      </c>
      <c r="N202" s="10">
        <v>0</v>
      </c>
      <c r="O202" s="10">
        <v>0</v>
      </c>
      <c r="P202" s="24">
        <v>3000</v>
      </c>
      <c r="Q202" s="24" t="s">
        <v>34</v>
      </c>
      <c r="R202" s="24" t="s">
        <v>34</v>
      </c>
    </row>
    <row r="203" spans="1:18" x14ac:dyDescent="0.35">
      <c r="A203" s="24">
        <v>53388</v>
      </c>
      <c r="B203" s="24" t="s">
        <v>296</v>
      </c>
      <c r="C203" s="24" t="s">
        <v>13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24">
        <v>3000</v>
      </c>
      <c r="Q203" s="24" t="s">
        <v>34</v>
      </c>
      <c r="R203" s="24" t="s">
        <v>34</v>
      </c>
    </row>
    <row r="204" spans="1:18" x14ac:dyDescent="0.35">
      <c r="A204" s="24">
        <v>73765</v>
      </c>
      <c r="B204" s="24" t="s">
        <v>239</v>
      </c>
      <c r="C204" s="24" t="s">
        <v>13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2</v>
      </c>
      <c r="K204" s="10">
        <v>0</v>
      </c>
      <c r="L204" s="10">
        <v>3499</v>
      </c>
      <c r="M204" s="10">
        <v>0</v>
      </c>
      <c r="N204" s="10">
        <v>1</v>
      </c>
      <c r="O204" s="10">
        <v>-3499</v>
      </c>
      <c r="P204" s="24">
        <v>3000</v>
      </c>
      <c r="Q204" s="24" t="s">
        <v>33</v>
      </c>
      <c r="R204" s="24" t="s">
        <v>34</v>
      </c>
    </row>
    <row r="205" spans="1:18" x14ac:dyDescent="0.35">
      <c r="A205" s="24">
        <v>116777</v>
      </c>
      <c r="B205" s="24" t="s">
        <v>255</v>
      </c>
      <c r="C205" s="24" t="s">
        <v>13</v>
      </c>
      <c r="D205" s="10">
        <v>100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4</v>
      </c>
      <c r="K205" s="10">
        <v>1</v>
      </c>
      <c r="L205" s="10">
        <v>928</v>
      </c>
      <c r="M205" s="10">
        <v>100</v>
      </c>
      <c r="N205" s="10">
        <v>1</v>
      </c>
      <c r="O205" s="10">
        <v>-828</v>
      </c>
      <c r="P205" s="24">
        <v>3000</v>
      </c>
      <c r="Q205" s="24" t="s">
        <v>34</v>
      </c>
      <c r="R205" s="24" t="s">
        <v>34</v>
      </c>
    </row>
    <row r="206" spans="1:18" x14ac:dyDescent="0.35">
      <c r="A206" s="24">
        <v>29434</v>
      </c>
      <c r="B206" s="24" t="s">
        <v>282</v>
      </c>
      <c r="C206" s="24" t="s">
        <v>13</v>
      </c>
      <c r="D206" s="10">
        <v>61</v>
      </c>
      <c r="E206" s="10">
        <v>0</v>
      </c>
      <c r="F206" s="10">
        <v>0</v>
      </c>
      <c r="G206" s="10">
        <v>0</v>
      </c>
      <c r="H206" s="10">
        <v>6000</v>
      </c>
      <c r="I206" s="10">
        <v>0</v>
      </c>
      <c r="J206" s="10">
        <v>8</v>
      </c>
      <c r="K206" s="10">
        <v>1</v>
      </c>
      <c r="L206" s="10">
        <v>4060</v>
      </c>
      <c r="M206" s="10">
        <v>61</v>
      </c>
      <c r="N206" s="10">
        <v>1</v>
      </c>
      <c r="O206" s="10">
        <v>-3999</v>
      </c>
      <c r="P206" s="24">
        <v>3000</v>
      </c>
      <c r="Q206" s="24" t="s">
        <v>33</v>
      </c>
      <c r="R206" s="24" t="s">
        <v>34</v>
      </c>
    </row>
    <row r="207" spans="1:18" x14ac:dyDescent="0.35">
      <c r="A207" s="24">
        <v>427045</v>
      </c>
      <c r="B207" s="24" t="s">
        <v>227</v>
      </c>
      <c r="C207" s="24" t="s">
        <v>13</v>
      </c>
      <c r="D207" s="10">
        <v>10000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1</v>
      </c>
      <c r="L207" s="10">
        <v>0</v>
      </c>
      <c r="M207" s="10">
        <v>10000</v>
      </c>
      <c r="N207" s="10">
        <v>0</v>
      </c>
      <c r="O207" s="10">
        <v>0</v>
      </c>
      <c r="P207" s="24">
        <v>3000</v>
      </c>
      <c r="Q207" s="24" t="s">
        <v>34</v>
      </c>
      <c r="R207" s="24" t="s">
        <v>33</v>
      </c>
    </row>
    <row r="208" spans="1:18" x14ac:dyDescent="0.35">
      <c r="A208" s="24">
        <v>134793</v>
      </c>
      <c r="B208" s="24" t="s">
        <v>254</v>
      </c>
      <c r="C208" s="24" t="s">
        <v>13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1</v>
      </c>
      <c r="K208" s="10">
        <v>0</v>
      </c>
      <c r="L208" s="10">
        <v>14800</v>
      </c>
      <c r="M208" s="10">
        <v>0</v>
      </c>
      <c r="N208" s="10">
        <v>1</v>
      </c>
      <c r="O208" s="10">
        <v>-14800</v>
      </c>
      <c r="P208" s="24">
        <v>3000</v>
      </c>
      <c r="Q208" s="24" t="s">
        <v>33</v>
      </c>
      <c r="R208" s="24" t="s">
        <v>34</v>
      </c>
    </row>
    <row r="209" spans="1:18" x14ac:dyDescent="0.35">
      <c r="A209" s="24">
        <v>31655</v>
      </c>
      <c r="B209" s="24" t="s">
        <v>253</v>
      </c>
      <c r="C209" s="24" t="s">
        <v>13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24">
        <v>3000</v>
      </c>
      <c r="Q209" s="24" t="s">
        <v>34</v>
      </c>
      <c r="R209" s="24" t="s">
        <v>34</v>
      </c>
    </row>
    <row r="210" spans="1:18" x14ac:dyDescent="0.35">
      <c r="A210" s="24">
        <v>25909</v>
      </c>
      <c r="B210" s="24" t="s">
        <v>285</v>
      </c>
      <c r="C210" s="24" t="s">
        <v>13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1</v>
      </c>
      <c r="K210" s="10">
        <v>0</v>
      </c>
      <c r="L210" s="10">
        <v>325</v>
      </c>
      <c r="M210" s="10">
        <v>0</v>
      </c>
      <c r="N210" s="10">
        <v>1</v>
      </c>
      <c r="O210" s="10">
        <v>-325</v>
      </c>
      <c r="P210" s="24">
        <v>3000</v>
      </c>
      <c r="Q210" s="24" t="s">
        <v>34</v>
      </c>
      <c r="R210" s="24" t="s">
        <v>34</v>
      </c>
    </row>
    <row r="211" spans="1:18" x14ac:dyDescent="0.35">
      <c r="A211" s="24">
        <v>215166</v>
      </c>
      <c r="B211" s="24">
        <v>1157890890</v>
      </c>
      <c r="C211" s="24" t="s">
        <v>13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1</v>
      </c>
      <c r="K211" s="10">
        <v>0</v>
      </c>
      <c r="L211" s="10">
        <v>14.28</v>
      </c>
      <c r="M211" s="10">
        <v>0</v>
      </c>
      <c r="N211" s="10">
        <v>1</v>
      </c>
      <c r="O211" s="10">
        <v>-14.28</v>
      </c>
      <c r="P211" s="24">
        <v>3000</v>
      </c>
      <c r="Q211" s="24" t="s">
        <v>34</v>
      </c>
      <c r="R211" s="24" t="s">
        <v>34</v>
      </c>
    </row>
    <row r="212" spans="1:18" x14ac:dyDescent="0.35">
      <c r="A212" s="24">
        <v>227291</v>
      </c>
      <c r="B212" s="24" t="s">
        <v>217</v>
      </c>
      <c r="C212" s="24" t="s">
        <v>13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24">
        <v>3000</v>
      </c>
      <c r="Q212" s="24" t="s">
        <v>34</v>
      </c>
      <c r="R212" s="24" t="s">
        <v>34</v>
      </c>
    </row>
    <row r="213" spans="1:18" x14ac:dyDescent="0.35">
      <c r="A213" s="24">
        <v>112983</v>
      </c>
      <c r="B213" s="24" t="s">
        <v>258</v>
      </c>
      <c r="C213" s="24" t="s">
        <v>13</v>
      </c>
      <c r="D213" s="10">
        <v>813.1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7</v>
      </c>
      <c r="K213" s="10">
        <v>6</v>
      </c>
      <c r="L213" s="10">
        <v>1021.1</v>
      </c>
      <c r="M213" s="10">
        <v>813.1</v>
      </c>
      <c r="N213" s="10">
        <v>0</v>
      </c>
      <c r="O213" s="10">
        <v>0</v>
      </c>
      <c r="P213" s="24">
        <v>3000</v>
      </c>
      <c r="Q213" s="24" t="s">
        <v>34</v>
      </c>
      <c r="R213" s="24" t="s">
        <v>34</v>
      </c>
    </row>
    <row r="214" spans="1:18" x14ac:dyDescent="0.35">
      <c r="A214" s="24">
        <v>229097</v>
      </c>
      <c r="B214" s="24" t="s">
        <v>289</v>
      </c>
      <c r="C214" s="24" t="s">
        <v>13</v>
      </c>
      <c r="D214" s="10">
        <v>10262</v>
      </c>
      <c r="E214" s="10">
        <v>0</v>
      </c>
      <c r="F214" s="10">
        <v>5078.5</v>
      </c>
      <c r="G214" s="10">
        <v>0</v>
      </c>
      <c r="H214" s="10">
        <v>0</v>
      </c>
      <c r="I214" s="10">
        <v>0</v>
      </c>
      <c r="J214" s="10">
        <v>0</v>
      </c>
      <c r="K214" s="10">
        <v>259</v>
      </c>
      <c r="L214" s="10">
        <v>0</v>
      </c>
      <c r="M214" s="10">
        <v>15340.5</v>
      </c>
      <c r="N214" s="10">
        <v>0</v>
      </c>
      <c r="O214" s="10">
        <v>0</v>
      </c>
      <c r="P214" s="24">
        <v>3000</v>
      </c>
      <c r="Q214" s="24" t="s">
        <v>34</v>
      </c>
      <c r="R214" s="24" t="s">
        <v>33</v>
      </c>
    </row>
    <row r="215" spans="1:18" x14ac:dyDescent="0.35">
      <c r="A215" s="24">
        <v>226082</v>
      </c>
      <c r="B215" s="24" t="s">
        <v>502</v>
      </c>
      <c r="C215" s="24" t="s">
        <v>13</v>
      </c>
      <c r="D215" s="10">
        <v>5846.02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1</v>
      </c>
      <c r="K215" s="10">
        <v>28</v>
      </c>
      <c r="L215" s="10">
        <v>51.98</v>
      </c>
      <c r="M215" s="10">
        <v>5846.02</v>
      </c>
      <c r="N215" s="10">
        <v>0</v>
      </c>
      <c r="O215" s="10">
        <v>0</v>
      </c>
      <c r="P215" s="24">
        <v>3000</v>
      </c>
      <c r="Q215" s="24" t="s">
        <v>34</v>
      </c>
      <c r="R215" s="24" t="s">
        <v>33</v>
      </c>
    </row>
    <row r="216" spans="1:18" x14ac:dyDescent="0.35">
      <c r="A216" s="24">
        <v>107881</v>
      </c>
      <c r="B216" s="24" t="s">
        <v>212</v>
      </c>
      <c r="C216" s="24" t="s">
        <v>13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24">
        <v>3000</v>
      </c>
      <c r="Q216" s="24" t="s">
        <v>34</v>
      </c>
      <c r="R216" s="24" t="s">
        <v>34</v>
      </c>
    </row>
    <row r="217" spans="1:18" x14ac:dyDescent="0.35">
      <c r="A217" s="24">
        <v>170209</v>
      </c>
      <c r="B217" s="24" t="s">
        <v>244</v>
      </c>
      <c r="C217" s="24" t="s">
        <v>13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24">
        <v>3000</v>
      </c>
      <c r="Q217" s="24" t="s">
        <v>34</v>
      </c>
      <c r="R217" s="24" t="s">
        <v>34</v>
      </c>
    </row>
    <row r="218" spans="1:18" x14ac:dyDescent="0.35">
      <c r="A218" s="24">
        <v>115621</v>
      </c>
      <c r="B218" s="24" t="s">
        <v>259</v>
      </c>
      <c r="C218" s="24" t="s">
        <v>13</v>
      </c>
      <c r="D218" s="10">
        <v>3060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1</v>
      </c>
      <c r="L218" s="10">
        <v>0</v>
      </c>
      <c r="M218" s="10">
        <v>3060</v>
      </c>
      <c r="N218" s="10">
        <v>0</v>
      </c>
      <c r="O218" s="10">
        <v>0</v>
      </c>
      <c r="P218" s="24">
        <v>3000</v>
      </c>
      <c r="Q218" s="24" t="s">
        <v>34</v>
      </c>
      <c r="R218" s="24" t="s">
        <v>33</v>
      </c>
    </row>
    <row r="219" spans="1:18" x14ac:dyDescent="0.35">
      <c r="A219" s="24">
        <v>125836</v>
      </c>
      <c r="B219" s="24" t="s">
        <v>293</v>
      </c>
      <c r="C219" s="24" t="s">
        <v>13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24">
        <v>3000</v>
      </c>
      <c r="Q219" s="24" t="s">
        <v>34</v>
      </c>
      <c r="R219" s="24" t="s">
        <v>34</v>
      </c>
    </row>
    <row r="220" spans="1:18" x14ac:dyDescent="0.35">
      <c r="A220" s="24">
        <v>75023</v>
      </c>
      <c r="B220" s="24" t="s">
        <v>230</v>
      </c>
      <c r="C220" s="24" t="s">
        <v>13</v>
      </c>
      <c r="D220" s="10">
        <v>2750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1</v>
      </c>
      <c r="K220" s="10">
        <v>3</v>
      </c>
      <c r="L220" s="10">
        <v>1200</v>
      </c>
      <c r="M220" s="10">
        <v>2750</v>
      </c>
      <c r="N220" s="10">
        <v>0</v>
      </c>
      <c r="O220" s="10">
        <v>0</v>
      </c>
      <c r="P220" s="24">
        <v>3000</v>
      </c>
      <c r="Q220" s="24" t="s">
        <v>34</v>
      </c>
      <c r="R220" s="24" t="s">
        <v>34</v>
      </c>
    </row>
    <row r="221" spans="1:18" x14ac:dyDescent="0.35">
      <c r="A221" s="24">
        <v>163427</v>
      </c>
      <c r="B221" s="24" t="s">
        <v>290</v>
      </c>
      <c r="C221" s="24" t="s">
        <v>13</v>
      </c>
      <c r="D221" s="10">
        <v>390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2</v>
      </c>
      <c r="K221" s="10">
        <v>3</v>
      </c>
      <c r="L221" s="10">
        <v>460</v>
      </c>
      <c r="M221" s="10">
        <v>390</v>
      </c>
      <c r="N221" s="10">
        <v>0</v>
      </c>
      <c r="O221" s="10">
        <v>0</v>
      </c>
      <c r="P221" s="24">
        <v>3000</v>
      </c>
      <c r="Q221" s="24" t="s">
        <v>34</v>
      </c>
      <c r="R221" s="24" t="s">
        <v>34</v>
      </c>
    </row>
    <row r="222" spans="1:18" x14ac:dyDescent="0.35">
      <c r="A222" s="24">
        <v>172333</v>
      </c>
      <c r="B222" s="24" t="s">
        <v>202</v>
      </c>
      <c r="C222" s="24" t="s">
        <v>13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24">
        <v>3000</v>
      </c>
      <c r="Q222" s="24" t="s">
        <v>34</v>
      </c>
      <c r="R222" s="24" t="s">
        <v>34</v>
      </c>
    </row>
    <row r="223" spans="1:18" x14ac:dyDescent="0.35">
      <c r="A223" s="24">
        <v>107016</v>
      </c>
      <c r="B223" s="24" t="s">
        <v>216</v>
      </c>
      <c r="C223" s="24" t="s">
        <v>13</v>
      </c>
      <c r="D223" s="10">
        <v>15430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1</v>
      </c>
      <c r="K223" s="10">
        <v>2</v>
      </c>
      <c r="L223" s="10">
        <v>5000</v>
      </c>
      <c r="M223" s="10">
        <v>15430</v>
      </c>
      <c r="N223" s="10">
        <v>0</v>
      </c>
      <c r="O223" s="10">
        <v>0</v>
      </c>
      <c r="P223" s="24">
        <v>3000</v>
      </c>
      <c r="Q223" s="24" t="s">
        <v>33</v>
      </c>
      <c r="R223" s="24" t="s">
        <v>33</v>
      </c>
    </row>
    <row r="224" spans="1:18" x14ac:dyDescent="0.35">
      <c r="A224" s="24">
        <v>69716</v>
      </c>
      <c r="B224" s="24" t="s">
        <v>270</v>
      </c>
      <c r="C224" s="24" t="s">
        <v>13</v>
      </c>
      <c r="D224" s="10">
        <v>2200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1</v>
      </c>
      <c r="L224" s="10">
        <v>0</v>
      </c>
      <c r="M224" s="10">
        <v>2200</v>
      </c>
      <c r="N224" s="10">
        <v>0</v>
      </c>
      <c r="O224" s="10">
        <v>0</v>
      </c>
      <c r="P224" s="24">
        <v>3000</v>
      </c>
      <c r="Q224" s="24" t="s">
        <v>34</v>
      </c>
      <c r="R224" s="24" t="s">
        <v>34</v>
      </c>
    </row>
    <row r="225" spans="1:18" x14ac:dyDescent="0.35">
      <c r="A225" s="24">
        <v>560065</v>
      </c>
      <c r="B225" s="24" t="s">
        <v>207</v>
      </c>
      <c r="C225" s="24" t="s">
        <v>13</v>
      </c>
      <c r="D225" s="10">
        <v>8212</v>
      </c>
      <c r="E225" s="10">
        <v>5</v>
      </c>
      <c r="F225" s="10">
        <v>218.01</v>
      </c>
      <c r="G225" s="10">
        <v>0</v>
      </c>
      <c r="H225" s="10">
        <v>0</v>
      </c>
      <c r="I225" s="10">
        <v>0</v>
      </c>
      <c r="J225" s="10">
        <v>14</v>
      </c>
      <c r="K225" s="10">
        <v>28</v>
      </c>
      <c r="L225" s="10">
        <v>2938.05</v>
      </c>
      <c r="M225" s="10">
        <v>8435.01</v>
      </c>
      <c r="N225" s="10">
        <v>0</v>
      </c>
      <c r="O225" s="10">
        <v>0</v>
      </c>
      <c r="P225" s="24">
        <v>3000</v>
      </c>
      <c r="Q225" s="24" t="s">
        <v>34</v>
      </c>
      <c r="R225" s="24" t="s">
        <v>33</v>
      </c>
    </row>
    <row r="226" spans="1:18" x14ac:dyDescent="0.35">
      <c r="A226" s="24">
        <v>186020</v>
      </c>
      <c r="B226" s="24" t="s">
        <v>219</v>
      </c>
      <c r="C226" s="24" t="s">
        <v>13</v>
      </c>
      <c r="D226" s="10">
        <v>1409</v>
      </c>
      <c r="E226" s="10">
        <v>45</v>
      </c>
      <c r="F226" s="10">
        <v>0</v>
      </c>
      <c r="G226" s="10">
        <v>0</v>
      </c>
      <c r="H226" s="10">
        <v>0</v>
      </c>
      <c r="I226" s="10">
        <v>0</v>
      </c>
      <c r="J226" s="10">
        <v>11</v>
      </c>
      <c r="K226" s="10">
        <v>8</v>
      </c>
      <c r="L226" s="10">
        <v>1908.5</v>
      </c>
      <c r="M226" s="10">
        <v>1454</v>
      </c>
      <c r="N226" s="10">
        <v>0</v>
      </c>
      <c r="O226" s="10">
        <v>0</v>
      </c>
      <c r="P226" s="24">
        <v>3000</v>
      </c>
      <c r="Q226" s="24" t="s">
        <v>34</v>
      </c>
      <c r="R226" s="24" t="s">
        <v>34</v>
      </c>
    </row>
    <row r="227" spans="1:18" x14ac:dyDescent="0.35">
      <c r="A227" s="24">
        <v>641473</v>
      </c>
      <c r="B227" s="24" t="s">
        <v>484</v>
      </c>
      <c r="C227" s="24" t="s">
        <v>13</v>
      </c>
      <c r="D227" s="10">
        <v>1104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4</v>
      </c>
      <c r="K227" s="10">
        <v>8</v>
      </c>
      <c r="L227" s="10">
        <v>1260</v>
      </c>
      <c r="M227" s="10">
        <v>1104</v>
      </c>
      <c r="N227" s="10">
        <v>0</v>
      </c>
      <c r="O227" s="10">
        <v>0</v>
      </c>
      <c r="P227" s="24">
        <v>3000</v>
      </c>
      <c r="Q227" s="24" t="s">
        <v>34</v>
      </c>
      <c r="R227" s="24" t="s">
        <v>34</v>
      </c>
    </row>
    <row r="228" spans="1:18" x14ac:dyDescent="0.35">
      <c r="A228" s="24">
        <v>146207</v>
      </c>
      <c r="B228" s="24" t="s">
        <v>221</v>
      </c>
      <c r="C228" s="24" t="s">
        <v>13</v>
      </c>
      <c r="D228" s="10">
        <v>380</v>
      </c>
      <c r="E228" s="10">
        <v>0</v>
      </c>
      <c r="F228" s="10">
        <v>266.99</v>
      </c>
      <c r="G228" s="10">
        <v>0</v>
      </c>
      <c r="H228" s="10">
        <v>0</v>
      </c>
      <c r="I228" s="10">
        <v>0</v>
      </c>
      <c r="J228" s="10">
        <v>18</v>
      </c>
      <c r="K228" s="10">
        <v>8</v>
      </c>
      <c r="L228" s="10">
        <v>2211.86</v>
      </c>
      <c r="M228" s="10">
        <v>646.99</v>
      </c>
      <c r="N228" s="10">
        <v>1</v>
      </c>
      <c r="O228" s="10">
        <v>-1564.87</v>
      </c>
      <c r="P228" s="24">
        <v>3000</v>
      </c>
      <c r="Q228" s="24" t="s">
        <v>34</v>
      </c>
      <c r="R228" s="24" t="s">
        <v>34</v>
      </c>
    </row>
    <row r="229" spans="1:18" x14ac:dyDescent="0.35">
      <c r="A229" s="24">
        <v>148311</v>
      </c>
      <c r="B229" s="24" t="s">
        <v>223</v>
      </c>
      <c r="C229" s="24" t="s">
        <v>13</v>
      </c>
      <c r="D229" s="10">
        <v>2609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6</v>
      </c>
      <c r="K229" s="10">
        <v>4</v>
      </c>
      <c r="L229" s="10">
        <v>1347</v>
      </c>
      <c r="M229" s="10">
        <v>2609</v>
      </c>
      <c r="N229" s="10">
        <v>0</v>
      </c>
      <c r="O229" s="10">
        <v>0</v>
      </c>
      <c r="P229" s="24">
        <v>3000</v>
      </c>
      <c r="Q229" s="24" t="s">
        <v>34</v>
      </c>
      <c r="R229" s="24" t="s">
        <v>34</v>
      </c>
    </row>
    <row r="230" spans="1:18" x14ac:dyDescent="0.35">
      <c r="A230" s="24">
        <v>153813</v>
      </c>
      <c r="B230" s="24" t="s">
        <v>224</v>
      </c>
      <c r="C230" s="24" t="s">
        <v>13</v>
      </c>
      <c r="D230" s="10">
        <v>42</v>
      </c>
      <c r="E230" s="10">
        <v>0</v>
      </c>
      <c r="F230" s="10">
        <v>284.17</v>
      </c>
      <c r="G230" s="10">
        <v>0</v>
      </c>
      <c r="H230" s="10">
        <v>0</v>
      </c>
      <c r="I230" s="10">
        <v>0</v>
      </c>
      <c r="J230" s="10">
        <v>6</v>
      </c>
      <c r="K230" s="10">
        <v>9</v>
      </c>
      <c r="L230" s="10">
        <v>603.24</v>
      </c>
      <c r="M230" s="10">
        <v>326.17</v>
      </c>
      <c r="N230" s="10">
        <v>0</v>
      </c>
      <c r="O230" s="10">
        <v>0</v>
      </c>
      <c r="P230" s="24">
        <v>3000</v>
      </c>
      <c r="Q230" s="24" t="s">
        <v>34</v>
      </c>
      <c r="R230" s="24" t="s">
        <v>34</v>
      </c>
    </row>
    <row r="231" spans="1:18" x14ac:dyDescent="0.35">
      <c r="A231" s="24">
        <v>67750</v>
      </c>
      <c r="B231" s="24" t="s">
        <v>276</v>
      </c>
      <c r="C231" s="24" t="s">
        <v>13</v>
      </c>
      <c r="D231" s="10">
        <v>795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9</v>
      </c>
      <c r="K231" s="10">
        <v>6</v>
      </c>
      <c r="L231" s="10">
        <v>1489</v>
      </c>
      <c r="M231" s="10">
        <v>795</v>
      </c>
      <c r="N231" s="10">
        <v>0</v>
      </c>
      <c r="O231" s="10">
        <v>0</v>
      </c>
      <c r="P231" s="24">
        <v>3000</v>
      </c>
      <c r="Q231" s="24" t="s">
        <v>34</v>
      </c>
      <c r="R231" s="24" t="s">
        <v>34</v>
      </c>
    </row>
    <row r="232" spans="1:18" x14ac:dyDescent="0.35">
      <c r="A232" s="24">
        <v>89771</v>
      </c>
      <c r="B232" s="24" t="s">
        <v>278</v>
      </c>
      <c r="C232" s="24" t="s">
        <v>13</v>
      </c>
      <c r="D232" s="10">
        <v>4693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4</v>
      </c>
      <c r="K232" s="10">
        <v>7</v>
      </c>
      <c r="L232" s="10">
        <v>1068</v>
      </c>
      <c r="M232" s="10">
        <v>4693</v>
      </c>
      <c r="N232" s="10">
        <v>0</v>
      </c>
      <c r="O232" s="10">
        <v>0</v>
      </c>
      <c r="P232" s="24">
        <v>3000</v>
      </c>
      <c r="Q232" s="24" t="s">
        <v>34</v>
      </c>
      <c r="R232" s="24" t="s">
        <v>33</v>
      </c>
    </row>
    <row r="233" spans="1:18" x14ac:dyDescent="0.35">
      <c r="A233" s="24">
        <v>61120</v>
      </c>
      <c r="B233" s="24" t="s">
        <v>220</v>
      </c>
      <c r="C233" s="24" t="s">
        <v>13</v>
      </c>
      <c r="D233" s="10">
        <v>2800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1</v>
      </c>
      <c r="L233" s="10">
        <v>0</v>
      </c>
      <c r="M233" s="10">
        <v>2800</v>
      </c>
      <c r="N233" s="10">
        <v>0</v>
      </c>
      <c r="O233" s="10">
        <v>0</v>
      </c>
      <c r="P233" s="24">
        <v>3000</v>
      </c>
      <c r="Q233" s="24" t="s">
        <v>34</v>
      </c>
      <c r="R233" s="24" t="s">
        <v>34</v>
      </c>
    </row>
    <row r="234" spans="1:18" x14ac:dyDescent="0.35">
      <c r="A234" s="24">
        <v>161730</v>
      </c>
      <c r="B234" s="24" t="s">
        <v>222</v>
      </c>
      <c r="C234" s="24" t="s">
        <v>13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24">
        <v>3000</v>
      </c>
      <c r="Q234" s="24" t="s">
        <v>34</v>
      </c>
      <c r="R234" s="24" t="s">
        <v>34</v>
      </c>
    </row>
    <row r="235" spans="1:18" x14ac:dyDescent="0.35">
      <c r="A235" s="24">
        <v>228153</v>
      </c>
      <c r="B235" s="24" t="s">
        <v>250</v>
      </c>
      <c r="C235" s="24" t="s">
        <v>13</v>
      </c>
      <c r="D235" s="10">
        <v>8453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9</v>
      </c>
      <c r="K235" s="10">
        <v>6</v>
      </c>
      <c r="L235" s="10">
        <v>10240</v>
      </c>
      <c r="M235" s="10">
        <v>8453</v>
      </c>
      <c r="N235" s="10">
        <v>0</v>
      </c>
      <c r="O235" s="10">
        <v>0</v>
      </c>
      <c r="P235" s="24">
        <v>3000</v>
      </c>
      <c r="Q235" s="24" t="s">
        <v>33</v>
      </c>
      <c r="R235" s="24" t="s">
        <v>33</v>
      </c>
    </row>
    <row r="236" spans="1:18" x14ac:dyDescent="0.35">
      <c r="A236" s="24">
        <v>553987</v>
      </c>
      <c r="B236" s="24" t="s">
        <v>211</v>
      </c>
      <c r="C236" s="24" t="s">
        <v>13</v>
      </c>
      <c r="D236" s="10">
        <v>2590.21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23</v>
      </c>
      <c r="K236" s="10">
        <v>22</v>
      </c>
      <c r="L236" s="10">
        <v>6705</v>
      </c>
      <c r="M236" s="10">
        <v>2590.21</v>
      </c>
      <c r="N236" s="10">
        <v>0</v>
      </c>
      <c r="O236" s="10">
        <v>0</v>
      </c>
      <c r="P236" s="24">
        <v>3000</v>
      </c>
      <c r="Q236" s="24" t="s">
        <v>33</v>
      </c>
      <c r="R236" s="24" t="s">
        <v>34</v>
      </c>
    </row>
    <row r="237" spans="1:18" x14ac:dyDescent="0.35">
      <c r="A237" s="24">
        <v>128099</v>
      </c>
      <c r="B237" s="24" t="s">
        <v>235</v>
      </c>
      <c r="C237" s="24" t="s">
        <v>13</v>
      </c>
      <c r="D237" s="10">
        <v>500.1</v>
      </c>
      <c r="E237" s="10">
        <v>0</v>
      </c>
      <c r="F237" s="10">
        <v>475.52</v>
      </c>
      <c r="G237" s="10">
        <v>0</v>
      </c>
      <c r="H237" s="10">
        <v>0</v>
      </c>
      <c r="I237" s="10">
        <v>0</v>
      </c>
      <c r="J237" s="10">
        <v>0</v>
      </c>
      <c r="K237" s="10">
        <v>5</v>
      </c>
      <c r="L237" s="10">
        <v>0</v>
      </c>
      <c r="M237" s="10">
        <v>975.62</v>
      </c>
      <c r="N237" s="10">
        <v>0</v>
      </c>
      <c r="O237" s="10">
        <v>0</v>
      </c>
      <c r="P237" s="24">
        <v>3000</v>
      </c>
      <c r="Q237" s="24" t="s">
        <v>34</v>
      </c>
      <c r="R237" s="24" t="s">
        <v>34</v>
      </c>
    </row>
    <row r="238" spans="1:18" x14ac:dyDescent="0.35">
      <c r="A238" s="24">
        <v>539391</v>
      </c>
      <c r="B238" s="24">
        <v>1223033468</v>
      </c>
      <c r="C238" s="24" t="s">
        <v>13</v>
      </c>
      <c r="D238" s="10">
        <v>8796</v>
      </c>
      <c r="E238" s="10">
        <v>0</v>
      </c>
      <c r="F238" s="10">
        <v>1067.6400000000001</v>
      </c>
      <c r="G238" s="10">
        <v>0</v>
      </c>
      <c r="H238" s="10">
        <v>0</v>
      </c>
      <c r="I238" s="10">
        <v>0</v>
      </c>
      <c r="J238" s="10">
        <v>50</v>
      </c>
      <c r="K238" s="10">
        <v>83</v>
      </c>
      <c r="L238" s="10">
        <v>2539.67</v>
      </c>
      <c r="M238" s="10">
        <v>9863.64</v>
      </c>
      <c r="N238" s="10">
        <v>0</v>
      </c>
      <c r="O238" s="10">
        <v>0</v>
      </c>
      <c r="P238" s="24">
        <v>3000</v>
      </c>
      <c r="Q238" s="24" t="s">
        <v>34</v>
      </c>
      <c r="R238" s="24" t="s">
        <v>33</v>
      </c>
    </row>
    <row r="239" spans="1:18" x14ac:dyDescent="0.35">
      <c r="A239" s="24">
        <v>441294</v>
      </c>
      <c r="B239" s="24" t="s">
        <v>271</v>
      </c>
      <c r="C239" s="24" t="s">
        <v>13</v>
      </c>
      <c r="D239" s="10">
        <v>1000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1</v>
      </c>
      <c r="L239" s="10">
        <v>0</v>
      </c>
      <c r="M239" s="10">
        <v>1000</v>
      </c>
      <c r="N239" s="10">
        <v>0</v>
      </c>
      <c r="O239" s="10">
        <v>0</v>
      </c>
      <c r="P239" s="24">
        <v>3000</v>
      </c>
      <c r="Q239" s="24" t="s">
        <v>34</v>
      </c>
      <c r="R239" s="24" t="s">
        <v>34</v>
      </c>
    </row>
    <row r="240" spans="1:18" x14ac:dyDescent="0.35">
      <c r="A240" s="24">
        <v>28156</v>
      </c>
      <c r="B240" s="24" t="s">
        <v>279</v>
      </c>
      <c r="C240" s="24" t="s">
        <v>13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1</v>
      </c>
      <c r="K240" s="10">
        <v>0</v>
      </c>
      <c r="L240" s="10">
        <v>680</v>
      </c>
      <c r="M240" s="10">
        <v>0</v>
      </c>
      <c r="N240" s="10">
        <v>1</v>
      </c>
      <c r="O240" s="10">
        <v>-680</v>
      </c>
      <c r="P240" s="24">
        <v>3000</v>
      </c>
      <c r="Q240" s="24" t="s">
        <v>34</v>
      </c>
      <c r="R240" s="24" t="s">
        <v>34</v>
      </c>
    </row>
    <row r="241" spans="1:18" x14ac:dyDescent="0.35">
      <c r="A241" s="24">
        <v>132642</v>
      </c>
      <c r="B241" s="24" t="s">
        <v>280</v>
      </c>
      <c r="C241" s="24" t="s">
        <v>13</v>
      </c>
      <c r="D241" s="10">
        <v>2000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2</v>
      </c>
      <c r="K241" s="10">
        <v>1</v>
      </c>
      <c r="L241" s="10">
        <v>2615</v>
      </c>
      <c r="M241" s="10">
        <v>2000</v>
      </c>
      <c r="N241" s="10">
        <v>0</v>
      </c>
      <c r="O241" s="10">
        <v>0</v>
      </c>
      <c r="P241" s="24">
        <v>3000</v>
      </c>
      <c r="Q241" s="24" t="s">
        <v>34</v>
      </c>
      <c r="R241" s="24" t="s">
        <v>34</v>
      </c>
    </row>
    <row r="242" spans="1:18" x14ac:dyDescent="0.35">
      <c r="A242" s="24">
        <v>31041</v>
      </c>
      <c r="B242" s="24" t="s">
        <v>213</v>
      </c>
      <c r="C242" s="24" t="s">
        <v>13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24">
        <v>3000</v>
      </c>
      <c r="Q242" s="24" t="s">
        <v>34</v>
      </c>
      <c r="R242" s="24" t="s">
        <v>34</v>
      </c>
    </row>
    <row r="243" spans="1:18" x14ac:dyDescent="0.35">
      <c r="A243" s="24">
        <v>31042</v>
      </c>
      <c r="B243" s="24" t="s">
        <v>214</v>
      </c>
      <c r="C243" s="24" t="s">
        <v>13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24">
        <v>3000</v>
      </c>
      <c r="Q243" s="24" t="s">
        <v>34</v>
      </c>
      <c r="R243" s="24" t="s">
        <v>34</v>
      </c>
    </row>
    <row r="244" spans="1:18" x14ac:dyDescent="0.35">
      <c r="A244" s="24">
        <v>664766</v>
      </c>
      <c r="B244" s="24" t="s">
        <v>486</v>
      </c>
      <c r="C244" s="24" t="s">
        <v>13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24">
        <v>3000</v>
      </c>
      <c r="Q244" s="24" t="s">
        <v>34</v>
      </c>
      <c r="R244" s="24" t="s">
        <v>34</v>
      </c>
    </row>
    <row r="245" spans="1:18" x14ac:dyDescent="0.35">
      <c r="A245" s="24">
        <v>204453</v>
      </c>
      <c r="B245" s="24" t="s">
        <v>263</v>
      </c>
      <c r="C245" s="24" t="s">
        <v>13</v>
      </c>
      <c r="D245" s="10">
        <v>1484</v>
      </c>
      <c r="E245" s="10">
        <v>0</v>
      </c>
      <c r="F245" s="10">
        <v>164.4</v>
      </c>
      <c r="G245" s="10">
        <v>0</v>
      </c>
      <c r="H245" s="10">
        <v>0</v>
      </c>
      <c r="I245" s="10">
        <v>0</v>
      </c>
      <c r="J245" s="10">
        <v>6</v>
      </c>
      <c r="K245" s="10">
        <v>11</v>
      </c>
      <c r="L245" s="10">
        <v>712.66</v>
      </c>
      <c r="M245" s="10">
        <v>1648.4</v>
      </c>
      <c r="N245" s="10">
        <v>0</v>
      </c>
      <c r="O245" s="10">
        <v>0</v>
      </c>
      <c r="P245" s="24">
        <v>3000</v>
      </c>
      <c r="Q245" s="24" t="s">
        <v>34</v>
      </c>
      <c r="R245" s="24" t="s">
        <v>34</v>
      </c>
    </row>
    <row r="246" spans="1:18" x14ac:dyDescent="0.35">
      <c r="A246" s="24">
        <v>151252</v>
      </c>
      <c r="B246" s="24" t="s">
        <v>292</v>
      </c>
      <c r="C246" s="24" t="s">
        <v>13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24">
        <v>3000</v>
      </c>
      <c r="Q246" s="24" t="s">
        <v>34</v>
      </c>
      <c r="R246" s="24" t="s">
        <v>34</v>
      </c>
    </row>
    <row r="247" spans="1:18" x14ac:dyDescent="0.35">
      <c r="A247" s="24">
        <v>160964</v>
      </c>
      <c r="B247" s="24" t="s">
        <v>294</v>
      </c>
      <c r="C247" s="24" t="s">
        <v>13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4">
        <v>3000</v>
      </c>
      <c r="Q247" s="24" t="s">
        <v>34</v>
      </c>
      <c r="R247" s="24" t="s">
        <v>34</v>
      </c>
    </row>
    <row r="248" spans="1:18" x14ac:dyDescent="0.35">
      <c r="A248" s="24">
        <v>673109</v>
      </c>
      <c r="B248" s="24" t="s">
        <v>503</v>
      </c>
      <c r="C248" s="24" t="s">
        <v>13</v>
      </c>
      <c r="D248" s="10">
        <v>1480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3</v>
      </c>
      <c r="K248" s="10">
        <v>5</v>
      </c>
      <c r="L248" s="10">
        <v>510</v>
      </c>
      <c r="M248" s="10">
        <v>1480</v>
      </c>
      <c r="N248" s="10">
        <v>0</v>
      </c>
      <c r="O248" s="10">
        <v>0</v>
      </c>
      <c r="P248" s="24">
        <v>3000</v>
      </c>
      <c r="Q248" s="24" t="s">
        <v>34</v>
      </c>
      <c r="R248" s="24" t="s">
        <v>34</v>
      </c>
    </row>
    <row r="249" spans="1:18" x14ac:dyDescent="0.35">
      <c r="A249" s="24">
        <v>60646</v>
      </c>
      <c r="B249" s="24" t="s">
        <v>117</v>
      </c>
      <c r="C249" s="24" t="s">
        <v>13</v>
      </c>
      <c r="D249" s="10">
        <v>21260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3</v>
      </c>
      <c r="K249" s="10">
        <v>2</v>
      </c>
      <c r="L249" s="10">
        <v>26930</v>
      </c>
      <c r="M249" s="10">
        <v>21260</v>
      </c>
      <c r="N249" s="10">
        <v>0</v>
      </c>
      <c r="O249" s="10">
        <v>0</v>
      </c>
      <c r="P249" s="24">
        <v>3000</v>
      </c>
      <c r="Q249" s="24" t="s">
        <v>33</v>
      </c>
      <c r="R249" s="24" t="s">
        <v>33</v>
      </c>
    </row>
    <row r="250" spans="1:18" x14ac:dyDescent="0.35">
      <c r="A250" s="24">
        <v>173324</v>
      </c>
      <c r="B250" s="24" t="s">
        <v>200</v>
      </c>
      <c r="C250" s="24" t="s">
        <v>13</v>
      </c>
      <c r="D250" s="10">
        <v>3500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1</v>
      </c>
      <c r="K250" s="10">
        <v>1</v>
      </c>
      <c r="L250" s="10">
        <v>10</v>
      </c>
      <c r="M250" s="10">
        <v>3500</v>
      </c>
      <c r="N250" s="10">
        <v>0</v>
      </c>
      <c r="O250" s="10">
        <v>0</v>
      </c>
      <c r="P250" s="24">
        <v>3000</v>
      </c>
      <c r="Q250" s="24" t="s">
        <v>34</v>
      </c>
      <c r="R250" s="24" t="s">
        <v>33</v>
      </c>
    </row>
    <row r="251" spans="1:18" x14ac:dyDescent="0.35">
      <c r="A251" s="24">
        <v>155731</v>
      </c>
      <c r="B251" s="24" t="s">
        <v>51</v>
      </c>
      <c r="C251" s="24" t="s">
        <v>13</v>
      </c>
      <c r="D251" s="10">
        <v>5000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1</v>
      </c>
      <c r="L251" s="10">
        <v>0</v>
      </c>
      <c r="M251" s="10">
        <v>5000</v>
      </c>
      <c r="N251" s="10">
        <v>0</v>
      </c>
      <c r="O251" s="10">
        <v>0</v>
      </c>
      <c r="P251" s="24">
        <v>3000</v>
      </c>
      <c r="Q251" s="24" t="s">
        <v>34</v>
      </c>
      <c r="R251" s="24" t="s">
        <v>33</v>
      </c>
    </row>
    <row r="252" spans="1:18" x14ac:dyDescent="0.35">
      <c r="A252" s="24">
        <v>119955</v>
      </c>
      <c r="B252" s="24" t="s">
        <v>234</v>
      </c>
      <c r="C252" s="24" t="s">
        <v>13</v>
      </c>
      <c r="D252" s="10">
        <v>3265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2</v>
      </c>
      <c r="L252" s="10">
        <v>0</v>
      </c>
      <c r="M252" s="10">
        <v>3265</v>
      </c>
      <c r="N252" s="10">
        <v>0</v>
      </c>
      <c r="O252" s="10">
        <v>0</v>
      </c>
      <c r="P252" s="24">
        <v>3000</v>
      </c>
      <c r="Q252" s="24" t="s">
        <v>34</v>
      </c>
      <c r="R252" s="24" t="s">
        <v>33</v>
      </c>
    </row>
    <row r="253" spans="1:18" x14ac:dyDescent="0.35">
      <c r="A253" s="24">
        <v>169423</v>
      </c>
      <c r="B253" s="24" t="s">
        <v>273</v>
      </c>
      <c r="C253" s="24" t="s">
        <v>13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7</v>
      </c>
      <c r="K253" s="10">
        <v>0</v>
      </c>
      <c r="L253" s="10">
        <v>1194.96</v>
      </c>
      <c r="M253" s="10">
        <v>0</v>
      </c>
      <c r="N253" s="10">
        <v>1</v>
      </c>
      <c r="O253" s="10">
        <v>-1194.96</v>
      </c>
      <c r="P253" s="24">
        <v>3000</v>
      </c>
      <c r="Q253" s="24" t="s">
        <v>34</v>
      </c>
      <c r="R253" s="24" t="s">
        <v>34</v>
      </c>
    </row>
    <row r="254" spans="1:18" x14ac:dyDescent="0.35">
      <c r="A254" s="24">
        <v>161732</v>
      </c>
      <c r="B254" s="24" t="s">
        <v>228</v>
      </c>
      <c r="C254" s="24" t="s">
        <v>13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24">
        <v>3000</v>
      </c>
      <c r="Q254" s="24" t="s">
        <v>34</v>
      </c>
      <c r="R254" s="24" t="s">
        <v>34</v>
      </c>
    </row>
    <row r="255" spans="1:18" x14ac:dyDescent="0.35">
      <c r="A255" s="24">
        <v>650479</v>
      </c>
      <c r="B255" s="24" t="s">
        <v>256</v>
      </c>
      <c r="C255" s="24" t="s">
        <v>13</v>
      </c>
      <c r="D255" s="10">
        <v>10000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1</v>
      </c>
      <c r="K255" s="10">
        <v>1</v>
      </c>
      <c r="L255" s="10">
        <v>7200</v>
      </c>
      <c r="M255" s="10">
        <v>10000</v>
      </c>
      <c r="N255" s="10">
        <v>0</v>
      </c>
      <c r="O255" s="10">
        <v>0</v>
      </c>
      <c r="P255" s="24">
        <v>3000</v>
      </c>
      <c r="Q255" s="24" t="s">
        <v>33</v>
      </c>
      <c r="R255" s="24" t="s">
        <v>33</v>
      </c>
    </row>
    <row r="256" spans="1:18" x14ac:dyDescent="0.35">
      <c r="A256" s="24">
        <v>82537</v>
      </c>
      <c r="B256" s="24" t="s">
        <v>118</v>
      </c>
      <c r="C256" s="24" t="s">
        <v>13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2</v>
      </c>
      <c r="K256" s="10">
        <v>0</v>
      </c>
      <c r="L256" s="10">
        <v>1700</v>
      </c>
      <c r="M256" s="10">
        <v>0</v>
      </c>
      <c r="N256" s="10">
        <v>1</v>
      </c>
      <c r="O256" s="10">
        <v>-1700</v>
      </c>
      <c r="P256" s="24">
        <v>3000</v>
      </c>
      <c r="Q256" s="24" t="s">
        <v>34</v>
      </c>
      <c r="R256" s="24" t="s">
        <v>34</v>
      </c>
    </row>
    <row r="257" spans="1:18" x14ac:dyDescent="0.35">
      <c r="A257" s="24">
        <v>119858</v>
      </c>
      <c r="B257" s="24" t="s">
        <v>215</v>
      </c>
      <c r="C257" s="24" t="s">
        <v>13</v>
      </c>
      <c r="D257" s="10">
        <v>500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4</v>
      </c>
      <c r="K257" s="10">
        <v>1</v>
      </c>
      <c r="L257" s="10">
        <v>3350</v>
      </c>
      <c r="M257" s="10">
        <v>500</v>
      </c>
      <c r="N257" s="10">
        <v>1</v>
      </c>
      <c r="O257" s="10">
        <v>-2850</v>
      </c>
      <c r="P257" s="24">
        <v>3000</v>
      </c>
      <c r="Q257" s="24" t="s">
        <v>33</v>
      </c>
      <c r="R257" s="24" t="s">
        <v>34</v>
      </c>
    </row>
    <row r="258" spans="1:18" x14ac:dyDescent="0.35">
      <c r="A258" s="24">
        <v>146784</v>
      </c>
      <c r="B258" s="24" t="s">
        <v>393</v>
      </c>
      <c r="C258" s="24" t="s">
        <v>13</v>
      </c>
      <c r="D258" s="10">
        <v>0</v>
      </c>
      <c r="E258" s="10">
        <v>0</v>
      </c>
      <c r="F258" s="10">
        <v>29</v>
      </c>
      <c r="G258" s="10">
        <v>0</v>
      </c>
      <c r="H258" s="10">
        <v>0</v>
      </c>
      <c r="I258" s="10">
        <v>0</v>
      </c>
      <c r="J258" s="10">
        <v>2</v>
      </c>
      <c r="K258" s="10">
        <v>3</v>
      </c>
      <c r="L258" s="10">
        <v>1500</v>
      </c>
      <c r="M258" s="10">
        <v>29</v>
      </c>
      <c r="N258" s="10">
        <v>1</v>
      </c>
      <c r="O258" s="10">
        <v>-1471</v>
      </c>
      <c r="P258" s="24">
        <v>3000</v>
      </c>
      <c r="Q258" s="24" t="s">
        <v>34</v>
      </c>
      <c r="R258" s="24" t="s">
        <v>34</v>
      </c>
    </row>
    <row r="259" spans="1:18" x14ac:dyDescent="0.35">
      <c r="A259" s="24">
        <v>78606</v>
      </c>
      <c r="B259" s="24" t="s">
        <v>218</v>
      </c>
      <c r="C259" s="24" t="s">
        <v>13</v>
      </c>
      <c r="D259" s="10">
        <v>2370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4</v>
      </c>
      <c r="K259" s="10">
        <v>3</v>
      </c>
      <c r="L259" s="10">
        <v>3305</v>
      </c>
      <c r="M259" s="10">
        <v>2370</v>
      </c>
      <c r="N259" s="10">
        <v>0</v>
      </c>
      <c r="O259" s="10">
        <v>0</v>
      </c>
      <c r="P259" s="24">
        <v>3000</v>
      </c>
      <c r="Q259" s="24" t="s">
        <v>33</v>
      </c>
      <c r="R259" s="24" t="s">
        <v>34</v>
      </c>
    </row>
    <row r="260" spans="1:18" x14ac:dyDescent="0.35">
      <c r="A260" s="24">
        <v>24561</v>
      </c>
      <c r="B260" s="24" t="s">
        <v>226</v>
      </c>
      <c r="C260" s="24" t="s">
        <v>13</v>
      </c>
      <c r="D260" s="10">
        <v>1560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14</v>
      </c>
      <c r="K260" s="10">
        <v>4</v>
      </c>
      <c r="L260" s="10">
        <v>8093.5</v>
      </c>
      <c r="M260" s="10">
        <v>1560</v>
      </c>
      <c r="N260" s="10">
        <v>1</v>
      </c>
      <c r="O260" s="10">
        <v>-6533.5</v>
      </c>
      <c r="P260" s="24">
        <v>3000</v>
      </c>
      <c r="Q260" s="24" t="s">
        <v>33</v>
      </c>
      <c r="R260" s="24" t="s">
        <v>34</v>
      </c>
    </row>
    <row r="261" spans="1:18" x14ac:dyDescent="0.35">
      <c r="A261" s="24">
        <v>28134</v>
      </c>
      <c r="B261" s="24" t="s">
        <v>231</v>
      </c>
      <c r="C261" s="24" t="s">
        <v>13</v>
      </c>
      <c r="D261" s="10">
        <v>7480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2</v>
      </c>
      <c r="K261" s="10">
        <v>6</v>
      </c>
      <c r="L261" s="10">
        <v>1520</v>
      </c>
      <c r="M261" s="10">
        <v>7480</v>
      </c>
      <c r="N261" s="10">
        <v>0</v>
      </c>
      <c r="O261" s="10">
        <v>0</v>
      </c>
      <c r="P261" s="24">
        <v>3000</v>
      </c>
      <c r="Q261" s="24" t="s">
        <v>34</v>
      </c>
      <c r="R261" s="24" t="s">
        <v>33</v>
      </c>
    </row>
    <row r="262" spans="1:18" x14ac:dyDescent="0.35">
      <c r="A262" s="24">
        <v>629640</v>
      </c>
      <c r="B262" s="24" t="s">
        <v>236</v>
      </c>
      <c r="C262" s="24" t="s">
        <v>13</v>
      </c>
      <c r="D262" s="10">
        <v>1450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2</v>
      </c>
      <c r="K262" s="10">
        <v>3</v>
      </c>
      <c r="L262" s="10">
        <v>1500</v>
      </c>
      <c r="M262" s="10">
        <v>1450</v>
      </c>
      <c r="N262" s="10">
        <v>0</v>
      </c>
      <c r="O262" s="10">
        <v>0</v>
      </c>
      <c r="P262" s="24">
        <v>3000</v>
      </c>
      <c r="Q262" s="24" t="s">
        <v>34</v>
      </c>
      <c r="R262" s="24" t="s">
        <v>34</v>
      </c>
    </row>
    <row r="263" spans="1:18" x14ac:dyDescent="0.35">
      <c r="A263" s="24">
        <v>539402</v>
      </c>
      <c r="B263" s="24" t="s">
        <v>237</v>
      </c>
      <c r="C263" s="24" t="s">
        <v>13</v>
      </c>
      <c r="D263" s="10">
        <v>185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3</v>
      </c>
      <c r="K263" s="10">
        <v>1</v>
      </c>
      <c r="L263" s="10">
        <v>3500</v>
      </c>
      <c r="M263" s="10">
        <v>185</v>
      </c>
      <c r="N263" s="10">
        <v>1</v>
      </c>
      <c r="O263" s="10">
        <v>-3315</v>
      </c>
      <c r="P263" s="24">
        <v>3000</v>
      </c>
      <c r="Q263" s="24" t="s">
        <v>33</v>
      </c>
      <c r="R263" s="24" t="s">
        <v>34</v>
      </c>
    </row>
    <row r="264" spans="1:18" x14ac:dyDescent="0.35">
      <c r="A264" s="24">
        <v>655119</v>
      </c>
      <c r="B264" s="24" t="s">
        <v>481</v>
      </c>
      <c r="C264" s="24" t="s">
        <v>13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2</v>
      </c>
      <c r="K264" s="10">
        <v>0</v>
      </c>
      <c r="L264" s="10">
        <v>1255</v>
      </c>
      <c r="M264" s="10">
        <v>0</v>
      </c>
      <c r="N264" s="10">
        <v>1</v>
      </c>
      <c r="O264" s="10">
        <v>-1255</v>
      </c>
      <c r="P264" s="24">
        <v>3000</v>
      </c>
      <c r="Q264" s="24" t="s">
        <v>34</v>
      </c>
      <c r="R264" s="24" t="s">
        <v>34</v>
      </c>
    </row>
    <row r="265" spans="1:18" x14ac:dyDescent="0.35">
      <c r="A265" s="24">
        <v>62315</v>
      </c>
      <c r="B265" s="24" t="s">
        <v>238</v>
      </c>
      <c r="C265" s="24" t="s">
        <v>13</v>
      </c>
      <c r="D265" s="10">
        <v>175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6</v>
      </c>
      <c r="K265" s="10">
        <v>1</v>
      </c>
      <c r="L265" s="10">
        <v>4454</v>
      </c>
      <c r="M265" s="10">
        <v>175</v>
      </c>
      <c r="N265" s="10">
        <v>1</v>
      </c>
      <c r="O265" s="10">
        <v>-4279</v>
      </c>
      <c r="P265" s="24">
        <v>3000</v>
      </c>
      <c r="Q265" s="24" t="s">
        <v>33</v>
      </c>
      <c r="R265" s="24" t="s">
        <v>34</v>
      </c>
    </row>
    <row r="266" spans="1:18" x14ac:dyDescent="0.35">
      <c r="A266" s="24">
        <v>44879</v>
      </c>
      <c r="B266" s="24" t="s">
        <v>240</v>
      </c>
      <c r="C266" s="24" t="s">
        <v>13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24">
        <v>3000</v>
      </c>
      <c r="Q266" s="24" t="s">
        <v>34</v>
      </c>
      <c r="R266" s="24" t="s">
        <v>34</v>
      </c>
    </row>
    <row r="267" spans="1:18" x14ac:dyDescent="0.35">
      <c r="A267" s="24">
        <v>24276</v>
      </c>
      <c r="B267" s="24" t="s">
        <v>242</v>
      </c>
      <c r="C267" s="24" t="s">
        <v>13</v>
      </c>
      <c r="D267" s="10">
        <v>500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1</v>
      </c>
      <c r="L267" s="10">
        <v>0</v>
      </c>
      <c r="M267" s="10">
        <v>500</v>
      </c>
      <c r="N267" s="10">
        <v>0</v>
      </c>
      <c r="O267" s="10">
        <v>0</v>
      </c>
      <c r="P267" s="24">
        <v>3000</v>
      </c>
      <c r="Q267" s="24" t="s">
        <v>34</v>
      </c>
      <c r="R267" s="24" t="s">
        <v>34</v>
      </c>
    </row>
    <row r="268" spans="1:18" x14ac:dyDescent="0.35">
      <c r="A268" s="24">
        <v>34244</v>
      </c>
      <c r="B268" s="24" t="s">
        <v>243</v>
      </c>
      <c r="C268" s="24" t="s">
        <v>13</v>
      </c>
      <c r="D268" s="10">
        <v>5400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1</v>
      </c>
      <c r="K268" s="10">
        <v>1</v>
      </c>
      <c r="L268" s="10">
        <v>3500</v>
      </c>
      <c r="M268" s="10">
        <v>5400</v>
      </c>
      <c r="N268" s="10">
        <v>0</v>
      </c>
      <c r="O268" s="10">
        <v>0</v>
      </c>
      <c r="P268" s="24">
        <v>3000</v>
      </c>
      <c r="Q268" s="24" t="s">
        <v>33</v>
      </c>
      <c r="R268" s="24" t="s">
        <v>33</v>
      </c>
    </row>
    <row r="269" spans="1:18" x14ac:dyDescent="0.35">
      <c r="A269" s="24">
        <v>83679</v>
      </c>
      <c r="B269" s="24" t="s">
        <v>245</v>
      </c>
      <c r="C269" s="24" t="s">
        <v>13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3</v>
      </c>
      <c r="K269" s="10">
        <v>0</v>
      </c>
      <c r="L269" s="10">
        <v>1508</v>
      </c>
      <c r="M269" s="10">
        <v>0</v>
      </c>
      <c r="N269" s="10">
        <v>1</v>
      </c>
      <c r="O269" s="10">
        <v>-1508</v>
      </c>
      <c r="P269" s="24">
        <v>3000</v>
      </c>
      <c r="Q269" s="24" t="s">
        <v>34</v>
      </c>
      <c r="R269" s="24" t="s">
        <v>34</v>
      </c>
    </row>
    <row r="270" spans="1:18" x14ac:dyDescent="0.35">
      <c r="A270" s="24">
        <v>35981</v>
      </c>
      <c r="B270" s="24" t="s">
        <v>257</v>
      </c>
      <c r="C270" s="24" t="s">
        <v>13</v>
      </c>
      <c r="D270" s="10">
        <v>1040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3</v>
      </c>
      <c r="K270" s="10">
        <v>2</v>
      </c>
      <c r="L270" s="10">
        <v>2720</v>
      </c>
      <c r="M270" s="10">
        <v>1040</v>
      </c>
      <c r="N270" s="10">
        <v>0</v>
      </c>
      <c r="O270" s="10">
        <v>0</v>
      </c>
      <c r="P270" s="24">
        <v>3000</v>
      </c>
      <c r="Q270" s="24" t="s">
        <v>34</v>
      </c>
      <c r="R270" s="24" t="s">
        <v>34</v>
      </c>
    </row>
    <row r="271" spans="1:18" x14ac:dyDescent="0.35">
      <c r="A271" s="24">
        <v>155161</v>
      </c>
      <c r="B271" s="24" t="s">
        <v>260</v>
      </c>
      <c r="C271" s="24" t="s">
        <v>13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24">
        <v>3000</v>
      </c>
      <c r="Q271" s="24" t="s">
        <v>34</v>
      </c>
      <c r="R271" s="24" t="s">
        <v>34</v>
      </c>
    </row>
    <row r="272" spans="1:18" x14ac:dyDescent="0.35">
      <c r="A272" s="24">
        <v>646643</v>
      </c>
      <c r="B272" s="24" t="s">
        <v>267</v>
      </c>
      <c r="C272" s="24" t="s">
        <v>13</v>
      </c>
      <c r="D272" s="10">
        <v>500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2</v>
      </c>
      <c r="K272" s="10">
        <v>1</v>
      </c>
      <c r="L272" s="10">
        <v>2460</v>
      </c>
      <c r="M272" s="10">
        <v>500</v>
      </c>
      <c r="N272" s="10">
        <v>1</v>
      </c>
      <c r="O272" s="10">
        <v>-1960</v>
      </c>
      <c r="P272" s="24">
        <v>3000</v>
      </c>
      <c r="Q272" s="24" t="s">
        <v>34</v>
      </c>
      <c r="R272" s="24" t="s">
        <v>34</v>
      </c>
    </row>
    <row r="273" spans="1:18" x14ac:dyDescent="0.35">
      <c r="A273" s="24">
        <v>24729</v>
      </c>
      <c r="B273" s="24" t="s">
        <v>269</v>
      </c>
      <c r="C273" s="24" t="s">
        <v>13</v>
      </c>
      <c r="D273" s="10">
        <v>190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2</v>
      </c>
      <c r="K273" s="10">
        <v>1</v>
      </c>
      <c r="L273" s="10">
        <v>429</v>
      </c>
      <c r="M273" s="10">
        <v>190</v>
      </c>
      <c r="N273" s="10">
        <v>0</v>
      </c>
      <c r="O273" s="10">
        <v>0</v>
      </c>
      <c r="P273" s="24">
        <v>3000</v>
      </c>
      <c r="Q273" s="24" t="s">
        <v>34</v>
      </c>
      <c r="R273" s="24" t="s">
        <v>34</v>
      </c>
    </row>
    <row r="274" spans="1:18" x14ac:dyDescent="0.35">
      <c r="A274" s="24">
        <v>166467</v>
      </c>
      <c r="B274" s="24" t="s">
        <v>272</v>
      </c>
      <c r="C274" s="24" t="s">
        <v>13</v>
      </c>
      <c r="D274" s="10">
        <v>2795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13</v>
      </c>
      <c r="K274" s="10">
        <v>6</v>
      </c>
      <c r="L274" s="10">
        <v>8080</v>
      </c>
      <c r="M274" s="10">
        <v>2795</v>
      </c>
      <c r="N274" s="10">
        <v>0</v>
      </c>
      <c r="O274" s="10">
        <v>0</v>
      </c>
      <c r="P274" s="24">
        <v>3000</v>
      </c>
      <c r="Q274" s="24" t="s">
        <v>33</v>
      </c>
      <c r="R274" s="24" t="s">
        <v>34</v>
      </c>
    </row>
    <row r="275" spans="1:18" x14ac:dyDescent="0.35">
      <c r="A275" s="24">
        <v>23801</v>
      </c>
      <c r="B275" s="24" t="s">
        <v>274</v>
      </c>
      <c r="C275" s="24" t="s">
        <v>13</v>
      </c>
      <c r="D275" s="10">
        <v>3200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3</v>
      </c>
      <c r="K275" s="10">
        <v>4</v>
      </c>
      <c r="L275" s="10">
        <v>16360</v>
      </c>
      <c r="M275" s="10">
        <v>3200</v>
      </c>
      <c r="N275" s="10">
        <v>1</v>
      </c>
      <c r="O275" s="10">
        <v>-13160</v>
      </c>
      <c r="P275" s="24">
        <v>3000</v>
      </c>
      <c r="Q275" s="24" t="s">
        <v>33</v>
      </c>
      <c r="R275" s="24" t="s">
        <v>33</v>
      </c>
    </row>
    <row r="276" spans="1:18" x14ac:dyDescent="0.35">
      <c r="A276" s="24">
        <v>166759</v>
      </c>
      <c r="B276" s="24" t="s">
        <v>277</v>
      </c>
      <c r="C276" s="24" t="s">
        <v>13</v>
      </c>
      <c r="D276" s="10">
        <v>2875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4</v>
      </c>
      <c r="K276" s="10">
        <v>8</v>
      </c>
      <c r="L276" s="10">
        <v>3665</v>
      </c>
      <c r="M276" s="10">
        <v>2875</v>
      </c>
      <c r="N276" s="10">
        <v>0</v>
      </c>
      <c r="O276" s="10">
        <v>0</v>
      </c>
      <c r="P276" s="24">
        <v>3000</v>
      </c>
      <c r="Q276" s="24" t="s">
        <v>33</v>
      </c>
      <c r="R276" s="24" t="s">
        <v>34</v>
      </c>
    </row>
    <row r="277" spans="1:18" x14ac:dyDescent="0.35">
      <c r="A277" s="24">
        <v>23749</v>
      </c>
      <c r="B277" s="24" t="s">
        <v>283</v>
      </c>
      <c r="C277" s="24" t="s">
        <v>13</v>
      </c>
      <c r="D277" s="10">
        <v>800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3</v>
      </c>
      <c r="K277" s="10">
        <v>1</v>
      </c>
      <c r="L277" s="10">
        <v>2035</v>
      </c>
      <c r="M277" s="10">
        <v>800</v>
      </c>
      <c r="N277" s="10">
        <v>0</v>
      </c>
      <c r="O277" s="10">
        <v>0</v>
      </c>
      <c r="P277" s="24">
        <v>3000</v>
      </c>
      <c r="Q277" s="24" t="s">
        <v>34</v>
      </c>
      <c r="R277" s="24" t="s">
        <v>34</v>
      </c>
    </row>
    <row r="278" spans="1:18" x14ac:dyDescent="0.35">
      <c r="A278" s="24">
        <v>625071</v>
      </c>
      <c r="B278" s="24" t="s">
        <v>483</v>
      </c>
      <c r="C278" s="24" t="s">
        <v>13</v>
      </c>
      <c r="D278" s="10">
        <v>100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1</v>
      </c>
      <c r="L278" s="10">
        <v>0</v>
      </c>
      <c r="M278" s="10">
        <v>100</v>
      </c>
      <c r="N278" s="10">
        <v>0</v>
      </c>
      <c r="O278" s="10">
        <v>0</v>
      </c>
      <c r="P278" s="24">
        <v>3000</v>
      </c>
      <c r="Q278" s="24" t="s">
        <v>34</v>
      </c>
      <c r="R278" s="24" t="s">
        <v>34</v>
      </c>
    </row>
    <row r="279" spans="1:18" x14ac:dyDescent="0.35">
      <c r="A279" s="24">
        <v>229112</v>
      </c>
      <c r="B279" s="24" t="s">
        <v>287</v>
      </c>
      <c r="C279" s="24" t="s">
        <v>13</v>
      </c>
      <c r="D279" s="10">
        <v>6145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8</v>
      </c>
      <c r="L279" s="10">
        <v>0</v>
      </c>
      <c r="M279" s="10">
        <v>6145</v>
      </c>
      <c r="N279" s="10">
        <v>0</v>
      </c>
      <c r="O279" s="10">
        <v>0</v>
      </c>
      <c r="P279" s="24">
        <v>3000</v>
      </c>
      <c r="Q279" s="24" t="s">
        <v>34</v>
      </c>
      <c r="R279" s="24" t="s">
        <v>33</v>
      </c>
    </row>
    <row r="280" spans="1:18" x14ac:dyDescent="0.35">
      <c r="A280" s="24">
        <v>145095</v>
      </c>
      <c r="B280" s="24" t="s">
        <v>291</v>
      </c>
      <c r="C280" s="24" t="s">
        <v>13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2</v>
      </c>
      <c r="K280" s="10">
        <v>0</v>
      </c>
      <c r="L280" s="10">
        <v>2085</v>
      </c>
      <c r="M280" s="10">
        <v>0</v>
      </c>
      <c r="N280" s="10">
        <v>1</v>
      </c>
      <c r="O280" s="10">
        <v>-2085</v>
      </c>
      <c r="P280" s="24">
        <v>3000</v>
      </c>
      <c r="Q280" s="24" t="s">
        <v>34</v>
      </c>
      <c r="R280" s="24" t="s">
        <v>34</v>
      </c>
    </row>
    <row r="281" spans="1:18" x14ac:dyDescent="0.35">
      <c r="A281" s="24">
        <v>144480</v>
      </c>
      <c r="B281" s="24" t="s">
        <v>295</v>
      </c>
      <c r="C281" s="24" t="s">
        <v>13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24">
        <v>3000</v>
      </c>
      <c r="Q281" s="24" t="s">
        <v>34</v>
      </c>
      <c r="R281" s="24" t="s">
        <v>34</v>
      </c>
    </row>
    <row r="282" spans="1:18" x14ac:dyDescent="0.35">
      <c r="A282" s="24">
        <v>158128</v>
      </c>
      <c r="B282" s="24" t="s">
        <v>504</v>
      </c>
      <c r="C282" s="24" t="s">
        <v>13</v>
      </c>
      <c r="D282" s="10">
        <v>1200</v>
      </c>
      <c r="E282" s="10">
        <v>0</v>
      </c>
      <c r="F282" s="10">
        <v>0</v>
      </c>
      <c r="G282" s="10">
        <v>0</v>
      </c>
      <c r="H282" s="10">
        <v>6000</v>
      </c>
      <c r="I282" s="10">
        <v>0</v>
      </c>
      <c r="J282" s="10">
        <v>1</v>
      </c>
      <c r="K282" s="10">
        <v>2</v>
      </c>
      <c r="L282" s="10">
        <v>275</v>
      </c>
      <c r="M282" s="10">
        <v>1200</v>
      </c>
      <c r="N282" s="10">
        <v>0</v>
      </c>
      <c r="O282" s="10">
        <v>0</v>
      </c>
      <c r="P282" s="24">
        <v>3000</v>
      </c>
      <c r="Q282" s="24" t="s">
        <v>34</v>
      </c>
      <c r="R282" s="24" t="s">
        <v>34</v>
      </c>
    </row>
    <row r="283" spans="1:18" x14ac:dyDescent="0.35">
      <c r="A283" s="24">
        <v>38442</v>
      </c>
      <c r="B283" s="24" t="s">
        <v>268</v>
      </c>
      <c r="C283" s="24" t="s">
        <v>13</v>
      </c>
      <c r="D283" s="10">
        <v>3520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2</v>
      </c>
      <c r="L283" s="10">
        <v>0</v>
      </c>
      <c r="M283" s="10">
        <v>3520</v>
      </c>
      <c r="N283" s="10">
        <v>0</v>
      </c>
      <c r="O283" s="10">
        <v>0</v>
      </c>
      <c r="P283" s="24">
        <v>3000</v>
      </c>
      <c r="Q283" s="24" t="s">
        <v>34</v>
      </c>
      <c r="R283" s="24" t="s">
        <v>33</v>
      </c>
    </row>
    <row r="284" spans="1:18" x14ac:dyDescent="0.35">
      <c r="A284" s="24">
        <v>31800</v>
      </c>
      <c r="B284" s="24" t="s">
        <v>203</v>
      </c>
      <c r="C284" s="24" t="s">
        <v>13</v>
      </c>
      <c r="D284" s="10">
        <v>0</v>
      </c>
      <c r="E284" s="10">
        <v>250</v>
      </c>
      <c r="F284" s="10">
        <v>1180.6500000000001</v>
      </c>
      <c r="G284" s="10">
        <v>0</v>
      </c>
      <c r="H284" s="10">
        <v>0</v>
      </c>
      <c r="I284" s="10">
        <v>0</v>
      </c>
      <c r="J284" s="10">
        <v>0</v>
      </c>
      <c r="K284" s="10">
        <v>39</v>
      </c>
      <c r="L284" s="10">
        <v>0</v>
      </c>
      <c r="M284" s="10">
        <v>1430.65</v>
      </c>
      <c r="N284" s="10">
        <v>0</v>
      </c>
      <c r="O284" s="10">
        <v>0</v>
      </c>
      <c r="P284" s="24">
        <v>3000</v>
      </c>
      <c r="Q284" s="24" t="s">
        <v>34</v>
      </c>
      <c r="R284" s="24" t="s">
        <v>34</v>
      </c>
    </row>
    <row r="285" spans="1:18" x14ac:dyDescent="0.35">
      <c r="A285" s="24">
        <v>228310</v>
      </c>
      <c r="B285" s="24" t="s">
        <v>265</v>
      </c>
      <c r="C285" s="24" t="s">
        <v>13</v>
      </c>
      <c r="D285" s="10">
        <v>1383</v>
      </c>
      <c r="E285" s="10">
        <v>0</v>
      </c>
      <c r="F285" s="10">
        <v>1392.27</v>
      </c>
      <c r="G285" s="10">
        <v>0</v>
      </c>
      <c r="H285" s="10">
        <v>0</v>
      </c>
      <c r="I285" s="10">
        <v>0</v>
      </c>
      <c r="J285" s="10">
        <v>93</v>
      </c>
      <c r="K285" s="10">
        <v>66</v>
      </c>
      <c r="L285" s="10">
        <v>4679.3100000000004</v>
      </c>
      <c r="M285" s="10">
        <v>2775.27</v>
      </c>
      <c r="N285" s="10">
        <v>0</v>
      </c>
      <c r="O285" s="10">
        <v>0</v>
      </c>
      <c r="P285" s="24">
        <v>3000</v>
      </c>
      <c r="Q285" s="24" t="s">
        <v>33</v>
      </c>
      <c r="R285" s="24" t="s">
        <v>34</v>
      </c>
    </row>
    <row r="286" spans="1:18" x14ac:dyDescent="0.35">
      <c r="A286" s="24">
        <v>25917</v>
      </c>
      <c r="B286" s="24" t="s">
        <v>275</v>
      </c>
      <c r="C286" s="24" t="s">
        <v>13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24">
        <v>3000</v>
      </c>
      <c r="Q286" s="24" t="s">
        <v>34</v>
      </c>
      <c r="R286" s="24" t="s">
        <v>34</v>
      </c>
    </row>
    <row r="287" spans="1:18" x14ac:dyDescent="0.35">
      <c r="A287" s="24">
        <v>35094</v>
      </c>
      <c r="B287" s="24" t="s">
        <v>286</v>
      </c>
      <c r="C287" s="24" t="s">
        <v>13</v>
      </c>
      <c r="D287" s="10">
        <v>1325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1</v>
      </c>
      <c r="L287" s="10">
        <v>0</v>
      </c>
      <c r="M287" s="10">
        <v>1325</v>
      </c>
      <c r="N287" s="10">
        <v>0</v>
      </c>
      <c r="O287" s="10">
        <v>0</v>
      </c>
      <c r="P287" s="24">
        <v>3000</v>
      </c>
      <c r="Q287" s="24" t="s">
        <v>34</v>
      </c>
      <c r="R287" s="24" t="s">
        <v>34</v>
      </c>
    </row>
    <row r="288" spans="1:18" x14ac:dyDescent="0.35">
      <c r="A288" s="24">
        <v>675602</v>
      </c>
      <c r="B288" s="24" t="s">
        <v>505</v>
      </c>
      <c r="C288" s="24" t="s">
        <v>13</v>
      </c>
      <c r="D288" s="10">
        <v>9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1</v>
      </c>
      <c r="L288" s="10">
        <v>0</v>
      </c>
      <c r="M288" s="10">
        <v>9</v>
      </c>
      <c r="N288" s="10">
        <v>0</v>
      </c>
      <c r="O288" s="10">
        <v>0</v>
      </c>
      <c r="P288" s="24">
        <v>3000</v>
      </c>
      <c r="Q288" s="24" t="s">
        <v>34</v>
      </c>
      <c r="R288" s="24" t="s">
        <v>34</v>
      </c>
    </row>
    <row r="289" spans="1:18" x14ac:dyDescent="0.35">
      <c r="A289" s="24">
        <v>112359</v>
      </c>
      <c r="B289" s="24" t="s">
        <v>506</v>
      </c>
      <c r="C289" s="24" t="s">
        <v>13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1</v>
      </c>
      <c r="K289" s="10">
        <v>0</v>
      </c>
      <c r="L289" s="10">
        <v>8365</v>
      </c>
      <c r="M289" s="10">
        <v>0</v>
      </c>
      <c r="N289" s="10">
        <v>1</v>
      </c>
      <c r="O289" s="10">
        <v>-8365</v>
      </c>
      <c r="P289" s="24">
        <v>3000</v>
      </c>
      <c r="Q289" s="24" t="s">
        <v>33</v>
      </c>
      <c r="R289" s="24" t="s">
        <v>34</v>
      </c>
    </row>
    <row r="290" spans="1:18" x14ac:dyDescent="0.35">
      <c r="A290" s="24">
        <v>111135</v>
      </c>
      <c r="B290" s="24" t="s">
        <v>507</v>
      </c>
      <c r="C290" s="24" t="s">
        <v>13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24">
        <v>3000</v>
      </c>
      <c r="Q290" s="24" t="s">
        <v>34</v>
      </c>
      <c r="R290" s="24" t="s">
        <v>34</v>
      </c>
    </row>
    <row r="291" spans="1:18" x14ac:dyDescent="0.35">
      <c r="A291" s="24">
        <v>68365</v>
      </c>
      <c r="B291" s="24" t="e">
        <v>#N/A</v>
      </c>
      <c r="C291" s="24" t="s">
        <v>13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24">
        <v>3000</v>
      </c>
      <c r="Q291" s="24" t="s">
        <v>34</v>
      </c>
      <c r="R291" s="24" t="s">
        <v>34</v>
      </c>
    </row>
    <row r="292" spans="1:18" x14ac:dyDescent="0.35">
      <c r="A292" s="24">
        <v>115012</v>
      </c>
      <c r="B292" s="24" t="e">
        <v>#N/A</v>
      </c>
      <c r="C292" s="24" t="s">
        <v>13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24">
        <v>3000</v>
      </c>
      <c r="Q292" s="24" t="s">
        <v>34</v>
      </c>
      <c r="R292" s="24" t="s">
        <v>34</v>
      </c>
    </row>
    <row r="293" spans="1:18" x14ac:dyDescent="0.35">
      <c r="A293" s="24">
        <v>115377</v>
      </c>
      <c r="B293" s="24" t="e">
        <v>#N/A</v>
      </c>
      <c r="C293" s="24" t="s">
        <v>13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24">
        <v>3000</v>
      </c>
      <c r="Q293" s="24" t="s">
        <v>34</v>
      </c>
      <c r="R293" s="24" t="s">
        <v>34</v>
      </c>
    </row>
    <row r="294" spans="1:18" x14ac:dyDescent="0.35">
      <c r="A294" s="24">
        <v>14502</v>
      </c>
      <c r="B294" s="24" t="s">
        <v>313</v>
      </c>
      <c r="C294" s="24" t="s">
        <v>14</v>
      </c>
      <c r="D294" s="10">
        <v>4250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6</v>
      </c>
      <c r="K294" s="10">
        <v>3</v>
      </c>
      <c r="L294" s="10">
        <v>6880</v>
      </c>
      <c r="M294" s="10">
        <v>4250</v>
      </c>
      <c r="N294" s="10">
        <v>0</v>
      </c>
      <c r="O294" s="10">
        <v>0</v>
      </c>
      <c r="P294" s="24">
        <v>6000</v>
      </c>
      <c r="Q294" s="24" t="s">
        <v>33</v>
      </c>
      <c r="R294" s="24" t="s">
        <v>34</v>
      </c>
    </row>
    <row r="295" spans="1:18" x14ac:dyDescent="0.35">
      <c r="A295" s="24">
        <v>21396</v>
      </c>
      <c r="B295" s="24" t="s">
        <v>299</v>
      </c>
      <c r="C295" s="24" t="s">
        <v>14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1</v>
      </c>
      <c r="K295" s="10">
        <v>0</v>
      </c>
      <c r="L295" s="10">
        <v>19000</v>
      </c>
      <c r="M295" s="10">
        <v>0</v>
      </c>
      <c r="N295" s="10">
        <v>1</v>
      </c>
      <c r="O295" s="10">
        <v>-19000</v>
      </c>
      <c r="P295" s="24">
        <v>6000</v>
      </c>
      <c r="Q295" s="24" t="s">
        <v>33</v>
      </c>
      <c r="R295" s="24" t="s">
        <v>34</v>
      </c>
    </row>
    <row r="296" spans="1:18" x14ac:dyDescent="0.35">
      <c r="A296" s="24">
        <v>217237</v>
      </c>
      <c r="B296" s="24" t="s">
        <v>300</v>
      </c>
      <c r="C296" s="24" t="s">
        <v>14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3</v>
      </c>
      <c r="K296" s="10">
        <v>0</v>
      </c>
      <c r="L296" s="10">
        <v>1285</v>
      </c>
      <c r="M296" s="10">
        <v>0</v>
      </c>
      <c r="N296" s="10">
        <v>1</v>
      </c>
      <c r="O296" s="10">
        <v>-1285</v>
      </c>
      <c r="P296" s="24">
        <v>6000</v>
      </c>
      <c r="Q296" s="24" t="s">
        <v>34</v>
      </c>
      <c r="R296" s="24" t="s">
        <v>34</v>
      </c>
    </row>
    <row r="297" spans="1:18" x14ac:dyDescent="0.35">
      <c r="A297" s="24">
        <v>54069</v>
      </c>
      <c r="B297" s="24" t="s">
        <v>308</v>
      </c>
      <c r="C297" s="24" t="s">
        <v>14</v>
      </c>
      <c r="D297" s="10">
        <v>34690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5</v>
      </c>
      <c r="L297" s="10">
        <v>0</v>
      </c>
      <c r="M297" s="10">
        <v>34690</v>
      </c>
      <c r="N297" s="10">
        <v>0</v>
      </c>
      <c r="O297" s="10">
        <v>0</v>
      </c>
      <c r="P297" s="24">
        <v>6000</v>
      </c>
      <c r="Q297" s="24" t="s">
        <v>34</v>
      </c>
      <c r="R297" s="24" t="s">
        <v>33</v>
      </c>
    </row>
    <row r="298" spans="1:18" x14ac:dyDescent="0.35">
      <c r="A298" s="24">
        <v>100605</v>
      </c>
      <c r="B298" s="24" t="s">
        <v>325</v>
      </c>
      <c r="C298" s="24" t="s">
        <v>14</v>
      </c>
      <c r="D298" s="10">
        <v>7700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5</v>
      </c>
      <c r="K298" s="10">
        <v>7</v>
      </c>
      <c r="L298" s="10">
        <v>3950</v>
      </c>
      <c r="M298" s="10">
        <v>7700</v>
      </c>
      <c r="N298" s="10">
        <v>0</v>
      </c>
      <c r="O298" s="10">
        <v>0</v>
      </c>
      <c r="P298" s="24">
        <v>6000</v>
      </c>
      <c r="Q298" s="24" t="s">
        <v>34</v>
      </c>
      <c r="R298" s="24" t="s">
        <v>33</v>
      </c>
    </row>
    <row r="299" spans="1:18" x14ac:dyDescent="0.35">
      <c r="A299" s="24">
        <v>48049</v>
      </c>
      <c r="B299" s="24" t="s">
        <v>326</v>
      </c>
      <c r="C299" s="24" t="s">
        <v>14</v>
      </c>
      <c r="D299" s="10">
        <v>1100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3</v>
      </c>
      <c r="K299" s="10">
        <v>2</v>
      </c>
      <c r="L299" s="10">
        <v>1100</v>
      </c>
      <c r="M299" s="10">
        <v>1100</v>
      </c>
      <c r="N299" s="10">
        <v>0</v>
      </c>
      <c r="O299" s="10">
        <v>0</v>
      </c>
      <c r="P299" s="24">
        <v>6000</v>
      </c>
      <c r="Q299" s="24" t="s">
        <v>34</v>
      </c>
      <c r="R299" s="24" t="s">
        <v>34</v>
      </c>
    </row>
    <row r="300" spans="1:18" x14ac:dyDescent="0.35">
      <c r="A300" s="24">
        <v>153816</v>
      </c>
      <c r="B300" s="24" t="s">
        <v>332</v>
      </c>
      <c r="C300" s="24" t="s">
        <v>14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2</v>
      </c>
      <c r="K300" s="10">
        <v>0</v>
      </c>
      <c r="L300" s="10">
        <v>9500</v>
      </c>
      <c r="M300" s="10">
        <v>0</v>
      </c>
      <c r="N300" s="10">
        <v>1</v>
      </c>
      <c r="O300" s="10">
        <v>-9500</v>
      </c>
      <c r="P300" s="24">
        <v>6000</v>
      </c>
      <c r="Q300" s="24" t="s">
        <v>33</v>
      </c>
      <c r="R300" s="24" t="s">
        <v>34</v>
      </c>
    </row>
    <row r="301" spans="1:18" x14ac:dyDescent="0.35">
      <c r="A301" s="24">
        <v>142792</v>
      </c>
      <c r="B301" s="24" t="s">
        <v>345</v>
      </c>
      <c r="C301" s="24" t="s">
        <v>14</v>
      </c>
      <c r="D301" s="10">
        <v>11494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8</v>
      </c>
      <c r="K301" s="10">
        <v>15</v>
      </c>
      <c r="L301" s="10">
        <v>17193</v>
      </c>
      <c r="M301" s="10">
        <v>11494</v>
      </c>
      <c r="N301" s="10">
        <v>0</v>
      </c>
      <c r="O301" s="10">
        <v>0</v>
      </c>
      <c r="P301" s="24">
        <v>6000</v>
      </c>
      <c r="Q301" s="24" t="s">
        <v>33</v>
      </c>
      <c r="R301" s="24" t="s">
        <v>33</v>
      </c>
    </row>
    <row r="302" spans="1:18" x14ac:dyDescent="0.35">
      <c r="A302" s="24">
        <v>29448</v>
      </c>
      <c r="B302" s="24" t="s">
        <v>350</v>
      </c>
      <c r="C302" s="24" t="s">
        <v>14</v>
      </c>
      <c r="D302" s="10">
        <v>11470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19</v>
      </c>
      <c r="K302" s="10">
        <v>26</v>
      </c>
      <c r="L302" s="10">
        <v>12295</v>
      </c>
      <c r="M302" s="10">
        <v>11470</v>
      </c>
      <c r="N302" s="10">
        <v>0</v>
      </c>
      <c r="O302" s="10">
        <v>0</v>
      </c>
      <c r="P302" s="24">
        <v>6000</v>
      </c>
      <c r="Q302" s="24" t="s">
        <v>33</v>
      </c>
      <c r="R302" s="24" t="s">
        <v>33</v>
      </c>
    </row>
    <row r="303" spans="1:18" x14ac:dyDescent="0.35">
      <c r="A303" s="24">
        <v>226110</v>
      </c>
      <c r="B303" s="24" t="s">
        <v>352</v>
      </c>
      <c r="C303" s="24" t="s">
        <v>14</v>
      </c>
      <c r="D303" s="10">
        <v>835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5</v>
      </c>
      <c r="K303" s="10">
        <v>2</v>
      </c>
      <c r="L303" s="10">
        <v>15215</v>
      </c>
      <c r="M303" s="10">
        <v>835</v>
      </c>
      <c r="N303" s="10">
        <v>1</v>
      </c>
      <c r="O303" s="10">
        <v>-14380</v>
      </c>
      <c r="P303" s="24">
        <v>6000</v>
      </c>
      <c r="Q303" s="24" t="s">
        <v>33</v>
      </c>
      <c r="R303" s="24" t="s">
        <v>34</v>
      </c>
    </row>
    <row r="304" spans="1:18" x14ac:dyDescent="0.35">
      <c r="A304" s="24">
        <v>153721</v>
      </c>
      <c r="B304" s="24" t="s">
        <v>361</v>
      </c>
      <c r="C304" s="24" t="s">
        <v>14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24">
        <v>6000</v>
      </c>
      <c r="Q304" s="24" t="s">
        <v>34</v>
      </c>
      <c r="R304" s="24" t="s">
        <v>34</v>
      </c>
    </row>
    <row r="305" spans="1:18" x14ac:dyDescent="0.35">
      <c r="A305" s="24">
        <v>25918</v>
      </c>
      <c r="B305" s="24" t="s">
        <v>363</v>
      </c>
      <c r="C305" s="24" t="s">
        <v>14</v>
      </c>
      <c r="D305" s="10">
        <v>7000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1</v>
      </c>
      <c r="K305" s="10">
        <v>3</v>
      </c>
      <c r="L305" s="10">
        <v>3000</v>
      </c>
      <c r="M305" s="10">
        <v>7000</v>
      </c>
      <c r="N305" s="10">
        <v>0</v>
      </c>
      <c r="O305" s="10">
        <v>0</v>
      </c>
      <c r="P305" s="24">
        <v>6000</v>
      </c>
      <c r="Q305" s="24" t="s">
        <v>34</v>
      </c>
      <c r="R305" s="24" t="s">
        <v>33</v>
      </c>
    </row>
    <row r="306" spans="1:18" x14ac:dyDescent="0.35">
      <c r="A306" s="24">
        <v>156133</v>
      </c>
      <c r="B306" s="24" t="s">
        <v>370</v>
      </c>
      <c r="C306" s="24" t="s">
        <v>14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2</v>
      </c>
      <c r="K306" s="10">
        <v>0</v>
      </c>
      <c r="L306" s="10">
        <v>4300.1000000000004</v>
      </c>
      <c r="M306" s="10">
        <v>0</v>
      </c>
      <c r="N306" s="10">
        <v>1</v>
      </c>
      <c r="O306" s="10">
        <v>-4300.1000000000004</v>
      </c>
      <c r="P306" s="24">
        <v>6000</v>
      </c>
      <c r="Q306" s="24" t="s">
        <v>34</v>
      </c>
      <c r="R306" s="24" t="s">
        <v>34</v>
      </c>
    </row>
    <row r="307" spans="1:18" x14ac:dyDescent="0.35">
      <c r="A307" s="24">
        <v>54921</v>
      </c>
      <c r="B307" s="24" t="s">
        <v>372</v>
      </c>
      <c r="C307" s="24" t="s">
        <v>14</v>
      </c>
      <c r="D307" s="10">
        <v>2520</v>
      </c>
      <c r="E307" s="10">
        <v>0</v>
      </c>
      <c r="F307" s="10">
        <v>0</v>
      </c>
      <c r="G307" s="10">
        <v>1990</v>
      </c>
      <c r="H307" s="10">
        <v>0</v>
      </c>
      <c r="I307" s="10">
        <v>0</v>
      </c>
      <c r="J307" s="10">
        <v>6</v>
      </c>
      <c r="K307" s="10">
        <v>7</v>
      </c>
      <c r="L307" s="10">
        <v>5370</v>
      </c>
      <c r="M307" s="10">
        <v>4510</v>
      </c>
      <c r="N307" s="10">
        <v>0</v>
      </c>
      <c r="O307" s="10">
        <v>0</v>
      </c>
      <c r="P307" s="24">
        <v>6000</v>
      </c>
      <c r="Q307" s="24" t="s">
        <v>34</v>
      </c>
      <c r="R307" s="24" t="s">
        <v>34</v>
      </c>
    </row>
    <row r="308" spans="1:18" x14ac:dyDescent="0.35">
      <c r="A308" s="24">
        <v>71300</v>
      </c>
      <c r="B308" s="24" t="s">
        <v>378</v>
      </c>
      <c r="C308" s="24" t="s">
        <v>14</v>
      </c>
      <c r="D308" s="10">
        <v>23457.599999999999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2</v>
      </c>
      <c r="K308" s="10">
        <v>12</v>
      </c>
      <c r="L308" s="10">
        <v>46145</v>
      </c>
      <c r="M308" s="10">
        <v>23457.599999999999</v>
      </c>
      <c r="N308" s="10">
        <v>0</v>
      </c>
      <c r="O308" s="10">
        <v>0</v>
      </c>
      <c r="P308" s="24">
        <v>6000</v>
      </c>
      <c r="Q308" s="24" t="s">
        <v>33</v>
      </c>
      <c r="R308" s="24" t="s">
        <v>33</v>
      </c>
    </row>
    <row r="309" spans="1:18" x14ac:dyDescent="0.35">
      <c r="A309" s="24">
        <v>135540</v>
      </c>
      <c r="B309" s="24" t="s">
        <v>380</v>
      </c>
      <c r="C309" s="24" t="s">
        <v>14</v>
      </c>
      <c r="D309" s="10">
        <v>1565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2</v>
      </c>
      <c r="K309" s="10">
        <v>2</v>
      </c>
      <c r="L309" s="10">
        <v>3660</v>
      </c>
      <c r="M309" s="10">
        <v>1565</v>
      </c>
      <c r="N309" s="10">
        <v>0</v>
      </c>
      <c r="O309" s="10">
        <v>0</v>
      </c>
      <c r="P309" s="24">
        <v>6000</v>
      </c>
      <c r="Q309" s="24" t="s">
        <v>34</v>
      </c>
      <c r="R309" s="24" t="s">
        <v>34</v>
      </c>
    </row>
    <row r="310" spans="1:18" x14ac:dyDescent="0.35">
      <c r="A310" s="24">
        <v>30662</v>
      </c>
      <c r="B310" s="24" t="s">
        <v>303</v>
      </c>
      <c r="C310" s="24" t="s">
        <v>14</v>
      </c>
      <c r="D310" s="10">
        <v>3195</v>
      </c>
      <c r="E310" s="10">
        <v>0</v>
      </c>
      <c r="F310" s="10">
        <v>609.12</v>
      </c>
      <c r="G310" s="10">
        <v>0</v>
      </c>
      <c r="H310" s="10">
        <v>0</v>
      </c>
      <c r="I310" s="10">
        <v>0</v>
      </c>
      <c r="J310" s="10">
        <v>2</v>
      </c>
      <c r="K310" s="10">
        <v>5</v>
      </c>
      <c r="L310" s="10">
        <v>125</v>
      </c>
      <c r="M310" s="10">
        <v>3804.12</v>
      </c>
      <c r="N310" s="10">
        <v>0</v>
      </c>
      <c r="O310" s="10">
        <v>0</v>
      </c>
      <c r="P310" s="24">
        <v>6000</v>
      </c>
      <c r="Q310" s="24" t="s">
        <v>34</v>
      </c>
      <c r="R310" s="24" t="s">
        <v>34</v>
      </c>
    </row>
    <row r="311" spans="1:18" x14ac:dyDescent="0.35">
      <c r="A311" s="24">
        <v>162484</v>
      </c>
      <c r="B311" s="24" t="s">
        <v>324</v>
      </c>
      <c r="C311" s="24" t="s">
        <v>14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2</v>
      </c>
      <c r="K311" s="10">
        <v>0</v>
      </c>
      <c r="L311" s="10">
        <v>12070</v>
      </c>
      <c r="M311" s="10">
        <v>0</v>
      </c>
      <c r="N311" s="10">
        <v>1</v>
      </c>
      <c r="O311" s="10">
        <v>-12070</v>
      </c>
      <c r="P311" s="24">
        <v>6000</v>
      </c>
      <c r="Q311" s="24" t="s">
        <v>33</v>
      </c>
      <c r="R311" s="24" t="s">
        <v>34</v>
      </c>
    </row>
    <row r="312" spans="1:18" x14ac:dyDescent="0.35">
      <c r="A312" s="24">
        <v>54110</v>
      </c>
      <c r="B312" s="24" t="s">
        <v>298</v>
      </c>
      <c r="C312" s="24" t="s">
        <v>14</v>
      </c>
      <c r="D312" s="10">
        <v>4845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5</v>
      </c>
      <c r="K312" s="10">
        <v>10</v>
      </c>
      <c r="L312" s="10">
        <v>2480</v>
      </c>
      <c r="M312" s="10">
        <v>4845</v>
      </c>
      <c r="N312" s="10">
        <v>0</v>
      </c>
      <c r="O312" s="10">
        <v>0</v>
      </c>
      <c r="P312" s="24">
        <v>6000</v>
      </c>
      <c r="Q312" s="24" t="s">
        <v>34</v>
      </c>
      <c r="R312" s="24" t="s">
        <v>34</v>
      </c>
    </row>
    <row r="313" spans="1:18" x14ac:dyDescent="0.35">
      <c r="A313" s="24">
        <v>51713</v>
      </c>
      <c r="B313" s="24" t="s">
        <v>376</v>
      </c>
      <c r="C313" s="24" t="s">
        <v>14</v>
      </c>
      <c r="D313" s="10">
        <v>21755</v>
      </c>
      <c r="E313" s="10">
        <v>0</v>
      </c>
      <c r="F313" s="10">
        <v>0</v>
      </c>
      <c r="G313" s="10">
        <v>1950</v>
      </c>
      <c r="H313" s="10">
        <v>0</v>
      </c>
      <c r="I313" s="10">
        <v>0</v>
      </c>
      <c r="J313" s="10">
        <v>2</v>
      </c>
      <c r="K313" s="10">
        <v>11</v>
      </c>
      <c r="L313" s="10">
        <v>785</v>
      </c>
      <c r="M313" s="10">
        <v>23705</v>
      </c>
      <c r="N313" s="10">
        <v>0</v>
      </c>
      <c r="O313" s="10">
        <v>0</v>
      </c>
      <c r="P313" s="24">
        <v>6000</v>
      </c>
      <c r="Q313" s="24" t="s">
        <v>34</v>
      </c>
      <c r="R313" s="24" t="s">
        <v>33</v>
      </c>
    </row>
    <row r="314" spans="1:18" x14ac:dyDescent="0.35">
      <c r="A314" s="24">
        <v>539377</v>
      </c>
      <c r="B314" s="24" t="s">
        <v>348</v>
      </c>
      <c r="C314" s="24" t="s">
        <v>14</v>
      </c>
      <c r="D314" s="10">
        <v>9642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3</v>
      </c>
      <c r="K314" s="10">
        <v>2</v>
      </c>
      <c r="L314" s="10">
        <v>9839</v>
      </c>
      <c r="M314" s="10">
        <v>9642</v>
      </c>
      <c r="N314" s="10">
        <v>0</v>
      </c>
      <c r="O314" s="10">
        <v>0</v>
      </c>
      <c r="P314" s="24">
        <v>6000</v>
      </c>
      <c r="Q314" s="24" t="s">
        <v>33</v>
      </c>
      <c r="R314" s="24" t="s">
        <v>33</v>
      </c>
    </row>
    <row r="315" spans="1:18" x14ac:dyDescent="0.35">
      <c r="A315" s="24">
        <v>157530</v>
      </c>
      <c r="B315" s="24" t="s">
        <v>379</v>
      </c>
      <c r="C315" s="24" t="s">
        <v>14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1</v>
      </c>
      <c r="K315" s="10">
        <v>0</v>
      </c>
      <c r="L315" s="10">
        <v>1</v>
      </c>
      <c r="M315" s="10">
        <v>0</v>
      </c>
      <c r="N315" s="10">
        <v>1</v>
      </c>
      <c r="O315" s="10">
        <v>-1</v>
      </c>
      <c r="P315" s="24">
        <v>6000</v>
      </c>
      <c r="Q315" s="24" t="s">
        <v>34</v>
      </c>
      <c r="R315" s="24" t="s">
        <v>34</v>
      </c>
    </row>
    <row r="316" spans="1:18" x14ac:dyDescent="0.35">
      <c r="A316" s="24">
        <v>14285</v>
      </c>
      <c r="B316" s="24" t="s">
        <v>342</v>
      </c>
      <c r="C316" s="24" t="s">
        <v>14</v>
      </c>
      <c r="D316" s="10">
        <v>127909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3</v>
      </c>
      <c r="K316" s="10">
        <v>14</v>
      </c>
      <c r="L316" s="10">
        <v>33730</v>
      </c>
      <c r="M316" s="10">
        <v>127909</v>
      </c>
      <c r="N316" s="10">
        <v>0</v>
      </c>
      <c r="O316" s="10">
        <v>0</v>
      </c>
      <c r="P316" s="24">
        <v>6000</v>
      </c>
      <c r="Q316" s="24" t="s">
        <v>33</v>
      </c>
      <c r="R316" s="24" t="s">
        <v>33</v>
      </c>
    </row>
    <row r="317" spans="1:18" x14ac:dyDescent="0.35">
      <c r="A317" s="24">
        <v>641471</v>
      </c>
      <c r="B317" s="24" t="s">
        <v>358</v>
      </c>
      <c r="C317" s="24" t="s">
        <v>14</v>
      </c>
      <c r="D317" s="10">
        <v>3051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5</v>
      </c>
      <c r="L317" s="10">
        <v>0</v>
      </c>
      <c r="M317" s="10">
        <v>3051</v>
      </c>
      <c r="N317" s="10">
        <v>0</v>
      </c>
      <c r="O317" s="10">
        <v>0</v>
      </c>
      <c r="P317" s="24">
        <v>6000</v>
      </c>
      <c r="Q317" s="24" t="s">
        <v>34</v>
      </c>
      <c r="R317" s="24" t="s">
        <v>34</v>
      </c>
    </row>
    <row r="318" spans="1:18" x14ac:dyDescent="0.35">
      <c r="A318" s="24">
        <v>170107</v>
      </c>
      <c r="B318" s="24" t="s">
        <v>312</v>
      </c>
      <c r="C318" s="24" t="s">
        <v>14</v>
      </c>
      <c r="D318" s="10">
        <v>6638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40</v>
      </c>
      <c r="K318" s="10">
        <v>30</v>
      </c>
      <c r="L318" s="10">
        <v>11564</v>
      </c>
      <c r="M318" s="10">
        <v>6638</v>
      </c>
      <c r="N318" s="10">
        <v>0</v>
      </c>
      <c r="O318" s="10">
        <v>0</v>
      </c>
      <c r="P318" s="24">
        <v>6000</v>
      </c>
      <c r="Q318" s="24" t="s">
        <v>33</v>
      </c>
      <c r="R318" s="24" t="s">
        <v>33</v>
      </c>
    </row>
    <row r="319" spans="1:18" x14ac:dyDescent="0.35">
      <c r="A319" s="24">
        <v>77159</v>
      </c>
      <c r="B319" s="24" t="s">
        <v>316</v>
      </c>
      <c r="C319" s="24" t="s">
        <v>14</v>
      </c>
      <c r="D319" s="10">
        <v>23105.25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50</v>
      </c>
      <c r="K319" s="10">
        <v>79</v>
      </c>
      <c r="L319" s="10">
        <v>9794.75</v>
      </c>
      <c r="M319" s="10">
        <v>23105.25</v>
      </c>
      <c r="N319" s="10">
        <v>0</v>
      </c>
      <c r="O319" s="10">
        <v>0</v>
      </c>
      <c r="P319" s="24">
        <v>6000</v>
      </c>
      <c r="Q319" s="24" t="s">
        <v>33</v>
      </c>
      <c r="R319" s="24" t="s">
        <v>33</v>
      </c>
    </row>
    <row r="320" spans="1:18" x14ac:dyDescent="0.35">
      <c r="A320" s="24">
        <v>32438</v>
      </c>
      <c r="B320" s="24" t="s">
        <v>359</v>
      </c>
      <c r="C320" s="24" t="s">
        <v>14</v>
      </c>
      <c r="D320" s="10">
        <v>9160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24</v>
      </c>
      <c r="K320" s="10">
        <v>31</v>
      </c>
      <c r="L320" s="10">
        <v>7315</v>
      </c>
      <c r="M320" s="10">
        <v>9160</v>
      </c>
      <c r="N320" s="10">
        <v>0</v>
      </c>
      <c r="O320" s="10">
        <v>0</v>
      </c>
      <c r="P320" s="24">
        <v>6000</v>
      </c>
      <c r="Q320" s="24" t="s">
        <v>33</v>
      </c>
      <c r="R320" s="24" t="s">
        <v>33</v>
      </c>
    </row>
    <row r="321" spans="1:18" x14ac:dyDescent="0.35">
      <c r="A321" s="24">
        <v>648374</v>
      </c>
      <c r="B321" s="24" t="s">
        <v>321</v>
      </c>
      <c r="C321" s="24" t="s">
        <v>14</v>
      </c>
      <c r="D321" s="10">
        <v>15500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1</v>
      </c>
      <c r="L321" s="10">
        <v>0</v>
      </c>
      <c r="M321" s="10">
        <v>15500</v>
      </c>
      <c r="N321" s="10">
        <v>0</v>
      </c>
      <c r="O321" s="10">
        <v>0</v>
      </c>
      <c r="P321" s="24">
        <v>6000</v>
      </c>
      <c r="Q321" s="24" t="s">
        <v>34</v>
      </c>
      <c r="R321" s="24" t="s">
        <v>33</v>
      </c>
    </row>
    <row r="322" spans="1:18" x14ac:dyDescent="0.35">
      <c r="A322" s="24">
        <v>163272</v>
      </c>
      <c r="B322" s="24" t="s">
        <v>310</v>
      </c>
      <c r="C322" s="24" t="s">
        <v>14</v>
      </c>
      <c r="D322" s="10">
        <v>5960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2</v>
      </c>
      <c r="L322" s="10">
        <v>0</v>
      </c>
      <c r="M322" s="10">
        <v>5960</v>
      </c>
      <c r="N322" s="10">
        <v>0</v>
      </c>
      <c r="O322" s="10">
        <v>0</v>
      </c>
      <c r="P322" s="24">
        <v>6000</v>
      </c>
      <c r="Q322" s="24" t="s">
        <v>34</v>
      </c>
      <c r="R322" s="24" t="s">
        <v>34</v>
      </c>
    </row>
    <row r="323" spans="1:18" x14ac:dyDescent="0.35">
      <c r="A323" s="24">
        <v>50770</v>
      </c>
      <c r="B323" s="24" t="s">
        <v>362</v>
      </c>
      <c r="C323" s="24" t="s">
        <v>14</v>
      </c>
      <c r="D323" s="10">
        <v>2320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11</v>
      </c>
      <c r="K323" s="10">
        <v>3</v>
      </c>
      <c r="L323" s="10">
        <v>44715</v>
      </c>
      <c r="M323" s="10">
        <v>2320</v>
      </c>
      <c r="N323" s="10">
        <v>1</v>
      </c>
      <c r="O323" s="10">
        <v>-42395</v>
      </c>
      <c r="P323" s="24">
        <v>6000</v>
      </c>
      <c r="Q323" s="24" t="s">
        <v>33</v>
      </c>
      <c r="R323" s="24" t="s">
        <v>34</v>
      </c>
    </row>
    <row r="324" spans="1:18" x14ac:dyDescent="0.35">
      <c r="A324" s="24">
        <v>77155</v>
      </c>
      <c r="B324" s="24" t="s">
        <v>311</v>
      </c>
      <c r="C324" s="24" t="s">
        <v>14</v>
      </c>
      <c r="D324" s="10">
        <v>29490.35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170</v>
      </c>
      <c r="K324" s="10">
        <v>98</v>
      </c>
      <c r="L324" s="10">
        <v>51570.17</v>
      </c>
      <c r="M324" s="10">
        <v>29490.35</v>
      </c>
      <c r="N324" s="10">
        <v>0</v>
      </c>
      <c r="O324" s="10">
        <v>0</v>
      </c>
      <c r="P324" s="24">
        <v>6000</v>
      </c>
      <c r="Q324" s="24" t="s">
        <v>33</v>
      </c>
      <c r="R324" s="24" t="s">
        <v>33</v>
      </c>
    </row>
    <row r="325" spans="1:18" x14ac:dyDescent="0.35">
      <c r="A325" s="24">
        <v>105117</v>
      </c>
      <c r="B325" s="24" t="s">
        <v>314</v>
      </c>
      <c r="C325" s="24" t="s">
        <v>14</v>
      </c>
      <c r="D325" s="10">
        <v>14374.88</v>
      </c>
      <c r="E325" s="10">
        <v>0</v>
      </c>
      <c r="F325" s="10">
        <v>15228.39</v>
      </c>
      <c r="G325" s="10">
        <v>0</v>
      </c>
      <c r="H325" s="10">
        <v>0</v>
      </c>
      <c r="I325" s="10">
        <v>0</v>
      </c>
      <c r="J325" s="10">
        <v>241</v>
      </c>
      <c r="K325" s="10">
        <v>446</v>
      </c>
      <c r="L325" s="10">
        <v>25720.48</v>
      </c>
      <c r="M325" s="10">
        <v>29603.27</v>
      </c>
      <c r="N325" s="10">
        <v>0</v>
      </c>
      <c r="O325" s="10">
        <v>0</v>
      </c>
      <c r="P325" s="24">
        <v>6000</v>
      </c>
      <c r="Q325" s="24" t="s">
        <v>33</v>
      </c>
      <c r="R325" s="24" t="s">
        <v>33</v>
      </c>
    </row>
    <row r="326" spans="1:18" x14ac:dyDescent="0.35">
      <c r="A326" s="24">
        <v>287130</v>
      </c>
      <c r="B326" s="24" t="s">
        <v>339</v>
      </c>
      <c r="C326" s="24" t="s">
        <v>14</v>
      </c>
      <c r="D326" s="10">
        <v>5208</v>
      </c>
      <c r="E326" s="10">
        <v>0</v>
      </c>
      <c r="F326" s="10">
        <v>5168.8100000000004</v>
      </c>
      <c r="G326" s="10">
        <v>0</v>
      </c>
      <c r="H326" s="10">
        <v>0</v>
      </c>
      <c r="I326" s="10">
        <v>0</v>
      </c>
      <c r="J326" s="10">
        <v>10</v>
      </c>
      <c r="K326" s="10">
        <v>63</v>
      </c>
      <c r="L326" s="10">
        <v>29861</v>
      </c>
      <c r="M326" s="10">
        <v>10376.81</v>
      </c>
      <c r="N326" s="10">
        <v>0</v>
      </c>
      <c r="O326" s="10">
        <v>0</v>
      </c>
      <c r="P326" s="24">
        <v>6000</v>
      </c>
      <c r="Q326" s="24" t="s">
        <v>33</v>
      </c>
      <c r="R326" s="24" t="s">
        <v>33</v>
      </c>
    </row>
    <row r="327" spans="1:18" x14ac:dyDescent="0.35">
      <c r="A327" s="24">
        <v>102524</v>
      </c>
      <c r="B327" s="24" t="s">
        <v>343</v>
      </c>
      <c r="C327" s="24" t="s">
        <v>14</v>
      </c>
      <c r="D327" s="10">
        <v>1095</v>
      </c>
      <c r="E327" s="10">
        <v>0</v>
      </c>
      <c r="F327" s="10">
        <v>554.20000000000005</v>
      </c>
      <c r="G327" s="10">
        <v>0</v>
      </c>
      <c r="H327" s="10">
        <v>0</v>
      </c>
      <c r="I327" s="10">
        <v>0</v>
      </c>
      <c r="J327" s="10">
        <v>37</v>
      </c>
      <c r="K327" s="10">
        <v>14</v>
      </c>
      <c r="L327" s="10">
        <v>6665</v>
      </c>
      <c r="M327" s="10">
        <v>1649.2</v>
      </c>
      <c r="N327" s="10">
        <v>1</v>
      </c>
      <c r="O327" s="10">
        <v>-5015.8</v>
      </c>
      <c r="P327" s="24">
        <v>6000</v>
      </c>
      <c r="Q327" s="24" t="s">
        <v>33</v>
      </c>
      <c r="R327" s="24" t="s">
        <v>34</v>
      </c>
    </row>
    <row r="328" spans="1:18" x14ac:dyDescent="0.35">
      <c r="A328" s="24">
        <v>169425</v>
      </c>
      <c r="B328" s="24" t="s">
        <v>346</v>
      </c>
      <c r="C328" s="24" t="s">
        <v>14</v>
      </c>
      <c r="D328" s="10">
        <v>27793.5</v>
      </c>
      <c r="E328" s="10">
        <v>0</v>
      </c>
      <c r="F328" s="10">
        <v>98</v>
      </c>
      <c r="G328" s="10">
        <v>0</v>
      </c>
      <c r="H328" s="10">
        <v>0</v>
      </c>
      <c r="I328" s="10">
        <v>0</v>
      </c>
      <c r="J328" s="10">
        <v>31</v>
      </c>
      <c r="K328" s="10">
        <v>104</v>
      </c>
      <c r="L328" s="10">
        <v>4735.3500000000004</v>
      </c>
      <c r="M328" s="10">
        <v>27891.5</v>
      </c>
      <c r="N328" s="10">
        <v>0</v>
      </c>
      <c r="O328" s="10">
        <v>0</v>
      </c>
      <c r="P328" s="24">
        <v>6000</v>
      </c>
      <c r="Q328" s="24" t="s">
        <v>34</v>
      </c>
      <c r="R328" s="24" t="s">
        <v>33</v>
      </c>
    </row>
    <row r="329" spans="1:18" x14ac:dyDescent="0.35">
      <c r="A329" s="24">
        <v>51957</v>
      </c>
      <c r="B329" s="24" t="s">
        <v>353</v>
      </c>
      <c r="C329" s="24" t="s">
        <v>14</v>
      </c>
      <c r="D329" s="10">
        <v>35027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73</v>
      </c>
      <c r="K329" s="10">
        <v>69</v>
      </c>
      <c r="L329" s="10">
        <v>33183.800000000003</v>
      </c>
      <c r="M329" s="10">
        <v>35027</v>
      </c>
      <c r="N329" s="10">
        <v>0</v>
      </c>
      <c r="O329" s="10">
        <v>0</v>
      </c>
      <c r="P329" s="24">
        <v>6000</v>
      </c>
      <c r="Q329" s="24" t="s">
        <v>33</v>
      </c>
      <c r="R329" s="24" t="s">
        <v>33</v>
      </c>
    </row>
    <row r="330" spans="1:18" x14ac:dyDescent="0.35">
      <c r="A330" s="24">
        <v>153622</v>
      </c>
      <c r="B330" s="24" t="s">
        <v>354</v>
      </c>
      <c r="C330" s="24" t="s">
        <v>14</v>
      </c>
      <c r="D330" s="10">
        <v>3993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47</v>
      </c>
      <c r="K330" s="10">
        <v>26</v>
      </c>
      <c r="L330" s="10">
        <v>5584.5</v>
      </c>
      <c r="M330" s="10">
        <v>3993</v>
      </c>
      <c r="N330" s="10">
        <v>0</v>
      </c>
      <c r="O330" s="10">
        <v>0</v>
      </c>
      <c r="P330" s="24">
        <v>6000</v>
      </c>
      <c r="Q330" s="24" t="s">
        <v>34</v>
      </c>
      <c r="R330" s="24" t="s">
        <v>34</v>
      </c>
    </row>
    <row r="331" spans="1:18" x14ac:dyDescent="0.35">
      <c r="A331" s="24">
        <v>173322</v>
      </c>
      <c r="B331" s="24" t="s">
        <v>365</v>
      </c>
      <c r="C331" s="24" t="s">
        <v>14</v>
      </c>
      <c r="D331" s="10">
        <v>7032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6</v>
      </c>
      <c r="K331" s="10">
        <v>8</v>
      </c>
      <c r="L331" s="10">
        <v>850</v>
      </c>
      <c r="M331" s="10">
        <v>7032</v>
      </c>
      <c r="N331" s="10">
        <v>0</v>
      </c>
      <c r="O331" s="10">
        <v>0</v>
      </c>
      <c r="P331" s="24">
        <v>6000</v>
      </c>
      <c r="Q331" s="24" t="s">
        <v>34</v>
      </c>
      <c r="R331" s="24" t="s">
        <v>33</v>
      </c>
    </row>
    <row r="332" spans="1:18" x14ac:dyDescent="0.35">
      <c r="A332" s="24">
        <v>15391</v>
      </c>
      <c r="B332" s="24" t="s">
        <v>318</v>
      </c>
      <c r="C332" s="24" t="s">
        <v>14</v>
      </c>
      <c r="D332" s="10">
        <v>38200</v>
      </c>
      <c r="E332" s="10">
        <v>0</v>
      </c>
      <c r="F332" s="10">
        <v>0</v>
      </c>
      <c r="G332" s="10">
        <v>4500</v>
      </c>
      <c r="H332" s="10">
        <v>0</v>
      </c>
      <c r="I332" s="10">
        <v>0</v>
      </c>
      <c r="J332" s="10">
        <v>3</v>
      </c>
      <c r="K332" s="10">
        <v>7</v>
      </c>
      <c r="L332" s="10">
        <v>4640</v>
      </c>
      <c r="M332" s="10">
        <v>42700</v>
      </c>
      <c r="N332" s="10">
        <v>0</v>
      </c>
      <c r="O332" s="10">
        <v>0</v>
      </c>
      <c r="P332" s="24">
        <v>6000</v>
      </c>
      <c r="Q332" s="24" t="s">
        <v>34</v>
      </c>
      <c r="R332" s="24" t="s">
        <v>33</v>
      </c>
    </row>
    <row r="333" spans="1:18" x14ac:dyDescent="0.35">
      <c r="A333" s="24">
        <v>160693</v>
      </c>
      <c r="B333" s="24" t="s">
        <v>368</v>
      </c>
      <c r="C333" s="24" t="s">
        <v>14</v>
      </c>
      <c r="D333" s="10">
        <v>0</v>
      </c>
      <c r="E333" s="10">
        <v>0</v>
      </c>
      <c r="F333" s="10">
        <v>8.58</v>
      </c>
      <c r="G333" s="10">
        <v>12100</v>
      </c>
      <c r="H333" s="10">
        <v>0</v>
      </c>
      <c r="I333" s="10">
        <v>0</v>
      </c>
      <c r="J333" s="10">
        <v>0</v>
      </c>
      <c r="K333" s="10">
        <v>3</v>
      </c>
      <c r="L333" s="10">
        <v>0</v>
      </c>
      <c r="M333" s="10">
        <v>12108.58</v>
      </c>
      <c r="N333" s="10">
        <v>0</v>
      </c>
      <c r="O333" s="10">
        <v>0</v>
      </c>
      <c r="P333" s="24">
        <v>6000</v>
      </c>
      <c r="Q333" s="24" t="s">
        <v>34</v>
      </c>
      <c r="R333" s="24" t="s">
        <v>33</v>
      </c>
    </row>
    <row r="334" spans="1:18" x14ac:dyDescent="0.35">
      <c r="A334" s="24">
        <v>97886</v>
      </c>
      <c r="B334" s="24" t="s">
        <v>327</v>
      </c>
      <c r="C334" s="24" t="s">
        <v>14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3</v>
      </c>
      <c r="K334" s="10">
        <v>0</v>
      </c>
      <c r="L334" s="10">
        <v>242.85</v>
      </c>
      <c r="M334" s="10">
        <v>0</v>
      </c>
      <c r="N334" s="10">
        <v>1</v>
      </c>
      <c r="O334" s="10">
        <v>-242.85</v>
      </c>
      <c r="P334" s="24">
        <v>6000</v>
      </c>
      <c r="Q334" s="24" t="s">
        <v>34</v>
      </c>
      <c r="R334" s="24" t="s">
        <v>34</v>
      </c>
    </row>
    <row r="335" spans="1:18" x14ac:dyDescent="0.35">
      <c r="A335" s="24">
        <v>170186</v>
      </c>
      <c r="B335" s="24" t="s">
        <v>335</v>
      </c>
      <c r="C335" s="24" t="s">
        <v>14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24">
        <v>6000</v>
      </c>
      <c r="Q335" s="24" t="s">
        <v>34</v>
      </c>
      <c r="R335" s="24" t="s">
        <v>34</v>
      </c>
    </row>
    <row r="336" spans="1:18" x14ac:dyDescent="0.35">
      <c r="A336" s="24">
        <v>159443</v>
      </c>
      <c r="B336" s="24" t="s">
        <v>304</v>
      </c>
      <c r="C336" s="24" t="s">
        <v>14</v>
      </c>
      <c r="D336" s="10">
        <v>140</v>
      </c>
      <c r="E336" s="10">
        <v>0</v>
      </c>
      <c r="F336" s="10">
        <v>140.6</v>
      </c>
      <c r="G336" s="10">
        <v>0</v>
      </c>
      <c r="H336" s="10">
        <v>0</v>
      </c>
      <c r="I336" s="10">
        <v>0</v>
      </c>
      <c r="J336" s="10">
        <v>0</v>
      </c>
      <c r="K336" s="10">
        <v>2</v>
      </c>
      <c r="L336" s="10">
        <v>0</v>
      </c>
      <c r="M336" s="10">
        <v>280.60000000000002</v>
      </c>
      <c r="N336" s="10">
        <v>0</v>
      </c>
      <c r="O336" s="10">
        <v>0</v>
      </c>
      <c r="P336" s="24">
        <v>6000</v>
      </c>
      <c r="Q336" s="24" t="s">
        <v>34</v>
      </c>
      <c r="R336" s="24" t="s">
        <v>34</v>
      </c>
    </row>
    <row r="337" spans="1:18" x14ac:dyDescent="0.35">
      <c r="A337" s="24">
        <v>120968</v>
      </c>
      <c r="B337" s="24" t="s">
        <v>329</v>
      </c>
      <c r="C337" s="24" t="s">
        <v>14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24">
        <v>6000</v>
      </c>
      <c r="Q337" s="24" t="s">
        <v>34</v>
      </c>
      <c r="R337" s="24" t="s">
        <v>34</v>
      </c>
    </row>
    <row r="338" spans="1:18" x14ac:dyDescent="0.35">
      <c r="A338" s="24">
        <v>256587</v>
      </c>
      <c r="B338" s="24" t="s">
        <v>333</v>
      </c>
      <c r="C338" s="24" t="s">
        <v>14</v>
      </c>
      <c r="D338" s="10">
        <v>38240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2</v>
      </c>
      <c r="K338" s="10">
        <v>4</v>
      </c>
      <c r="L338" s="10">
        <v>10210</v>
      </c>
      <c r="M338" s="10">
        <v>38240</v>
      </c>
      <c r="N338" s="10">
        <v>0</v>
      </c>
      <c r="O338" s="10">
        <v>0</v>
      </c>
      <c r="P338" s="24">
        <v>6000</v>
      </c>
      <c r="Q338" s="24" t="s">
        <v>33</v>
      </c>
      <c r="R338" s="24" t="s">
        <v>33</v>
      </c>
    </row>
    <row r="339" spans="1:18" x14ac:dyDescent="0.35">
      <c r="A339" s="24">
        <v>186016</v>
      </c>
      <c r="B339" s="24" t="s">
        <v>351</v>
      </c>
      <c r="C339" s="24" t="s">
        <v>14</v>
      </c>
      <c r="D339" s="10">
        <v>15000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2</v>
      </c>
      <c r="K339" s="10">
        <v>1</v>
      </c>
      <c r="L339" s="10">
        <v>18400</v>
      </c>
      <c r="M339" s="10">
        <v>15000</v>
      </c>
      <c r="N339" s="10">
        <v>0</v>
      </c>
      <c r="O339" s="10">
        <v>0</v>
      </c>
      <c r="P339" s="24">
        <v>6000</v>
      </c>
      <c r="Q339" s="24" t="s">
        <v>33</v>
      </c>
      <c r="R339" s="24" t="s">
        <v>33</v>
      </c>
    </row>
    <row r="340" spans="1:18" x14ac:dyDescent="0.35">
      <c r="A340" s="24">
        <v>129772</v>
      </c>
      <c r="B340" s="24" t="s">
        <v>301</v>
      </c>
      <c r="C340" s="24" t="s">
        <v>14</v>
      </c>
      <c r="D340" s="10">
        <v>5642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26</v>
      </c>
      <c r="K340" s="10">
        <v>31</v>
      </c>
      <c r="L340" s="10">
        <v>5296.05</v>
      </c>
      <c r="M340" s="10">
        <v>5642</v>
      </c>
      <c r="N340" s="10">
        <v>0</v>
      </c>
      <c r="O340" s="10">
        <v>0</v>
      </c>
      <c r="P340" s="24">
        <v>6000</v>
      </c>
      <c r="Q340" s="24" t="s">
        <v>34</v>
      </c>
      <c r="R340" s="24" t="s">
        <v>34</v>
      </c>
    </row>
    <row r="341" spans="1:18" x14ac:dyDescent="0.35">
      <c r="A341" s="24">
        <v>171498</v>
      </c>
      <c r="B341" s="24" t="s">
        <v>322</v>
      </c>
      <c r="C341" s="24" t="s">
        <v>14</v>
      </c>
      <c r="D341" s="10">
        <v>6725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33</v>
      </c>
      <c r="K341" s="10">
        <v>21</v>
      </c>
      <c r="L341" s="10">
        <v>9312</v>
      </c>
      <c r="M341" s="10">
        <v>6725</v>
      </c>
      <c r="N341" s="10">
        <v>0</v>
      </c>
      <c r="O341" s="10">
        <v>0</v>
      </c>
      <c r="P341" s="24">
        <v>6000</v>
      </c>
      <c r="Q341" s="24" t="s">
        <v>33</v>
      </c>
      <c r="R341" s="24" t="s">
        <v>33</v>
      </c>
    </row>
    <row r="342" spans="1:18" x14ac:dyDescent="0.35">
      <c r="A342" s="24">
        <v>133682</v>
      </c>
      <c r="B342" s="24" t="s">
        <v>331</v>
      </c>
      <c r="C342" s="24" t="s">
        <v>14</v>
      </c>
      <c r="D342" s="10">
        <v>7377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17</v>
      </c>
      <c r="K342" s="10">
        <v>22</v>
      </c>
      <c r="L342" s="10">
        <v>5822.98</v>
      </c>
      <c r="M342" s="10">
        <v>7377</v>
      </c>
      <c r="N342" s="10">
        <v>0</v>
      </c>
      <c r="O342" s="10">
        <v>0</v>
      </c>
      <c r="P342" s="24">
        <v>6000</v>
      </c>
      <c r="Q342" s="24" t="s">
        <v>34</v>
      </c>
      <c r="R342" s="24" t="s">
        <v>33</v>
      </c>
    </row>
    <row r="343" spans="1:18" x14ac:dyDescent="0.35">
      <c r="A343" s="24">
        <v>189044</v>
      </c>
      <c r="B343" s="24" t="s">
        <v>334</v>
      </c>
      <c r="C343" s="24" t="s">
        <v>14</v>
      </c>
      <c r="D343" s="10">
        <v>11930.75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40</v>
      </c>
      <c r="K343" s="10">
        <v>44</v>
      </c>
      <c r="L343" s="10">
        <v>16522.5</v>
      </c>
      <c r="M343" s="10">
        <v>11930.75</v>
      </c>
      <c r="N343" s="10">
        <v>0</v>
      </c>
      <c r="O343" s="10">
        <v>0</v>
      </c>
      <c r="P343" s="24">
        <v>6000</v>
      </c>
      <c r="Q343" s="24" t="s">
        <v>33</v>
      </c>
      <c r="R343" s="24" t="s">
        <v>33</v>
      </c>
    </row>
    <row r="344" spans="1:18" x14ac:dyDescent="0.35">
      <c r="A344" s="24">
        <v>153568</v>
      </c>
      <c r="B344" s="24" t="s">
        <v>336</v>
      </c>
      <c r="C344" s="24" t="s">
        <v>14</v>
      </c>
      <c r="D344" s="10">
        <v>24359.26</v>
      </c>
      <c r="E344" s="10">
        <v>305</v>
      </c>
      <c r="F344" s="10">
        <v>0</v>
      </c>
      <c r="G344" s="10">
        <v>11691.5</v>
      </c>
      <c r="H344" s="10">
        <v>0</v>
      </c>
      <c r="I344" s="10">
        <v>0</v>
      </c>
      <c r="J344" s="10">
        <v>72</v>
      </c>
      <c r="K344" s="10">
        <v>103</v>
      </c>
      <c r="L344" s="10">
        <v>30067</v>
      </c>
      <c r="M344" s="10">
        <v>36355.760000000002</v>
      </c>
      <c r="N344" s="10">
        <v>0</v>
      </c>
      <c r="O344" s="10">
        <v>0</v>
      </c>
      <c r="P344" s="24">
        <v>6000</v>
      </c>
      <c r="Q344" s="24" t="s">
        <v>33</v>
      </c>
      <c r="R344" s="24" t="s">
        <v>33</v>
      </c>
    </row>
    <row r="345" spans="1:18" x14ac:dyDescent="0.35">
      <c r="A345" s="24">
        <v>128468</v>
      </c>
      <c r="B345" s="24" t="s">
        <v>357</v>
      </c>
      <c r="C345" s="24" t="s">
        <v>14</v>
      </c>
      <c r="D345" s="10">
        <v>40406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100</v>
      </c>
      <c r="K345" s="10">
        <v>96</v>
      </c>
      <c r="L345" s="10">
        <v>44950.25</v>
      </c>
      <c r="M345" s="10">
        <v>40406</v>
      </c>
      <c r="N345" s="10">
        <v>0</v>
      </c>
      <c r="O345" s="10">
        <v>0</v>
      </c>
      <c r="P345" s="24">
        <v>6000</v>
      </c>
      <c r="Q345" s="24" t="s">
        <v>33</v>
      </c>
      <c r="R345" s="24" t="s">
        <v>33</v>
      </c>
    </row>
    <row r="346" spans="1:18" x14ac:dyDescent="0.35">
      <c r="A346" s="24">
        <v>137060</v>
      </c>
      <c r="B346" s="24" t="s">
        <v>309</v>
      </c>
      <c r="C346" s="24" t="s">
        <v>14</v>
      </c>
      <c r="D346" s="10">
        <v>18450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5</v>
      </c>
      <c r="K346" s="10">
        <v>15</v>
      </c>
      <c r="L346" s="10">
        <v>6600</v>
      </c>
      <c r="M346" s="10">
        <v>18450</v>
      </c>
      <c r="N346" s="10">
        <v>0</v>
      </c>
      <c r="O346" s="10">
        <v>0</v>
      </c>
      <c r="P346" s="24">
        <v>6000</v>
      </c>
      <c r="Q346" s="24" t="s">
        <v>33</v>
      </c>
      <c r="R346" s="24" t="s">
        <v>33</v>
      </c>
    </row>
    <row r="347" spans="1:18" x14ac:dyDescent="0.35">
      <c r="A347" s="24">
        <v>50285</v>
      </c>
      <c r="B347" s="24" t="s">
        <v>315</v>
      </c>
      <c r="C347" s="24" t="s">
        <v>14</v>
      </c>
      <c r="D347" s="10">
        <v>13505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5</v>
      </c>
      <c r="K347" s="10">
        <v>4</v>
      </c>
      <c r="L347" s="10">
        <v>6900</v>
      </c>
      <c r="M347" s="10">
        <v>13505</v>
      </c>
      <c r="N347" s="10">
        <v>0</v>
      </c>
      <c r="O347" s="10">
        <v>0</v>
      </c>
      <c r="P347" s="24">
        <v>6000</v>
      </c>
      <c r="Q347" s="24" t="s">
        <v>33</v>
      </c>
      <c r="R347" s="24" t="s">
        <v>33</v>
      </c>
    </row>
    <row r="348" spans="1:18" x14ac:dyDescent="0.35">
      <c r="A348" s="24">
        <v>52367</v>
      </c>
      <c r="B348" s="24" t="s">
        <v>356</v>
      </c>
      <c r="C348" s="24" t="s">
        <v>14</v>
      </c>
      <c r="D348" s="10">
        <v>27680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39</v>
      </c>
      <c r="K348" s="10">
        <v>24</v>
      </c>
      <c r="L348" s="10">
        <v>21720</v>
      </c>
      <c r="M348" s="10">
        <v>27680</v>
      </c>
      <c r="N348" s="10">
        <v>0</v>
      </c>
      <c r="O348" s="10">
        <v>0</v>
      </c>
      <c r="P348" s="24">
        <v>6000</v>
      </c>
      <c r="Q348" s="24" t="s">
        <v>33</v>
      </c>
      <c r="R348" s="24" t="s">
        <v>33</v>
      </c>
    </row>
    <row r="349" spans="1:18" x14ac:dyDescent="0.35">
      <c r="A349" s="24">
        <v>115005</v>
      </c>
      <c r="B349" s="24" t="s">
        <v>373</v>
      </c>
      <c r="C349" s="24" t="s">
        <v>14</v>
      </c>
      <c r="D349" s="10">
        <v>2850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1</v>
      </c>
      <c r="K349" s="10">
        <v>4</v>
      </c>
      <c r="L349" s="10">
        <v>1500</v>
      </c>
      <c r="M349" s="10">
        <v>2850</v>
      </c>
      <c r="N349" s="10">
        <v>0</v>
      </c>
      <c r="O349" s="10">
        <v>0</v>
      </c>
      <c r="P349" s="24">
        <v>6000</v>
      </c>
      <c r="Q349" s="24" t="s">
        <v>34</v>
      </c>
      <c r="R349" s="24" t="s">
        <v>34</v>
      </c>
    </row>
    <row r="350" spans="1:18" x14ac:dyDescent="0.35">
      <c r="A350" s="24">
        <v>151914</v>
      </c>
      <c r="B350" s="24" t="s">
        <v>375</v>
      </c>
      <c r="C350" s="24" t="s">
        <v>14</v>
      </c>
      <c r="D350" s="10">
        <v>8680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13</v>
      </c>
      <c r="K350" s="10">
        <v>28</v>
      </c>
      <c r="L350" s="10">
        <v>6220</v>
      </c>
      <c r="M350" s="10">
        <v>8680</v>
      </c>
      <c r="N350" s="10">
        <v>0</v>
      </c>
      <c r="O350" s="10">
        <v>0</v>
      </c>
      <c r="P350" s="24">
        <v>6000</v>
      </c>
      <c r="Q350" s="24" t="s">
        <v>33</v>
      </c>
      <c r="R350" s="24" t="s">
        <v>33</v>
      </c>
    </row>
    <row r="351" spans="1:18" x14ac:dyDescent="0.35">
      <c r="A351" s="24">
        <v>125094</v>
      </c>
      <c r="B351" s="24" t="s">
        <v>367</v>
      </c>
      <c r="C351" s="24" t="s">
        <v>14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4">
        <v>6000</v>
      </c>
      <c r="Q351" s="24" t="s">
        <v>34</v>
      </c>
      <c r="R351" s="24" t="s">
        <v>34</v>
      </c>
    </row>
    <row r="352" spans="1:18" x14ac:dyDescent="0.35">
      <c r="A352" s="24">
        <v>619534</v>
      </c>
      <c r="B352" s="24">
        <v>1284214000</v>
      </c>
      <c r="C352" s="24" t="s">
        <v>14</v>
      </c>
      <c r="D352" s="10">
        <v>922.83999999999992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7</v>
      </c>
      <c r="K352" s="10">
        <v>9</v>
      </c>
      <c r="L352" s="10">
        <v>4318.96</v>
      </c>
      <c r="M352" s="10">
        <v>922.84</v>
      </c>
      <c r="N352" s="10">
        <v>1</v>
      </c>
      <c r="O352" s="10">
        <v>-3396.12</v>
      </c>
      <c r="P352" s="24">
        <v>6000</v>
      </c>
      <c r="Q352" s="24" t="s">
        <v>34</v>
      </c>
      <c r="R352" s="24" t="s">
        <v>34</v>
      </c>
    </row>
    <row r="353" spans="1:18" x14ac:dyDescent="0.35">
      <c r="A353" s="24">
        <v>675611</v>
      </c>
      <c r="B353" s="24" t="s">
        <v>487</v>
      </c>
      <c r="C353" s="24" t="s">
        <v>14</v>
      </c>
      <c r="D353" s="10">
        <v>58</v>
      </c>
      <c r="E353" s="10">
        <v>0</v>
      </c>
      <c r="F353" s="10">
        <v>46.79</v>
      </c>
      <c r="G353" s="10">
        <v>0</v>
      </c>
      <c r="H353" s="10">
        <v>0</v>
      </c>
      <c r="I353" s="10">
        <v>0</v>
      </c>
      <c r="J353" s="10">
        <v>5</v>
      </c>
      <c r="K353" s="10">
        <v>7</v>
      </c>
      <c r="L353" s="10">
        <v>901.28</v>
      </c>
      <c r="M353" s="10">
        <v>104.79</v>
      </c>
      <c r="N353" s="10">
        <v>1</v>
      </c>
      <c r="O353" s="10">
        <v>-796.49</v>
      </c>
      <c r="P353" s="24">
        <v>6000</v>
      </c>
      <c r="Q353" s="24" t="s">
        <v>34</v>
      </c>
      <c r="R353" s="24" t="s">
        <v>34</v>
      </c>
    </row>
    <row r="354" spans="1:18" x14ac:dyDescent="0.35">
      <c r="A354" s="24">
        <v>84938</v>
      </c>
      <c r="B354" s="24" t="s">
        <v>328</v>
      </c>
      <c r="C354" s="24" t="s">
        <v>14</v>
      </c>
      <c r="D354" s="10">
        <v>7965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84</v>
      </c>
      <c r="K354" s="10">
        <v>50</v>
      </c>
      <c r="L354" s="10">
        <v>12150.5</v>
      </c>
      <c r="M354" s="10">
        <v>7965</v>
      </c>
      <c r="N354" s="10">
        <v>0</v>
      </c>
      <c r="O354" s="10">
        <v>0</v>
      </c>
      <c r="P354" s="24">
        <v>6000</v>
      </c>
      <c r="Q354" s="24" t="s">
        <v>33</v>
      </c>
      <c r="R354" s="24" t="s">
        <v>33</v>
      </c>
    </row>
    <row r="355" spans="1:18" x14ac:dyDescent="0.35">
      <c r="A355" s="24">
        <v>622222</v>
      </c>
      <c r="B355" s="24" t="s">
        <v>341</v>
      </c>
      <c r="C355" s="24" t="s">
        <v>14</v>
      </c>
      <c r="D355" s="10">
        <v>130171.54000000001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72</v>
      </c>
      <c r="K355" s="10">
        <v>91</v>
      </c>
      <c r="L355" s="10">
        <v>144938.04999999999</v>
      </c>
      <c r="M355" s="10">
        <v>130171.54</v>
      </c>
      <c r="N355" s="10">
        <v>0</v>
      </c>
      <c r="O355" s="10">
        <v>0</v>
      </c>
      <c r="P355" s="24">
        <v>6000</v>
      </c>
      <c r="Q355" s="24" t="s">
        <v>33</v>
      </c>
      <c r="R355" s="24" t="s">
        <v>33</v>
      </c>
    </row>
    <row r="356" spans="1:18" x14ac:dyDescent="0.35">
      <c r="A356" s="24">
        <v>229901</v>
      </c>
      <c r="B356" s="24" t="s">
        <v>347</v>
      </c>
      <c r="C356" s="24" t="s">
        <v>14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2</v>
      </c>
      <c r="K356" s="10">
        <v>0</v>
      </c>
      <c r="L356" s="10">
        <v>742.56</v>
      </c>
      <c r="M356" s="10">
        <v>0</v>
      </c>
      <c r="N356" s="10">
        <v>1</v>
      </c>
      <c r="O356" s="10">
        <v>-742.56</v>
      </c>
      <c r="P356" s="24">
        <v>6000</v>
      </c>
      <c r="Q356" s="24" t="s">
        <v>34</v>
      </c>
      <c r="R356" s="24" t="s">
        <v>34</v>
      </c>
    </row>
    <row r="357" spans="1:18" x14ac:dyDescent="0.35">
      <c r="A357" s="24">
        <v>134893</v>
      </c>
      <c r="B357" s="24" t="s">
        <v>297</v>
      </c>
      <c r="C357" s="24" t="s">
        <v>14</v>
      </c>
      <c r="D357" s="10">
        <v>1450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2</v>
      </c>
      <c r="L357" s="10">
        <v>0</v>
      </c>
      <c r="M357" s="10">
        <v>1450</v>
      </c>
      <c r="N357" s="10">
        <v>0</v>
      </c>
      <c r="O357" s="10">
        <v>0</v>
      </c>
      <c r="P357" s="24">
        <v>6000</v>
      </c>
      <c r="Q357" s="24" t="s">
        <v>34</v>
      </c>
      <c r="R357" s="24" t="s">
        <v>34</v>
      </c>
    </row>
    <row r="358" spans="1:18" x14ac:dyDescent="0.35">
      <c r="A358" s="24">
        <v>15460</v>
      </c>
      <c r="B358" s="24" t="s">
        <v>302</v>
      </c>
      <c r="C358" s="24" t="s">
        <v>14</v>
      </c>
      <c r="D358" s="10">
        <v>21060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2</v>
      </c>
      <c r="K358" s="10">
        <v>5</v>
      </c>
      <c r="L358" s="10">
        <v>10050</v>
      </c>
      <c r="M358" s="10">
        <v>21060</v>
      </c>
      <c r="N358" s="10">
        <v>0</v>
      </c>
      <c r="O358" s="10">
        <v>0</v>
      </c>
      <c r="P358" s="24">
        <v>6000</v>
      </c>
      <c r="Q358" s="24" t="s">
        <v>33</v>
      </c>
      <c r="R358" s="24" t="s">
        <v>33</v>
      </c>
    </row>
    <row r="359" spans="1:18" x14ac:dyDescent="0.35">
      <c r="A359" s="24">
        <v>160799</v>
      </c>
      <c r="B359" s="24" t="s">
        <v>305</v>
      </c>
      <c r="C359" s="24" t="s">
        <v>14</v>
      </c>
      <c r="D359" s="10">
        <v>56840</v>
      </c>
      <c r="E359" s="10">
        <v>0</v>
      </c>
      <c r="F359" s="10">
        <v>0</v>
      </c>
      <c r="G359" s="10">
        <v>20136</v>
      </c>
      <c r="H359" s="10">
        <v>0</v>
      </c>
      <c r="I359" s="10">
        <v>0</v>
      </c>
      <c r="J359" s="10">
        <v>8</v>
      </c>
      <c r="K359" s="10">
        <v>8</v>
      </c>
      <c r="L359" s="10">
        <v>56850</v>
      </c>
      <c r="M359" s="10">
        <v>76976</v>
      </c>
      <c r="N359" s="10">
        <v>0</v>
      </c>
      <c r="O359" s="10">
        <v>0</v>
      </c>
      <c r="P359" s="24">
        <v>6000</v>
      </c>
      <c r="Q359" s="24" t="s">
        <v>33</v>
      </c>
      <c r="R359" s="24" t="s">
        <v>33</v>
      </c>
    </row>
    <row r="360" spans="1:18" x14ac:dyDescent="0.35">
      <c r="A360" s="24">
        <v>130534</v>
      </c>
      <c r="B360" s="24" t="s">
        <v>330</v>
      </c>
      <c r="C360" s="24" t="s">
        <v>14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1</v>
      </c>
      <c r="K360" s="10">
        <v>0</v>
      </c>
      <c r="L360" s="10">
        <v>765</v>
      </c>
      <c r="M360" s="10">
        <v>0</v>
      </c>
      <c r="N360" s="10">
        <v>1</v>
      </c>
      <c r="O360" s="10">
        <v>-765</v>
      </c>
      <c r="P360" s="24">
        <v>6000</v>
      </c>
      <c r="Q360" s="24" t="s">
        <v>34</v>
      </c>
      <c r="R360" s="24" t="s">
        <v>34</v>
      </c>
    </row>
    <row r="361" spans="1:18" x14ac:dyDescent="0.35">
      <c r="A361" s="24">
        <v>14607</v>
      </c>
      <c r="B361" s="24" t="s">
        <v>338</v>
      </c>
      <c r="C361" s="24" t="s">
        <v>14</v>
      </c>
      <c r="D361" s="10">
        <v>100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3</v>
      </c>
      <c r="K361" s="10">
        <v>1</v>
      </c>
      <c r="L361" s="10">
        <v>4050</v>
      </c>
      <c r="M361" s="10">
        <v>100</v>
      </c>
      <c r="N361" s="10">
        <v>1</v>
      </c>
      <c r="O361" s="10">
        <v>-3950</v>
      </c>
      <c r="P361" s="24">
        <v>6000</v>
      </c>
      <c r="Q361" s="24" t="s">
        <v>34</v>
      </c>
      <c r="R361" s="24" t="s">
        <v>34</v>
      </c>
    </row>
    <row r="362" spans="1:18" x14ac:dyDescent="0.35">
      <c r="A362" s="24">
        <v>156032</v>
      </c>
      <c r="B362" s="24" t="s">
        <v>306</v>
      </c>
      <c r="C362" s="24" t="s">
        <v>14</v>
      </c>
      <c r="D362" s="10">
        <v>24076</v>
      </c>
      <c r="E362" s="10">
        <v>0</v>
      </c>
      <c r="F362" s="10">
        <v>16143.74</v>
      </c>
      <c r="G362" s="10">
        <v>0</v>
      </c>
      <c r="H362" s="10">
        <v>8000</v>
      </c>
      <c r="I362" s="10">
        <v>0</v>
      </c>
      <c r="J362" s="10">
        <v>1</v>
      </c>
      <c r="K362" s="10">
        <v>9</v>
      </c>
      <c r="L362" s="10">
        <v>165</v>
      </c>
      <c r="M362" s="10">
        <v>40219.74</v>
      </c>
      <c r="N362" s="10">
        <v>0</v>
      </c>
      <c r="O362" s="10">
        <v>0</v>
      </c>
      <c r="P362" s="24">
        <v>6000</v>
      </c>
      <c r="Q362" s="24" t="s">
        <v>34</v>
      </c>
      <c r="R362" s="24" t="s">
        <v>33</v>
      </c>
    </row>
    <row r="363" spans="1:18" x14ac:dyDescent="0.35">
      <c r="A363" s="24">
        <v>21772</v>
      </c>
      <c r="B363" s="24" t="s">
        <v>307</v>
      </c>
      <c r="C363" s="24" t="s">
        <v>14</v>
      </c>
      <c r="D363" s="10">
        <v>320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16</v>
      </c>
      <c r="K363" s="10">
        <v>1</v>
      </c>
      <c r="L363" s="10">
        <v>13715</v>
      </c>
      <c r="M363" s="10">
        <v>320</v>
      </c>
      <c r="N363" s="10">
        <v>1</v>
      </c>
      <c r="O363" s="10">
        <v>-13395</v>
      </c>
      <c r="P363" s="24">
        <v>6000</v>
      </c>
      <c r="Q363" s="24" t="s">
        <v>33</v>
      </c>
      <c r="R363" s="24" t="s">
        <v>34</v>
      </c>
    </row>
    <row r="364" spans="1:18" x14ac:dyDescent="0.35">
      <c r="A364" s="24">
        <v>75519</v>
      </c>
      <c r="B364" s="24" t="s">
        <v>317</v>
      </c>
      <c r="C364" s="24" t="s">
        <v>14</v>
      </c>
      <c r="D364" s="10">
        <v>5355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1</v>
      </c>
      <c r="L364" s="10">
        <v>0</v>
      </c>
      <c r="M364" s="10">
        <v>5355</v>
      </c>
      <c r="N364" s="10">
        <v>0</v>
      </c>
      <c r="O364" s="10">
        <v>0</v>
      </c>
      <c r="P364" s="24">
        <v>6000</v>
      </c>
      <c r="Q364" s="24" t="s">
        <v>34</v>
      </c>
      <c r="R364" s="24" t="s">
        <v>34</v>
      </c>
    </row>
    <row r="365" spans="1:18" x14ac:dyDescent="0.35">
      <c r="A365" s="24">
        <v>33776</v>
      </c>
      <c r="B365" s="24" t="s">
        <v>319</v>
      </c>
      <c r="C365" s="24" t="s">
        <v>14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24">
        <v>6000</v>
      </c>
      <c r="Q365" s="24" t="s">
        <v>34</v>
      </c>
      <c r="R365" s="24" t="s">
        <v>34</v>
      </c>
    </row>
    <row r="366" spans="1:18" x14ac:dyDescent="0.35">
      <c r="A366" s="24">
        <v>53046</v>
      </c>
      <c r="B366" s="24" t="s">
        <v>320</v>
      </c>
      <c r="C366" s="24" t="s">
        <v>14</v>
      </c>
      <c r="D366" s="10">
        <v>1660</v>
      </c>
      <c r="E366" s="10">
        <v>0</v>
      </c>
      <c r="F366" s="10">
        <v>0</v>
      </c>
      <c r="G366" s="10">
        <v>335</v>
      </c>
      <c r="H366" s="10">
        <v>0</v>
      </c>
      <c r="I366" s="10">
        <v>0</v>
      </c>
      <c r="J366" s="10">
        <v>56</v>
      </c>
      <c r="K366" s="10">
        <v>6</v>
      </c>
      <c r="L366" s="10">
        <v>43840</v>
      </c>
      <c r="M366" s="10">
        <v>1995</v>
      </c>
      <c r="N366" s="10">
        <v>1</v>
      </c>
      <c r="O366" s="10">
        <v>-41845</v>
      </c>
      <c r="P366" s="24">
        <v>6000</v>
      </c>
      <c r="Q366" s="24" t="s">
        <v>33</v>
      </c>
      <c r="R366" s="24" t="s">
        <v>34</v>
      </c>
    </row>
    <row r="367" spans="1:18" x14ac:dyDescent="0.35">
      <c r="A367" s="24">
        <v>128297</v>
      </c>
      <c r="B367" s="24" t="s">
        <v>323</v>
      </c>
      <c r="C367" s="24" t="s">
        <v>14</v>
      </c>
      <c r="D367" s="10">
        <v>3761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6</v>
      </c>
      <c r="L367" s="10">
        <v>0</v>
      </c>
      <c r="M367" s="10">
        <v>3761</v>
      </c>
      <c r="N367" s="10">
        <v>0</v>
      </c>
      <c r="O367" s="10">
        <v>0</v>
      </c>
      <c r="P367" s="24">
        <v>6000</v>
      </c>
      <c r="Q367" s="24" t="s">
        <v>34</v>
      </c>
      <c r="R367" s="24" t="s">
        <v>34</v>
      </c>
    </row>
    <row r="368" spans="1:18" x14ac:dyDescent="0.35">
      <c r="A368" s="24">
        <v>106567</v>
      </c>
      <c r="B368" s="24" t="s">
        <v>337</v>
      </c>
      <c r="C368" s="24" t="s">
        <v>14</v>
      </c>
      <c r="D368" s="10">
        <v>7680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5</v>
      </c>
      <c r="K368" s="10">
        <v>8</v>
      </c>
      <c r="L368" s="10">
        <v>6255</v>
      </c>
      <c r="M368" s="10">
        <v>7680</v>
      </c>
      <c r="N368" s="10">
        <v>0</v>
      </c>
      <c r="O368" s="10">
        <v>0</v>
      </c>
      <c r="P368" s="24">
        <v>6000</v>
      </c>
      <c r="Q368" s="24" t="s">
        <v>33</v>
      </c>
      <c r="R368" s="24" t="s">
        <v>33</v>
      </c>
    </row>
    <row r="369" spans="1:18" x14ac:dyDescent="0.35">
      <c r="A369" s="24">
        <v>491722</v>
      </c>
      <c r="B369" s="24" t="s">
        <v>344</v>
      </c>
      <c r="C369" s="24" t="s">
        <v>14</v>
      </c>
      <c r="D369" s="10">
        <v>5650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1</v>
      </c>
      <c r="K369" s="10">
        <v>3</v>
      </c>
      <c r="L369" s="10">
        <v>2000</v>
      </c>
      <c r="M369" s="10">
        <v>5650</v>
      </c>
      <c r="N369" s="10">
        <v>0</v>
      </c>
      <c r="O369" s="10">
        <v>0</v>
      </c>
      <c r="P369" s="24">
        <v>6000</v>
      </c>
      <c r="Q369" s="24" t="s">
        <v>34</v>
      </c>
      <c r="R369" s="24" t="s">
        <v>34</v>
      </c>
    </row>
    <row r="370" spans="1:18" x14ac:dyDescent="0.35">
      <c r="A370" s="24">
        <v>52885</v>
      </c>
      <c r="B370" s="24" t="s">
        <v>355</v>
      </c>
      <c r="C370" s="24" t="s">
        <v>14</v>
      </c>
      <c r="D370" s="10">
        <v>1380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14</v>
      </c>
      <c r="K370" s="10">
        <v>4</v>
      </c>
      <c r="L370" s="10">
        <v>6235</v>
      </c>
      <c r="M370" s="10">
        <v>1380</v>
      </c>
      <c r="N370" s="10">
        <v>1</v>
      </c>
      <c r="O370" s="10">
        <v>-4855</v>
      </c>
      <c r="P370" s="24">
        <v>6000</v>
      </c>
      <c r="Q370" s="24" t="s">
        <v>33</v>
      </c>
      <c r="R370" s="24" t="s">
        <v>34</v>
      </c>
    </row>
    <row r="371" spans="1:18" x14ac:dyDescent="0.35">
      <c r="A371" s="24">
        <v>126404</v>
      </c>
      <c r="B371" s="24" t="s">
        <v>360</v>
      </c>
      <c r="C371" s="24" t="s">
        <v>14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2</v>
      </c>
      <c r="K371" s="10">
        <v>0</v>
      </c>
      <c r="L371" s="10">
        <v>4750</v>
      </c>
      <c r="M371" s="10">
        <v>0</v>
      </c>
      <c r="N371" s="10">
        <v>1</v>
      </c>
      <c r="O371" s="10">
        <v>-4750</v>
      </c>
      <c r="P371" s="24">
        <v>6000</v>
      </c>
      <c r="Q371" s="24" t="s">
        <v>34</v>
      </c>
      <c r="R371" s="24" t="s">
        <v>34</v>
      </c>
    </row>
    <row r="372" spans="1:18" x14ac:dyDescent="0.35">
      <c r="A372" s="24">
        <v>162615</v>
      </c>
      <c r="B372" s="24" t="s">
        <v>364</v>
      </c>
      <c r="C372" s="24" t="s">
        <v>14</v>
      </c>
      <c r="D372" s="10">
        <v>1190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14</v>
      </c>
      <c r="K372" s="10">
        <v>2</v>
      </c>
      <c r="L372" s="10">
        <v>9061</v>
      </c>
      <c r="M372" s="10">
        <v>1190</v>
      </c>
      <c r="N372" s="10">
        <v>1</v>
      </c>
      <c r="O372" s="10">
        <v>-7871</v>
      </c>
      <c r="P372" s="24">
        <v>6000</v>
      </c>
      <c r="Q372" s="24" t="s">
        <v>33</v>
      </c>
      <c r="R372" s="24" t="s">
        <v>34</v>
      </c>
    </row>
    <row r="373" spans="1:18" x14ac:dyDescent="0.35">
      <c r="A373" s="24">
        <v>50390</v>
      </c>
      <c r="B373" s="24" t="s">
        <v>366</v>
      </c>
      <c r="C373" s="24" t="s">
        <v>14</v>
      </c>
      <c r="D373" s="10">
        <v>2100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1</v>
      </c>
      <c r="L373" s="10">
        <v>0</v>
      </c>
      <c r="M373" s="10">
        <v>2100</v>
      </c>
      <c r="N373" s="10">
        <v>0</v>
      </c>
      <c r="O373" s="10">
        <v>0</v>
      </c>
      <c r="P373" s="24">
        <v>6000</v>
      </c>
      <c r="Q373" s="24" t="s">
        <v>34</v>
      </c>
      <c r="R373" s="24" t="s">
        <v>34</v>
      </c>
    </row>
    <row r="374" spans="1:18" x14ac:dyDescent="0.35">
      <c r="A374" s="24">
        <v>19313</v>
      </c>
      <c r="B374" s="24" t="s">
        <v>369</v>
      </c>
      <c r="C374" s="24" t="s">
        <v>14</v>
      </c>
      <c r="D374" s="10">
        <v>2210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5</v>
      </c>
      <c r="K374" s="10">
        <v>4</v>
      </c>
      <c r="L374" s="10">
        <v>7115</v>
      </c>
      <c r="M374" s="10">
        <v>2210</v>
      </c>
      <c r="N374" s="10">
        <v>0</v>
      </c>
      <c r="O374" s="10">
        <v>0</v>
      </c>
      <c r="P374" s="24">
        <v>6000</v>
      </c>
      <c r="Q374" s="24" t="s">
        <v>33</v>
      </c>
      <c r="R374" s="24" t="s">
        <v>34</v>
      </c>
    </row>
    <row r="375" spans="1:18" x14ac:dyDescent="0.35">
      <c r="A375" s="24">
        <v>67031</v>
      </c>
      <c r="B375" s="24" t="s">
        <v>371</v>
      </c>
      <c r="C375" s="24" t="s">
        <v>14</v>
      </c>
      <c r="D375" s="10">
        <v>9900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6</v>
      </c>
      <c r="K375" s="10">
        <v>10</v>
      </c>
      <c r="L375" s="10">
        <v>5660</v>
      </c>
      <c r="M375" s="10">
        <v>9900</v>
      </c>
      <c r="N375" s="10">
        <v>0</v>
      </c>
      <c r="O375" s="10">
        <v>0</v>
      </c>
      <c r="P375" s="24">
        <v>6000</v>
      </c>
      <c r="Q375" s="24" t="s">
        <v>34</v>
      </c>
      <c r="R375" s="24" t="s">
        <v>33</v>
      </c>
    </row>
    <row r="376" spans="1:18" x14ac:dyDescent="0.35">
      <c r="A376" s="24">
        <v>33761</v>
      </c>
      <c r="B376" s="24" t="s">
        <v>374</v>
      </c>
      <c r="C376" s="24" t="s">
        <v>14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47</v>
      </c>
      <c r="K376" s="10">
        <v>0</v>
      </c>
      <c r="L376" s="10">
        <v>29930</v>
      </c>
      <c r="M376" s="10">
        <v>0</v>
      </c>
      <c r="N376" s="10">
        <v>1</v>
      </c>
      <c r="O376" s="10">
        <v>-29930</v>
      </c>
      <c r="P376" s="24">
        <v>6000</v>
      </c>
      <c r="Q376" s="24" t="s">
        <v>33</v>
      </c>
      <c r="R376" s="24" t="s">
        <v>34</v>
      </c>
    </row>
    <row r="377" spans="1:18" x14ac:dyDescent="0.35">
      <c r="A377" s="24">
        <v>35323</v>
      </c>
      <c r="B377" s="24" t="s">
        <v>377</v>
      </c>
      <c r="C377" s="24" t="s">
        <v>14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24">
        <v>6000</v>
      </c>
      <c r="Q377" s="24" t="s">
        <v>34</v>
      </c>
      <c r="R377" s="24" t="s">
        <v>34</v>
      </c>
    </row>
    <row r="378" spans="1:18" x14ac:dyDescent="0.35">
      <c r="A378" s="24">
        <v>23660</v>
      </c>
      <c r="B378" s="24" t="s">
        <v>381</v>
      </c>
      <c r="C378" s="24" t="s">
        <v>14</v>
      </c>
      <c r="D378" s="10">
        <v>2195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21</v>
      </c>
      <c r="K378" s="10">
        <v>4</v>
      </c>
      <c r="L378" s="10">
        <v>14824</v>
      </c>
      <c r="M378" s="10">
        <v>2195</v>
      </c>
      <c r="N378" s="10">
        <v>1</v>
      </c>
      <c r="O378" s="10">
        <v>-12629</v>
      </c>
      <c r="P378" s="24">
        <v>6000</v>
      </c>
      <c r="Q378" s="24" t="s">
        <v>33</v>
      </c>
      <c r="R378" s="24" t="s">
        <v>34</v>
      </c>
    </row>
    <row r="379" spans="1:18" x14ac:dyDescent="0.35">
      <c r="A379" s="24">
        <v>55327</v>
      </c>
      <c r="B379" s="24" t="s">
        <v>340</v>
      </c>
      <c r="C379" s="24" t="s">
        <v>14</v>
      </c>
      <c r="D379" s="10">
        <v>171670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7</v>
      </c>
      <c r="K379" s="10">
        <v>14</v>
      </c>
      <c r="L379" s="10">
        <v>39930</v>
      </c>
      <c r="M379" s="10">
        <v>171670</v>
      </c>
      <c r="N379" s="10">
        <v>0</v>
      </c>
      <c r="O379" s="10">
        <v>0</v>
      </c>
      <c r="P379" s="24">
        <v>6000</v>
      </c>
      <c r="Q379" s="24" t="s">
        <v>33</v>
      </c>
      <c r="R379" s="24" t="s">
        <v>33</v>
      </c>
    </row>
    <row r="380" spans="1:18" x14ac:dyDescent="0.35">
      <c r="A380" s="24">
        <v>123926</v>
      </c>
      <c r="B380" s="24" t="s">
        <v>349</v>
      </c>
      <c r="C380" s="24" t="s">
        <v>14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24">
        <v>6000</v>
      </c>
      <c r="Q380" s="24" t="s">
        <v>34</v>
      </c>
      <c r="R380" s="24" t="s">
        <v>34</v>
      </c>
    </row>
    <row r="381" spans="1:18" x14ac:dyDescent="0.35">
      <c r="A381" s="24">
        <v>690269</v>
      </c>
      <c r="B381" s="24" t="s">
        <v>508</v>
      </c>
      <c r="C381" s="24" t="s">
        <v>14</v>
      </c>
      <c r="D381" s="10">
        <v>250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2</v>
      </c>
      <c r="K381" s="10">
        <v>1</v>
      </c>
      <c r="L381" s="10">
        <v>6800</v>
      </c>
      <c r="M381" s="10">
        <v>250</v>
      </c>
      <c r="N381" s="10">
        <v>1</v>
      </c>
      <c r="O381" s="10">
        <v>-6550</v>
      </c>
      <c r="P381" s="24">
        <v>6000</v>
      </c>
      <c r="Q381" s="24" t="s">
        <v>33</v>
      </c>
      <c r="R381" s="24" t="s">
        <v>34</v>
      </c>
    </row>
    <row r="382" spans="1:18" x14ac:dyDescent="0.35">
      <c r="A382" s="24">
        <v>686004</v>
      </c>
      <c r="B382" s="24" t="s">
        <v>509</v>
      </c>
      <c r="C382" s="24" t="s">
        <v>15</v>
      </c>
      <c r="D382" s="10">
        <v>900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1</v>
      </c>
      <c r="K382" s="10">
        <v>3</v>
      </c>
      <c r="L382" s="10">
        <v>240</v>
      </c>
      <c r="M382" s="10">
        <v>900</v>
      </c>
      <c r="N382" s="10">
        <v>0</v>
      </c>
      <c r="O382" s="10">
        <v>0</v>
      </c>
      <c r="P382" s="24">
        <v>3000</v>
      </c>
      <c r="Q382" s="24" t="s">
        <v>34</v>
      </c>
      <c r="R382" s="24" t="s">
        <v>34</v>
      </c>
    </row>
    <row r="383" spans="1:18" x14ac:dyDescent="0.35">
      <c r="A383" s="24">
        <v>645310</v>
      </c>
      <c r="B383" s="24">
        <v>1000873488</v>
      </c>
      <c r="C383" s="24" t="s">
        <v>15</v>
      </c>
      <c r="D383" s="10">
        <v>0</v>
      </c>
      <c r="E383" s="10">
        <v>0</v>
      </c>
      <c r="F383" s="10">
        <v>0</v>
      </c>
      <c r="G383" s="10">
        <v>1460</v>
      </c>
      <c r="H383" s="10">
        <v>0</v>
      </c>
      <c r="I383" s="10">
        <v>0</v>
      </c>
      <c r="J383" s="10">
        <v>6</v>
      </c>
      <c r="K383" s="10">
        <v>4</v>
      </c>
      <c r="L383" s="10">
        <v>2910</v>
      </c>
      <c r="M383" s="10">
        <v>1460</v>
      </c>
      <c r="N383" s="10">
        <v>0</v>
      </c>
      <c r="O383" s="10">
        <v>0</v>
      </c>
      <c r="P383" s="24">
        <v>3000</v>
      </c>
      <c r="Q383" s="24" t="s">
        <v>34</v>
      </c>
      <c r="R383" s="24" t="s">
        <v>34</v>
      </c>
    </row>
    <row r="384" spans="1:18" x14ac:dyDescent="0.35">
      <c r="A384" s="24">
        <v>59109</v>
      </c>
      <c r="B384" s="24" t="s">
        <v>383</v>
      </c>
      <c r="C384" s="24" t="s">
        <v>15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2</v>
      </c>
      <c r="K384" s="10">
        <v>0</v>
      </c>
      <c r="L384" s="10">
        <v>2000</v>
      </c>
      <c r="M384" s="10">
        <v>0</v>
      </c>
      <c r="N384" s="10">
        <v>1</v>
      </c>
      <c r="O384" s="10">
        <v>-2000</v>
      </c>
      <c r="P384" s="24">
        <v>3000</v>
      </c>
      <c r="Q384" s="24" t="s">
        <v>34</v>
      </c>
      <c r="R384" s="24" t="s">
        <v>34</v>
      </c>
    </row>
    <row r="385" spans="1:18" x14ac:dyDescent="0.35">
      <c r="A385" s="24">
        <v>16200</v>
      </c>
      <c r="B385" s="24" t="s">
        <v>384</v>
      </c>
      <c r="C385" s="24" t="s">
        <v>15</v>
      </c>
      <c r="D385" s="10">
        <v>580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4</v>
      </c>
      <c r="K385" s="10">
        <v>1</v>
      </c>
      <c r="L385" s="10">
        <v>1230</v>
      </c>
      <c r="M385" s="10">
        <v>580</v>
      </c>
      <c r="N385" s="10">
        <v>0</v>
      </c>
      <c r="O385" s="10">
        <v>0</v>
      </c>
      <c r="P385" s="24">
        <v>3000</v>
      </c>
      <c r="Q385" s="24" t="s">
        <v>34</v>
      </c>
      <c r="R385" s="24" t="s">
        <v>34</v>
      </c>
    </row>
    <row r="386" spans="1:18" x14ac:dyDescent="0.35">
      <c r="A386" s="24">
        <v>424375</v>
      </c>
      <c r="B386" s="24" t="s">
        <v>386</v>
      </c>
      <c r="C386" s="24" t="s">
        <v>15</v>
      </c>
      <c r="D386" s="10">
        <v>1489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4</v>
      </c>
      <c r="K386" s="10">
        <v>4</v>
      </c>
      <c r="L386" s="10">
        <v>1502</v>
      </c>
      <c r="M386" s="10">
        <v>1489</v>
      </c>
      <c r="N386" s="10">
        <v>0</v>
      </c>
      <c r="O386" s="10">
        <v>0</v>
      </c>
      <c r="P386" s="24">
        <v>3000</v>
      </c>
      <c r="Q386" s="24" t="s">
        <v>34</v>
      </c>
      <c r="R386" s="24" t="s">
        <v>34</v>
      </c>
    </row>
    <row r="387" spans="1:18" x14ac:dyDescent="0.35">
      <c r="A387" s="24">
        <v>366317</v>
      </c>
      <c r="B387" s="24" t="s">
        <v>388</v>
      </c>
      <c r="C387" s="24" t="s">
        <v>15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24">
        <v>3000</v>
      </c>
      <c r="Q387" s="24" t="s">
        <v>34</v>
      </c>
      <c r="R387" s="24" t="s">
        <v>34</v>
      </c>
    </row>
    <row r="388" spans="1:18" x14ac:dyDescent="0.35">
      <c r="A388" s="24">
        <v>143868</v>
      </c>
      <c r="B388" s="24" t="s">
        <v>394</v>
      </c>
      <c r="C388" s="24" t="s">
        <v>15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24">
        <v>3000</v>
      </c>
      <c r="Q388" s="24" t="s">
        <v>34</v>
      </c>
      <c r="R388" s="24" t="s">
        <v>34</v>
      </c>
    </row>
    <row r="389" spans="1:18" x14ac:dyDescent="0.35">
      <c r="A389" s="24">
        <v>124156</v>
      </c>
      <c r="B389" s="24" t="s">
        <v>409</v>
      </c>
      <c r="C389" s="24" t="s">
        <v>15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4</v>
      </c>
      <c r="K389" s="10">
        <v>0</v>
      </c>
      <c r="L389" s="10">
        <v>12900</v>
      </c>
      <c r="M389" s="10">
        <v>0</v>
      </c>
      <c r="N389" s="10">
        <v>1</v>
      </c>
      <c r="O389" s="10">
        <v>-12900</v>
      </c>
      <c r="P389" s="24">
        <v>3000</v>
      </c>
      <c r="Q389" s="24" t="s">
        <v>33</v>
      </c>
      <c r="R389" s="24" t="s">
        <v>34</v>
      </c>
    </row>
    <row r="390" spans="1:18" x14ac:dyDescent="0.35">
      <c r="A390" s="24">
        <v>41371</v>
      </c>
      <c r="B390" s="24" t="s">
        <v>412</v>
      </c>
      <c r="C390" s="24" t="s">
        <v>15</v>
      </c>
      <c r="D390" s="10">
        <v>4880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2</v>
      </c>
      <c r="K390" s="10">
        <v>6</v>
      </c>
      <c r="L390" s="10">
        <v>50850</v>
      </c>
      <c r="M390" s="10">
        <v>4880</v>
      </c>
      <c r="N390" s="10">
        <v>1</v>
      </c>
      <c r="O390" s="10">
        <v>-45970</v>
      </c>
      <c r="P390" s="24">
        <v>3000</v>
      </c>
      <c r="Q390" s="24" t="s">
        <v>33</v>
      </c>
      <c r="R390" s="24" t="s">
        <v>33</v>
      </c>
    </row>
    <row r="391" spans="1:18" x14ac:dyDescent="0.35">
      <c r="A391" s="24">
        <v>646151</v>
      </c>
      <c r="B391" s="24" t="s">
        <v>413</v>
      </c>
      <c r="C391" s="24" t="s">
        <v>15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24">
        <v>3000</v>
      </c>
      <c r="Q391" s="24" t="s">
        <v>34</v>
      </c>
      <c r="R391" s="24" t="s">
        <v>34</v>
      </c>
    </row>
    <row r="392" spans="1:18" x14ac:dyDescent="0.35">
      <c r="A392" s="24">
        <v>35109</v>
      </c>
      <c r="B392" s="24" t="s">
        <v>422</v>
      </c>
      <c r="C392" s="24" t="s">
        <v>15</v>
      </c>
      <c r="D392" s="10">
        <v>750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5</v>
      </c>
      <c r="K392" s="10">
        <v>3</v>
      </c>
      <c r="L392" s="10">
        <v>26240</v>
      </c>
      <c r="M392" s="10">
        <v>750</v>
      </c>
      <c r="N392" s="10">
        <v>1</v>
      </c>
      <c r="O392" s="10">
        <v>-25490</v>
      </c>
      <c r="P392" s="24">
        <v>3000</v>
      </c>
      <c r="Q392" s="24" t="s">
        <v>33</v>
      </c>
      <c r="R392" s="24" t="s">
        <v>34</v>
      </c>
    </row>
    <row r="393" spans="1:18" x14ac:dyDescent="0.35">
      <c r="A393" s="24">
        <v>28360</v>
      </c>
      <c r="B393" s="24" t="s">
        <v>424</v>
      </c>
      <c r="C393" s="24" t="s">
        <v>15</v>
      </c>
      <c r="D393" s="10">
        <v>1630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5</v>
      </c>
      <c r="K393" s="10">
        <v>2</v>
      </c>
      <c r="L393" s="10">
        <v>3865</v>
      </c>
      <c r="M393" s="10">
        <v>1630</v>
      </c>
      <c r="N393" s="10">
        <v>0</v>
      </c>
      <c r="O393" s="10">
        <v>0</v>
      </c>
      <c r="P393" s="24">
        <v>3000</v>
      </c>
      <c r="Q393" s="24" t="s">
        <v>33</v>
      </c>
      <c r="R393" s="24" t="s">
        <v>34</v>
      </c>
    </row>
    <row r="394" spans="1:18" x14ac:dyDescent="0.35">
      <c r="A394" s="24">
        <v>43796</v>
      </c>
      <c r="B394" s="24" t="s">
        <v>431</v>
      </c>
      <c r="C394" s="24" t="s">
        <v>15</v>
      </c>
      <c r="D394" s="10">
        <v>780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1</v>
      </c>
      <c r="K394" s="10">
        <v>3</v>
      </c>
      <c r="L394" s="10">
        <v>345</v>
      </c>
      <c r="M394" s="10">
        <v>780</v>
      </c>
      <c r="N394" s="10">
        <v>0</v>
      </c>
      <c r="O394" s="10">
        <v>0</v>
      </c>
      <c r="P394" s="24">
        <v>3000</v>
      </c>
      <c r="Q394" s="24" t="s">
        <v>34</v>
      </c>
      <c r="R394" s="24" t="s">
        <v>34</v>
      </c>
    </row>
    <row r="395" spans="1:18" x14ac:dyDescent="0.35">
      <c r="A395" s="24">
        <v>571284</v>
      </c>
      <c r="B395" s="24" t="s">
        <v>437</v>
      </c>
      <c r="C395" s="24" t="s">
        <v>15</v>
      </c>
      <c r="D395" s="10">
        <v>13090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5</v>
      </c>
      <c r="K395" s="10">
        <v>25</v>
      </c>
      <c r="L395" s="10">
        <v>2365</v>
      </c>
      <c r="M395" s="10">
        <v>13090</v>
      </c>
      <c r="N395" s="10">
        <v>0</v>
      </c>
      <c r="O395" s="10">
        <v>0</v>
      </c>
      <c r="P395" s="24">
        <v>3000</v>
      </c>
      <c r="Q395" s="24" t="s">
        <v>34</v>
      </c>
      <c r="R395" s="24" t="s">
        <v>33</v>
      </c>
    </row>
    <row r="396" spans="1:18" x14ac:dyDescent="0.35">
      <c r="A396" s="24">
        <v>32600</v>
      </c>
      <c r="B396" s="24" t="s">
        <v>438</v>
      </c>
      <c r="C396" s="24" t="s">
        <v>15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3</v>
      </c>
      <c r="K396" s="10">
        <v>0</v>
      </c>
      <c r="L396" s="10">
        <v>3070</v>
      </c>
      <c r="M396" s="10">
        <v>0</v>
      </c>
      <c r="N396" s="10">
        <v>1</v>
      </c>
      <c r="O396" s="10">
        <v>-3070</v>
      </c>
      <c r="P396" s="24">
        <v>3000</v>
      </c>
      <c r="Q396" s="24" t="s">
        <v>33</v>
      </c>
      <c r="R396" s="24" t="s">
        <v>34</v>
      </c>
    </row>
    <row r="397" spans="1:18" x14ac:dyDescent="0.35">
      <c r="A397" s="24">
        <v>204439</v>
      </c>
      <c r="B397" s="24" t="s">
        <v>442</v>
      </c>
      <c r="C397" s="24" t="s">
        <v>15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9</v>
      </c>
      <c r="K397" s="10">
        <v>0</v>
      </c>
      <c r="L397" s="10">
        <v>3700</v>
      </c>
      <c r="M397" s="10">
        <v>0</v>
      </c>
      <c r="N397" s="10">
        <v>1</v>
      </c>
      <c r="O397" s="10">
        <v>-3700</v>
      </c>
      <c r="P397" s="24">
        <v>3000</v>
      </c>
      <c r="Q397" s="24" t="s">
        <v>33</v>
      </c>
      <c r="R397" s="24" t="s">
        <v>34</v>
      </c>
    </row>
    <row r="398" spans="1:18" x14ac:dyDescent="0.35">
      <c r="A398" s="24">
        <v>95297</v>
      </c>
      <c r="B398" s="24" t="s">
        <v>446</v>
      </c>
      <c r="C398" s="24" t="s">
        <v>15</v>
      </c>
      <c r="D398" s="10">
        <v>3500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3</v>
      </c>
      <c r="K398" s="10">
        <v>5</v>
      </c>
      <c r="L398" s="10">
        <v>2150</v>
      </c>
      <c r="M398" s="10">
        <v>3500</v>
      </c>
      <c r="N398" s="10">
        <v>0</v>
      </c>
      <c r="O398" s="10">
        <v>0</v>
      </c>
      <c r="P398" s="24">
        <v>3000</v>
      </c>
      <c r="Q398" s="24" t="s">
        <v>34</v>
      </c>
      <c r="R398" s="24" t="s">
        <v>33</v>
      </c>
    </row>
    <row r="399" spans="1:18" x14ac:dyDescent="0.35">
      <c r="A399" s="24">
        <v>256580</v>
      </c>
      <c r="B399" s="24" t="s">
        <v>450</v>
      </c>
      <c r="C399" s="24" t="s">
        <v>15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24">
        <v>3000</v>
      </c>
      <c r="Q399" s="24" t="s">
        <v>34</v>
      </c>
      <c r="R399" s="24" t="s">
        <v>34</v>
      </c>
    </row>
    <row r="400" spans="1:18" x14ac:dyDescent="0.35">
      <c r="A400" s="24">
        <v>33186</v>
      </c>
      <c r="B400" s="24" t="s">
        <v>454</v>
      </c>
      <c r="C400" s="24" t="s">
        <v>15</v>
      </c>
      <c r="D400" s="10">
        <v>4580</v>
      </c>
      <c r="E400" s="10">
        <v>0</v>
      </c>
      <c r="F400" s="10">
        <v>4371.76</v>
      </c>
      <c r="G400" s="10">
        <v>0</v>
      </c>
      <c r="H400" s="10">
        <v>4000</v>
      </c>
      <c r="I400" s="10">
        <v>0</v>
      </c>
      <c r="J400" s="10">
        <v>4</v>
      </c>
      <c r="K400" s="10">
        <v>8</v>
      </c>
      <c r="L400" s="10">
        <v>2240.5</v>
      </c>
      <c r="M400" s="10">
        <v>8951.76</v>
      </c>
      <c r="N400" s="10">
        <v>0</v>
      </c>
      <c r="O400" s="10">
        <v>0</v>
      </c>
      <c r="P400" s="24">
        <v>3000</v>
      </c>
      <c r="Q400" s="24" t="s">
        <v>34</v>
      </c>
      <c r="R400" s="24" t="s">
        <v>33</v>
      </c>
    </row>
    <row r="401" spans="1:18" x14ac:dyDescent="0.35">
      <c r="A401" s="24">
        <v>150287</v>
      </c>
      <c r="B401" s="24" t="s">
        <v>457</v>
      </c>
      <c r="C401" s="24" t="s">
        <v>15</v>
      </c>
      <c r="D401" s="10">
        <v>1695</v>
      </c>
      <c r="E401" s="10">
        <v>0</v>
      </c>
      <c r="F401" s="10">
        <v>1503.77</v>
      </c>
      <c r="G401" s="10">
        <v>0</v>
      </c>
      <c r="H401" s="10">
        <v>0</v>
      </c>
      <c r="I401" s="10">
        <v>0</v>
      </c>
      <c r="J401" s="10">
        <v>7</v>
      </c>
      <c r="K401" s="10">
        <v>5</v>
      </c>
      <c r="L401" s="10">
        <v>4607.96</v>
      </c>
      <c r="M401" s="10">
        <v>3198.77</v>
      </c>
      <c r="N401" s="10">
        <v>0</v>
      </c>
      <c r="O401" s="10">
        <v>0</v>
      </c>
      <c r="P401" s="24">
        <v>3000</v>
      </c>
      <c r="Q401" s="24" t="s">
        <v>33</v>
      </c>
      <c r="R401" s="24" t="s">
        <v>33</v>
      </c>
    </row>
    <row r="402" spans="1:18" x14ac:dyDescent="0.35">
      <c r="A402" s="24">
        <v>59498</v>
      </c>
      <c r="B402" s="24" t="s">
        <v>464</v>
      </c>
      <c r="C402" s="24" t="s">
        <v>15</v>
      </c>
      <c r="D402" s="10">
        <v>1250</v>
      </c>
      <c r="E402" s="10">
        <v>0</v>
      </c>
      <c r="F402" s="10">
        <v>799.81</v>
      </c>
      <c r="G402" s="10">
        <v>0</v>
      </c>
      <c r="H402" s="10">
        <v>0</v>
      </c>
      <c r="I402" s="10">
        <v>0</v>
      </c>
      <c r="J402" s="10">
        <v>4</v>
      </c>
      <c r="K402" s="10">
        <v>4</v>
      </c>
      <c r="L402" s="10">
        <v>1246.43</v>
      </c>
      <c r="M402" s="10">
        <v>2049.81</v>
      </c>
      <c r="N402" s="10">
        <v>0</v>
      </c>
      <c r="O402" s="10">
        <v>0</v>
      </c>
      <c r="P402" s="24">
        <v>3000</v>
      </c>
      <c r="Q402" s="24" t="s">
        <v>34</v>
      </c>
      <c r="R402" s="24" t="s">
        <v>34</v>
      </c>
    </row>
    <row r="403" spans="1:18" x14ac:dyDescent="0.35">
      <c r="A403" s="24">
        <v>160414</v>
      </c>
      <c r="B403" s="24" t="s">
        <v>472</v>
      </c>
      <c r="C403" s="24" t="s">
        <v>15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2</v>
      </c>
      <c r="K403" s="10">
        <v>0</v>
      </c>
      <c r="L403" s="10">
        <v>680</v>
      </c>
      <c r="M403" s="10">
        <v>0</v>
      </c>
      <c r="N403" s="10">
        <v>1</v>
      </c>
      <c r="O403" s="10">
        <v>-680</v>
      </c>
      <c r="P403" s="24">
        <v>3000</v>
      </c>
      <c r="Q403" s="24" t="s">
        <v>34</v>
      </c>
      <c r="R403" s="24" t="s">
        <v>34</v>
      </c>
    </row>
    <row r="404" spans="1:18" x14ac:dyDescent="0.35">
      <c r="A404" s="24">
        <v>50785</v>
      </c>
      <c r="B404" s="24" t="s">
        <v>473</v>
      </c>
      <c r="C404" s="24" t="s">
        <v>15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1</v>
      </c>
      <c r="K404" s="10">
        <v>0</v>
      </c>
      <c r="L404" s="10">
        <v>380</v>
      </c>
      <c r="M404" s="10">
        <v>0</v>
      </c>
      <c r="N404" s="10">
        <v>1</v>
      </c>
      <c r="O404" s="10">
        <v>-380</v>
      </c>
      <c r="P404" s="24">
        <v>3000</v>
      </c>
      <c r="Q404" s="24" t="s">
        <v>34</v>
      </c>
      <c r="R404" s="24" t="s">
        <v>34</v>
      </c>
    </row>
    <row r="405" spans="1:18" x14ac:dyDescent="0.35">
      <c r="A405" s="24">
        <v>19262</v>
      </c>
      <c r="B405" s="24" t="s">
        <v>474</v>
      </c>
      <c r="C405" s="24" t="s">
        <v>15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24">
        <v>3000</v>
      </c>
      <c r="Q405" s="24" t="s">
        <v>34</v>
      </c>
      <c r="R405" s="24" t="s">
        <v>34</v>
      </c>
    </row>
    <row r="406" spans="1:18" x14ac:dyDescent="0.35">
      <c r="A406" s="24">
        <v>30203</v>
      </c>
      <c r="B406" s="24" t="s">
        <v>475</v>
      </c>
      <c r="C406" s="24" t="s">
        <v>15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3</v>
      </c>
      <c r="K406" s="10">
        <v>0</v>
      </c>
      <c r="L406" s="10">
        <v>4295</v>
      </c>
      <c r="M406" s="10">
        <v>0</v>
      </c>
      <c r="N406" s="10">
        <v>1</v>
      </c>
      <c r="O406" s="10">
        <v>-4295</v>
      </c>
      <c r="P406" s="24">
        <v>3000</v>
      </c>
      <c r="Q406" s="24" t="s">
        <v>33</v>
      </c>
      <c r="R406" s="24" t="s">
        <v>34</v>
      </c>
    </row>
    <row r="407" spans="1:18" x14ac:dyDescent="0.35">
      <c r="A407" s="24">
        <v>21312</v>
      </c>
      <c r="B407" s="24" t="s">
        <v>173</v>
      </c>
      <c r="C407" s="24" t="s">
        <v>15</v>
      </c>
      <c r="D407" s="10">
        <v>275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1</v>
      </c>
      <c r="L407" s="10">
        <v>0</v>
      </c>
      <c r="M407" s="10">
        <v>275</v>
      </c>
      <c r="N407" s="10">
        <v>0</v>
      </c>
      <c r="O407" s="10">
        <v>0</v>
      </c>
      <c r="P407" s="24">
        <v>6000</v>
      </c>
      <c r="Q407" s="24" t="s">
        <v>34</v>
      </c>
      <c r="R407" s="24" t="s">
        <v>34</v>
      </c>
    </row>
    <row r="408" spans="1:18" x14ac:dyDescent="0.35">
      <c r="A408" s="24">
        <v>23230</v>
      </c>
      <c r="B408" s="24" t="s">
        <v>492</v>
      </c>
      <c r="C408" s="24" t="s">
        <v>15</v>
      </c>
      <c r="D408" s="10">
        <v>5485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6</v>
      </c>
      <c r="K408" s="10">
        <v>5</v>
      </c>
      <c r="L408" s="10">
        <v>7660</v>
      </c>
      <c r="M408" s="10">
        <v>5485</v>
      </c>
      <c r="N408" s="10">
        <v>0</v>
      </c>
      <c r="O408" s="10">
        <v>0</v>
      </c>
      <c r="P408" s="24">
        <v>3000</v>
      </c>
      <c r="Q408" s="24" t="s">
        <v>33</v>
      </c>
      <c r="R408" s="24" t="s">
        <v>33</v>
      </c>
    </row>
    <row r="409" spans="1:18" x14ac:dyDescent="0.35">
      <c r="A409" s="24">
        <v>132640</v>
      </c>
      <c r="B409" s="24" t="s">
        <v>387</v>
      </c>
      <c r="C409" s="24" t="s">
        <v>15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1</v>
      </c>
      <c r="K409" s="10">
        <v>0</v>
      </c>
      <c r="L409" s="10">
        <v>2700</v>
      </c>
      <c r="M409" s="10">
        <v>0</v>
      </c>
      <c r="N409" s="10">
        <v>1</v>
      </c>
      <c r="O409" s="10">
        <v>-2700</v>
      </c>
      <c r="P409" s="24">
        <v>3000</v>
      </c>
      <c r="Q409" s="24" t="s">
        <v>34</v>
      </c>
      <c r="R409" s="24" t="s">
        <v>34</v>
      </c>
    </row>
    <row r="410" spans="1:18" x14ac:dyDescent="0.35">
      <c r="A410" s="24">
        <v>553981</v>
      </c>
      <c r="B410" s="24" t="s">
        <v>390</v>
      </c>
      <c r="C410" s="24" t="s">
        <v>15</v>
      </c>
      <c r="D410" s="10">
        <v>21502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8</v>
      </c>
      <c r="K410" s="10">
        <v>14</v>
      </c>
      <c r="L410" s="10">
        <v>11154.5</v>
      </c>
      <c r="M410" s="10">
        <v>21502</v>
      </c>
      <c r="N410" s="10">
        <v>0</v>
      </c>
      <c r="O410" s="10">
        <v>0</v>
      </c>
      <c r="P410" s="24">
        <v>3000</v>
      </c>
      <c r="Q410" s="24" t="s">
        <v>33</v>
      </c>
      <c r="R410" s="24" t="s">
        <v>33</v>
      </c>
    </row>
    <row r="411" spans="1:18" x14ac:dyDescent="0.35">
      <c r="A411" s="24">
        <v>65632</v>
      </c>
      <c r="B411" s="24" t="s">
        <v>489</v>
      </c>
      <c r="C411" s="24" t="s">
        <v>15</v>
      </c>
      <c r="D411" s="10">
        <v>0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1</v>
      </c>
      <c r="K411" s="10">
        <v>0</v>
      </c>
      <c r="L411" s="10">
        <v>265</v>
      </c>
      <c r="M411" s="10">
        <v>0</v>
      </c>
      <c r="N411" s="10">
        <v>1</v>
      </c>
      <c r="O411" s="10">
        <v>-265</v>
      </c>
      <c r="P411" s="24">
        <v>3000</v>
      </c>
      <c r="Q411" s="24" t="s">
        <v>34</v>
      </c>
      <c r="R411" s="24" t="s">
        <v>34</v>
      </c>
    </row>
    <row r="412" spans="1:18" x14ac:dyDescent="0.35">
      <c r="A412" s="24">
        <v>65604</v>
      </c>
      <c r="B412" s="24" t="s">
        <v>417</v>
      </c>
      <c r="C412" s="24" t="s">
        <v>15</v>
      </c>
      <c r="D412" s="10">
        <v>0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1</v>
      </c>
      <c r="K412" s="10">
        <v>0</v>
      </c>
      <c r="L412" s="10">
        <v>12220</v>
      </c>
      <c r="M412" s="10">
        <v>0</v>
      </c>
      <c r="N412" s="10">
        <v>1</v>
      </c>
      <c r="O412" s="10">
        <v>-12220</v>
      </c>
      <c r="P412" s="24">
        <v>3000</v>
      </c>
      <c r="Q412" s="24" t="s">
        <v>33</v>
      </c>
      <c r="R412" s="24" t="s">
        <v>34</v>
      </c>
    </row>
    <row r="413" spans="1:18" x14ac:dyDescent="0.35">
      <c r="A413" s="24">
        <v>21555</v>
      </c>
      <c r="B413" s="24" t="s">
        <v>410</v>
      </c>
      <c r="C413" s="24" t="s">
        <v>15</v>
      </c>
      <c r="D413" s="10">
        <v>800</v>
      </c>
      <c r="E413" s="10">
        <v>0</v>
      </c>
      <c r="F413" s="10">
        <v>1429.85</v>
      </c>
      <c r="G413" s="10">
        <v>0</v>
      </c>
      <c r="H413" s="10">
        <v>0</v>
      </c>
      <c r="I413" s="10">
        <v>0</v>
      </c>
      <c r="J413" s="10">
        <v>0</v>
      </c>
      <c r="K413" s="10">
        <v>6</v>
      </c>
      <c r="L413" s="10">
        <v>0</v>
      </c>
      <c r="M413" s="10">
        <v>2229.85</v>
      </c>
      <c r="N413" s="10">
        <v>0</v>
      </c>
      <c r="O413" s="10">
        <v>0</v>
      </c>
      <c r="P413" s="24">
        <v>3000</v>
      </c>
      <c r="Q413" s="24" t="s">
        <v>34</v>
      </c>
      <c r="R413" s="24" t="s">
        <v>34</v>
      </c>
    </row>
    <row r="414" spans="1:18" x14ac:dyDescent="0.35">
      <c r="A414" s="24">
        <v>161733</v>
      </c>
      <c r="B414" s="24" t="s">
        <v>411</v>
      </c>
      <c r="C414" s="24" t="s">
        <v>15</v>
      </c>
      <c r="D414" s="10">
        <v>6850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1</v>
      </c>
      <c r="L414" s="10">
        <v>0</v>
      </c>
      <c r="M414" s="10">
        <v>6850</v>
      </c>
      <c r="N414" s="10">
        <v>0</v>
      </c>
      <c r="O414" s="10">
        <v>0</v>
      </c>
      <c r="P414" s="24">
        <v>3000</v>
      </c>
      <c r="Q414" s="24" t="s">
        <v>34</v>
      </c>
      <c r="R414" s="24" t="s">
        <v>33</v>
      </c>
    </row>
    <row r="415" spans="1:18" x14ac:dyDescent="0.35">
      <c r="A415" s="24">
        <v>204427</v>
      </c>
      <c r="B415" s="24" t="s">
        <v>414</v>
      </c>
      <c r="C415" s="24" t="s">
        <v>15</v>
      </c>
      <c r="D415" s="10">
        <v>15000</v>
      </c>
      <c r="E415" s="10">
        <v>0</v>
      </c>
      <c r="F415" s="10">
        <v>230.71</v>
      </c>
      <c r="G415" s="10">
        <v>0</v>
      </c>
      <c r="H415" s="10">
        <v>0</v>
      </c>
      <c r="I415" s="10">
        <v>0</v>
      </c>
      <c r="J415" s="10">
        <v>1</v>
      </c>
      <c r="K415" s="10">
        <v>6</v>
      </c>
      <c r="L415" s="10">
        <v>1000</v>
      </c>
      <c r="M415" s="10">
        <v>15230.71</v>
      </c>
      <c r="N415" s="10">
        <v>0</v>
      </c>
      <c r="O415" s="10">
        <v>0</v>
      </c>
      <c r="P415" s="24">
        <v>3000</v>
      </c>
      <c r="Q415" s="24" t="s">
        <v>34</v>
      </c>
      <c r="R415" s="24" t="s">
        <v>33</v>
      </c>
    </row>
    <row r="416" spans="1:18" x14ac:dyDescent="0.35">
      <c r="A416" s="24">
        <v>134827</v>
      </c>
      <c r="B416" s="24" t="s">
        <v>443</v>
      </c>
      <c r="C416" s="24" t="s">
        <v>15</v>
      </c>
      <c r="D416" s="10">
        <v>2027.57</v>
      </c>
      <c r="E416" s="10">
        <v>0</v>
      </c>
      <c r="F416" s="10">
        <v>254.6</v>
      </c>
      <c r="G416" s="10">
        <v>0</v>
      </c>
      <c r="H416" s="10">
        <v>0</v>
      </c>
      <c r="I416" s="10">
        <v>0</v>
      </c>
      <c r="J416" s="10">
        <v>0</v>
      </c>
      <c r="K416" s="10">
        <v>6</v>
      </c>
      <c r="L416" s="10">
        <v>0</v>
      </c>
      <c r="M416" s="10">
        <v>2282.17</v>
      </c>
      <c r="N416" s="10">
        <v>0</v>
      </c>
      <c r="O416" s="10">
        <v>0</v>
      </c>
      <c r="P416" s="24">
        <v>3000</v>
      </c>
      <c r="Q416" s="24" t="s">
        <v>34</v>
      </c>
      <c r="R416" s="24" t="s">
        <v>34</v>
      </c>
    </row>
    <row r="417" spans="1:18" x14ac:dyDescent="0.35">
      <c r="A417" s="24">
        <v>131969</v>
      </c>
      <c r="B417" s="24" t="s">
        <v>418</v>
      </c>
      <c r="C417" s="24" t="s">
        <v>15</v>
      </c>
      <c r="D417" s="10">
        <v>13180</v>
      </c>
      <c r="E417" s="10">
        <v>0</v>
      </c>
      <c r="F417" s="10">
        <v>2058.64</v>
      </c>
      <c r="G417" s="10">
        <v>0</v>
      </c>
      <c r="H417" s="10">
        <v>0</v>
      </c>
      <c r="I417" s="10">
        <v>0</v>
      </c>
      <c r="J417" s="10">
        <v>1</v>
      </c>
      <c r="K417" s="10">
        <v>5</v>
      </c>
      <c r="L417" s="10">
        <v>6000</v>
      </c>
      <c r="M417" s="10">
        <v>15238.64</v>
      </c>
      <c r="N417" s="10">
        <v>0</v>
      </c>
      <c r="O417" s="10">
        <v>0</v>
      </c>
      <c r="P417" s="24">
        <v>3000</v>
      </c>
      <c r="Q417" s="24" t="s">
        <v>33</v>
      </c>
      <c r="R417" s="24" t="s">
        <v>33</v>
      </c>
    </row>
    <row r="418" spans="1:18" x14ac:dyDescent="0.35">
      <c r="A418" s="24">
        <v>159116</v>
      </c>
      <c r="B418" s="24" t="s">
        <v>419</v>
      </c>
      <c r="C418" s="24" t="s">
        <v>15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2</v>
      </c>
      <c r="K418" s="10">
        <v>0</v>
      </c>
      <c r="L418" s="10">
        <v>6000</v>
      </c>
      <c r="M418" s="10">
        <v>0</v>
      </c>
      <c r="N418" s="10">
        <v>1</v>
      </c>
      <c r="O418" s="10">
        <v>-6000</v>
      </c>
      <c r="P418" s="24">
        <v>3000</v>
      </c>
      <c r="Q418" s="24" t="s">
        <v>33</v>
      </c>
      <c r="R418" s="24" t="s">
        <v>34</v>
      </c>
    </row>
    <row r="419" spans="1:18" x14ac:dyDescent="0.35">
      <c r="A419" s="24">
        <v>35979</v>
      </c>
      <c r="B419" s="24" t="s">
        <v>441</v>
      </c>
      <c r="C419" s="24" t="s">
        <v>15</v>
      </c>
      <c r="D419" s="10">
        <v>1449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6</v>
      </c>
      <c r="K419" s="10">
        <v>5</v>
      </c>
      <c r="L419" s="10">
        <v>1130</v>
      </c>
      <c r="M419" s="10">
        <v>1449</v>
      </c>
      <c r="N419" s="10">
        <v>0</v>
      </c>
      <c r="O419" s="10">
        <v>0</v>
      </c>
      <c r="P419" s="24">
        <v>3000</v>
      </c>
      <c r="Q419" s="24" t="s">
        <v>34</v>
      </c>
      <c r="R419" s="24" t="s">
        <v>34</v>
      </c>
    </row>
    <row r="420" spans="1:18" x14ac:dyDescent="0.35">
      <c r="A420" s="24">
        <v>166456</v>
      </c>
      <c r="B420" s="24" t="s">
        <v>469</v>
      </c>
      <c r="C420" s="24" t="s">
        <v>15</v>
      </c>
      <c r="D420" s="10">
        <v>1265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61</v>
      </c>
      <c r="K420" s="10">
        <v>7</v>
      </c>
      <c r="L420" s="10">
        <v>13485</v>
      </c>
      <c r="M420" s="10">
        <v>1265</v>
      </c>
      <c r="N420" s="10">
        <v>1</v>
      </c>
      <c r="O420" s="10">
        <v>-12220</v>
      </c>
      <c r="P420" s="24">
        <v>3000</v>
      </c>
      <c r="Q420" s="24" t="s">
        <v>33</v>
      </c>
      <c r="R420" s="24" t="s">
        <v>34</v>
      </c>
    </row>
    <row r="421" spans="1:18" x14ac:dyDescent="0.35">
      <c r="A421" s="24">
        <v>43449</v>
      </c>
      <c r="B421" s="24" t="s">
        <v>428</v>
      </c>
      <c r="C421" s="24" t="s">
        <v>15</v>
      </c>
      <c r="D421" s="10">
        <v>3233</v>
      </c>
      <c r="E421" s="10">
        <v>0</v>
      </c>
      <c r="F421" s="10">
        <v>2229.52</v>
      </c>
      <c r="G421" s="10">
        <v>0</v>
      </c>
      <c r="H421" s="10">
        <v>0</v>
      </c>
      <c r="I421" s="10">
        <v>0</v>
      </c>
      <c r="J421" s="10">
        <v>2</v>
      </c>
      <c r="K421" s="10">
        <v>6</v>
      </c>
      <c r="L421" s="10">
        <v>411</v>
      </c>
      <c r="M421" s="10">
        <v>5462.52</v>
      </c>
      <c r="N421" s="10">
        <v>0</v>
      </c>
      <c r="O421" s="10">
        <v>0</v>
      </c>
      <c r="P421" s="24">
        <v>3000</v>
      </c>
      <c r="Q421" s="24" t="s">
        <v>34</v>
      </c>
      <c r="R421" s="24" t="s">
        <v>33</v>
      </c>
    </row>
    <row r="422" spans="1:18" x14ac:dyDescent="0.35">
      <c r="A422" s="24">
        <v>181645</v>
      </c>
      <c r="B422" s="24">
        <v>1100500002</v>
      </c>
      <c r="C422" s="24" t="s">
        <v>15</v>
      </c>
      <c r="D422" s="10">
        <v>0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24">
        <v>3000</v>
      </c>
      <c r="Q422" s="24" t="s">
        <v>34</v>
      </c>
      <c r="R422" s="24" t="s">
        <v>34</v>
      </c>
    </row>
    <row r="423" spans="1:18" x14ac:dyDescent="0.35">
      <c r="A423" s="24">
        <v>184784</v>
      </c>
      <c r="B423" s="24">
        <v>1009172925</v>
      </c>
      <c r="C423" s="24" t="s">
        <v>15</v>
      </c>
      <c r="D423" s="10">
        <v>0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4">
        <v>3000</v>
      </c>
      <c r="Q423" s="24" t="s">
        <v>34</v>
      </c>
      <c r="R423" s="24" t="s">
        <v>34</v>
      </c>
    </row>
    <row r="424" spans="1:18" x14ac:dyDescent="0.35">
      <c r="A424" s="24">
        <v>217702</v>
      </c>
      <c r="B424" s="24" t="s">
        <v>468</v>
      </c>
      <c r="C424" s="24" t="s">
        <v>15</v>
      </c>
      <c r="D424" s="10">
        <v>500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2</v>
      </c>
      <c r="K424" s="10">
        <v>2</v>
      </c>
      <c r="L424" s="10">
        <v>950</v>
      </c>
      <c r="M424" s="10">
        <v>500</v>
      </c>
      <c r="N424" s="10">
        <v>0</v>
      </c>
      <c r="O424" s="10">
        <v>0</v>
      </c>
      <c r="P424" s="24">
        <v>3000</v>
      </c>
      <c r="Q424" s="24" t="s">
        <v>34</v>
      </c>
      <c r="R424" s="24" t="s">
        <v>34</v>
      </c>
    </row>
    <row r="425" spans="1:18" x14ac:dyDescent="0.35">
      <c r="A425" s="24">
        <v>34645</v>
      </c>
      <c r="B425" s="24" t="s">
        <v>510</v>
      </c>
      <c r="C425" s="24" t="s">
        <v>15</v>
      </c>
      <c r="D425" s="10">
        <v>200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1</v>
      </c>
      <c r="L425" s="10">
        <v>0</v>
      </c>
      <c r="M425" s="10">
        <v>200</v>
      </c>
      <c r="N425" s="10">
        <v>0</v>
      </c>
      <c r="O425" s="10">
        <v>0</v>
      </c>
      <c r="P425" s="24">
        <v>3000</v>
      </c>
      <c r="Q425" s="24" t="s">
        <v>34</v>
      </c>
      <c r="R425" s="24" t="s">
        <v>34</v>
      </c>
    </row>
    <row r="426" spans="1:18" x14ac:dyDescent="0.35">
      <c r="A426" s="24">
        <v>160109</v>
      </c>
      <c r="B426" s="24" t="s">
        <v>432</v>
      </c>
      <c r="C426" s="24" t="s">
        <v>15</v>
      </c>
      <c r="D426" s="10">
        <v>3019</v>
      </c>
      <c r="E426" s="10">
        <v>0</v>
      </c>
      <c r="F426" s="10">
        <v>1536.48</v>
      </c>
      <c r="G426" s="10">
        <v>0</v>
      </c>
      <c r="H426" s="10">
        <v>0</v>
      </c>
      <c r="I426" s="10">
        <v>0</v>
      </c>
      <c r="J426" s="10">
        <v>15</v>
      </c>
      <c r="K426" s="10">
        <v>24</v>
      </c>
      <c r="L426" s="10">
        <v>1291.72</v>
      </c>
      <c r="M426" s="10">
        <v>4555.4799999999996</v>
      </c>
      <c r="N426" s="10">
        <v>0</v>
      </c>
      <c r="O426" s="10">
        <v>0</v>
      </c>
      <c r="P426" s="24">
        <v>3000</v>
      </c>
      <c r="Q426" s="24" t="s">
        <v>34</v>
      </c>
      <c r="R426" s="24" t="s">
        <v>33</v>
      </c>
    </row>
    <row r="427" spans="1:18" x14ac:dyDescent="0.35">
      <c r="A427" s="24">
        <v>148794</v>
      </c>
      <c r="B427" s="24" t="s">
        <v>439</v>
      </c>
      <c r="C427" s="24" t="s">
        <v>15</v>
      </c>
      <c r="D427" s="10">
        <v>500</v>
      </c>
      <c r="E427" s="10">
        <v>0</v>
      </c>
      <c r="F427" s="10">
        <v>559</v>
      </c>
      <c r="G427" s="10">
        <v>0</v>
      </c>
      <c r="H427" s="10">
        <v>0</v>
      </c>
      <c r="I427" s="10">
        <v>0</v>
      </c>
      <c r="J427" s="10">
        <v>0</v>
      </c>
      <c r="K427" s="10">
        <v>22</v>
      </c>
      <c r="L427" s="10">
        <v>0</v>
      </c>
      <c r="M427" s="10">
        <v>1059</v>
      </c>
      <c r="N427" s="10">
        <v>0</v>
      </c>
      <c r="O427" s="10">
        <v>0</v>
      </c>
      <c r="P427" s="24">
        <v>3000</v>
      </c>
      <c r="Q427" s="24" t="s">
        <v>34</v>
      </c>
      <c r="R427" s="24" t="s">
        <v>34</v>
      </c>
    </row>
    <row r="428" spans="1:18" x14ac:dyDescent="0.35">
      <c r="A428" s="24">
        <v>283752</v>
      </c>
      <c r="B428" s="24" t="s">
        <v>451</v>
      </c>
      <c r="C428" s="24" t="s">
        <v>15</v>
      </c>
      <c r="D428" s="10">
        <v>0</v>
      </c>
      <c r="E428" s="10">
        <v>0</v>
      </c>
      <c r="F428" s="10">
        <v>2999.11</v>
      </c>
      <c r="G428" s="10">
        <v>0</v>
      </c>
      <c r="H428" s="10">
        <v>0</v>
      </c>
      <c r="I428" s="10">
        <v>0</v>
      </c>
      <c r="J428" s="10">
        <v>64</v>
      </c>
      <c r="K428" s="10">
        <v>98</v>
      </c>
      <c r="L428" s="10">
        <v>1783.51</v>
      </c>
      <c r="M428" s="10">
        <v>2999.11</v>
      </c>
      <c r="N428" s="10">
        <v>0</v>
      </c>
      <c r="O428" s="10">
        <v>0</v>
      </c>
      <c r="P428" s="24">
        <v>3000</v>
      </c>
      <c r="Q428" s="24" t="s">
        <v>34</v>
      </c>
      <c r="R428" s="24" t="s">
        <v>34</v>
      </c>
    </row>
    <row r="429" spans="1:18" x14ac:dyDescent="0.35">
      <c r="A429" s="24">
        <v>526560</v>
      </c>
      <c r="B429" s="24" t="s">
        <v>460</v>
      </c>
      <c r="C429" s="24" t="s">
        <v>15</v>
      </c>
      <c r="D429" s="10">
        <v>78</v>
      </c>
      <c r="E429" s="10">
        <v>0</v>
      </c>
      <c r="F429" s="10">
        <v>54</v>
      </c>
      <c r="G429" s="10">
        <v>0</v>
      </c>
      <c r="H429" s="10">
        <v>0</v>
      </c>
      <c r="I429" s="10">
        <v>0</v>
      </c>
      <c r="J429" s="10">
        <v>1</v>
      </c>
      <c r="K429" s="10">
        <v>8</v>
      </c>
      <c r="L429" s="10">
        <v>600</v>
      </c>
      <c r="M429" s="10">
        <v>132</v>
      </c>
      <c r="N429" s="10">
        <v>1</v>
      </c>
      <c r="O429" s="10">
        <v>-468</v>
      </c>
      <c r="P429" s="24">
        <v>3000</v>
      </c>
      <c r="Q429" s="24" t="s">
        <v>34</v>
      </c>
      <c r="R429" s="24" t="s">
        <v>34</v>
      </c>
    </row>
    <row r="430" spans="1:18" x14ac:dyDescent="0.35">
      <c r="A430" s="24">
        <v>125835</v>
      </c>
      <c r="B430" s="24" t="s">
        <v>427</v>
      </c>
      <c r="C430" s="24" t="s">
        <v>15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4">
        <v>3000</v>
      </c>
      <c r="Q430" s="24" t="s">
        <v>34</v>
      </c>
      <c r="R430" s="24" t="s">
        <v>34</v>
      </c>
    </row>
    <row r="431" spans="1:18" x14ac:dyDescent="0.35">
      <c r="A431" s="24">
        <v>34600</v>
      </c>
      <c r="B431" s="24" t="s">
        <v>445</v>
      </c>
      <c r="C431" s="24" t="s">
        <v>15</v>
      </c>
      <c r="D431" s="10">
        <v>3710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4</v>
      </c>
      <c r="K431" s="10">
        <v>5</v>
      </c>
      <c r="L431" s="10">
        <v>3605</v>
      </c>
      <c r="M431" s="10">
        <v>3710</v>
      </c>
      <c r="N431" s="10">
        <v>0</v>
      </c>
      <c r="O431" s="10">
        <v>0</v>
      </c>
      <c r="P431" s="24">
        <v>3000</v>
      </c>
      <c r="Q431" s="24" t="s">
        <v>33</v>
      </c>
      <c r="R431" s="24" t="s">
        <v>33</v>
      </c>
    </row>
    <row r="432" spans="1:18" x14ac:dyDescent="0.35">
      <c r="A432" s="24">
        <v>143553</v>
      </c>
      <c r="B432" s="24" t="s">
        <v>382</v>
      </c>
      <c r="C432" s="24" t="s">
        <v>15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1</v>
      </c>
      <c r="K432" s="10">
        <v>0</v>
      </c>
      <c r="L432" s="10">
        <v>15950</v>
      </c>
      <c r="M432" s="10">
        <v>0</v>
      </c>
      <c r="N432" s="10">
        <v>1</v>
      </c>
      <c r="O432" s="10">
        <v>-15950</v>
      </c>
      <c r="P432" s="24">
        <v>3000</v>
      </c>
      <c r="Q432" s="24" t="s">
        <v>33</v>
      </c>
      <c r="R432" s="24" t="s">
        <v>34</v>
      </c>
    </row>
    <row r="433" spans="1:18" x14ac:dyDescent="0.35">
      <c r="A433" s="24">
        <v>121950</v>
      </c>
      <c r="B433" s="24" t="s">
        <v>385</v>
      </c>
      <c r="C433" s="24" t="s">
        <v>15</v>
      </c>
      <c r="D433" s="10">
        <v>0</v>
      </c>
      <c r="E433" s="10">
        <v>0</v>
      </c>
      <c r="F433" s="10">
        <v>0</v>
      </c>
      <c r="G433" s="10">
        <v>0</v>
      </c>
      <c r="H433" s="10">
        <v>0</v>
      </c>
      <c r="I433" s="10">
        <v>0</v>
      </c>
      <c r="J433" s="10">
        <v>2</v>
      </c>
      <c r="K433" s="10">
        <v>0</v>
      </c>
      <c r="L433" s="10">
        <v>2398</v>
      </c>
      <c r="M433" s="10">
        <v>0</v>
      </c>
      <c r="N433" s="10">
        <v>1</v>
      </c>
      <c r="O433" s="10">
        <v>-2398</v>
      </c>
      <c r="P433" s="24">
        <v>3000</v>
      </c>
      <c r="Q433" s="24" t="s">
        <v>34</v>
      </c>
      <c r="R433" s="24" t="s">
        <v>34</v>
      </c>
    </row>
    <row r="434" spans="1:18" x14ac:dyDescent="0.35">
      <c r="A434" s="24">
        <v>123686</v>
      </c>
      <c r="B434" s="24" t="s">
        <v>416</v>
      </c>
      <c r="C434" s="24" t="s">
        <v>15</v>
      </c>
      <c r="D434" s="10">
        <v>5200</v>
      </c>
      <c r="E434" s="10">
        <v>0</v>
      </c>
      <c r="F434" s="10">
        <v>0</v>
      </c>
      <c r="G434" s="10">
        <v>0</v>
      </c>
      <c r="H434" s="10">
        <v>0</v>
      </c>
      <c r="I434" s="10">
        <v>0</v>
      </c>
      <c r="J434" s="10">
        <v>2</v>
      </c>
      <c r="K434" s="10">
        <v>1</v>
      </c>
      <c r="L434" s="10">
        <v>5000.01</v>
      </c>
      <c r="M434" s="10">
        <v>5200</v>
      </c>
      <c r="N434" s="10">
        <v>0</v>
      </c>
      <c r="O434" s="10">
        <v>0</v>
      </c>
      <c r="P434" s="24">
        <v>3000</v>
      </c>
      <c r="Q434" s="24" t="s">
        <v>33</v>
      </c>
      <c r="R434" s="24" t="s">
        <v>33</v>
      </c>
    </row>
    <row r="435" spans="1:18" x14ac:dyDescent="0.35">
      <c r="A435" s="24">
        <v>52085</v>
      </c>
      <c r="B435" s="24" t="s">
        <v>398</v>
      </c>
      <c r="C435" s="24" t="s">
        <v>15</v>
      </c>
      <c r="D435" s="10">
        <v>835</v>
      </c>
      <c r="E435" s="10">
        <v>0</v>
      </c>
      <c r="F435" s="10">
        <v>65.5</v>
      </c>
      <c r="G435" s="10">
        <v>0</v>
      </c>
      <c r="H435" s="10">
        <v>0</v>
      </c>
      <c r="I435" s="10">
        <v>0</v>
      </c>
      <c r="J435" s="10">
        <v>1</v>
      </c>
      <c r="K435" s="10">
        <v>7</v>
      </c>
      <c r="L435" s="10">
        <v>15</v>
      </c>
      <c r="M435" s="10">
        <v>900.5</v>
      </c>
      <c r="N435" s="10">
        <v>0</v>
      </c>
      <c r="O435" s="10">
        <v>0</v>
      </c>
      <c r="P435" s="24">
        <v>3000</v>
      </c>
      <c r="Q435" s="24" t="s">
        <v>34</v>
      </c>
      <c r="R435" s="24" t="s">
        <v>34</v>
      </c>
    </row>
    <row r="436" spans="1:18" x14ac:dyDescent="0.35">
      <c r="A436" s="24">
        <v>120264</v>
      </c>
      <c r="B436" s="24" t="s">
        <v>402</v>
      </c>
      <c r="C436" s="24" t="s">
        <v>15</v>
      </c>
      <c r="D436" s="10">
        <v>1126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9</v>
      </c>
      <c r="K436" s="10">
        <v>7</v>
      </c>
      <c r="L436" s="10">
        <v>1414</v>
      </c>
      <c r="M436" s="10">
        <v>1126</v>
      </c>
      <c r="N436" s="10">
        <v>0</v>
      </c>
      <c r="O436" s="10">
        <v>0</v>
      </c>
      <c r="P436" s="24">
        <v>3000</v>
      </c>
      <c r="Q436" s="24" t="s">
        <v>34</v>
      </c>
      <c r="R436" s="24" t="s">
        <v>34</v>
      </c>
    </row>
    <row r="437" spans="1:18" x14ac:dyDescent="0.35">
      <c r="A437" s="24">
        <v>73958</v>
      </c>
      <c r="B437" s="24" t="s">
        <v>403</v>
      </c>
      <c r="C437" s="24" t="s">
        <v>15</v>
      </c>
      <c r="D437" s="10">
        <v>1693</v>
      </c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4</v>
      </c>
      <c r="K437" s="10">
        <v>7</v>
      </c>
      <c r="L437" s="10">
        <v>884</v>
      </c>
      <c r="M437" s="10">
        <v>1693</v>
      </c>
      <c r="N437" s="10">
        <v>0</v>
      </c>
      <c r="O437" s="10">
        <v>0</v>
      </c>
      <c r="P437" s="24">
        <v>3000</v>
      </c>
      <c r="Q437" s="24" t="s">
        <v>34</v>
      </c>
      <c r="R437" s="24" t="s">
        <v>34</v>
      </c>
    </row>
    <row r="438" spans="1:18" x14ac:dyDescent="0.35">
      <c r="A438" s="24">
        <v>116331</v>
      </c>
      <c r="B438" s="24" t="s">
        <v>404</v>
      </c>
      <c r="C438" s="24" t="s">
        <v>15</v>
      </c>
      <c r="D438" s="10">
        <v>1162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1</v>
      </c>
      <c r="K438" s="10">
        <v>2</v>
      </c>
      <c r="L438" s="10">
        <v>370</v>
      </c>
      <c r="M438" s="10">
        <v>1162</v>
      </c>
      <c r="N438" s="10">
        <v>0</v>
      </c>
      <c r="O438" s="10">
        <v>0</v>
      </c>
      <c r="P438" s="24">
        <v>3000</v>
      </c>
      <c r="Q438" s="24" t="s">
        <v>34</v>
      </c>
      <c r="R438" s="24" t="s">
        <v>34</v>
      </c>
    </row>
    <row r="439" spans="1:18" x14ac:dyDescent="0.35">
      <c r="A439" s="24">
        <v>85897</v>
      </c>
      <c r="B439" s="24" t="s">
        <v>458</v>
      </c>
      <c r="C439" s="24" t="s">
        <v>15</v>
      </c>
      <c r="D439" s="10">
        <v>681</v>
      </c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14</v>
      </c>
      <c r="K439" s="10">
        <v>5</v>
      </c>
      <c r="L439" s="10">
        <v>1045</v>
      </c>
      <c r="M439" s="10">
        <v>681</v>
      </c>
      <c r="N439" s="10">
        <v>0</v>
      </c>
      <c r="O439" s="10">
        <v>0</v>
      </c>
      <c r="P439" s="24">
        <v>3000</v>
      </c>
      <c r="Q439" s="24" t="s">
        <v>34</v>
      </c>
      <c r="R439" s="24" t="s">
        <v>34</v>
      </c>
    </row>
    <row r="440" spans="1:18" x14ac:dyDescent="0.35">
      <c r="A440" s="24">
        <v>170121</v>
      </c>
      <c r="B440" s="24" t="s">
        <v>405</v>
      </c>
      <c r="C440" s="24" t="s">
        <v>15</v>
      </c>
      <c r="D440" s="10">
        <v>4000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1</v>
      </c>
      <c r="K440" s="10">
        <v>1</v>
      </c>
      <c r="L440" s="10">
        <v>7440</v>
      </c>
      <c r="M440" s="10">
        <v>4000</v>
      </c>
      <c r="N440" s="10">
        <v>0</v>
      </c>
      <c r="O440" s="10">
        <v>0</v>
      </c>
      <c r="P440" s="24">
        <v>3000</v>
      </c>
      <c r="Q440" s="24" t="s">
        <v>33</v>
      </c>
      <c r="R440" s="24" t="s">
        <v>33</v>
      </c>
    </row>
    <row r="441" spans="1:18" x14ac:dyDescent="0.35">
      <c r="A441" s="24">
        <v>148309</v>
      </c>
      <c r="B441" s="24" t="s">
        <v>406</v>
      </c>
      <c r="C441" s="24" t="s">
        <v>15</v>
      </c>
      <c r="D441" s="10">
        <v>0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1</v>
      </c>
      <c r="K441" s="10">
        <v>0</v>
      </c>
      <c r="L441" s="10">
        <v>1305</v>
      </c>
      <c r="M441" s="10">
        <v>0</v>
      </c>
      <c r="N441" s="10">
        <v>1</v>
      </c>
      <c r="O441" s="10">
        <v>-1305</v>
      </c>
      <c r="P441" s="24">
        <v>3000</v>
      </c>
      <c r="Q441" s="24" t="s">
        <v>34</v>
      </c>
      <c r="R441" s="24" t="s">
        <v>34</v>
      </c>
    </row>
    <row r="442" spans="1:18" x14ac:dyDescent="0.35">
      <c r="A442" s="24">
        <v>131926</v>
      </c>
      <c r="B442" s="24" t="s">
        <v>407</v>
      </c>
      <c r="C442" s="24" t="s">
        <v>15</v>
      </c>
      <c r="D442" s="10">
        <v>3105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2</v>
      </c>
      <c r="K442" s="10">
        <v>3</v>
      </c>
      <c r="L442" s="10">
        <v>945</v>
      </c>
      <c r="M442" s="10">
        <v>3105</v>
      </c>
      <c r="N442" s="10">
        <v>0</v>
      </c>
      <c r="O442" s="10">
        <v>0</v>
      </c>
      <c r="P442" s="24">
        <v>3000</v>
      </c>
      <c r="Q442" s="24" t="s">
        <v>34</v>
      </c>
      <c r="R442" s="24" t="s">
        <v>33</v>
      </c>
    </row>
    <row r="443" spans="1:18" x14ac:dyDescent="0.35">
      <c r="A443" s="24">
        <v>134106</v>
      </c>
      <c r="B443" s="24" t="s">
        <v>426</v>
      </c>
      <c r="C443" s="24" t="s">
        <v>15</v>
      </c>
      <c r="D443" s="10">
        <v>1800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1</v>
      </c>
      <c r="L443" s="10">
        <v>0</v>
      </c>
      <c r="M443" s="10">
        <v>1800</v>
      </c>
      <c r="N443" s="10">
        <v>0</v>
      </c>
      <c r="O443" s="10">
        <v>0</v>
      </c>
      <c r="P443" s="24">
        <v>3000</v>
      </c>
      <c r="Q443" s="24" t="s">
        <v>34</v>
      </c>
      <c r="R443" s="24" t="s">
        <v>34</v>
      </c>
    </row>
    <row r="444" spans="1:18" x14ac:dyDescent="0.35">
      <c r="A444" s="24">
        <v>140748</v>
      </c>
      <c r="B444" s="24" t="s">
        <v>430</v>
      </c>
      <c r="C444" s="24" t="s">
        <v>15</v>
      </c>
      <c r="D444" s="10">
        <v>6500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2</v>
      </c>
      <c r="K444" s="10">
        <v>3</v>
      </c>
      <c r="L444" s="10">
        <v>1600</v>
      </c>
      <c r="M444" s="10">
        <v>6500</v>
      </c>
      <c r="N444" s="10">
        <v>0</v>
      </c>
      <c r="O444" s="10">
        <v>0</v>
      </c>
      <c r="P444" s="24">
        <v>3000</v>
      </c>
      <c r="Q444" s="24" t="s">
        <v>34</v>
      </c>
      <c r="R444" s="24" t="s">
        <v>33</v>
      </c>
    </row>
    <row r="445" spans="1:18" x14ac:dyDescent="0.35">
      <c r="A445" s="24">
        <v>24948</v>
      </c>
      <c r="B445" s="24" t="s">
        <v>391</v>
      </c>
      <c r="C445" s="24" t="s">
        <v>15</v>
      </c>
      <c r="D445" s="10">
        <v>1991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2</v>
      </c>
      <c r="K445" s="10">
        <v>2</v>
      </c>
      <c r="L445" s="10">
        <v>3459</v>
      </c>
      <c r="M445" s="10">
        <v>1991</v>
      </c>
      <c r="N445" s="10">
        <v>0</v>
      </c>
      <c r="O445" s="10">
        <v>0</v>
      </c>
      <c r="P445" s="24">
        <v>3000</v>
      </c>
      <c r="Q445" s="24" t="s">
        <v>33</v>
      </c>
      <c r="R445" s="24" t="s">
        <v>34</v>
      </c>
    </row>
    <row r="446" spans="1:18" x14ac:dyDescent="0.35">
      <c r="A446" s="24">
        <v>87643</v>
      </c>
      <c r="B446" s="24" t="s">
        <v>423</v>
      </c>
      <c r="C446" s="24" t="s">
        <v>15</v>
      </c>
      <c r="D446" s="10">
        <v>961</v>
      </c>
      <c r="E446" s="10">
        <v>0</v>
      </c>
      <c r="F446" s="10">
        <v>249.99</v>
      </c>
      <c r="G446" s="10">
        <v>0</v>
      </c>
      <c r="H446" s="10">
        <v>0</v>
      </c>
      <c r="I446" s="10">
        <v>0</v>
      </c>
      <c r="J446" s="10">
        <v>3</v>
      </c>
      <c r="K446" s="10">
        <v>8</v>
      </c>
      <c r="L446" s="10">
        <v>774.14</v>
      </c>
      <c r="M446" s="10">
        <v>1210.99</v>
      </c>
      <c r="N446" s="10">
        <v>0</v>
      </c>
      <c r="O446" s="10">
        <v>0</v>
      </c>
      <c r="P446" s="24">
        <v>3000</v>
      </c>
      <c r="Q446" s="24" t="s">
        <v>34</v>
      </c>
      <c r="R446" s="24" t="s">
        <v>34</v>
      </c>
    </row>
    <row r="447" spans="1:18" x14ac:dyDescent="0.35">
      <c r="A447" s="24">
        <v>122289</v>
      </c>
      <c r="B447" s="24" t="s">
        <v>399</v>
      </c>
      <c r="C447" s="24" t="s">
        <v>15</v>
      </c>
      <c r="D447" s="10">
        <v>0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24">
        <v>3000</v>
      </c>
      <c r="Q447" s="24" t="s">
        <v>34</v>
      </c>
      <c r="R447" s="24" t="s">
        <v>34</v>
      </c>
    </row>
    <row r="448" spans="1:18" x14ac:dyDescent="0.35">
      <c r="A448" s="24">
        <v>75136</v>
      </c>
      <c r="B448" s="24" t="s">
        <v>415</v>
      </c>
      <c r="C448" s="24" t="s">
        <v>15</v>
      </c>
      <c r="D448" s="10">
        <v>0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24">
        <v>3000</v>
      </c>
      <c r="Q448" s="24" t="s">
        <v>34</v>
      </c>
      <c r="R448" s="24" t="s">
        <v>34</v>
      </c>
    </row>
    <row r="449" spans="1:18" x14ac:dyDescent="0.35">
      <c r="A449" s="24">
        <v>55078</v>
      </c>
      <c r="B449" s="24" t="s">
        <v>433</v>
      </c>
      <c r="C449" s="24" t="s">
        <v>15</v>
      </c>
      <c r="D449" s="10">
        <v>8677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4</v>
      </c>
      <c r="K449" s="10">
        <v>5</v>
      </c>
      <c r="L449" s="10">
        <v>7977</v>
      </c>
      <c r="M449" s="10">
        <v>8677</v>
      </c>
      <c r="N449" s="10">
        <v>0</v>
      </c>
      <c r="O449" s="10">
        <v>0</v>
      </c>
      <c r="P449" s="24">
        <v>3000</v>
      </c>
      <c r="Q449" s="24" t="s">
        <v>33</v>
      </c>
      <c r="R449" s="24" t="s">
        <v>33</v>
      </c>
    </row>
    <row r="450" spans="1:18" x14ac:dyDescent="0.35">
      <c r="A450" s="24">
        <v>643639</v>
      </c>
      <c r="B450" s="24" t="s">
        <v>434</v>
      </c>
      <c r="C450" s="24" t="s">
        <v>15</v>
      </c>
      <c r="D450" s="10">
        <v>0</v>
      </c>
      <c r="E450" s="10">
        <v>0</v>
      </c>
      <c r="F450" s="10">
        <v>1588.76</v>
      </c>
      <c r="G450" s="10">
        <v>0</v>
      </c>
      <c r="H450" s="10">
        <v>0</v>
      </c>
      <c r="I450" s="10">
        <v>0</v>
      </c>
      <c r="J450" s="10">
        <v>1</v>
      </c>
      <c r="K450" s="10">
        <v>13</v>
      </c>
      <c r="L450" s="10">
        <v>1793</v>
      </c>
      <c r="M450" s="10">
        <v>1588.76</v>
      </c>
      <c r="N450" s="10">
        <v>0</v>
      </c>
      <c r="O450" s="10">
        <v>0</v>
      </c>
      <c r="P450" s="24">
        <v>3000</v>
      </c>
      <c r="Q450" s="24" t="s">
        <v>34</v>
      </c>
      <c r="R450" s="24" t="s">
        <v>34</v>
      </c>
    </row>
    <row r="451" spans="1:18" x14ac:dyDescent="0.35">
      <c r="A451" s="24">
        <v>424356</v>
      </c>
      <c r="B451" s="24" t="s">
        <v>447</v>
      </c>
      <c r="C451" s="24" t="s">
        <v>15</v>
      </c>
      <c r="D451" s="10">
        <v>9310</v>
      </c>
      <c r="E451" s="10">
        <v>0</v>
      </c>
      <c r="F451" s="10">
        <v>1346.52</v>
      </c>
      <c r="G451" s="10">
        <v>0</v>
      </c>
      <c r="H451" s="10">
        <v>0</v>
      </c>
      <c r="I451" s="10">
        <v>0</v>
      </c>
      <c r="J451" s="10">
        <v>4</v>
      </c>
      <c r="K451" s="10">
        <v>5</v>
      </c>
      <c r="L451" s="10">
        <v>5695</v>
      </c>
      <c r="M451" s="10">
        <v>10656.52</v>
      </c>
      <c r="N451" s="10">
        <v>0</v>
      </c>
      <c r="O451" s="10">
        <v>0</v>
      </c>
      <c r="P451" s="24">
        <v>3000</v>
      </c>
      <c r="Q451" s="24" t="s">
        <v>33</v>
      </c>
      <c r="R451" s="24" t="s">
        <v>33</v>
      </c>
    </row>
    <row r="452" spans="1:18" x14ac:dyDescent="0.35">
      <c r="A452" s="24">
        <v>686006</v>
      </c>
      <c r="B452" s="24" t="s">
        <v>511</v>
      </c>
      <c r="C452" s="24" t="s">
        <v>15</v>
      </c>
      <c r="D452" s="10">
        <v>2498</v>
      </c>
      <c r="E452" s="10">
        <v>251</v>
      </c>
      <c r="F452" s="10">
        <v>0</v>
      </c>
      <c r="G452" s="10">
        <v>0</v>
      </c>
      <c r="H452" s="10">
        <v>0</v>
      </c>
      <c r="I452" s="10">
        <v>0</v>
      </c>
      <c r="J452" s="10">
        <v>6</v>
      </c>
      <c r="K452" s="10">
        <v>6</v>
      </c>
      <c r="L452" s="10">
        <v>882</v>
      </c>
      <c r="M452" s="10">
        <v>2749</v>
      </c>
      <c r="N452" s="10">
        <v>0</v>
      </c>
      <c r="O452" s="10">
        <v>0</v>
      </c>
      <c r="P452" s="24">
        <v>3000</v>
      </c>
      <c r="Q452" s="24" t="s">
        <v>34</v>
      </c>
      <c r="R452" s="24" t="s">
        <v>34</v>
      </c>
    </row>
    <row r="453" spans="1:18" x14ac:dyDescent="0.35">
      <c r="A453" s="24">
        <v>644442</v>
      </c>
      <c r="B453" s="24" t="s">
        <v>494</v>
      </c>
      <c r="C453" s="24" t="s">
        <v>15</v>
      </c>
      <c r="D453" s="10">
        <v>0.01</v>
      </c>
      <c r="E453" s="10">
        <v>0</v>
      </c>
      <c r="F453" s="10">
        <v>5976.12</v>
      </c>
      <c r="G453" s="10">
        <v>0</v>
      </c>
      <c r="H453" s="10">
        <v>0</v>
      </c>
      <c r="I453" s="10">
        <v>0</v>
      </c>
      <c r="J453" s="10">
        <v>0</v>
      </c>
      <c r="K453" s="10">
        <v>11</v>
      </c>
      <c r="L453" s="10">
        <v>0</v>
      </c>
      <c r="M453" s="10">
        <v>5976.13</v>
      </c>
      <c r="N453" s="10">
        <v>0</v>
      </c>
      <c r="O453" s="10">
        <v>0</v>
      </c>
      <c r="P453" s="24">
        <v>3000</v>
      </c>
      <c r="Q453" s="24" t="s">
        <v>34</v>
      </c>
      <c r="R453" s="24" t="s">
        <v>33</v>
      </c>
    </row>
    <row r="454" spans="1:18" x14ac:dyDescent="0.35">
      <c r="A454" s="24">
        <v>226125</v>
      </c>
      <c r="B454" s="24" t="s">
        <v>440</v>
      </c>
      <c r="C454" s="24" t="s">
        <v>15</v>
      </c>
      <c r="D454" s="10">
        <v>500</v>
      </c>
      <c r="E454" s="10">
        <v>0</v>
      </c>
      <c r="F454" s="10">
        <v>517.9</v>
      </c>
      <c r="G454" s="10">
        <v>0</v>
      </c>
      <c r="H454" s="10">
        <v>0</v>
      </c>
      <c r="I454" s="10">
        <v>0</v>
      </c>
      <c r="J454" s="10">
        <v>12</v>
      </c>
      <c r="K454" s="10">
        <v>5</v>
      </c>
      <c r="L454" s="10">
        <v>2525.7199999999998</v>
      </c>
      <c r="M454" s="10">
        <v>1017.9</v>
      </c>
      <c r="N454" s="10">
        <v>0</v>
      </c>
      <c r="O454" s="10">
        <v>0</v>
      </c>
      <c r="P454" s="24">
        <v>3000</v>
      </c>
      <c r="Q454" s="24" t="s">
        <v>34</v>
      </c>
      <c r="R454" s="24" t="s">
        <v>34</v>
      </c>
    </row>
    <row r="455" spans="1:18" x14ac:dyDescent="0.35">
      <c r="A455" s="24">
        <v>204422</v>
      </c>
      <c r="B455" s="24" t="s">
        <v>466</v>
      </c>
      <c r="C455" s="24" t="s">
        <v>15</v>
      </c>
      <c r="D455" s="10">
        <v>3000</v>
      </c>
      <c r="E455" s="10">
        <v>0</v>
      </c>
      <c r="F455" s="10">
        <v>3309.79</v>
      </c>
      <c r="G455" s="10">
        <v>0</v>
      </c>
      <c r="H455" s="10">
        <v>0</v>
      </c>
      <c r="I455" s="10">
        <v>0</v>
      </c>
      <c r="J455" s="10">
        <v>2</v>
      </c>
      <c r="K455" s="10">
        <v>11</v>
      </c>
      <c r="L455" s="10">
        <v>18</v>
      </c>
      <c r="M455" s="10">
        <v>6309.79</v>
      </c>
      <c r="N455" s="10">
        <v>0</v>
      </c>
      <c r="O455" s="10">
        <v>0</v>
      </c>
      <c r="P455" s="24">
        <v>3000</v>
      </c>
      <c r="Q455" s="24" t="s">
        <v>34</v>
      </c>
      <c r="R455" s="24" t="s">
        <v>33</v>
      </c>
    </row>
    <row r="456" spans="1:18" x14ac:dyDescent="0.35">
      <c r="A456" s="24">
        <v>63184</v>
      </c>
      <c r="B456" s="24" t="s">
        <v>467</v>
      </c>
      <c r="C456" s="24" t="s">
        <v>15</v>
      </c>
      <c r="D456" s="10">
        <v>8208.8799999999992</v>
      </c>
      <c r="E456" s="10">
        <v>0</v>
      </c>
      <c r="F456" s="10">
        <v>0</v>
      </c>
      <c r="G456" s="10">
        <v>0</v>
      </c>
      <c r="H456" s="10">
        <v>8000</v>
      </c>
      <c r="I456" s="10">
        <v>0</v>
      </c>
      <c r="J456" s="10">
        <v>15</v>
      </c>
      <c r="K456" s="10">
        <v>24</v>
      </c>
      <c r="L456" s="10">
        <v>8070</v>
      </c>
      <c r="M456" s="10">
        <v>8208.8799999999992</v>
      </c>
      <c r="N456" s="10">
        <v>0</v>
      </c>
      <c r="O456" s="10">
        <v>0</v>
      </c>
      <c r="P456" s="24">
        <v>3000</v>
      </c>
      <c r="Q456" s="24" t="s">
        <v>33</v>
      </c>
      <c r="R456" s="24" t="s">
        <v>33</v>
      </c>
    </row>
    <row r="457" spans="1:18" x14ac:dyDescent="0.35">
      <c r="A457" s="24">
        <v>30714</v>
      </c>
      <c r="B457" s="24" t="s">
        <v>459</v>
      </c>
      <c r="C457" s="24" t="s">
        <v>15</v>
      </c>
      <c r="D457" s="10">
        <v>0</v>
      </c>
      <c r="E457" s="10">
        <v>0</v>
      </c>
      <c r="F457" s="10">
        <v>971.44</v>
      </c>
      <c r="G457" s="10">
        <v>0</v>
      </c>
      <c r="H457" s="10">
        <v>0</v>
      </c>
      <c r="I457" s="10">
        <v>0</v>
      </c>
      <c r="J457" s="10">
        <v>0</v>
      </c>
      <c r="K457" s="10">
        <v>4</v>
      </c>
      <c r="L457" s="10">
        <v>0</v>
      </c>
      <c r="M457" s="10">
        <v>971.44</v>
      </c>
      <c r="N457" s="10">
        <v>0</v>
      </c>
      <c r="O457" s="10">
        <v>0</v>
      </c>
      <c r="P457" s="24">
        <v>3000</v>
      </c>
      <c r="Q457" s="24" t="s">
        <v>34</v>
      </c>
      <c r="R457" s="24" t="s">
        <v>34</v>
      </c>
    </row>
    <row r="458" spans="1:18" x14ac:dyDescent="0.35">
      <c r="A458" s="24">
        <v>616526</v>
      </c>
      <c r="B458" s="24">
        <v>1224116051</v>
      </c>
      <c r="C458" s="24" t="s">
        <v>15</v>
      </c>
      <c r="D458" s="10">
        <v>830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5</v>
      </c>
      <c r="K458" s="10">
        <v>1</v>
      </c>
      <c r="L458" s="10">
        <v>1060</v>
      </c>
      <c r="M458" s="10">
        <v>830</v>
      </c>
      <c r="N458" s="10">
        <v>0</v>
      </c>
      <c r="O458" s="10">
        <v>0</v>
      </c>
      <c r="P458" s="24">
        <v>3000</v>
      </c>
      <c r="Q458" s="24" t="s">
        <v>34</v>
      </c>
      <c r="R458" s="24" t="s">
        <v>34</v>
      </c>
    </row>
    <row r="459" spans="1:18" x14ac:dyDescent="0.35">
      <c r="A459" s="24">
        <v>606220</v>
      </c>
      <c r="B459" s="24" t="s">
        <v>389</v>
      </c>
      <c r="C459" s="24" t="s">
        <v>15</v>
      </c>
      <c r="D459" s="10">
        <v>500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2</v>
      </c>
      <c r="K459" s="10">
        <v>1</v>
      </c>
      <c r="L459" s="10">
        <v>20000</v>
      </c>
      <c r="M459" s="10">
        <v>500</v>
      </c>
      <c r="N459" s="10">
        <v>1</v>
      </c>
      <c r="O459" s="10">
        <v>-19500</v>
      </c>
      <c r="P459" s="24">
        <v>3000</v>
      </c>
      <c r="Q459" s="24" t="s">
        <v>33</v>
      </c>
      <c r="R459" s="24" t="s">
        <v>34</v>
      </c>
    </row>
    <row r="460" spans="1:18" x14ac:dyDescent="0.35">
      <c r="A460" s="24">
        <v>170417</v>
      </c>
      <c r="B460" s="24" t="s">
        <v>392</v>
      </c>
      <c r="C460" s="24" t="s">
        <v>15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9</v>
      </c>
      <c r="K460" s="10">
        <v>0</v>
      </c>
      <c r="L460" s="10">
        <v>7930</v>
      </c>
      <c r="M460" s="10">
        <v>0</v>
      </c>
      <c r="N460" s="10">
        <v>1</v>
      </c>
      <c r="O460" s="10">
        <v>-7930</v>
      </c>
      <c r="P460" s="24">
        <v>3000</v>
      </c>
      <c r="Q460" s="24" t="s">
        <v>33</v>
      </c>
      <c r="R460" s="24" t="s">
        <v>34</v>
      </c>
    </row>
    <row r="461" spans="1:18" x14ac:dyDescent="0.35">
      <c r="A461" s="24">
        <v>46224</v>
      </c>
      <c r="B461" s="24" t="s">
        <v>395</v>
      </c>
      <c r="C461" s="24" t="s">
        <v>15</v>
      </c>
      <c r="D461" s="10">
        <v>600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1</v>
      </c>
      <c r="L461" s="10">
        <v>0</v>
      </c>
      <c r="M461" s="10">
        <v>600</v>
      </c>
      <c r="N461" s="10">
        <v>0</v>
      </c>
      <c r="O461" s="10">
        <v>0</v>
      </c>
      <c r="P461" s="24">
        <v>3000</v>
      </c>
      <c r="Q461" s="24" t="s">
        <v>34</v>
      </c>
      <c r="R461" s="24" t="s">
        <v>34</v>
      </c>
    </row>
    <row r="462" spans="1:18" x14ac:dyDescent="0.35">
      <c r="A462" s="24">
        <v>172288</v>
      </c>
      <c r="B462" s="24" t="s">
        <v>396</v>
      </c>
      <c r="C462" s="24" t="s">
        <v>15</v>
      </c>
      <c r="D462" s="10">
        <v>5860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3</v>
      </c>
      <c r="K462" s="10">
        <v>3</v>
      </c>
      <c r="L462" s="10">
        <v>2110</v>
      </c>
      <c r="M462" s="10">
        <v>5860</v>
      </c>
      <c r="N462" s="10">
        <v>0</v>
      </c>
      <c r="O462" s="10">
        <v>0</v>
      </c>
      <c r="P462" s="24">
        <v>3000</v>
      </c>
      <c r="Q462" s="24" t="s">
        <v>34</v>
      </c>
      <c r="R462" s="24" t="s">
        <v>33</v>
      </c>
    </row>
    <row r="463" spans="1:18" x14ac:dyDescent="0.35">
      <c r="A463" s="24">
        <v>148308</v>
      </c>
      <c r="B463" s="24" t="s">
        <v>397</v>
      </c>
      <c r="C463" s="24" t="s">
        <v>15</v>
      </c>
      <c r="D463" s="10">
        <v>4945</v>
      </c>
      <c r="E463" s="10">
        <v>0</v>
      </c>
      <c r="F463" s="10">
        <v>1829.25</v>
      </c>
      <c r="G463" s="10">
        <v>0</v>
      </c>
      <c r="H463" s="10">
        <v>0</v>
      </c>
      <c r="I463" s="10">
        <v>0</v>
      </c>
      <c r="J463" s="10">
        <v>3</v>
      </c>
      <c r="K463" s="10">
        <v>4</v>
      </c>
      <c r="L463" s="10">
        <v>4260.76</v>
      </c>
      <c r="M463" s="10">
        <v>6774.25</v>
      </c>
      <c r="N463" s="10">
        <v>0</v>
      </c>
      <c r="O463" s="10">
        <v>0</v>
      </c>
      <c r="P463" s="24">
        <v>3000</v>
      </c>
      <c r="Q463" s="24" t="s">
        <v>33</v>
      </c>
      <c r="R463" s="24" t="s">
        <v>33</v>
      </c>
    </row>
    <row r="464" spans="1:18" x14ac:dyDescent="0.35">
      <c r="A464" s="24">
        <v>24853</v>
      </c>
      <c r="B464" s="24" t="s">
        <v>400</v>
      </c>
      <c r="C464" s="24" t="s">
        <v>15</v>
      </c>
      <c r="D464" s="10">
        <v>0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24">
        <v>3000</v>
      </c>
      <c r="Q464" s="24" t="s">
        <v>34</v>
      </c>
      <c r="R464" s="24" t="s">
        <v>34</v>
      </c>
    </row>
    <row r="465" spans="1:18" x14ac:dyDescent="0.35">
      <c r="A465" s="24">
        <v>153300</v>
      </c>
      <c r="B465" s="24" t="s">
        <v>401</v>
      </c>
      <c r="C465" s="24" t="s">
        <v>15</v>
      </c>
      <c r="D465" s="10">
        <v>1025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3</v>
      </c>
      <c r="K465" s="10">
        <v>2</v>
      </c>
      <c r="L465" s="10">
        <v>2520</v>
      </c>
      <c r="M465" s="10">
        <v>1025</v>
      </c>
      <c r="N465" s="10">
        <v>0</v>
      </c>
      <c r="O465" s="10">
        <v>0</v>
      </c>
      <c r="P465" s="24">
        <v>3000</v>
      </c>
      <c r="Q465" s="24" t="s">
        <v>34</v>
      </c>
      <c r="R465" s="24" t="s">
        <v>34</v>
      </c>
    </row>
    <row r="466" spans="1:18" x14ac:dyDescent="0.35">
      <c r="A466" s="24">
        <v>158130</v>
      </c>
      <c r="B466" s="24" t="s">
        <v>408</v>
      </c>
      <c r="C466" s="24" t="s">
        <v>15</v>
      </c>
      <c r="D466" s="10">
        <v>1170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6</v>
      </c>
      <c r="K466" s="10">
        <v>1</v>
      </c>
      <c r="L466" s="10">
        <v>3600</v>
      </c>
      <c r="M466" s="10">
        <v>1170</v>
      </c>
      <c r="N466" s="10">
        <v>0</v>
      </c>
      <c r="O466" s="10">
        <v>0</v>
      </c>
      <c r="P466" s="24">
        <v>3000</v>
      </c>
      <c r="Q466" s="24" t="s">
        <v>33</v>
      </c>
      <c r="R466" s="24" t="s">
        <v>34</v>
      </c>
    </row>
    <row r="467" spans="1:18" x14ac:dyDescent="0.35">
      <c r="A467" s="24">
        <v>18991</v>
      </c>
      <c r="B467" s="24" t="s">
        <v>420</v>
      </c>
      <c r="C467" s="24" t="s">
        <v>15</v>
      </c>
      <c r="D467" s="10">
        <v>175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7</v>
      </c>
      <c r="K467" s="10">
        <v>1</v>
      </c>
      <c r="L467" s="10">
        <v>9085</v>
      </c>
      <c r="M467" s="10">
        <v>175</v>
      </c>
      <c r="N467" s="10">
        <v>1</v>
      </c>
      <c r="O467" s="10">
        <v>-8910</v>
      </c>
      <c r="P467" s="24">
        <v>3000</v>
      </c>
      <c r="Q467" s="24" t="s">
        <v>33</v>
      </c>
      <c r="R467" s="24" t="s">
        <v>34</v>
      </c>
    </row>
    <row r="468" spans="1:18" x14ac:dyDescent="0.35">
      <c r="A468" s="24">
        <v>43794</v>
      </c>
      <c r="B468" s="24" t="s">
        <v>421</v>
      </c>
      <c r="C468" s="24" t="s">
        <v>15</v>
      </c>
      <c r="D468" s="10">
        <v>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6</v>
      </c>
      <c r="K468" s="10">
        <v>0</v>
      </c>
      <c r="L468" s="10">
        <v>17650.8</v>
      </c>
      <c r="M468" s="10">
        <v>0</v>
      </c>
      <c r="N468" s="10">
        <v>1</v>
      </c>
      <c r="O468" s="10">
        <v>-17650.8</v>
      </c>
      <c r="P468" s="24">
        <v>3000</v>
      </c>
      <c r="Q468" s="24" t="s">
        <v>33</v>
      </c>
      <c r="R468" s="24" t="s">
        <v>34</v>
      </c>
    </row>
    <row r="469" spans="1:18" x14ac:dyDescent="0.35">
      <c r="A469" s="24">
        <v>239405</v>
      </c>
      <c r="B469" s="24" t="s">
        <v>425</v>
      </c>
      <c r="C469" s="24" t="s">
        <v>15</v>
      </c>
      <c r="D469" s="10">
        <v>0</v>
      </c>
      <c r="E469" s="10">
        <v>0</v>
      </c>
      <c r="F469" s="10">
        <v>198.3</v>
      </c>
      <c r="G469" s="10">
        <v>0</v>
      </c>
      <c r="H469" s="10">
        <v>0</v>
      </c>
      <c r="I469" s="10">
        <v>0</v>
      </c>
      <c r="J469" s="10">
        <v>5</v>
      </c>
      <c r="K469" s="10">
        <v>6</v>
      </c>
      <c r="L469" s="10">
        <v>12127.8</v>
      </c>
      <c r="M469" s="10">
        <v>198.3</v>
      </c>
      <c r="N469" s="10">
        <v>1</v>
      </c>
      <c r="O469" s="10">
        <v>-11929.5</v>
      </c>
      <c r="P469" s="24">
        <v>3000</v>
      </c>
      <c r="Q469" s="24" t="s">
        <v>33</v>
      </c>
      <c r="R469" s="24" t="s">
        <v>34</v>
      </c>
    </row>
    <row r="470" spans="1:18" x14ac:dyDescent="0.35">
      <c r="A470" s="24">
        <v>18127</v>
      </c>
      <c r="B470" s="24" t="s">
        <v>488</v>
      </c>
      <c r="C470" s="24" t="s">
        <v>15</v>
      </c>
      <c r="D470" s="10">
        <v>0</v>
      </c>
      <c r="E470" s="10">
        <v>0</v>
      </c>
      <c r="F470" s="10">
        <v>0</v>
      </c>
      <c r="G470" s="10">
        <v>10</v>
      </c>
      <c r="H470" s="10">
        <v>0</v>
      </c>
      <c r="I470" s="10">
        <v>0</v>
      </c>
      <c r="J470" s="10">
        <v>9</v>
      </c>
      <c r="K470" s="10">
        <v>1</v>
      </c>
      <c r="L470" s="10">
        <v>5345</v>
      </c>
      <c r="M470" s="10">
        <v>10</v>
      </c>
      <c r="N470" s="10">
        <v>1</v>
      </c>
      <c r="O470" s="10">
        <v>-5335</v>
      </c>
      <c r="P470" s="24">
        <v>3000</v>
      </c>
      <c r="Q470" s="24" t="s">
        <v>33</v>
      </c>
      <c r="R470" s="24" t="s">
        <v>34</v>
      </c>
    </row>
    <row r="471" spans="1:18" x14ac:dyDescent="0.35">
      <c r="A471" s="24">
        <v>664151</v>
      </c>
      <c r="B471" s="24" t="s">
        <v>493</v>
      </c>
      <c r="C471" s="24" t="s">
        <v>15</v>
      </c>
      <c r="D471" s="10">
        <v>0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24">
        <v>3000</v>
      </c>
      <c r="Q471" s="24" t="s">
        <v>34</v>
      </c>
      <c r="R471" s="24" t="s">
        <v>34</v>
      </c>
    </row>
    <row r="472" spans="1:18" x14ac:dyDescent="0.35">
      <c r="A472" s="24">
        <v>133289</v>
      </c>
      <c r="B472" s="24" t="s">
        <v>435</v>
      </c>
      <c r="C472" s="24" t="s">
        <v>15</v>
      </c>
      <c r="D472" s="10">
        <v>350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2</v>
      </c>
      <c r="K472" s="10">
        <v>2</v>
      </c>
      <c r="L472" s="10">
        <v>550</v>
      </c>
      <c r="M472" s="10">
        <v>350</v>
      </c>
      <c r="N472" s="10">
        <v>0</v>
      </c>
      <c r="O472" s="10">
        <v>0</v>
      </c>
      <c r="P472" s="24">
        <v>3000</v>
      </c>
      <c r="Q472" s="24" t="s">
        <v>34</v>
      </c>
      <c r="R472" s="24" t="s">
        <v>34</v>
      </c>
    </row>
    <row r="473" spans="1:18" x14ac:dyDescent="0.35">
      <c r="A473" s="24">
        <v>166287</v>
      </c>
      <c r="B473" s="24" t="s">
        <v>436</v>
      </c>
      <c r="C473" s="24" t="s">
        <v>15</v>
      </c>
      <c r="D473" s="10">
        <v>140</v>
      </c>
      <c r="E473" s="10">
        <v>0</v>
      </c>
      <c r="F473" s="10">
        <v>149.80000000000001</v>
      </c>
      <c r="G473" s="10">
        <v>0</v>
      </c>
      <c r="H473" s="10">
        <v>0</v>
      </c>
      <c r="I473" s="10">
        <v>0</v>
      </c>
      <c r="J473" s="10">
        <v>2</v>
      </c>
      <c r="K473" s="10">
        <v>3</v>
      </c>
      <c r="L473" s="10">
        <v>1000</v>
      </c>
      <c r="M473" s="10">
        <v>289.8</v>
      </c>
      <c r="N473" s="10">
        <v>1</v>
      </c>
      <c r="O473" s="10">
        <v>-710.2</v>
      </c>
      <c r="P473" s="24">
        <v>3000</v>
      </c>
      <c r="Q473" s="24" t="s">
        <v>34</v>
      </c>
      <c r="R473" s="24" t="s">
        <v>34</v>
      </c>
    </row>
    <row r="474" spans="1:18" x14ac:dyDescent="0.35">
      <c r="A474" s="24">
        <v>49910</v>
      </c>
      <c r="B474" s="24" t="s">
        <v>444</v>
      </c>
      <c r="C474" s="24" t="s">
        <v>15</v>
      </c>
      <c r="D474" s="10">
        <v>5510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4</v>
      </c>
      <c r="K474" s="10">
        <v>3</v>
      </c>
      <c r="L474" s="10">
        <v>2835</v>
      </c>
      <c r="M474" s="10">
        <v>5510</v>
      </c>
      <c r="N474" s="10">
        <v>0</v>
      </c>
      <c r="O474" s="10">
        <v>0</v>
      </c>
      <c r="P474" s="24">
        <v>3000</v>
      </c>
      <c r="Q474" s="24" t="s">
        <v>34</v>
      </c>
      <c r="R474" s="24" t="s">
        <v>33</v>
      </c>
    </row>
    <row r="475" spans="1:18" x14ac:dyDescent="0.35">
      <c r="A475" s="24">
        <v>73354</v>
      </c>
      <c r="B475" s="24" t="s">
        <v>448</v>
      </c>
      <c r="C475" s="24" t="s">
        <v>15</v>
      </c>
      <c r="D475" s="10">
        <v>1000</v>
      </c>
      <c r="E475" s="10">
        <v>0</v>
      </c>
      <c r="F475" s="10">
        <v>0</v>
      </c>
      <c r="G475" s="10">
        <v>20</v>
      </c>
      <c r="H475" s="10">
        <v>0</v>
      </c>
      <c r="I475" s="10">
        <v>0</v>
      </c>
      <c r="J475" s="10">
        <v>10</v>
      </c>
      <c r="K475" s="10">
        <v>5</v>
      </c>
      <c r="L475" s="10">
        <v>11720</v>
      </c>
      <c r="M475" s="10">
        <v>1020</v>
      </c>
      <c r="N475" s="10">
        <v>1</v>
      </c>
      <c r="O475" s="10">
        <v>-10700</v>
      </c>
      <c r="P475" s="24">
        <v>3000</v>
      </c>
      <c r="Q475" s="24" t="s">
        <v>33</v>
      </c>
      <c r="R475" s="24" t="s">
        <v>34</v>
      </c>
    </row>
    <row r="476" spans="1:18" x14ac:dyDescent="0.35">
      <c r="A476" s="24">
        <v>256578</v>
      </c>
      <c r="B476" s="24" t="s">
        <v>449</v>
      </c>
      <c r="C476" s="24" t="s">
        <v>15</v>
      </c>
      <c r="D476" s="10">
        <v>0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7</v>
      </c>
      <c r="K476" s="10">
        <v>0</v>
      </c>
      <c r="L476" s="10">
        <v>2725</v>
      </c>
      <c r="M476" s="10">
        <v>0</v>
      </c>
      <c r="N476" s="10">
        <v>1</v>
      </c>
      <c r="O476" s="10">
        <v>-2725</v>
      </c>
      <c r="P476" s="24">
        <v>3000</v>
      </c>
      <c r="Q476" s="24" t="s">
        <v>34</v>
      </c>
      <c r="R476" s="24" t="s">
        <v>34</v>
      </c>
    </row>
    <row r="477" spans="1:18" x14ac:dyDescent="0.35">
      <c r="A477" s="24">
        <v>17620</v>
      </c>
      <c r="B477" s="24" t="s">
        <v>452</v>
      </c>
      <c r="C477" s="24" t="s">
        <v>15</v>
      </c>
      <c r="D477" s="10">
        <v>0</v>
      </c>
      <c r="E477" s="10">
        <v>0</v>
      </c>
      <c r="F477" s="10">
        <v>0</v>
      </c>
      <c r="G477" s="10">
        <v>0</v>
      </c>
      <c r="H477" s="10">
        <v>6000</v>
      </c>
      <c r="I477" s="10">
        <v>0</v>
      </c>
      <c r="J477" s="10">
        <v>3</v>
      </c>
      <c r="K477" s="10">
        <v>0</v>
      </c>
      <c r="L477" s="10">
        <v>7453.34</v>
      </c>
      <c r="M477" s="10">
        <v>0</v>
      </c>
      <c r="N477" s="10">
        <v>1</v>
      </c>
      <c r="O477" s="10">
        <v>-7453.34</v>
      </c>
      <c r="P477" s="24">
        <v>3000</v>
      </c>
      <c r="Q477" s="24" t="s">
        <v>33</v>
      </c>
      <c r="R477" s="24" t="s">
        <v>34</v>
      </c>
    </row>
    <row r="478" spans="1:18" x14ac:dyDescent="0.35">
      <c r="A478" s="24">
        <v>625031</v>
      </c>
      <c r="B478" s="24" t="s">
        <v>453</v>
      </c>
      <c r="C478" s="24" t="s">
        <v>15</v>
      </c>
      <c r="D478" s="10">
        <v>630</v>
      </c>
      <c r="E478" s="10">
        <v>0</v>
      </c>
      <c r="F478" s="10">
        <v>878.61</v>
      </c>
      <c r="G478" s="10">
        <v>0</v>
      </c>
      <c r="H478" s="10">
        <v>0</v>
      </c>
      <c r="I478" s="10">
        <v>0</v>
      </c>
      <c r="J478" s="10">
        <v>4</v>
      </c>
      <c r="K478" s="10">
        <v>3</v>
      </c>
      <c r="L478" s="10">
        <v>4371.47</v>
      </c>
      <c r="M478" s="10">
        <v>1508.61</v>
      </c>
      <c r="N478" s="10">
        <v>0</v>
      </c>
      <c r="O478" s="10">
        <v>0</v>
      </c>
      <c r="P478" s="24">
        <v>3000</v>
      </c>
      <c r="Q478" s="24" t="s">
        <v>33</v>
      </c>
      <c r="R478" s="24" t="s">
        <v>34</v>
      </c>
    </row>
    <row r="479" spans="1:18" x14ac:dyDescent="0.35">
      <c r="A479" s="24">
        <v>424362</v>
      </c>
      <c r="B479" s="24" t="s">
        <v>456</v>
      </c>
      <c r="C479" s="24" t="s">
        <v>15</v>
      </c>
      <c r="D479" s="10">
        <v>7945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11</v>
      </c>
      <c r="K479" s="10">
        <v>3</v>
      </c>
      <c r="L479" s="10">
        <v>8165.01</v>
      </c>
      <c r="M479" s="10">
        <v>7945</v>
      </c>
      <c r="N479" s="10">
        <v>0</v>
      </c>
      <c r="O479" s="10">
        <v>0</v>
      </c>
      <c r="P479" s="24">
        <v>3000</v>
      </c>
      <c r="Q479" s="24" t="s">
        <v>33</v>
      </c>
      <c r="R479" s="24" t="s">
        <v>33</v>
      </c>
    </row>
    <row r="480" spans="1:18" x14ac:dyDescent="0.35">
      <c r="A480" s="24">
        <v>15804</v>
      </c>
      <c r="B480" s="24" t="s">
        <v>461</v>
      </c>
      <c r="C480" s="24" t="s">
        <v>15</v>
      </c>
      <c r="D480" s="10">
        <v>0</v>
      </c>
      <c r="E480" s="10">
        <v>0</v>
      </c>
      <c r="F480" s="10">
        <v>0</v>
      </c>
      <c r="G480" s="10">
        <v>1800</v>
      </c>
      <c r="H480" s="10">
        <v>0</v>
      </c>
      <c r="I480" s="10">
        <v>0</v>
      </c>
      <c r="J480" s="10">
        <v>1</v>
      </c>
      <c r="K480" s="10">
        <v>3</v>
      </c>
      <c r="L480" s="10">
        <v>350</v>
      </c>
      <c r="M480" s="10">
        <v>1800</v>
      </c>
      <c r="N480" s="10">
        <v>0</v>
      </c>
      <c r="O480" s="10">
        <v>0</v>
      </c>
      <c r="P480" s="24">
        <v>3000</v>
      </c>
      <c r="Q480" s="24" t="s">
        <v>34</v>
      </c>
      <c r="R480" s="24" t="s">
        <v>34</v>
      </c>
    </row>
    <row r="481" spans="1:18" x14ac:dyDescent="0.35">
      <c r="A481" s="24">
        <v>256581</v>
      </c>
      <c r="B481" s="24" t="s">
        <v>462</v>
      </c>
      <c r="C481" s="24" t="s">
        <v>15</v>
      </c>
      <c r="D481" s="10">
        <v>2650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1</v>
      </c>
      <c r="K481" s="10">
        <v>1</v>
      </c>
      <c r="L481" s="10">
        <v>900</v>
      </c>
      <c r="M481" s="10">
        <v>2650</v>
      </c>
      <c r="N481" s="10">
        <v>0</v>
      </c>
      <c r="O481" s="10">
        <v>0</v>
      </c>
      <c r="P481" s="24">
        <v>3000</v>
      </c>
      <c r="Q481" s="24" t="s">
        <v>34</v>
      </c>
      <c r="R481" s="24" t="s">
        <v>34</v>
      </c>
    </row>
    <row r="482" spans="1:18" x14ac:dyDescent="0.35">
      <c r="A482" s="24">
        <v>64350</v>
      </c>
      <c r="B482" s="24" t="s">
        <v>490</v>
      </c>
      <c r="C482" s="24" t="s">
        <v>15</v>
      </c>
      <c r="D482" s="10">
        <v>168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5</v>
      </c>
      <c r="K482" s="10">
        <v>1</v>
      </c>
      <c r="L482" s="10">
        <v>3829</v>
      </c>
      <c r="M482" s="10">
        <v>168</v>
      </c>
      <c r="N482" s="10">
        <v>1</v>
      </c>
      <c r="O482" s="10">
        <v>-3661</v>
      </c>
      <c r="P482" s="24">
        <v>3000</v>
      </c>
      <c r="Q482" s="24" t="s">
        <v>33</v>
      </c>
      <c r="R482" s="24" t="s">
        <v>34</v>
      </c>
    </row>
    <row r="483" spans="1:18" x14ac:dyDescent="0.35">
      <c r="A483" s="24">
        <v>169327</v>
      </c>
      <c r="B483" s="24" t="s">
        <v>465</v>
      </c>
      <c r="C483" s="24" t="s">
        <v>15</v>
      </c>
      <c r="D483" s="10">
        <v>850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11</v>
      </c>
      <c r="K483" s="10">
        <v>1</v>
      </c>
      <c r="L483" s="10">
        <v>3761.4</v>
      </c>
      <c r="M483" s="10">
        <v>850</v>
      </c>
      <c r="N483" s="10">
        <v>1</v>
      </c>
      <c r="O483" s="10">
        <v>-2911.4</v>
      </c>
      <c r="P483" s="24">
        <v>3000</v>
      </c>
      <c r="Q483" s="24" t="s">
        <v>33</v>
      </c>
      <c r="R483" s="24" t="s">
        <v>34</v>
      </c>
    </row>
    <row r="484" spans="1:18" x14ac:dyDescent="0.35">
      <c r="A484" s="24">
        <v>87343</v>
      </c>
      <c r="B484" s="24" t="s">
        <v>470</v>
      </c>
      <c r="C484" s="24" t="s">
        <v>15</v>
      </c>
      <c r="D484" s="10">
        <v>0</v>
      </c>
      <c r="E484" s="10">
        <v>0</v>
      </c>
      <c r="F484" s="10">
        <v>0</v>
      </c>
      <c r="G484" s="10">
        <v>10</v>
      </c>
      <c r="H484" s="10">
        <v>0</v>
      </c>
      <c r="I484" s="10">
        <v>0</v>
      </c>
      <c r="J484" s="10">
        <v>24</v>
      </c>
      <c r="K484" s="10">
        <v>1</v>
      </c>
      <c r="L484" s="10">
        <v>20005</v>
      </c>
      <c r="M484" s="10">
        <v>10</v>
      </c>
      <c r="N484" s="10">
        <v>1</v>
      </c>
      <c r="O484" s="10">
        <v>-19995</v>
      </c>
      <c r="P484" s="24">
        <v>3000</v>
      </c>
      <c r="Q484" s="24" t="s">
        <v>33</v>
      </c>
      <c r="R484" s="24" t="s">
        <v>34</v>
      </c>
    </row>
    <row r="485" spans="1:18" x14ac:dyDescent="0.35">
      <c r="A485" s="24">
        <v>49914</v>
      </c>
      <c r="B485" s="24" t="s">
        <v>491</v>
      </c>
      <c r="C485" s="24" t="s">
        <v>15</v>
      </c>
      <c r="D485" s="10">
        <v>17470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2</v>
      </c>
      <c r="K485" s="10">
        <v>3</v>
      </c>
      <c r="L485" s="10">
        <v>430</v>
      </c>
      <c r="M485" s="10">
        <v>17470</v>
      </c>
      <c r="N485" s="10">
        <v>0</v>
      </c>
      <c r="O485" s="10">
        <v>0</v>
      </c>
      <c r="P485" s="24">
        <v>3000</v>
      </c>
      <c r="Q485" s="24" t="s">
        <v>34</v>
      </c>
      <c r="R485" s="24" t="s">
        <v>33</v>
      </c>
    </row>
    <row r="486" spans="1:18" x14ac:dyDescent="0.35">
      <c r="A486" s="24">
        <v>22603</v>
      </c>
      <c r="B486" s="24" t="s">
        <v>429</v>
      </c>
      <c r="C486" s="24" t="s">
        <v>15</v>
      </c>
      <c r="D486" s="10">
        <v>10040</v>
      </c>
      <c r="E486" s="10">
        <v>0</v>
      </c>
      <c r="F486" s="10">
        <v>2493.33</v>
      </c>
      <c r="G486" s="10">
        <v>0</v>
      </c>
      <c r="H486" s="10">
        <v>0</v>
      </c>
      <c r="I486" s="10">
        <v>0</v>
      </c>
      <c r="J486" s="10">
        <v>2</v>
      </c>
      <c r="K486" s="10">
        <v>6</v>
      </c>
      <c r="L486" s="10">
        <v>13075</v>
      </c>
      <c r="M486" s="10">
        <v>12533.33</v>
      </c>
      <c r="N486" s="10">
        <v>0</v>
      </c>
      <c r="O486" s="10">
        <v>0</v>
      </c>
      <c r="P486" s="24">
        <v>3000</v>
      </c>
      <c r="Q486" s="24" t="s">
        <v>33</v>
      </c>
      <c r="R486" s="24" t="s">
        <v>33</v>
      </c>
    </row>
    <row r="487" spans="1:18" x14ac:dyDescent="0.35">
      <c r="A487" s="24">
        <v>161087</v>
      </c>
      <c r="B487" s="24" t="s">
        <v>455</v>
      </c>
      <c r="C487" s="24" t="s">
        <v>15</v>
      </c>
      <c r="D487" s="10">
        <v>2050</v>
      </c>
      <c r="E487" s="10">
        <v>0</v>
      </c>
      <c r="F487" s="10">
        <v>94.28</v>
      </c>
      <c r="G487" s="10">
        <v>0</v>
      </c>
      <c r="H487" s="10">
        <v>0</v>
      </c>
      <c r="I487" s="10">
        <v>0</v>
      </c>
      <c r="J487" s="10">
        <v>2</v>
      </c>
      <c r="K487" s="10">
        <v>3</v>
      </c>
      <c r="L487" s="10">
        <v>370</v>
      </c>
      <c r="M487" s="10">
        <v>2144.2800000000002</v>
      </c>
      <c r="N487" s="10">
        <v>0</v>
      </c>
      <c r="O487" s="10">
        <v>0</v>
      </c>
      <c r="P487" s="24">
        <v>3000</v>
      </c>
      <c r="Q487" s="24" t="s">
        <v>34</v>
      </c>
      <c r="R487" s="24" t="s">
        <v>34</v>
      </c>
    </row>
    <row r="488" spans="1:18" x14ac:dyDescent="0.35">
      <c r="A488" s="24">
        <v>24434</v>
      </c>
      <c r="B488" s="24" t="s">
        <v>463</v>
      </c>
      <c r="C488" s="24" t="s">
        <v>15</v>
      </c>
      <c r="D488" s="10">
        <v>1100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2</v>
      </c>
      <c r="K488" s="10">
        <v>2</v>
      </c>
      <c r="L488" s="10">
        <v>1200</v>
      </c>
      <c r="M488" s="10">
        <v>1100</v>
      </c>
      <c r="N488" s="10">
        <v>0</v>
      </c>
      <c r="O488" s="10">
        <v>0</v>
      </c>
      <c r="P488" s="24">
        <v>3000</v>
      </c>
      <c r="Q488" s="24" t="s">
        <v>34</v>
      </c>
      <c r="R488" s="24" t="s">
        <v>34</v>
      </c>
    </row>
    <row r="489" spans="1:18" x14ac:dyDescent="0.35">
      <c r="A489" s="24">
        <v>50734</v>
      </c>
      <c r="B489" s="24" t="s">
        <v>471</v>
      </c>
      <c r="C489" s="24" t="s">
        <v>15</v>
      </c>
      <c r="D489" s="10">
        <v>4675</v>
      </c>
      <c r="E489" s="10">
        <v>0</v>
      </c>
      <c r="F489" s="10">
        <v>0</v>
      </c>
      <c r="G489" s="10">
        <v>500</v>
      </c>
      <c r="H489" s="10">
        <v>0</v>
      </c>
      <c r="I489" s="10">
        <v>0</v>
      </c>
      <c r="J489" s="10">
        <v>0</v>
      </c>
      <c r="K489" s="10">
        <v>5</v>
      </c>
      <c r="L489" s="10">
        <v>0</v>
      </c>
      <c r="M489" s="10">
        <v>5175</v>
      </c>
      <c r="N489" s="10">
        <v>0</v>
      </c>
      <c r="O489" s="10">
        <v>0</v>
      </c>
      <c r="P489" s="24">
        <v>3000</v>
      </c>
      <c r="Q489" s="24" t="s">
        <v>34</v>
      </c>
      <c r="R489" s="24" t="s">
        <v>33</v>
      </c>
    </row>
    <row r="490" spans="1:18" x14ac:dyDescent="0.35">
      <c r="A490" s="24">
        <v>664760</v>
      </c>
      <c r="B490" s="24" t="s">
        <v>480</v>
      </c>
      <c r="C490" s="24" t="s">
        <v>15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1</v>
      </c>
      <c r="K490" s="10">
        <v>0</v>
      </c>
      <c r="L490" s="10">
        <v>1200</v>
      </c>
      <c r="M490" s="10">
        <v>0</v>
      </c>
      <c r="N490" s="10">
        <v>1</v>
      </c>
      <c r="O490" s="10">
        <v>-1200</v>
      </c>
      <c r="P490" s="24">
        <v>6000</v>
      </c>
      <c r="Q490" s="24" t="s">
        <v>34</v>
      </c>
      <c r="R490" s="24" t="s">
        <v>34</v>
      </c>
    </row>
    <row r="491" spans="1:18" x14ac:dyDescent="0.35">
      <c r="A491" s="24">
        <v>686012</v>
      </c>
      <c r="B491" s="24" t="s">
        <v>512</v>
      </c>
      <c r="C491" s="24" t="s">
        <v>15</v>
      </c>
      <c r="D491" s="10">
        <v>0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15</v>
      </c>
      <c r="K491" s="10">
        <v>0</v>
      </c>
      <c r="L491" s="10">
        <v>489.41</v>
      </c>
      <c r="M491" s="10">
        <v>0</v>
      </c>
      <c r="N491" s="10">
        <v>1</v>
      </c>
      <c r="O491" s="10">
        <v>-489.41</v>
      </c>
      <c r="P491" s="24">
        <v>3000</v>
      </c>
      <c r="Q491" s="24" t="s">
        <v>34</v>
      </c>
      <c r="R491" s="24" t="s">
        <v>34</v>
      </c>
    </row>
    <row r="492" spans="1:18" x14ac:dyDescent="0.35">
      <c r="A492" s="24">
        <v>70419</v>
      </c>
      <c r="B492" s="24" t="e">
        <v>#N/A</v>
      </c>
      <c r="C492" s="24" t="s">
        <v>15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24">
        <v>3000</v>
      </c>
      <c r="Q492" s="24" t="s">
        <v>34</v>
      </c>
      <c r="R492" s="24" t="s">
        <v>34</v>
      </c>
    </row>
    <row r="493" spans="1:18" x14ac:dyDescent="0.35">
      <c r="A493" s="24">
        <v>78133</v>
      </c>
      <c r="B493" s="24" t="e">
        <v>#N/A</v>
      </c>
      <c r="C493" s="24" t="s">
        <v>15</v>
      </c>
      <c r="D493" s="10">
        <v>0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24">
        <v>3000</v>
      </c>
      <c r="Q493" s="24" t="s">
        <v>34</v>
      </c>
      <c r="R493" s="24" t="s">
        <v>34</v>
      </c>
    </row>
    <row r="494" spans="1:18" x14ac:dyDescent="0.35">
      <c r="A494" s="24">
        <v>151455</v>
      </c>
      <c r="B494" s="24" t="e">
        <v>#N/A</v>
      </c>
      <c r="C494" s="24" t="s">
        <v>15</v>
      </c>
      <c r="D494" s="10">
        <v>0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24">
        <v>3000</v>
      </c>
      <c r="Q494" s="24" t="s">
        <v>34</v>
      </c>
      <c r="R494" s="24" t="s">
        <v>34</v>
      </c>
    </row>
  </sheetData>
  <autoFilter ref="A1:M478" xr:uid="{F994D429-F916-485A-A1AE-9B2C2AA75577}"/>
  <conditionalFormatting sqref="A1:A494">
    <cfRule type="duplicateValues" dxfId="9" priority="2"/>
    <cfRule type="duplicateValues" dxfId="8" priority="9"/>
    <cfRule type="duplicateValues" dxfId="7" priority="10"/>
  </conditionalFormatting>
  <conditionalFormatting sqref="A1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1:A49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5052-38DE-43CB-ACA8-BDF42A4052BD}">
  <dimension ref="A1:E11"/>
  <sheetViews>
    <sheetView workbookViewId="0">
      <selection activeCell="B15" sqref="B15"/>
    </sheetView>
  </sheetViews>
  <sheetFormatPr defaultRowHeight="14.5" x14ac:dyDescent="0.35"/>
  <cols>
    <col min="1" max="1" width="19.08984375" bestFit="1" customWidth="1"/>
    <col min="2" max="2" width="4.7265625" bestFit="1" customWidth="1"/>
    <col min="3" max="4" width="7.81640625" bestFit="1" customWidth="1"/>
  </cols>
  <sheetData>
    <row r="1" spans="1:5" x14ac:dyDescent="0.35">
      <c r="A1" s="14" t="s">
        <v>16</v>
      </c>
      <c r="B1" s="14" t="s">
        <v>18</v>
      </c>
      <c r="C1" s="14" t="s">
        <v>19</v>
      </c>
      <c r="D1" s="14" t="s">
        <v>3</v>
      </c>
    </row>
    <row r="2" spans="1:5" x14ac:dyDescent="0.35">
      <c r="A2" s="15" t="s">
        <v>11</v>
      </c>
      <c r="B2" s="29">
        <v>84</v>
      </c>
      <c r="C2" s="10">
        <v>41</v>
      </c>
      <c r="D2" s="13">
        <f>C2/B2</f>
        <v>0.48809523809523808</v>
      </c>
    </row>
    <row r="3" spans="1:5" x14ac:dyDescent="0.35">
      <c r="A3" s="15" t="s">
        <v>12</v>
      </c>
      <c r="B3" s="29">
        <v>85</v>
      </c>
      <c r="C3" s="10">
        <v>29</v>
      </c>
      <c r="D3" s="13">
        <f t="shared" ref="D3:D7" si="0">C3/B3</f>
        <v>0.3411764705882353</v>
      </c>
    </row>
    <row r="4" spans="1:5" x14ac:dyDescent="0.35">
      <c r="A4" s="15" t="s">
        <v>13</v>
      </c>
      <c r="B4" s="29">
        <v>123</v>
      </c>
      <c r="C4" s="10">
        <v>24</v>
      </c>
      <c r="D4" s="13">
        <f t="shared" si="0"/>
        <v>0.1951219512195122</v>
      </c>
    </row>
    <row r="5" spans="1:5" x14ac:dyDescent="0.35">
      <c r="A5" s="15" t="s">
        <v>14</v>
      </c>
      <c r="B5" s="29">
        <v>88</v>
      </c>
      <c r="C5" s="10">
        <v>40</v>
      </c>
      <c r="D5" s="13">
        <f t="shared" si="0"/>
        <v>0.45454545454545453</v>
      </c>
    </row>
    <row r="6" spans="1:5" x14ac:dyDescent="0.35">
      <c r="A6" s="15" t="s">
        <v>15</v>
      </c>
      <c r="B6" s="29">
        <v>113</v>
      </c>
      <c r="C6" s="10">
        <v>29</v>
      </c>
      <c r="D6" s="13">
        <f t="shared" si="0"/>
        <v>0.25663716814159293</v>
      </c>
    </row>
    <row r="7" spans="1:5" x14ac:dyDescent="0.35">
      <c r="A7" s="16" t="s">
        <v>20</v>
      </c>
      <c r="B7" s="30">
        <v>493</v>
      </c>
      <c r="C7" s="17">
        <v>163</v>
      </c>
      <c r="D7" s="18">
        <f t="shared" si="0"/>
        <v>0.33062880324543609</v>
      </c>
      <c r="E7" s="10"/>
    </row>
    <row r="8" spans="1:5" x14ac:dyDescent="0.35">
      <c r="E8" s="10"/>
    </row>
    <row r="9" spans="1:5" x14ac:dyDescent="0.35">
      <c r="E9" s="10"/>
    </row>
    <row r="10" spans="1:5" x14ac:dyDescent="0.35">
      <c r="E10" s="10"/>
    </row>
    <row r="11" spans="1:5" x14ac:dyDescent="0.35">
      <c r="E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</vt:lpstr>
      <vt:lpstr>BASE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2023-03-29T14:37:36Z</dcterms:created>
  <dcterms:modified xsi:type="dcterms:W3CDTF">2023-05-08T13:37:32Z</dcterms:modified>
</cp:coreProperties>
</file>