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newHDD\Data Analysis using Excel-Ahmed Ismail\ITI Tasks\Functions Files\"/>
    </mc:Choice>
  </mc:AlternateContent>
  <xr:revisionPtr revIDLastSave="0" documentId="13_ncr:1_{D6CE8159-3237-4B37-81B6-EC6DA7DA1182}" xr6:coauthVersionLast="36" xr6:coauthVersionMax="36" xr10:uidLastSave="{00000000-0000-0000-0000-000000000000}"/>
  <bookViews>
    <workbookView xWindow="0" yWindow="0" windowWidth="20490" windowHeight="7350" activeTab="6" xr2:uid="{00000000-000D-0000-FFFF-FFFF00000000}"/>
  </bookViews>
  <sheets>
    <sheet name="And" sheetId="9" r:id="rId1"/>
    <sheet name="Or " sheetId="11" r:id="rId2"/>
    <sheet name="OR-2" sheetId="5" r:id="rId3"/>
    <sheet name="AND OR" sheetId="8" r:id="rId4"/>
    <sheet name="IF And" sheetId="10" r:id="rId5"/>
    <sheet name="IF OR (2)" sheetId="12" r:id="rId6"/>
    <sheet name="IF.And, Or" sheetId="13" r:id="rId7"/>
  </sheets>
  <definedNames>
    <definedName name="Data1">#REF!</definedName>
    <definedName name="Data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3" l="1"/>
  <c r="E16" i="13"/>
  <c r="E17" i="13"/>
  <c r="E18" i="13"/>
  <c r="E19" i="13"/>
  <c r="E20" i="13"/>
  <c r="E21" i="13"/>
  <c r="E4" i="10"/>
  <c r="E5" i="10"/>
  <c r="E6" i="10"/>
  <c r="E7" i="10"/>
  <c r="E8" i="10"/>
  <c r="E9" i="10"/>
  <c r="E10" i="10"/>
  <c r="E11" i="10"/>
  <c r="E12" i="10"/>
  <c r="E3" i="10"/>
  <c r="E3" i="11"/>
  <c r="E4" i="11"/>
  <c r="E5" i="11"/>
  <c r="E6" i="11"/>
  <c r="E7" i="11"/>
  <c r="E8" i="11"/>
  <c r="E9" i="11"/>
  <c r="E10" i="11"/>
  <c r="E11" i="11"/>
  <c r="E2" i="11"/>
  <c r="E4" i="9"/>
  <c r="E5" i="9"/>
  <c r="E6" i="9"/>
  <c r="E7" i="9"/>
  <c r="E8" i="9"/>
  <c r="E9" i="9"/>
  <c r="E10" i="9"/>
  <c r="E11" i="9"/>
  <c r="E12" i="9"/>
  <c r="E3" i="9"/>
  <c r="E3" i="8" l="1"/>
  <c r="E4" i="8"/>
  <c r="E5" i="8"/>
  <c r="E6" i="8"/>
  <c r="E7" i="8"/>
  <c r="E8" i="8"/>
  <c r="E2" i="8"/>
  <c r="D3" i="8" l="1"/>
  <c r="D4" i="8"/>
  <c r="D5" i="8"/>
  <c r="D6" i="8"/>
  <c r="D7" i="8"/>
  <c r="D8" i="8"/>
  <c r="D2" i="8"/>
  <c r="H4" i="13" l="1"/>
  <c r="H5" i="13"/>
  <c r="H6" i="13"/>
  <c r="H7" i="13"/>
  <c r="H8" i="13"/>
  <c r="H9" i="13"/>
  <c r="H3" i="13"/>
  <c r="E2" i="5" l="1"/>
  <c r="E3" i="13" l="1"/>
  <c r="E4" i="13" l="1"/>
  <c r="E5" i="13"/>
  <c r="E6" i="13"/>
  <c r="E7" i="13"/>
  <c r="E8" i="13"/>
  <c r="E9" i="13"/>
  <c r="E2" i="12"/>
  <c r="E3" i="12"/>
  <c r="E4" i="12"/>
  <c r="E5" i="12"/>
  <c r="E6" i="12"/>
  <c r="E7" i="12"/>
  <c r="E8" i="12"/>
  <c r="E9" i="12"/>
  <c r="E10" i="12"/>
  <c r="E11" i="12"/>
  <c r="C2" i="8" l="1"/>
  <c r="C3" i="8"/>
  <c r="C4" i="8"/>
  <c r="C5" i="8"/>
  <c r="C6" i="8"/>
  <c r="C7" i="8"/>
  <c r="C8" i="8"/>
  <c r="E3" i="5" l="1"/>
  <c r="E4" i="5"/>
  <c r="E5" i="5"/>
  <c r="E6" i="5"/>
</calcChain>
</file>

<file path=xl/sharedStrings.xml><?xml version="1.0" encoding="utf-8"?>
<sst xmlns="http://schemas.openxmlformats.org/spreadsheetml/2006/main" count="148" uniqueCount="53">
  <si>
    <t>Product</t>
  </si>
  <si>
    <t>Score 1</t>
  </si>
  <si>
    <t>Score 2</t>
  </si>
  <si>
    <t>Name</t>
  </si>
  <si>
    <t>Result</t>
  </si>
  <si>
    <t>Richard</t>
  </si>
  <si>
    <t>Jennifer</t>
  </si>
  <si>
    <t>James</t>
  </si>
  <si>
    <t>Lisa</t>
  </si>
  <si>
    <t>Sharon</t>
  </si>
  <si>
    <t>Score 3</t>
  </si>
  <si>
    <t>Color</t>
  </si>
  <si>
    <t>Table</t>
  </si>
  <si>
    <t>Red</t>
  </si>
  <si>
    <t>Chair</t>
  </si>
  <si>
    <t>Blue</t>
  </si>
  <si>
    <t>Green</t>
  </si>
  <si>
    <t>Lamp</t>
  </si>
  <si>
    <t>Yellow</t>
  </si>
  <si>
    <t>Black</t>
  </si>
  <si>
    <t>OR</t>
  </si>
  <si>
    <t>And OR</t>
  </si>
  <si>
    <t>&gt;=85</t>
  </si>
  <si>
    <t>&gt;=75</t>
  </si>
  <si>
    <t>Condition</t>
  </si>
  <si>
    <t>EVAL-2</t>
  </si>
  <si>
    <t>EVAL-1</t>
  </si>
  <si>
    <t>AND</t>
  </si>
  <si>
    <t>&gt;=90</t>
  </si>
  <si>
    <t>&gt;=60</t>
  </si>
  <si>
    <t>IF AND</t>
  </si>
  <si>
    <t>New Price</t>
  </si>
  <si>
    <t>Price</t>
  </si>
  <si>
    <t>PN</t>
  </si>
  <si>
    <t>IF,And, Or</t>
  </si>
  <si>
    <t>IF,AND,OR</t>
  </si>
  <si>
    <t>&lt;60</t>
  </si>
  <si>
    <t>pink</t>
  </si>
  <si>
    <t>Ahmed</t>
  </si>
  <si>
    <t>Eyad</t>
  </si>
  <si>
    <t>ali</t>
  </si>
  <si>
    <t>mahmoud</t>
  </si>
  <si>
    <t>mohamed</t>
  </si>
  <si>
    <t>sayed</t>
  </si>
  <si>
    <t>saleh</t>
  </si>
  <si>
    <t>saber</t>
  </si>
  <si>
    <t>attia</t>
  </si>
  <si>
    <t>ehab</t>
  </si>
  <si>
    <t>table</t>
  </si>
  <si>
    <t>green</t>
  </si>
  <si>
    <t>else</t>
  </si>
  <si>
    <t>blue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</si>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</sst>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2" fillId="7" borderId="0" xfId="1" applyNumberFormat="1" applyFont="1" applyFill="1" applyAlignment="1">
      <alignment horizontal="center" vertical="center"/>
    </xf>
    <xf numFmtId="164" fontId="3" fillId="7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2" fillId="0" borderId="0" xfId="0" applyFont="1" applyBorder="1"/>
    <xf numFmtId="0" fontId="2" fillId="0" borderId="0" xfId="0" applyFont="1"/>
    <xf numFmtId="0" fontId="2" fillId="6" borderId="0" xfId="0" applyFont="1" applyFill="1" applyAlignment="1">
      <alignment horizontal="center" vertical="center"/>
    </xf>
    <xf numFmtId="164" fontId="2" fillId="6" borderId="0" xfId="1" applyNumberFormat="1" applyFont="1" applyFill="1" applyAlignment="1">
      <alignment horizontal="center" vertical="center"/>
    </xf>
    <xf numFmtId="0" fontId="2" fillId="2" borderId="1" xfId="0" applyFont="1" applyFill="1" applyBorder="1"/>
    <xf numFmtId="0" fontId="3" fillId="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8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2" fillId="7" borderId="1" xfId="1" applyNumberFormat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421188</xdr:colOff>
      <xdr:row>1</xdr:row>
      <xdr:rowOff>35936</xdr:rowOff>
    </xdr:from>
    <xdr:ext cx="5036077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27DB62-CBF4-4741-BB1A-556FA6A17327}"/>
            </a:ext>
          </a:extLst>
        </xdr:cNvPr>
        <xdr:cNvSpPr txBox="1"/>
      </xdr:nvSpPr>
      <xdr:spPr>
        <a:xfrm>
          <a:off x="6640453" y="304877"/>
          <a:ext cx="503607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/>
            <a:t>=</a:t>
          </a:r>
          <a:r>
            <a:rPr lang="en-US" sz="2000">
              <a:solidFill>
                <a:srgbClr val="FF0000"/>
              </a:solidFill>
            </a:rPr>
            <a:t>AND</a:t>
          </a:r>
          <a:r>
            <a:rPr lang="en-US" sz="2000"/>
            <a:t>(A2="Table",</a:t>
          </a:r>
          <a:r>
            <a:rPr lang="en-US" sz="2000">
              <a:solidFill>
                <a:srgbClr val="FF0000"/>
              </a:solidFill>
            </a:rPr>
            <a:t>OR(</a:t>
          </a:r>
          <a:r>
            <a:rPr lang="en-US" sz="2000"/>
            <a:t>B2="Green",B2="Blue"))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5</xdr:row>
      <xdr:rowOff>228600</xdr:rowOff>
    </xdr:from>
    <xdr:ext cx="4429125" cy="71853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21C4C0-3080-46F8-8E89-B485EE301854}"/>
            </a:ext>
          </a:extLst>
        </xdr:cNvPr>
        <xdr:cNvSpPr txBox="1"/>
      </xdr:nvSpPr>
      <xdr:spPr>
        <a:xfrm>
          <a:off x="7029450" y="1562100"/>
          <a:ext cx="4429125" cy="718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/>
            <a:t>=IF(AND(C3&gt;=60,D3&gt;=90)," </a:t>
          </a:r>
          <a:r>
            <a:rPr lang="ar-EG" sz="2000"/>
            <a:t>علاوة "," خصم")</a:t>
          </a:r>
          <a:endParaRPr lang="en-US" sz="2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533399</xdr:colOff>
      <xdr:row>2</xdr:row>
      <xdr:rowOff>38100</xdr:rowOff>
    </xdr:from>
    <xdr:ext cx="3104509" cy="9377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68BE262-4C28-4D4B-8DDC-BFFA29A4D36E}"/>
            </a:ext>
          </a:extLst>
        </xdr:cNvPr>
        <xdr:cNvSpPr txBox="1"/>
      </xdr:nvSpPr>
      <xdr:spPr>
        <a:xfrm>
          <a:off x="7924799" y="571500"/>
          <a:ext cx="3104509" cy="937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/>
            <a:t>=IF(AND(B3="Table",OR(C3="Green",C3="Blue")),0.5*D3,0.9*D3)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1C5A-BADD-4083-BF7F-5715BA7D2901}">
  <dimension ref="A1:I12"/>
  <sheetViews>
    <sheetView workbookViewId="0">
      <selection activeCell="E5" sqref="E5"/>
    </sheetView>
  </sheetViews>
  <sheetFormatPr defaultColWidth="9.140625" defaultRowHeight="21" x14ac:dyDescent="0.35"/>
  <cols>
    <col min="1" max="1" width="9.140625" style="2"/>
    <col min="2" max="2" width="20.42578125" style="2" customWidth="1"/>
    <col min="3" max="3" width="21.42578125" style="2" customWidth="1"/>
    <col min="4" max="4" width="19.7109375" style="2" customWidth="1"/>
    <col min="5" max="5" width="20.42578125" style="2" customWidth="1"/>
    <col min="6" max="6" width="17.7109375" style="2" customWidth="1"/>
    <col min="7" max="7" width="9.140625" style="2"/>
    <col min="8" max="8" width="16.7109375" style="2" bestFit="1" customWidth="1"/>
    <col min="9" max="10" width="9.140625" style="2"/>
    <col min="11" max="11" width="10.7109375" style="2" bestFit="1" customWidth="1"/>
    <col min="12" max="16384" width="9.140625" style="2"/>
  </cols>
  <sheetData>
    <row r="1" spans="1:9" x14ac:dyDescent="0.35">
      <c r="A1" s="31" t="s">
        <v>27</v>
      </c>
      <c r="B1" s="31"/>
      <c r="C1" s="31"/>
      <c r="D1" s="31"/>
      <c r="E1" s="31"/>
    </row>
    <row r="2" spans="1:9" s="3" customFormat="1" x14ac:dyDescent="0.35">
      <c r="A2" s="28"/>
      <c r="B2" s="28" t="s">
        <v>3</v>
      </c>
      <c r="C2" s="28" t="s">
        <v>26</v>
      </c>
      <c r="D2" s="28" t="s">
        <v>25</v>
      </c>
      <c r="E2" s="29" t="s">
        <v>4</v>
      </c>
      <c r="F2" s="28"/>
      <c r="H2" s="32" t="s">
        <v>24</v>
      </c>
      <c r="I2" s="32"/>
    </row>
    <row r="3" spans="1:9" x14ac:dyDescent="0.35">
      <c r="A3" s="24">
        <v>1</v>
      </c>
      <c r="B3" s="24" t="s">
        <v>38</v>
      </c>
      <c r="C3" s="24">
        <v>93</v>
      </c>
      <c r="D3" s="24">
        <v>85</v>
      </c>
      <c r="E3" s="25" t="b">
        <f>AND(C3&gt;=75,D3&gt;=85)</f>
        <v>1</v>
      </c>
      <c r="F3" s="24"/>
      <c r="H3" s="2" t="s">
        <v>26</v>
      </c>
      <c r="I3" s="2" t="s">
        <v>23</v>
      </c>
    </row>
    <row r="4" spans="1:9" x14ac:dyDescent="0.35">
      <c r="A4" s="24">
        <v>2</v>
      </c>
      <c r="B4" s="24" t="s">
        <v>39</v>
      </c>
      <c r="C4" s="24">
        <v>60</v>
      </c>
      <c r="D4" s="24">
        <v>91</v>
      </c>
      <c r="E4" s="25" t="b">
        <f t="shared" ref="E4:E12" si="0">AND(C4&gt;=75,D4&gt;=85)</f>
        <v>0</v>
      </c>
      <c r="F4" s="24"/>
      <c r="H4" s="2" t="s">
        <v>25</v>
      </c>
      <c r="I4" s="2" t="s">
        <v>22</v>
      </c>
    </row>
    <row r="5" spans="1:9" x14ac:dyDescent="0.35">
      <c r="A5" s="24">
        <v>3</v>
      </c>
      <c r="B5" s="24" t="s">
        <v>40</v>
      </c>
      <c r="C5" s="24">
        <v>77</v>
      </c>
      <c r="D5" s="24">
        <v>40</v>
      </c>
      <c r="E5" s="25" t="b">
        <f t="shared" si="0"/>
        <v>0</v>
      </c>
      <c r="F5" s="24"/>
    </row>
    <row r="6" spans="1:9" x14ac:dyDescent="0.35">
      <c r="A6" s="24">
        <v>4</v>
      </c>
      <c r="B6" s="24" t="s">
        <v>41</v>
      </c>
      <c r="C6" s="24">
        <v>79</v>
      </c>
      <c r="D6" s="24">
        <v>85</v>
      </c>
      <c r="E6" s="25" t="b">
        <f t="shared" si="0"/>
        <v>1</v>
      </c>
      <c r="F6" s="24"/>
    </row>
    <row r="7" spans="1:9" x14ac:dyDescent="0.35">
      <c r="A7" s="24">
        <v>5</v>
      </c>
      <c r="B7" s="24" t="s">
        <v>42</v>
      </c>
      <c r="C7" s="24">
        <v>41</v>
      </c>
      <c r="D7" s="24">
        <v>33</v>
      </c>
      <c r="E7" s="25" t="b">
        <f t="shared" si="0"/>
        <v>0</v>
      </c>
      <c r="F7" s="24"/>
    </row>
    <row r="8" spans="1:9" x14ac:dyDescent="0.35">
      <c r="A8" s="24">
        <v>6</v>
      </c>
      <c r="B8" s="24" t="s">
        <v>43</v>
      </c>
      <c r="C8" s="24">
        <v>60</v>
      </c>
      <c r="D8" s="24">
        <v>92</v>
      </c>
      <c r="E8" s="25" t="b">
        <f t="shared" si="0"/>
        <v>0</v>
      </c>
      <c r="F8" s="24"/>
    </row>
    <row r="9" spans="1:9" x14ac:dyDescent="0.35">
      <c r="A9" s="24">
        <v>7</v>
      </c>
      <c r="B9" s="24" t="s">
        <v>44</v>
      </c>
      <c r="C9" s="24">
        <v>59</v>
      </c>
      <c r="D9" s="24">
        <v>90.5</v>
      </c>
      <c r="E9" s="25" t="b">
        <f t="shared" si="0"/>
        <v>0</v>
      </c>
      <c r="F9" s="24"/>
    </row>
    <row r="10" spans="1:9" x14ac:dyDescent="0.35">
      <c r="A10" s="24">
        <v>8</v>
      </c>
      <c r="B10" s="24" t="s">
        <v>45</v>
      </c>
      <c r="C10" s="24">
        <v>88</v>
      </c>
      <c r="D10" s="24">
        <v>87</v>
      </c>
      <c r="E10" s="25" t="b">
        <f t="shared" si="0"/>
        <v>1</v>
      </c>
      <c r="F10" s="24"/>
    </row>
    <row r="11" spans="1:9" x14ac:dyDescent="0.35">
      <c r="A11" s="24">
        <v>9</v>
      </c>
      <c r="B11" s="24" t="s">
        <v>46</v>
      </c>
      <c r="C11" s="24">
        <v>99</v>
      </c>
      <c r="D11" s="24">
        <v>91</v>
      </c>
      <c r="E11" s="25" t="b">
        <f t="shared" si="0"/>
        <v>1</v>
      </c>
      <c r="F11" s="24"/>
    </row>
    <row r="12" spans="1:9" x14ac:dyDescent="0.35">
      <c r="A12" s="24">
        <v>10</v>
      </c>
      <c r="B12" s="24" t="s">
        <v>47</v>
      </c>
      <c r="C12" s="24">
        <v>40</v>
      </c>
      <c r="D12" s="24">
        <v>60</v>
      </c>
      <c r="E12" s="25" t="b">
        <f t="shared" si="0"/>
        <v>0</v>
      </c>
      <c r="F12" s="24"/>
    </row>
  </sheetData>
  <mergeCells count="2">
    <mergeCell ref="A1:E1"/>
    <mergeCell ref="H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0CBA-E803-4BCD-80E7-CF0E2CEB1627}">
  <dimension ref="A1:J11"/>
  <sheetViews>
    <sheetView workbookViewId="0">
      <selection activeCell="D3" sqref="D3"/>
    </sheetView>
  </sheetViews>
  <sheetFormatPr defaultColWidth="9.140625" defaultRowHeight="21" x14ac:dyDescent="0.35"/>
  <cols>
    <col min="1" max="1" width="9.140625" style="2"/>
    <col min="2" max="2" width="15" style="2" customWidth="1"/>
    <col min="3" max="3" width="17.5703125" style="2" customWidth="1"/>
    <col min="4" max="4" width="18.7109375" style="2" customWidth="1"/>
    <col min="5" max="5" width="19" style="2" customWidth="1"/>
    <col min="6" max="6" width="23.140625" style="2" customWidth="1"/>
    <col min="7" max="7" width="16.7109375" style="2" bestFit="1" customWidth="1"/>
    <col min="8" max="8" width="9.140625" style="2"/>
    <col min="9" max="9" width="13.140625" style="2" bestFit="1" customWidth="1"/>
    <col min="10" max="16384" width="9.140625" style="2"/>
  </cols>
  <sheetData>
    <row r="1" spans="1:10" s="3" customFormat="1" x14ac:dyDescent="0.35">
      <c r="B1" s="3" t="s">
        <v>3</v>
      </c>
      <c r="C1" s="3" t="s">
        <v>26</v>
      </c>
      <c r="D1" s="3" t="s">
        <v>25</v>
      </c>
      <c r="E1" s="19" t="s">
        <v>4</v>
      </c>
      <c r="H1" s="32" t="s">
        <v>24</v>
      </c>
      <c r="I1" s="32"/>
    </row>
    <row r="2" spans="1:10" x14ac:dyDescent="0.35">
      <c r="A2" s="2">
        <v>1</v>
      </c>
      <c r="B2" s="2" t="s">
        <v>38</v>
      </c>
      <c r="C2" s="2">
        <v>93</v>
      </c>
      <c r="D2" s="2">
        <v>55</v>
      </c>
      <c r="E2" s="2" t="b">
        <f>OR(C2&lt;60,D2&gt;=85)</f>
        <v>0</v>
      </c>
      <c r="H2" s="3" t="s">
        <v>26</v>
      </c>
      <c r="I2" s="2" t="s">
        <v>36</v>
      </c>
      <c r="J2" s="2" t="b">
        <v>1</v>
      </c>
    </row>
    <row r="3" spans="1:10" x14ac:dyDescent="0.35">
      <c r="A3" s="2">
        <v>2</v>
      </c>
      <c r="B3" s="2" t="s">
        <v>39</v>
      </c>
      <c r="C3" s="2">
        <v>60</v>
      </c>
      <c r="D3" s="2">
        <v>91</v>
      </c>
      <c r="E3" s="2" t="b">
        <f t="shared" ref="E3:E11" si="0">OR(C3&lt;60,D3&gt;=85)</f>
        <v>1</v>
      </c>
      <c r="H3" s="3" t="s">
        <v>25</v>
      </c>
      <c r="I3" s="2" t="s">
        <v>22</v>
      </c>
    </row>
    <row r="4" spans="1:10" x14ac:dyDescent="0.35">
      <c r="A4" s="2">
        <v>3</v>
      </c>
      <c r="B4" s="2" t="s">
        <v>40</v>
      </c>
      <c r="C4" s="2">
        <v>58</v>
      </c>
      <c r="D4" s="2">
        <v>75</v>
      </c>
      <c r="E4" s="2" t="b">
        <f t="shared" si="0"/>
        <v>1</v>
      </c>
    </row>
    <row r="5" spans="1:10" x14ac:dyDescent="0.35">
      <c r="A5" s="2">
        <v>4</v>
      </c>
      <c r="B5" s="2" t="s">
        <v>41</v>
      </c>
      <c r="C5" s="2">
        <v>79</v>
      </c>
      <c r="D5" s="2">
        <v>55</v>
      </c>
      <c r="E5" s="2" t="b">
        <f t="shared" si="0"/>
        <v>0</v>
      </c>
    </row>
    <row r="6" spans="1:10" x14ac:dyDescent="0.35">
      <c r="A6" s="2">
        <v>5</v>
      </c>
      <c r="B6" s="2" t="s">
        <v>42</v>
      </c>
      <c r="C6" s="2">
        <v>41</v>
      </c>
      <c r="D6" s="2">
        <v>33</v>
      </c>
      <c r="E6" s="2" t="b">
        <f t="shared" si="0"/>
        <v>1</v>
      </c>
    </row>
    <row r="7" spans="1:10" x14ac:dyDescent="0.35">
      <c r="A7" s="2">
        <v>6</v>
      </c>
      <c r="B7" s="2" t="s">
        <v>43</v>
      </c>
      <c r="C7" s="2">
        <v>0</v>
      </c>
      <c r="D7" s="2">
        <v>0</v>
      </c>
      <c r="E7" s="2" t="b">
        <f t="shared" si="0"/>
        <v>1</v>
      </c>
    </row>
    <row r="8" spans="1:10" x14ac:dyDescent="0.35">
      <c r="A8" s="2">
        <v>7</v>
      </c>
      <c r="B8" s="2" t="s">
        <v>44</v>
      </c>
      <c r="C8" s="2">
        <v>86</v>
      </c>
      <c r="D8" s="2">
        <v>61</v>
      </c>
      <c r="E8" s="2" t="b">
        <f t="shared" si="0"/>
        <v>0</v>
      </c>
    </row>
    <row r="9" spans="1:10" x14ac:dyDescent="0.35">
      <c r="A9" s="2">
        <v>8</v>
      </c>
      <c r="B9" s="2" t="s">
        <v>45</v>
      </c>
      <c r="C9" s="2">
        <v>88</v>
      </c>
      <c r="D9" s="2">
        <v>87</v>
      </c>
      <c r="E9" s="2" t="b">
        <f t="shared" si="0"/>
        <v>1</v>
      </c>
    </row>
    <row r="10" spans="1:10" x14ac:dyDescent="0.35">
      <c r="A10" s="2">
        <v>9</v>
      </c>
      <c r="B10" s="2" t="s">
        <v>46</v>
      </c>
      <c r="C10" s="2">
        <v>99</v>
      </c>
      <c r="D10" s="2">
        <v>91</v>
      </c>
      <c r="E10" s="2" t="b">
        <f t="shared" si="0"/>
        <v>1</v>
      </c>
    </row>
    <row r="11" spans="1:10" x14ac:dyDescent="0.35">
      <c r="A11" s="2">
        <v>10</v>
      </c>
      <c r="B11" s="2" t="s">
        <v>47</v>
      </c>
      <c r="C11" s="2">
        <v>70</v>
      </c>
      <c r="D11" s="2">
        <v>60</v>
      </c>
      <c r="E11" s="2" t="b">
        <f t="shared" si="0"/>
        <v>0</v>
      </c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6"/>
  <sheetViews>
    <sheetView zoomScaleNormal="100" workbookViewId="0">
      <selection activeCell="I2" sqref="I2"/>
    </sheetView>
  </sheetViews>
  <sheetFormatPr defaultRowHeight="21" x14ac:dyDescent="0.35"/>
  <cols>
    <col min="1" max="1" width="10.85546875" style="15" bestFit="1" customWidth="1"/>
    <col min="2" max="4" width="10.42578125" style="15" bestFit="1" customWidth="1"/>
    <col min="5" max="5" width="9" style="15" bestFit="1" customWidth="1"/>
    <col min="6" max="16384" width="9.140625" style="15"/>
  </cols>
  <sheetData>
    <row r="1" spans="1:11" x14ac:dyDescent="0.35">
      <c r="A1" s="6" t="s">
        <v>3</v>
      </c>
      <c r="B1" s="6" t="s">
        <v>1</v>
      </c>
      <c r="C1" s="6" t="s">
        <v>2</v>
      </c>
      <c r="D1" s="23" t="s">
        <v>10</v>
      </c>
      <c r="E1" s="26" t="s">
        <v>4</v>
      </c>
      <c r="K1" s="11" t="s">
        <v>20</v>
      </c>
    </row>
    <row r="2" spans="1:11" x14ac:dyDescent="0.35">
      <c r="A2" s="1" t="s">
        <v>5</v>
      </c>
      <c r="B2" s="1">
        <v>93</v>
      </c>
      <c r="C2" s="1">
        <v>80</v>
      </c>
      <c r="D2" s="1">
        <v>81</v>
      </c>
      <c r="E2" s="27" t="b">
        <f>OR(B2&gt;=90,C2&gt;=90,D2&gt;=90)</f>
        <v>1</v>
      </c>
      <c r="I2" s="15" t="s">
        <v>28</v>
      </c>
    </row>
    <row r="3" spans="1:11" x14ac:dyDescent="0.35">
      <c r="A3" s="1" t="s">
        <v>6</v>
      </c>
      <c r="B3" s="1">
        <v>60</v>
      </c>
      <c r="C3" s="1">
        <v>91</v>
      </c>
      <c r="D3" s="1">
        <v>94</v>
      </c>
      <c r="E3" s="27" t="b">
        <f t="shared" ref="E3:E6" si="0">OR(B3&gt;=90,C3&gt;=90,D3&gt;=90)</f>
        <v>1</v>
      </c>
    </row>
    <row r="4" spans="1:11" x14ac:dyDescent="0.35">
      <c r="A4" s="1" t="s">
        <v>7</v>
      </c>
      <c r="B4" s="1">
        <v>58</v>
      </c>
      <c r="C4" s="1">
        <v>75</v>
      </c>
      <c r="D4" s="1">
        <v>98</v>
      </c>
      <c r="E4" s="27" t="b">
        <f t="shared" si="0"/>
        <v>1</v>
      </c>
    </row>
    <row r="5" spans="1:11" x14ac:dyDescent="0.35">
      <c r="A5" s="1" t="s">
        <v>8</v>
      </c>
      <c r="B5" s="1">
        <v>79</v>
      </c>
      <c r="C5" s="1">
        <v>94</v>
      </c>
      <c r="D5" s="1">
        <v>31</v>
      </c>
      <c r="E5" s="27" t="b">
        <f t="shared" si="0"/>
        <v>1</v>
      </c>
    </row>
    <row r="6" spans="1:11" x14ac:dyDescent="0.35">
      <c r="A6" s="1" t="s">
        <v>9</v>
      </c>
      <c r="B6" s="1">
        <v>41</v>
      </c>
      <c r="C6" s="1">
        <v>33</v>
      </c>
      <c r="D6" s="1">
        <v>59</v>
      </c>
      <c r="E6" s="27" t="b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I12"/>
  <sheetViews>
    <sheetView zoomScale="85" zoomScaleNormal="85" workbookViewId="0">
      <selection activeCell="E2" sqref="E2:E8"/>
    </sheetView>
  </sheetViews>
  <sheetFormatPr defaultColWidth="9.140625" defaultRowHeight="21" x14ac:dyDescent="0.35"/>
  <cols>
    <col min="1" max="1" width="15.42578125" style="15" customWidth="1"/>
    <col min="2" max="2" width="13.5703125" style="15" customWidth="1"/>
    <col min="3" max="3" width="15.85546875" style="15" customWidth="1"/>
    <col min="4" max="4" width="9.140625" style="15"/>
    <col min="5" max="5" width="14.42578125" style="15" customWidth="1"/>
    <col min="6" max="7" width="9.140625" style="15"/>
    <col min="8" max="9" width="12.140625" style="15" bestFit="1" customWidth="1"/>
    <col min="10" max="13" width="9.140625" style="15"/>
    <col min="14" max="14" width="18" style="15" customWidth="1"/>
    <col min="15" max="16384" width="9.140625" style="15"/>
  </cols>
  <sheetData>
    <row r="1" spans="1:9" s="14" customFormat="1" x14ac:dyDescent="0.35">
      <c r="A1" s="6" t="s">
        <v>0</v>
      </c>
      <c r="B1" s="6" t="s">
        <v>11</v>
      </c>
      <c r="C1" s="6" t="s">
        <v>4</v>
      </c>
      <c r="I1" s="22" t="s">
        <v>21</v>
      </c>
    </row>
    <row r="2" spans="1:9" x14ac:dyDescent="0.35">
      <c r="A2" s="1" t="s">
        <v>12</v>
      </c>
      <c r="B2" s="1" t="s">
        <v>37</v>
      </c>
      <c r="C2" s="9" t="b">
        <f>AND(A2="Table",OR(B2="Green",B2="Blue"))</f>
        <v>0</v>
      </c>
      <c r="D2" s="15" t="b">
        <f>AND(A2="table",OR(B2="Green",B2="blue"))</f>
        <v>0</v>
      </c>
      <c r="E2" s="15" t="b">
        <f>AND(A2="table",OR(B2="blue",B2="green"))</f>
        <v>0</v>
      </c>
    </row>
    <row r="3" spans="1:9" x14ac:dyDescent="0.35">
      <c r="A3" s="1" t="s">
        <v>14</v>
      </c>
      <c r="B3" s="1" t="s">
        <v>15</v>
      </c>
      <c r="C3" s="9" t="b">
        <f t="shared" ref="C3:C8" si="0">AND(A3="Table",OR(B3="Green",B3="Blue"))</f>
        <v>0</v>
      </c>
      <c r="D3" s="15" t="b">
        <f t="shared" ref="D3:D8" si="1">AND(A3="table",OR(B3="Green",B3="blue"))</f>
        <v>0</v>
      </c>
      <c r="E3" s="15" t="b">
        <f t="shared" ref="E3:E8" si="2">AND(A3="table",OR(B3="blue",B3="green"))</f>
        <v>0</v>
      </c>
    </row>
    <row r="4" spans="1:9" x14ac:dyDescent="0.35">
      <c r="A4" s="16" t="s">
        <v>12</v>
      </c>
      <c r="B4" s="16" t="s">
        <v>16</v>
      </c>
      <c r="C4" s="17" t="b">
        <f t="shared" si="0"/>
        <v>1</v>
      </c>
      <c r="D4" s="15" t="b">
        <f t="shared" si="1"/>
        <v>1</v>
      </c>
      <c r="E4" s="15" t="b">
        <f t="shared" si="2"/>
        <v>1</v>
      </c>
    </row>
    <row r="5" spans="1:9" x14ac:dyDescent="0.35">
      <c r="A5" s="1" t="s">
        <v>17</v>
      </c>
      <c r="B5" s="1" t="s">
        <v>18</v>
      </c>
      <c r="C5" s="9" t="b">
        <f t="shared" si="0"/>
        <v>0</v>
      </c>
      <c r="D5" s="15" t="b">
        <f t="shared" si="1"/>
        <v>0</v>
      </c>
      <c r="E5" s="15" t="b">
        <f t="shared" si="2"/>
        <v>0</v>
      </c>
    </row>
    <row r="6" spans="1:9" x14ac:dyDescent="0.35">
      <c r="A6" s="16" t="s">
        <v>12</v>
      </c>
      <c r="B6" s="16" t="s">
        <v>15</v>
      </c>
      <c r="C6" s="17" t="b">
        <f t="shared" si="0"/>
        <v>1</v>
      </c>
      <c r="D6" s="15" t="b">
        <f t="shared" si="1"/>
        <v>1</v>
      </c>
      <c r="E6" s="15" t="b">
        <f t="shared" si="2"/>
        <v>1</v>
      </c>
    </row>
    <row r="7" spans="1:9" x14ac:dyDescent="0.35">
      <c r="A7" s="16" t="s">
        <v>12</v>
      </c>
      <c r="B7" s="16" t="s">
        <v>16</v>
      </c>
      <c r="C7" s="17" t="b">
        <f t="shared" si="0"/>
        <v>1</v>
      </c>
      <c r="D7" s="15" t="b">
        <f t="shared" si="1"/>
        <v>1</v>
      </c>
      <c r="E7" s="15" t="b">
        <f t="shared" si="2"/>
        <v>1</v>
      </c>
    </row>
    <row r="8" spans="1:9" x14ac:dyDescent="0.35">
      <c r="A8" s="1" t="s">
        <v>12</v>
      </c>
      <c r="B8" s="1" t="s">
        <v>19</v>
      </c>
      <c r="C8" s="9" t="b">
        <f t="shared" si="0"/>
        <v>0</v>
      </c>
      <c r="D8" s="15" t="b">
        <f t="shared" si="1"/>
        <v>0</v>
      </c>
      <c r="E8" s="15" t="b">
        <f t="shared" si="2"/>
        <v>0</v>
      </c>
    </row>
    <row r="11" spans="1:9" x14ac:dyDescent="0.35">
      <c r="B11" s="33" t="s">
        <v>12</v>
      </c>
      <c r="C11" s="18" t="s">
        <v>16</v>
      </c>
    </row>
    <row r="12" spans="1:9" x14ac:dyDescent="0.35">
      <c r="B12" s="33"/>
      <c r="C12" s="18" t="s">
        <v>15</v>
      </c>
    </row>
  </sheetData>
  <mergeCells count="1">
    <mergeCell ref="B11:B1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E0B2F-D034-4D55-B506-2E9A181F6F9C}">
  <dimension ref="A1:H12"/>
  <sheetViews>
    <sheetView workbookViewId="0">
      <selection activeCell="G12" sqref="G12"/>
    </sheetView>
  </sheetViews>
  <sheetFormatPr defaultColWidth="9.140625" defaultRowHeight="21" x14ac:dyDescent="0.35"/>
  <cols>
    <col min="1" max="1" width="9.140625" style="2"/>
    <col min="2" max="2" width="20.42578125" style="2" customWidth="1"/>
    <col min="3" max="3" width="21.42578125" style="2" customWidth="1"/>
    <col min="4" max="4" width="19.7109375" style="2" customWidth="1"/>
    <col min="5" max="5" width="20.42578125" style="2" customWidth="1"/>
    <col min="6" max="7" width="9.140625" style="2"/>
    <col min="8" max="8" width="16.7109375" style="2" bestFit="1" customWidth="1"/>
    <col min="9" max="16384" width="9.140625" style="2"/>
  </cols>
  <sheetData>
    <row r="1" spans="1:8" x14ac:dyDescent="0.35">
      <c r="A1" s="31" t="s">
        <v>30</v>
      </c>
      <c r="B1" s="31"/>
      <c r="C1" s="31"/>
      <c r="D1" s="31"/>
      <c r="E1" s="31"/>
    </row>
    <row r="2" spans="1:8" s="3" customFormat="1" x14ac:dyDescent="0.35">
      <c r="B2" s="3" t="s">
        <v>3</v>
      </c>
      <c r="C2" s="3" t="s">
        <v>26</v>
      </c>
      <c r="D2" s="3" t="s">
        <v>25</v>
      </c>
      <c r="E2" s="19" t="s">
        <v>4</v>
      </c>
      <c r="H2" s="4" t="s">
        <v>24</v>
      </c>
    </row>
    <row r="3" spans="1:8" x14ac:dyDescent="0.35">
      <c r="A3" s="2">
        <v>1</v>
      </c>
      <c r="B3" s="2" t="s">
        <v>38</v>
      </c>
      <c r="C3" s="2">
        <v>93</v>
      </c>
      <c r="D3" s="2">
        <v>91</v>
      </c>
      <c r="E3" s="34" t="str">
        <f>IF(AND(C3&gt;=60,D3&gt;=90),"علاوة","خصم")</f>
        <v>علاوة</v>
      </c>
      <c r="H3" s="2" t="s">
        <v>29</v>
      </c>
    </row>
    <row r="4" spans="1:8" x14ac:dyDescent="0.35">
      <c r="A4" s="2">
        <v>2</v>
      </c>
      <c r="B4" s="2" t="s">
        <v>39</v>
      </c>
      <c r="C4" s="2">
        <v>60</v>
      </c>
      <c r="D4" s="2">
        <v>91</v>
      </c>
      <c r="E4" s="34" t="str">
        <f t="shared" ref="E4:E12" si="0">IF(AND(C4&gt;=60,D4&gt;=90),"علاوة","خصم")</f>
        <v>علاوة</v>
      </c>
      <c r="H4" s="2" t="s">
        <v>28</v>
      </c>
    </row>
    <row r="5" spans="1:8" x14ac:dyDescent="0.35">
      <c r="A5" s="2">
        <v>3</v>
      </c>
      <c r="B5" s="2" t="s">
        <v>40</v>
      </c>
      <c r="C5" s="2">
        <v>58</v>
      </c>
      <c r="D5" s="2">
        <v>75</v>
      </c>
      <c r="E5" s="34" t="str">
        <f t="shared" si="0"/>
        <v>خصم</v>
      </c>
    </row>
    <row r="6" spans="1:8" x14ac:dyDescent="0.35">
      <c r="A6" s="2">
        <v>4</v>
      </c>
      <c r="B6" s="2" t="s">
        <v>41</v>
      </c>
      <c r="C6" s="2">
        <v>79</v>
      </c>
      <c r="D6" s="2">
        <v>94</v>
      </c>
      <c r="E6" s="34" t="str">
        <f t="shared" si="0"/>
        <v>علاوة</v>
      </c>
    </row>
    <row r="7" spans="1:8" x14ac:dyDescent="0.35">
      <c r="A7" s="2">
        <v>5</v>
      </c>
      <c r="B7" s="2" t="s">
        <v>42</v>
      </c>
      <c r="C7" s="2">
        <v>41</v>
      </c>
      <c r="D7" s="2">
        <v>33</v>
      </c>
      <c r="E7" s="34" t="str">
        <f t="shared" si="0"/>
        <v>خصم</v>
      </c>
    </row>
    <row r="8" spans="1:8" x14ac:dyDescent="0.35">
      <c r="A8" s="2">
        <v>6</v>
      </c>
      <c r="B8" s="2" t="s">
        <v>43</v>
      </c>
      <c r="C8" s="2">
        <v>60</v>
      </c>
      <c r="D8" s="2">
        <v>92</v>
      </c>
      <c r="E8" s="34" t="str">
        <f t="shared" si="0"/>
        <v>علاوة</v>
      </c>
    </row>
    <row r="9" spans="1:8" x14ac:dyDescent="0.35">
      <c r="A9" s="2">
        <v>7</v>
      </c>
      <c r="B9" s="2" t="s">
        <v>44</v>
      </c>
      <c r="C9" s="2">
        <v>59</v>
      </c>
      <c r="D9" s="2">
        <v>90.5</v>
      </c>
      <c r="E9" s="34" t="str">
        <f t="shared" si="0"/>
        <v>خصم</v>
      </c>
    </row>
    <row r="10" spans="1:8" x14ac:dyDescent="0.35">
      <c r="A10" s="2">
        <v>8</v>
      </c>
      <c r="B10" s="2" t="s">
        <v>45</v>
      </c>
      <c r="C10" s="2">
        <v>88</v>
      </c>
      <c r="D10" s="2">
        <v>87</v>
      </c>
      <c r="E10" s="34" t="str">
        <f t="shared" si="0"/>
        <v>خصم</v>
      </c>
    </row>
    <row r="11" spans="1:8" x14ac:dyDescent="0.35">
      <c r="A11" s="2">
        <v>9</v>
      </c>
      <c r="B11" s="2" t="s">
        <v>46</v>
      </c>
      <c r="C11" s="2">
        <v>99</v>
      </c>
      <c r="D11" s="2">
        <v>91</v>
      </c>
      <c r="E11" s="34" t="str">
        <f t="shared" si="0"/>
        <v>علاوة</v>
      </c>
    </row>
    <row r="12" spans="1:8" x14ac:dyDescent="0.35">
      <c r="A12" s="2">
        <v>10</v>
      </c>
      <c r="B12" s="2" t="s">
        <v>47</v>
      </c>
      <c r="C12" s="2">
        <v>40</v>
      </c>
      <c r="D12" s="2">
        <v>60</v>
      </c>
      <c r="E12" s="34" t="str">
        <f t="shared" si="0"/>
        <v>خصم</v>
      </c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24D5-C5B2-42EA-98F2-8EFA2A03FEE9}">
  <dimension ref="A1:E11"/>
  <sheetViews>
    <sheetView workbookViewId="0">
      <selection activeCell="E2" sqref="E2"/>
    </sheetView>
  </sheetViews>
  <sheetFormatPr defaultColWidth="9.140625" defaultRowHeight="21" x14ac:dyDescent="0.35"/>
  <cols>
    <col min="1" max="1" width="9.140625" style="2"/>
    <col min="2" max="2" width="15" style="2" customWidth="1"/>
    <col min="3" max="3" width="17.5703125" style="2" customWidth="1"/>
    <col min="4" max="4" width="18.7109375" style="2" customWidth="1"/>
    <col min="5" max="5" width="19" style="2" customWidth="1"/>
    <col min="6" max="16384" width="9.140625" style="2"/>
  </cols>
  <sheetData>
    <row r="1" spans="1:5" s="3" customFormat="1" x14ac:dyDescent="0.35">
      <c r="B1" s="3" t="s">
        <v>3</v>
      </c>
      <c r="C1" s="3" t="s">
        <v>26</v>
      </c>
      <c r="D1" s="3" t="s">
        <v>25</v>
      </c>
      <c r="E1" s="19" t="s">
        <v>4</v>
      </c>
    </row>
    <row r="2" spans="1:5" x14ac:dyDescent="0.35">
      <c r="A2" s="2">
        <v>1</v>
      </c>
      <c r="B2" s="2" t="s">
        <v>38</v>
      </c>
      <c r="C2" s="2">
        <v>93</v>
      </c>
      <c r="D2" s="2">
        <v>59</v>
      </c>
      <c r="E2" s="2" t="str">
        <f t="shared" ref="E2:E11" si="0">IF(OR(C2&gt;=60,D2&gt;=60),"Bonus","0")</f>
        <v>Bonus</v>
      </c>
    </row>
    <row r="3" spans="1:5" x14ac:dyDescent="0.35">
      <c r="A3" s="2">
        <v>2</v>
      </c>
      <c r="B3" s="2" t="s">
        <v>39</v>
      </c>
      <c r="C3" s="2">
        <v>60</v>
      </c>
      <c r="D3" s="2">
        <v>91</v>
      </c>
      <c r="E3" s="2" t="str">
        <f t="shared" si="0"/>
        <v>Bonus</v>
      </c>
    </row>
    <row r="4" spans="1:5" x14ac:dyDescent="0.35">
      <c r="A4" s="2">
        <v>3</v>
      </c>
      <c r="B4" s="2" t="s">
        <v>40</v>
      </c>
      <c r="C4" s="2">
        <v>58</v>
      </c>
      <c r="D4" s="2">
        <v>75</v>
      </c>
      <c r="E4" s="2" t="str">
        <f t="shared" si="0"/>
        <v>Bonus</v>
      </c>
    </row>
    <row r="5" spans="1:5" x14ac:dyDescent="0.35">
      <c r="A5" s="2">
        <v>4</v>
      </c>
      <c r="B5" s="2" t="s">
        <v>41</v>
      </c>
      <c r="C5" s="2">
        <v>79</v>
      </c>
      <c r="D5" s="2">
        <v>94</v>
      </c>
      <c r="E5" s="2" t="str">
        <f t="shared" si="0"/>
        <v>Bonus</v>
      </c>
    </row>
    <row r="6" spans="1:5" x14ac:dyDescent="0.35">
      <c r="A6" s="2">
        <v>5</v>
      </c>
      <c r="B6" s="2" t="s">
        <v>42</v>
      </c>
      <c r="C6" s="2">
        <v>41</v>
      </c>
      <c r="D6" s="2">
        <v>33</v>
      </c>
      <c r="E6" s="2" t="str">
        <f t="shared" si="0"/>
        <v>0</v>
      </c>
    </row>
    <row r="7" spans="1:5" x14ac:dyDescent="0.35">
      <c r="A7" s="2">
        <v>6</v>
      </c>
      <c r="B7" s="2" t="s">
        <v>43</v>
      </c>
      <c r="C7" s="2">
        <v>0</v>
      </c>
      <c r="D7" s="2">
        <v>0</v>
      </c>
      <c r="E7" s="2" t="str">
        <f t="shared" si="0"/>
        <v>0</v>
      </c>
    </row>
    <row r="8" spans="1:5" x14ac:dyDescent="0.35">
      <c r="A8" s="2">
        <v>7</v>
      </c>
      <c r="B8" s="2" t="s">
        <v>44</v>
      </c>
      <c r="C8" s="2">
        <v>59</v>
      </c>
      <c r="D8" s="2">
        <v>90.5</v>
      </c>
      <c r="E8" s="2" t="str">
        <f t="shared" si="0"/>
        <v>Bonus</v>
      </c>
    </row>
    <row r="9" spans="1:5" x14ac:dyDescent="0.35">
      <c r="A9" s="2">
        <v>8</v>
      </c>
      <c r="B9" s="2" t="s">
        <v>45</v>
      </c>
      <c r="C9" s="2">
        <v>88</v>
      </c>
      <c r="D9" s="2">
        <v>87</v>
      </c>
      <c r="E9" s="2" t="str">
        <f t="shared" si="0"/>
        <v>Bonus</v>
      </c>
    </row>
    <row r="10" spans="1:5" x14ac:dyDescent="0.35">
      <c r="A10" s="2">
        <v>9</v>
      </c>
      <c r="B10" s="2" t="s">
        <v>46</v>
      </c>
      <c r="C10" s="2">
        <v>99</v>
      </c>
      <c r="D10" s="2">
        <v>91</v>
      </c>
      <c r="E10" s="2" t="str">
        <f t="shared" si="0"/>
        <v>Bonus</v>
      </c>
    </row>
    <row r="11" spans="1:5" x14ac:dyDescent="0.35">
      <c r="A11" s="2">
        <v>10</v>
      </c>
      <c r="B11" s="2" t="s">
        <v>47</v>
      </c>
      <c r="C11" s="2">
        <v>40</v>
      </c>
      <c r="D11" s="2">
        <v>60</v>
      </c>
      <c r="E11" s="2" t="str">
        <f t="shared" si="0"/>
        <v>Bonus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A52B-9070-4AAD-AFE3-C03ABD7BB05E}">
  <dimension ref="A1:M21"/>
  <sheetViews>
    <sheetView tabSelected="1" zoomScale="70" zoomScaleNormal="70" workbookViewId="0">
      <selection activeCell="F17" sqref="F17"/>
    </sheetView>
  </sheetViews>
  <sheetFormatPr defaultColWidth="9.140625" defaultRowHeight="21" x14ac:dyDescent="0.25"/>
  <cols>
    <col min="1" max="1" width="9.140625" style="1"/>
    <col min="2" max="2" width="15" style="1" customWidth="1"/>
    <col min="3" max="3" width="17.5703125" style="1" customWidth="1"/>
    <col min="4" max="4" width="16.140625" style="1" customWidth="1"/>
    <col min="5" max="5" width="25.5703125" style="1" bestFit="1" customWidth="1"/>
    <col min="6" max="16384" width="9.140625" style="1"/>
  </cols>
  <sheetData>
    <row r="1" spans="1:13" x14ac:dyDescent="0.35">
      <c r="A1" s="31" t="s">
        <v>35</v>
      </c>
      <c r="B1" s="31"/>
      <c r="C1" s="31"/>
      <c r="D1" s="31"/>
      <c r="E1" s="31"/>
      <c r="K1" s="5"/>
      <c r="L1" s="20" t="s">
        <v>34</v>
      </c>
      <c r="M1" s="5"/>
    </row>
    <row r="2" spans="1:13" s="6" customFormat="1" x14ac:dyDescent="0.25">
      <c r="B2" s="6" t="s">
        <v>33</v>
      </c>
      <c r="C2" s="6" t="s">
        <v>11</v>
      </c>
      <c r="D2" s="6" t="s">
        <v>32</v>
      </c>
      <c r="E2" s="21" t="s">
        <v>31</v>
      </c>
    </row>
    <row r="3" spans="1:13" x14ac:dyDescent="0.25">
      <c r="B3" s="1" t="s">
        <v>12</v>
      </c>
      <c r="C3" s="1" t="s">
        <v>13</v>
      </c>
      <c r="D3" s="7">
        <v>300</v>
      </c>
      <c r="E3" s="8">
        <f>IF(AND(B3="Table",OR(C3="Green",C3="Blue")),0.5*D3,0.9*D3)</f>
        <v>270</v>
      </c>
      <c r="G3" s="6"/>
      <c r="H3" s="1">
        <f>IF(AND(B3="table",OR(C3="Green",C3="blue")),D3*0.5,D3*0.9)</f>
        <v>270</v>
      </c>
    </row>
    <row r="4" spans="1:13" x14ac:dyDescent="0.25">
      <c r="B4" s="1" t="s">
        <v>14</v>
      </c>
      <c r="C4" s="1" t="s">
        <v>15</v>
      </c>
      <c r="D4" s="9">
        <v>500</v>
      </c>
      <c r="E4" s="10">
        <f t="shared" ref="E4:E9" si="0">IF(AND(B4="Table",OR(C4="Green",C4="Blue")),0.5*D4,0.9*D4)</f>
        <v>450</v>
      </c>
      <c r="G4" s="6"/>
      <c r="H4" s="1">
        <f t="shared" ref="H4:H9" si="1">IF(AND(B4="table",OR(C4="Green",C4="blue")),D4*0.5,D4*0.9)</f>
        <v>450</v>
      </c>
    </row>
    <row r="5" spans="1:13" x14ac:dyDescent="0.25">
      <c r="B5" s="11" t="s">
        <v>12</v>
      </c>
      <c r="C5" s="11" t="s">
        <v>16</v>
      </c>
      <c r="D5" s="12">
        <v>100</v>
      </c>
      <c r="E5" s="13">
        <f t="shared" si="0"/>
        <v>50</v>
      </c>
      <c r="G5" s="6"/>
      <c r="H5" s="1">
        <f t="shared" si="1"/>
        <v>50</v>
      </c>
    </row>
    <row r="6" spans="1:13" x14ac:dyDescent="0.25">
      <c r="B6" s="1" t="s">
        <v>17</v>
      </c>
      <c r="C6" s="1" t="s">
        <v>18</v>
      </c>
      <c r="D6" s="9">
        <v>100</v>
      </c>
      <c r="E6" s="10">
        <f t="shared" si="0"/>
        <v>90</v>
      </c>
      <c r="G6" s="6"/>
      <c r="H6" s="1">
        <f t="shared" si="1"/>
        <v>90</v>
      </c>
    </row>
    <row r="7" spans="1:13" x14ac:dyDescent="0.25">
      <c r="B7" s="11" t="s">
        <v>12</v>
      </c>
      <c r="C7" s="11" t="s">
        <v>15</v>
      </c>
      <c r="D7" s="12">
        <v>350</v>
      </c>
      <c r="E7" s="13">
        <f t="shared" si="0"/>
        <v>175</v>
      </c>
      <c r="G7" s="6"/>
      <c r="H7" s="1">
        <f t="shared" si="1"/>
        <v>175</v>
      </c>
    </row>
    <row r="8" spans="1:13" x14ac:dyDescent="0.25">
      <c r="B8" s="11" t="s">
        <v>12</v>
      </c>
      <c r="C8" s="11" t="s">
        <v>16</v>
      </c>
      <c r="D8" s="12">
        <v>500</v>
      </c>
      <c r="E8" s="13">
        <f t="shared" si="0"/>
        <v>250</v>
      </c>
      <c r="G8" s="6"/>
      <c r="H8" s="1">
        <f t="shared" si="1"/>
        <v>250</v>
      </c>
    </row>
    <row r="9" spans="1:13" x14ac:dyDescent="0.25">
      <c r="B9" s="1" t="s">
        <v>14</v>
      </c>
      <c r="C9" s="1" t="s">
        <v>19</v>
      </c>
      <c r="D9" s="9">
        <v>600</v>
      </c>
      <c r="E9" s="10">
        <f t="shared" si="0"/>
        <v>540</v>
      </c>
      <c r="G9" s="6"/>
      <c r="H9" s="1">
        <f t="shared" si="1"/>
        <v>540</v>
      </c>
    </row>
    <row r="13" spans="1:13" x14ac:dyDescent="0.35">
      <c r="A13" s="31" t="s">
        <v>35</v>
      </c>
      <c r="B13" s="31"/>
      <c r="C13" s="31"/>
      <c r="D13" s="31"/>
      <c r="E13" s="31"/>
    </row>
    <row r="14" spans="1:13" x14ac:dyDescent="0.25">
      <c r="A14" s="6"/>
      <c r="B14" s="36" t="s">
        <v>33</v>
      </c>
      <c r="C14" s="36" t="s">
        <v>11</v>
      </c>
      <c r="D14" s="36" t="s">
        <v>32</v>
      </c>
      <c r="E14" s="37" t="s">
        <v>31</v>
      </c>
    </row>
    <row r="15" spans="1:13" x14ac:dyDescent="0.25">
      <c r="B15" s="36" t="s">
        <v>12</v>
      </c>
      <c r="C15" s="36" t="s">
        <v>13</v>
      </c>
      <c r="D15" s="38">
        <v>300</v>
      </c>
      <c r="E15" s="39">
        <f>IF(AND(B15="table",OR(C15="blue",C15="green")),D15*10%,D15*5%)</f>
        <v>15</v>
      </c>
    </row>
    <row r="16" spans="1:13" x14ac:dyDescent="0.25">
      <c r="B16" s="36" t="s">
        <v>14</v>
      </c>
      <c r="C16" s="36" t="s">
        <v>15</v>
      </c>
      <c r="D16" s="40">
        <v>500</v>
      </c>
      <c r="E16" s="39">
        <f t="shared" ref="E16:E21" si="2">IF(AND(B16="table",OR(C16="blue",C16="green")),D16*10%,D16*5%)</f>
        <v>25</v>
      </c>
      <c r="L16" s="1" t="s">
        <v>52</v>
      </c>
    </row>
    <row r="17" spans="2:12" x14ac:dyDescent="0.25">
      <c r="B17" s="30" t="s">
        <v>12</v>
      </c>
      <c r="C17" s="30" t="s">
        <v>16</v>
      </c>
      <c r="D17" s="41">
        <v>100</v>
      </c>
      <c r="E17" s="39">
        <f t="shared" si="2"/>
        <v>10</v>
      </c>
      <c r="I17" s="42" t="s">
        <v>48</v>
      </c>
      <c r="J17" s="1" t="s">
        <v>49</v>
      </c>
      <c r="L17" s="35">
        <v>0.1</v>
      </c>
    </row>
    <row r="18" spans="2:12" x14ac:dyDescent="0.25">
      <c r="B18" s="36" t="s">
        <v>17</v>
      </c>
      <c r="C18" s="36" t="s">
        <v>18</v>
      </c>
      <c r="D18" s="40">
        <v>100</v>
      </c>
      <c r="E18" s="39">
        <f t="shared" si="2"/>
        <v>5</v>
      </c>
      <c r="I18" s="42"/>
      <c r="J18" s="1" t="s">
        <v>51</v>
      </c>
    </row>
    <row r="19" spans="2:12" x14ac:dyDescent="0.25">
      <c r="B19" s="30" t="s">
        <v>12</v>
      </c>
      <c r="C19" s="30" t="s">
        <v>15</v>
      </c>
      <c r="D19" s="41">
        <v>350</v>
      </c>
      <c r="E19" s="39">
        <f t="shared" si="2"/>
        <v>35</v>
      </c>
    </row>
    <row r="20" spans="2:12" x14ac:dyDescent="0.25">
      <c r="B20" s="30" t="s">
        <v>12</v>
      </c>
      <c r="C20" s="30" t="s">
        <v>16</v>
      </c>
      <c r="D20" s="41">
        <v>500</v>
      </c>
      <c r="E20" s="39">
        <f t="shared" si="2"/>
        <v>50</v>
      </c>
      <c r="J20" s="1" t="s">
        <v>50</v>
      </c>
      <c r="L20" s="35">
        <v>0.05</v>
      </c>
    </row>
    <row r="21" spans="2:12" x14ac:dyDescent="0.25">
      <c r="B21" s="36" t="s">
        <v>14</v>
      </c>
      <c r="C21" s="36" t="s">
        <v>19</v>
      </c>
      <c r="D21" s="40">
        <v>600</v>
      </c>
      <c r="E21" s="39">
        <f t="shared" si="2"/>
        <v>30</v>
      </c>
    </row>
  </sheetData>
  <mergeCells count="3">
    <mergeCell ref="A1:E1"/>
    <mergeCell ref="A13:E13"/>
    <mergeCell ref="I17:I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And</vt:lpstr>
      <vt:lpstr>Or </vt:lpstr>
      <vt:lpstr>OR-2</vt:lpstr>
      <vt:lpstr>AND OR</vt:lpstr>
      <vt:lpstr>IF And</vt:lpstr>
      <vt:lpstr>IF OR (2)</vt:lpstr>
      <vt:lpstr>IF.And, 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Ahmed Ismai</cp:lastModifiedBy>
  <dcterms:created xsi:type="dcterms:W3CDTF">2018-10-31T13:14:37Z</dcterms:created>
  <dcterms:modified xsi:type="dcterms:W3CDTF">2024-06-12T10:11:11Z</dcterms:modified>
</cp:coreProperties>
</file>