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أ محمد عبد الحميد\Desktop\Mohamed\Projects\Excel\Adidas - Dashboard\"/>
    </mc:Choice>
  </mc:AlternateContent>
  <xr:revisionPtr revIDLastSave="0" documentId="13_ncr:1_{A536EBF2-0DCC-4EBC-9779-6D790B8F2244}" xr6:coauthVersionLast="47" xr6:coauthVersionMax="47" xr10:uidLastSave="{00000000-0000-0000-0000-000000000000}"/>
  <bookViews>
    <workbookView xWindow="-110" yWindow="-110" windowWidth="19420" windowHeight="10420" xr2:uid="{00000000-000D-0000-FFFF-FFFF00000000}"/>
  </bookViews>
  <sheets>
    <sheet name="Dashboard" sheetId="1" r:id="rId1"/>
    <sheet name="Data" sheetId="2" r:id="rId2"/>
    <sheet name="Sales Trend" sheetId="6" r:id="rId3"/>
    <sheet name="Sales Regions" sheetId="5" r:id="rId4"/>
    <sheet name="Retailers" sheetId="3" r:id="rId5"/>
    <sheet name="Sales Method" sheetId="4"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 r="E7" i="4"/>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<sst xmlns="http://schemas.openxmlformats.org/spreadsheetml/2006/main" count="127998" uniqueCount="153">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</sst>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42" fontId="0" fillId="0" borderId="0" xfId="0" applyNumberFormat="1"/>
    <xf numFmtId="0" fontId="7" fillId="5" borderId="0" xfId="0" applyFont="1" applyFill="1"/>
  </cellXfs>
  <cellStyles count="1">
    <cellStyle name="Normal" xfId="0" builtinId="0"/>
  </cellStyles>
  <dxfs count="252">
    <dxf>
      <font>
        <b/>
        <i val="0"/>
        <color theme="1"/>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2" defaultTableStyle="TableStyleMedium2" defaultPivotStyle="PivotStyleLight16">
    <tableStyle name="Adidas" pivot="0" table="0" count="2" xr9:uid="{0576CD70-1B44-437B-A07A-2253C5555109}">
      <tableStyleElement type="headerRow" dxfId="0"/>
    </tableStyle>
    <tableStyle name="Invisible" pivot="0" table="0" count="0" xr9:uid="{14B46C85-4749-4A38-B7F7-952EC49664DA}"/>
  </tableStyles>
  <extLst>
    <ext xmlns:x14="http://schemas.microsoft.com/office/spreadsheetml/2009/9/main" uri="{46F421CA-312F-682f-3DD2-61675219B42D}">
      <x14:dxfs count="4">
        <dxf>
          <font>
            <b/>
            <i val="0"/>
            <color theme="0"/>
          </font>
          <fill>
            <patternFill>
              <bgColor rgb="FF002060"/>
            </patternFill>
          </fill>
        </dxf>
        <dxf>
          <font>
            <b/>
            <i val="0"/>
            <color theme="0"/>
          </font>
          <fill>
            <patternFill>
              <bgColor rgb="FF002060"/>
            </patternFill>
          </fill>
        </dxf>
        <dxf>
          <font>
            <color theme="1"/>
          </font>
          <fill>
            <patternFill>
              <bgColor theme="0" tint="-4.9989318521683403E-2"/>
            </patternFill>
          </fill>
        </dxf>
        <dxf>
          <font>
            <b/>
            <i val="0"/>
            <color theme="0"/>
          </font>
          <fill>
            <patternFill>
              <bgColor rgb="FF002060"/>
            </patternFill>
          </fill>
        </dxf>
      </x14:dxfs>
    </ext>
    <ext xmlns:x14="http://schemas.microsoft.com/office/spreadsheetml/2009/9/main" uri="{EB79DEF2-80B8-43e5-95BD-54CBDDF9020C}">
      <x14:slicerStyles defaultSlicerStyle="SlicerStyleLight1">
        <x14:slicerStyle name="Adidas">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4"/>
  </c:pivotSource>
  <c:chart>
    <c:autoTitleDeleted val="1"/>
    <c:pivotFmts>
      <c:pivotFmt>
        <c:idx val="0"/>
        <c:spPr>
          <a:solidFill>
            <a:schemeClr val="accent1"/>
          </a:solidFill>
          <a:ln w="28575" cap="rnd">
            <a:solidFill>
              <a:srgbClr val="002060">
                <a:alpha val="98000"/>
              </a:srgbClr>
            </a:solidFill>
            <a:round/>
          </a:ln>
          <a:effectLst/>
        </c:spPr>
        <c:marker>
          <c:symbol val="circle"/>
          <c:size val="5"/>
          <c:spPr>
            <a:solidFill>
              <a:srgbClr val="00206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2060">
                <a:alpha val="98000"/>
              </a:srgbClr>
            </a:solidFill>
            <a:round/>
          </a:ln>
          <a:effectLst/>
        </c:spPr>
        <c:marker>
          <c:symbol val="circle"/>
          <c:size val="5"/>
          <c:spPr>
            <a:solidFill>
              <a:srgbClr val="00206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alpha val="98000"/>
              </a:srgbClr>
            </a:solidFill>
            <a:round/>
          </a:ln>
          <a:effectLst/>
        </c:spPr>
        <c:marker>
          <c:symbol val="circle"/>
          <c:size val="5"/>
          <c:spPr>
            <a:solidFill>
              <a:srgbClr val="00206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rgbClr val="002060">
                  <a:alpha val="98000"/>
                </a:srgbClr>
              </a:solidFill>
              <a:round/>
            </a:ln>
            <a:effectLst/>
          </c:spPr>
          <c:marker>
            <c:symbol val="circle"/>
            <c:size val="5"/>
            <c:spPr>
              <a:solidFill>
                <a:srgbClr val="002060"/>
              </a:solidFill>
              <a:ln w="9525">
                <a:solidFill>
                  <a:schemeClr val="accent1"/>
                </a:solidFill>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1"/>
          <c:extLst>
            <c:ext xmlns:c16="http://schemas.microsoft.com/office/drawing/2014/chart" uri="{C3380CC4-5D6E-409C-BE32-E72D297353CC}">
              <c16:uniqueId val="{00000000-A529-4995-B7D7-41D81B64736D}"/>
            </c:ext>
          </c:extLst>
        </c:ser>
        <c:dLbls>
          <c:showLegendKey val="0"/>
          <c:showVal val="0"/>
          <c:showCatName val="0"/>
          <c:showSerName val="0"/>
          <c:showPercent val="0"/>
          <c:showBubbleSize val="0"/>
        </c:dLbls>
        <c:marker val="1"/>
        <c:smooth val="0"/>
        <c:axId val="390458696"/>
        <c:axId val="390460496"/>
      </c:lineChart>
      <c:catAx>
        <c:axId val="390458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460496"/>
        <c:crosses val="autoZero"/>
        <c:auto val="1"/>
        <c:lblAlgn val="ctr"/>
        <c:lblOffset val="100"/>
        <c:noMultiLvlLbl val="0"/>
      </c:catAx>
      <c:valAx>
        <c:axId val="39046049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458696"/>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tx2">
              <a:lumMod val="65000"/>
              <a:lumOff val="35000"/>
            </a:schemeClr>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2062-4561-BF0C-1CA09A70590B}"/>
              </c:ext>
            </c:extLst>
          </c:dPt>
          <c:dPt>
            <c:idx val="1"/>
            <c:bubble3D val="0"/>
            <c:spPr>
              <a:solidFill>
                <a:schemeClr val="tx2">
                  <a:lumMod val="65000"/>
                  <a:lumOff val="35000"/>
                </a:schemeClr>
              </a:solidFill>
              <a:ln w="19050">
                <a:solidFill>
                  <a:schemeClr val="lt1"/>
                </a:solidFill>
              </a:ln>
              <a:effectLst/>
            </c:spPr>
            <c:extLst>
              <c:ext xmlns:c16="http://schemas.microsoft.com/office/drawing/2014/chart" uri="{C3380CC4-5D6E-409C-BE32-E72D297353CC}">
                <c16:uniqueId val="{00000003-2062-4561-BF0C-1CA09A70590B}"/>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2062-4561-BF0C-1CA09A70590B}"/>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062-4561-BF0C-1CA09A70590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31023956476767"/>
          <c:y val="0.33190760216244031"/>
          <c:w val="0.16789538277977048"/>
          <c:h val="0.336184272790826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07473718665264"/>
          <c:y val="2.863706041497294E-2"/>
          <c:w val="0.59703474021011749"/>
          <c:h val="0.85576474070648467"/>
        </c:manualLayout>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124-46A9-B681-4BFF5CE83B94}"/>
            </c:ext>
          </c:extLst>
        </c:ser>
        <c:dLbls>
          <c:showLegendKey val="0"/>
          <c:showVal val="0"/>
          <c:showCatName val="0"/>
          <c:showSerName val="0"/>
          <c:showPercent val="0"/>
          <c:showBubbleSize val="0"/>
        </c:dLbls>
        <c:gapWidth val="137"/>
        <c:axId val="642141168"/>
        <c:axId val="642144048"/>
      </c:barChart>
      <c:catAx>
        <c:axId val="64214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144048"/>
        <c:crosses val="autoZero"/>
        <c:auto val="1"/>
        <c:lblAlgn val="ctr"/>
        <c:lblOffset val="100"/>
        <c:noMultiLvlLbl val="0"/>
      </c:catAx>
      <c:valAx>
        <c:axId val="64214404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141168"/>
        <c:crosses val="autoZero"/>
        <c:crossBetween val="between"/>
        <c:dispUnits>
          <c:builtInUnit val="millions"/>
          <c:dispUnitsLbl>
            <c:layout>
              <c:manualLayout>
                <c:xMode val="edge"/>
                <c:yMode val="edge"/>
                <c:x val="0.44175708396259311"/>
                <c:y val="0.92803283278949544"/>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B19F6A9-140E-4D71-8CBA-899A993469D5}">
          <cx:tx>
            <cx:txData>
              <cx:f>_xlchart.v5.2</cx:f>
              <cx:v>Revenue</cx:v>
            </cx:txData>
          </cx:tx>
          <cx:dataId val="0"/>
          <cx:layoutPr>
            <cx:regionLabelLayout val="none"/>
            <cx:geography cultureLanguage="en-US" cultureRegion="EG" attribution="Powered by Bing">
              <cx:geoCache provider="{E9337A44-BEBE-4D9F-B70C-5C5E7DAFC167}">
                <cx:binary>1H1rc9u21u5fyeTzoQsQBEjs2X1nSkqybMd24tzafOEotss7QYJ3/vrz0JITm1Fi99TvnJHbqWpJ
MBbwYN0XFv973f/nOr3d6Fd9lubVf67731+HdV3857ffquvwNttUR1l0rVWl/q6PrlX2m/r77+j6
9rcbvemiPPjNJNT67Trc6Pq2f/0//8VfC27VG3W9qSOVv2tu9XB1WzVpXf3is70fvdrcZFG+iKpa
R9c1/f3150HhjeD1q9u8jurhw1Dc/v760Zdev/pt/qd+mPZVCsrq5gZjLfNISilMQTle8eO8fpWq
PNh9bFBiH3FOLYsTsv3C/dwXmwzjn0HQHTmbmxt9W1VY0N3rg4GPqMf7f71+da2avJ42LcD+/f76
Yx7Vtzev3teb+rZ6/SqqlLf9gqemJXx8f7fm3x5v+//8d/YGdmH2zgNk5lv21Ec/APOx3oT3O/Pv
UWHyiJnMtoWJbZ9+zBkqlB4J2zFNU4j7Wbd4PEXHfjC2o2ZIfPxwkEgsbtNNt9G39/vyImgQ4gAM
tuMR+RgNmx9ZwhEWo86WRfj93FtMnkPRfly+j5xhs1geJDYXStfhK2+jVRrlm/tdegGE+BFnktmc
7YSUPUNIHlGHM0cIseWnGdc8n679OM3Hz9C68A4SrfONHtJNfvOCODlHkps2+GiGjziyCTUlk9aW
g9j9nFsOeg4l+5H5PnKGyfniIDH5I91UyQtyjrCOoNwtm5g7zrEeI0O5eWTa0rEEBWZbq2OLydOU
7EfkftwMjz/ODhKPs01ebWCUvJQ9xpwjy7FsU9r2VlLRx3hI54g5hDrkXhdB0j1E5Wl69qNyP26G
yhlsqwO0xnDGvm6yF2QTZh7ZQlimIHILCwTUQzPZEUeORRgzibkVYD8yy1ME7cfl20pmwPzx5jCB
0dGoXlTzW0dQG6bp0J3mmGl+OlnKwuJS8K3qBz895Jc/niboJ8DcD5wD8+UggPk1Uz+UZo+++Q+9
S/gxHJLKJhwG10N+kfIIQowxZll7DbKZy/dzevaDMxv+aAmH4U96mzT6W+k8ekkhZh+Z3BJC0p0Q
m+kWSuWRoLZpU4vu8/WfR9N+RB6OnXGM98dBcMwjqhGK+UMnL637rSM4kFDtP4nFSPPIYpJyzp0t
08z8zOdQtB+d7yMfrRKLvDpIbFap0tHNC7KO6RxxiTiYyWaeiwNMHJtZpsO+GQYP9cszKNkPybeB
M0RWh6n4PZXnt9d1dN3U9wr437v9Fj3iNqecsV2YbCbQbFhtzIFtYM445ZnU7Efm0eAZOt6Hg+SX
c5XXm5c0yyz7CNYwp9Le6feZvUwJVI0FfhIMDudDhnkGKfth+TZwBsn5YULiKciwzY26351/zy1w
LaFdOCeWuRVVM26hBFE0y3aYAFgPIXkOKfsx+T5yBop3eZB8cnyrdPCiJpkJNoCEsiTdi4nDjhCd
YeCincqfQfMMgvYj823gDJjjwzTG1gj5R9H9sf33vHJnCSPmT9jMcYH1dYQI5sRCW8kGJnrIK08T
sh+P+3EzONYnB8knJzeb8AUll2Uh6CWJbd77JfMkJbWOBEf8H6LtMRxPErIfjd2wGRgni8MEI0Wy
RUXV/c78e+6wyBEFFhZ0ydZPnOHhIN1iOYJx53vC7CGTnDyDop8A823kHJvDNItP8pvoRQ0vRFzg
3ktb7pCRc39FHMEedoiQO5N5Zn49g6CfIHO/kjkwF4fJNKrbvCDDmEfEtgS378NdM3NYMsTJCBF0
p1TILD958gQ1P4HkbtQcj8NU8GeQH811MrwcJgyFLUhFmkjdP45NOhwsgvSLZYmtdJuxyHNI2Q/I
95EzUM7+Okgm+Xxb1a8+RTCJXzZO6cAoNsEs7CdGMUGYktlMkt3nM6P42WTtR2k2fAbV508HCdX5
pqo212FT3db1S1oC5hECxvBP7F34C+bwwzi/jewLQQqAObM85bPp2Y/RbPgMo/PDlHFvVBNVL2wO
kCPpgEsE0vf3If2H+EiKkDNFIZnzPf3/0FJ7Fkn7IXowdAbPm8OE53wT5bcvp38sfsSQjLH4g0z+
Q2iEPDKpoBYMh71q6Ely9sOyGzaD5PyQ68kWm0TVmxdExkbQRTDiULaXacBPKPibss7fmeoh02yr
wZ6maj9Aj0fPcLo4TBf0PLoOo2CTvyBGyJVB60jb2WHwoxEHlQQ/aPKGpp+ZRf0civbj833kDJvz
w4zVnEfIzFQvy0ACok1SJCt3UcuZVSBRdCaRMAMH3Z+IXZ3fc2j5GSzfljHH5TA90POoqqZ/iyK6
36R/H7mZ6phMxDW/BWbkY3sNkRsUypiIo+1yBD+wzbOI+hlEDwbPQXp/kGb1h9v+Rav/KBQLcyyH
7vd8UDaDmpmpOHBXZgap91DzPEnOfmB2w2aQfPjzICGZ+EY1+iWZBjWXwkbRhbVDZXYbY6rLsG2k
zfiu/n8P0zxF0X5gvq9lhs35YebPLm6/6petX55KAFCwNN2V2SbQ5tjII/g/E7vsr5l5DkX7sfk+
cobNxWHa0u9Vg7sZT1ut//B+mYWaJXgx3IYpNv3M6zNhS5uMwFoQszDbc+nZj87j0TOE3h+mFX1x
225esqhpumXGBa723d+amdnQlApYA7g2Yztb5oEZ91DbPE3Pfmzux81QuTjMyNrFbfdqvcmKKoxe
8tKZxY6EwxG2ua9tmqUMEFkDTwkTiZ5vgu8xOM8k62cYPRo+h2p9kKbBBNXpra5uh/uD/O8t6ikX
iki05PfB6pkCspGahrmNK8Jb+SdnYu55NP0cpPv1zBE6PViEzm/76PoFqwcYVJAJC4FaOxNhxkmU
iCNKHIDo/CDguldPU/NzbO7HzrE5P0hs/hcSPUjB4dYfceT+KkEbiSD4Oo51X7E2K+N8DkX70fk+
cobNpz8OEptJivyldPKCcg2NAZg0relO093PjGtw6RlxAlzsuL94M3N6nkPRfmy+j5xhc/HXQWJz
FaJNwauT6mWv0sLxEaZjynufc964YbIPKOy26e7T3Q/we2gfPJeq/Rg9Hj3D6erkIHG6DKMX1Dqw
CywUCyIOurvIOeMfXBywCYw75ydJhKeo2Y/LdtQMj8vDtNY+R9W1yqvoZbMGAjkdznCPc/vzQ/gT
FSG46CH33+Z4Fkn7kXkwdAbP5wNllyRFkeeLXrJFaa2DG4FiV5pG5mkDmAuw0wi5jyXIxyLt8hkU
7Qfn+8gZNpeHeSv9Ut8G6iX5hsEYcNDjhO1KorDzD3PV1CToEoSoNZtZ0E8T8hNAdguYw3F1kJrl
7W2eV0Pabl60TAoaxpG4zbkLbJI5u9j2kcMcZ+oksJV1CO88tACeS9V+hB6PnuH09jCt6G3Q8H+h
PQ3Yh6C3iXmf1pnbAhOSuOKBy+pbpGa29PPp2o/VfPwMrffeQXLVB3AVWordvmBNDuNo44BcAdkF
POd9t9DmgVkMl6h/EnR7Fkn7MXowdAbPh8PMX3+61RmuFd7LnBeItFkoouYm/pmxD655CnSwkwIx
nLufeZjgaUr2Y/JtCTNEPn04SIb5vEGMOg/qF7UMUCsFtc9t5yf5nTvLAHfc7pOnMwPheTTth+fh
2BlCn/8/KaCfdxj81oRxsak3y7vujQ+aDP7607vlo6XkbOhOm+/lrK2iP7n5/TXyB1OZzbeukNMf
2Y3cFt18O+U/jLndVPXvrw2EElDfyyRK4nBhd4p0v37VofR7+gj3Exm6R9nCooJQlI68fpVPTd7Q
WZKjxQdHZenUT8LBHUZwZTXlGO+aTiIjixIg3CBCdhaXTr91zXyr0gGm67f92P3+Km+ytyrK6wqj
X78qtt+alscndw1qEwl4iObpgsX0+fXmCicdX6b/x6FtM0bK4WvHqWo3C0PHjYOSuQ/2ZM8sMJYe
zoLrTJRhjRbqliSZigMfz+I3bWkyFfjrJs5z6rZEOq7T++pLXrf920zY7CQdy0Qv1FgXf/167gmv
HyZH/xoU6WLbkPWZLTEUadqzxJHrwJIqWdm66hZtTzEvJ8lVTE21CWRWSLfKI7aoxiG67Y06z5dC
C7ZINR3doYmj47p1Uo+VRnnaJCq8rJw4N7w49blXD7pYVkEwnjeV7V9lIu0W/w+LwMVJNLCQZLr5
PdtBoq2CZfUo1+XYm8veUuMqMzLrJLK74WPJSOv5NLHZ0siG1qOkL/7qZOMsuAoG0BfJ/q3Izf6t
qhzHJe0YHUsZjqvWSdKTXrbJymk7+iGLmno15GMdu0aWR8e/XgOO7A84oBEkKqYdNOlC/PPxIags
1jSD3cl1xIpuocmYun2rh2NbxX//eiZYfD/ONHX5spzpFp0z2yze0iorKGZqWUDWQ10CPOGUp7pm
5TvCgww23TeWf7tll18w0d3xxg1LWD844lNHpccrM2mV55mRYr4g0u8gUSp3bAKJW3e/mmXP/lno
lTupC/RlYNZs/6SGuEg7w1lrs4uOHexawWS0Tirnw68nMvewKzdRrmOD8aYmQzOOiQPkHTqcwbU5
0vRktCtzGUqcmWEAcEPGdOrSUFSuUnVyNbTceVOkIllYMfWvwiYfzzLOy3d6EEbkipZXbkEj0rot
ZeM6SAv/VKX5cBzhbH5sAzsfPDYSy3CDuBu1awWYpC8sc4nS+2hdmaL63IkxWv96kWj8Nj8l8P3u
tK9pO/DMOYorHoo+3/TTJhx1v+5iRt0sUN2JHfjViVHqZKWSynQFU3/3qTYWPEm1i8Mbr9MsblYt
LepVUmh9USRRF7l1zhalyMlnaibRBZeD9cXusuwzL8VS0858T2VWpq7uUupp4acfTJLIVTiie3Hd
hv3HMMjNBdoKD8dJsKJxG3yBOEvWoub8MmhMvm4jpc6gXcJ1VvjmkgUiWhu5HDzFo2wZ4rrpccWU
80H7PD6JjThb5LQMa7cM/OsQisfLqiQ4sYqxvSxS2pVuO9rWm8wp0+PWF3xZtKblCatoPNEIlXo1
DdQ60Sr5VFe5l5Z56ubZYFxyWQw3wzBUrpOG9TJIanbMfSuu3FiEpjcmhVgY9mi94yEjH4qmyj7b
QZj8XdBQ9W5C5DB4Uoe573aKMFflYf+n7eTJws5MvUYsPj2Jh7h/M5ZSXIo0cRa1E+XSZVnUXTZ1
Xn7N45RvSFktjV7GXugnt0ZiOOdGnhoLK4iCpWHr0ywToFrQcpmY8qRvjfxC+YXvmn3e1W6gteEa
dn5MivjNtJ8LlcaFh3pcw61UV7k0Y3/xUHSu1YfkJEiy7I3lF8NHI01qE5+S8YI2hp+6QxuaSwL9
4sVZx45NJZ2TZrTYRvuiehtjn/KTmjTSK+2KfUisVR4WOBFtmrhNydhGlVqtktA0FqzoncxVZq4/
5kPVeCrpO0DTx27Vq2DdDc0qDNk708+aJWRbe1KnanAHo68dV4fmDdPAXAtavBt0eh75PPSMrk0W
bZA2i8ZPtBtmdeNpQk4LMw5cEliWG8s+eJ/HwbkfiC9hP5A1+nqTK5+OwzLW4vNQJxszy/NFp6vY
M2IhP9Xcd1ZMa/rG7pvuNOeJdFU79l5GWOA2cWm4dUt815ZGCBHVdB7N8tizYtWfGU4gj5Oqz73B
cPy/jCIcQEzvr0IzsbwwYUq5mpQtDlfb2QuooWQVBY7IF3EXRYsmEOaxrirjjI9KvakNRTzd82ET
dxV5h8tBtuPmA1IGLjHj4nJUBAjRipZnw0CtkzDv0zVlEVnbCuwijEGRxJWlOSbN0uzM0A3tsHTH
OvS9nsT5tW6t4M/Yp82NsKvhT9bq7jRznPYkaWXttkFhvdHEKI7LOvE97pP2pKHgL2NICrdJhyFg
Lontip7kkbTHckFLkS0zEmRub4z9R6sl+YoRMzwhSVAsrVRZXjw0vitZEx1TUeZvol5Vbk6y2uUK
v8Z5kxSLSPTlqSxIshCqGY4N4VRuWZFk5cft8Hdb605dkCFIF34Bo2BsB+JqZSaLwsycRRRAc9DR
d1yTNMWStJ25xIr1qS1qc9npIVmYIRnOxppUn0fZWZcmGPViiEjZLBK/FqFLCtXe0lh3C5mScT3E
sb4O7T5YCRXZn8Kozt/k3KYfDAL7IlVFeJkkHayTFiafUh1xRSBjUJf2Zek2lMCYISK5SgOr/DOO
WbJIyNgtIgN2ocGL4ThNKDvprDJZFYFsPqm6Sk/KiFc3oxGSdRpbkD0aiywLmF8iVf7pKC3QNbDi
goWjf2pXGpqrQ4mDhyLUZBGrvFhK3WLlSRReSpJ1C94wc1nWo7m0uBVcjnbhV25ijRhjyrT6HAjB
vUYzUJI0khy3bY0lGYIGbs3sMfDqJOZLJkN+SSEYvBGZmeOiNsc1iUXqSbvxT2GrcK/whXRhR+rT
FoUvLmXh8Dds4PZT1GrIdWWWpzFioakL28Y8piQrj/3c4Ge1VsbVgAnChZFC846+XYLsIeRfOp/r
wPVFWF8Ru8D/JUFzpYlZLrQd0j+Jw8+qhMbHdluq4yo2x86FvcjOeE+O6xJCgeqGXbSstFZFWPYn
WWIKr03jcKWYHy5V3nygvmF6XV1HLk86vrQj8lb7uWzdJAzaY120Q3iM7beTa205ZfhGV1nZ4jTz
2q37vBncOtNkoZmp/TfSz3gByTpUgZs7phVe9J3ZZyPyPDCWdi7izibbOjrXqhh0FIS7JwR8+/V/
PqgM/96N+f7m9ICB77/hPsr2yQS//Bb6vUzeXjX/0kTNt78FYnbUTU7io19+8Fh/4pNuH3Twkw8f
OazXD5v830eJJo/OtGCsfbMqf3BXZ70dvzutd+N2LqsQRxKGH27co50RbqJMF+q3Liuuq94XnTCO
boiTZb3zWOHn4kxOhdy7lmE7d5WicRKCfnAyKXxZiQaJ/8RdZYhWPTDtpxmRLpFwJ014ElN7ssdG
WwrJk9Mu4bcO9etGLs3CKozUI0UbjZ84b4pkYxmaV6u8HKrBWtRmz8PeM5RPvga5tuCyKbNP7FPw
6gCZJo28XHcyS6vzlGeFMbhQvbz4ypM67tXCECKNmRfYtkVv7V4NzVUa9na6cRxe+NcsY6W4gDVW
FszNaFSBFKvgOrsMKam7fBGkXEMfqI7DiKD2UILkIMvocGZmLI//NqpWYcwDSPe4I5Ph+t2nx+U6
eLqWRHHqlODAds3Md5vCjwtF6Nz6ncrjcl1nVmqtU6uttL0eq6COOm+MCvTQTIkfmf7q19PTxw43
5kc4YeoNwODtoyuDnLlDY8ycShAR3cQ0YUnk1YpxFrpSmkYZr3TfBbpe6LAOrNA1LGMs8redxYbK
9Kg1io6dQs/kVQJ1UTJNL1DFUeKzXxM5c6YIetqi5TDB/VGBxAHc0sfnKBFhiaNhtBdhlRggbsw6
W3wpKp4372CeNNY/c97u5kPzsG05w9RJ//F8dt8XFPeIm4sx09ws3T4Iy9glKok4rJ4K9//+2fps
ikYlDtY3pXyn0Mvj+VjnU5q3UXzhx0FrvM+TeCDmwk5SxAjyqrSx5F9P+NjnxsKmfrTwo6Z6dUSn
7BnofRgZZqiZcSMM3WIqqIPALlepY9WMuLmuhfiScOLXW0G/fR7J04d9mteS6PmNh32YCC/N5y2a
QdnKYM5NMICJBWJLRVr9GVq+mQduF0dNdJn7sGtrNwwVHgnyxLKRu33Ia5jexoUjdCGTFkxLCKXH
+xzwNjJIH7Ibw07tknm8I4JvIJmM+kSNkZ1eRAZV9Jwl5dC8TypCxtBFpDnFpvwagMcnGgBwRB9g
QzjTHTSE+WcA1CIi8ZDk/rUvx5zrY1UWmT8sDT+r5HA8OLoHKr+e8sfFo7pdoOQAsbUpRTc71DCY
/RTnSt9YooPYXA1UjDRZcd01lbWMHN8SX3SDXS/dSiAy90WRodVyCXeWFN0TB4HOVAM2QBLklybJ
h4ZXW3//QSgzkGMM/7Q2vqLW3M6MdV+Hk4TJehXioThNF1uj5UVZNZiF20uTgSoekbB5nxUiHrzc
oDp/L7Mw0/mi5EqbV1kb5dXXX+/Z49iKZSPigOYoBO0b0XwT3DJjzKbzHTg5Y/+117XGISBNQrBZ
pO8YN9xeM3BrYSYw0dy87tT0EhVB8083C9cT0FOHoZURossWdMXjc+uUZlUPlVBf85QbUxwT6gCW
IdyFeuBnzOdQpFXQoI1vFvMcKkoXmaYIExux0SZuGUJ9Tap0CDEqj8a0PbP6pFBPhdamByU8YjBk
dXF/zJwe2DN1wp4HPnvW5YXMR/a18k1hZMu4roq0eVuOdVTkXlcOJYgz7KzFZ2ooMzUsnGQcjPdd
UfgnldRpHHjZOMKrycIyr303R4jar72GEyO9EpkMxsxD69oeOsY04oHmp2SUKf5qEvkdnJRf408R
73+0IDwtCpUHEgF/6B70xZ1JDJzMvGzztvhic8VjuASw0HEUfb+RUnt0tCd15A9b6Zk2Fj5r7sRJ
QX0HH/VdzUS5ajr2NENbcymOlqIoKeaSolnvJEhmxyLpkyrzQ1V8KTS4qFyyKnGsc5OGbDhjVTNg
O6TfpuOnDPGCwXabUHdl6EHgd+IqKEffWOvMisdP2mgqceFEYrK4eqvNUvj+DZ/gURVDxBnBE5u3
V4WOk/HTiPBhl7gkTScrIMLuAyCVyxBvMhj/4ycn63tgx3g84KUaSVA7i4JXrFoJu5mwS/oADvOi
vJteOoExdK6j+hh/QsEaA+WRkU/GVl3wLNn0lcjLYiVbTdv3FkPi4Y3Wia/dNM20mXlG4Gc9Ugaw
Vv7Kndy3PrWkpThkthPAcGvLXMHm+/XZmItw7D6yQVDdyAoJZIpmR4P5Qx5QWaRfRppVcOp6Ex5d
hVhZrNIT1pQdBMWvZ5xLIzRjtIhJobdR4C9/mLHSpAq7jHV/sbGZDmPXWJP4Mys7gfIWbcnFFz9m
Iw5hZzZ1FZzbECw4p78mY2op/IgpGB4QYdpQXLjrYVpwOx6Lo5G1TWlIkX3KrDyrmVurhhu3qgxL
SKMwqXK61L6tordt5QSQOEWIzMYycGqzVS76UXVp69ZmUJ6lviPe94hQO4NbdVS0V7VjkMgr+dir
MxwiEroxsfwIPqgP0xDMHhKcQ9WGsC5O/DipJ85vce/rEk8Qs4vBZYlmfftEMmQu19C+30EiYFr1
1DMWTtbjFSfCD/OurOyPbZMjRLjkWpvwCtpxOrd4oIxlrUPaTUGSPpEML0F95yoYopiONGvizvTf
+72YjrRZRrAr11FhsklElmNF6KpM2wJhiJEPCbjO77LJSaGDk4E7bVqCjZ4AcSbZkJB0kJcwIdWA
IKp1Zr5ZyfJsVHFufnTqkIG36iKYCKgN1kyse8fHqIofQJsf9hOLQ1ZOIkUXCLlvjJDCL6II6eEt
VSZ4lE8qY9taR91dsKgcOiUu/LLHt6KQTUscgkxUqwQxX7YqHN2yyhugL7DcJ5Y2c6mwNIkMpknB
Ksi4wt57jFbdJ9ROGzV8ZEE7SapalzhaY4rc6XWNWL2Zu0OtyvGTbeaTfswMRQFIL7I0GJZjJmgd
rCQzmu4jrFSN7ehsZB3yU9aOkCZ5ZEgcMatLi0m6NRCb68gsOoi1GhYJJoxqn+A3OK0Uu5MFFrai
ru3QqD2eNjFYIpRmjN+2+zOJwulJSN8iBW9/zHLNeBRPMcJ1Blja3IEfT34wdWk3WmIQpfGhzWwF
6bA1b83Q6dvEg6uOLMZTYmGmjqYpke/C45WgllCMP/dkSaxgQha9/aFqKE5IPaA/V3QM3Y/9seLC
Unzpd4bqK1ekbMCGp62fw2SB0MMudbpP67e2qBw/Xvm15UAYgCHbK43yTGiAzADjI0AFRbWDLSi7
HFvZp04OXgEXTXAEiMVj6404oniRQyzbK6IyBUp4kkA3JaKeHP9f77YlZ/YsFj8pAQgJikdK/OhR
wRysjID0w4cwHETqu3WTsMLzO+LHF8IcLT0sy1CLwnGlaco4dLUuo/KUpA3ruVvA2jHOdJAZ1rmf
hTbzyk71wTWJUrLu/MYSi8TOVXpjxemorzIlMjywE/m+7tJqkUAeF8hvS154JezHqll1HXfaC12G
fq9ckZGMvmFEU7nIcy2pF/d1o31X9U45xm6Yt9rqvaBPWjBDO+puQLLX4LEVr6RJG+u9SOvBCjzS
06ZrjgvZhdSH/eYH9Ukd2rDMPHtMu3FEnABHsTjpk8FvEOguYrFqpR2wBc+MfvzQCWVGnxorDfwF
s2qTegj2S+RGRFBXciEjs0u8gKfBGp3Y6kWpSDee+TIn5Jh2NDRXgVE5IVkWicqsjwNvg8T4KBXp
+w993bP63Kjq3LiCxrCbG66F0B9Huw1y5RZK0bB6J/sxTY79COGi1agsJ1OuTBQzQ8/WY1U6X2kW
O/lNaCJu3i9wVIbyVjZ11xEvSbuKxuvaz0vuLOAH8FQc+5mRiAsUMhhJctyKwqzS8DZ0clZjl3vK
HG2dj0y1ONIj1VURvkO9fi3IMs+torBPGulHYYoYfJ+UwRK5xLpr33TcD6JoZShLReKK11qrExFb
YYBkTg93KnGLdiRQ62nlRJ10A8MSZb0IfT3Gw0kXVEYYHXdRBm3jJUgLQMC2RdTwP5XRCF6d4HB0
hu91DGYLvWgKWF3SrQfm9OIyNW0bL/X2TSOKUnyGyx0WphtVZZVfx6aUZnsaC10E5pr2hmHb3hDz
pLGP+zymWepyq530IuFGhOUEjEOpbHp/wFUFL+ah5MHl0BVdYb+NfSPu0pWdMMMsTpJmkE57KWLG
I+mWUk4xCVvXPEw+IdnrG+OZZaUVdsoYSojsc0jtMuRnBvO1nb6hURnR9G0cd7HjL7sYgiBYqgh3
WjWSCeZE0tAaKZIYJAiHqFyQIom1s8hrYvD8TzMwc8yXxamUH5vAKUukf20bO2s6TQQN4lERTn8E
9E9J9bKUk01vhRVW7xUhzZlYxWE37RhL6wQvqgprhHMyexL5VlsHju3JrlY4AGMOe+O4ljrD94rt
UsOaj9i+MrbxA11S+ZgtDekUEqLRBA8trNDkn2naT/ucWzJGcM5oDA0ojDxxQuu2LOHQlCsdRbC0
vM6hg116kRPyxgCCVlM2n2okp6Ic+2WEozoOkQSl/bkT2xPJEZAuxvcCJwszMHxUfvWNfjpgQhsT
8nww8F4qs2lr2pbiq1CxTtmBhhapFKxxtx6NHEz5FRHMEO/xvlDifcItXzLP6iQCQG6BnAf2Ynd6
/LGS+JN2bEyL8+vhbjManBrt7WxcyUc+/cYqnpwzEmnj/W6rje3X7zd5+z1ECszk3DaLDATQ3Ajb
r0kkikgfRzkbsGgkFPGcZDcwWRCR93DAAyVdvgVKjW2NowbPu9HBSU7l4HOXJmE7iEuZNQq71JpZ
iq+YBWJs2kOYA4kzJM6HyegNMtRzgUftgJRf5XYHVQEOglzbrik0I/hoXqFy0dH10DiTd0620G6P
h/CTFPsjrAgjltxOp8X3YghxTgOqp2lCKxR4c1AlscOPoxFZTX2KlbJpe7cHaWyGBlRikdNfoZGu
MA6FKwynq6rDifTthhpjN+IXlTJl2UuDcAQiT0a0L+2L42CKaJFlFzUKPC3v4pRF1QHfqLXN8isV
QY7jU3FYrFi8RjpcXFZIDkx/0GynF6sNHLykOZnYIRv5RH/eiCDsPjZpkAbRKg8cHPawZDRgqJUZ
bFqfse1ZieJK1vbxbstl3GqQ00cswR+BBlCYPC6iBHq+peUoyEdYbrHTLooS5WGRR6rAx+Q8DvEo
qkWNupb6JEXAACEbwBQ2J7YKJnZuoF/xXjI0InZWCYzFfjhlskp7ta4tRbLMS6WVZq3rVwHChlTS
Bt8P67LCC4xGnl5kZYP/DndBak46ilBRieRIetEmtY+gQKdjzE7DQLWfRO738AL8YZzOfichyuNV
z0oTEsbRYdo4yzSDis2WvZH7sjrhEqqq/4uIPoa8CVKlkmS9i8/HdRrqePV/ifuy5khxbd1fxAkG
MegVyEyn56Hstv2iKFdVAxICSSCE+PXno1z7nq7ecXfHiftwX9rRZWeChLS01jcsbNuj3v3mCVRc
yYXiLabjlPzcM3osekzYxJxg20vSFqOboUhzrcsu5s+hr7SZMEUQOWwCIxKNm9JDtoURotxsyD59
EfBxTCbwqn2Jf+KnxSQcZiCy8T7eueti/DBY4Ph73QEKDcqu34ArwzwgoBIBZOEzeZOoyOAvMg9B
nD4uqZ2AqH2CLFuU9oYd7aANi88N0xu+Y/uE3hjKcqCGOiUCeCnUdCh9pUTtNFRzD2AivZJgDTDS
mbgOrEYjihmhMsmYx5k3eUQafkStt0+e7ZIdKohtIUBu8H6ACu8K74vFKN8c0jMWXDo2GdPd0oTv
IOVocdzd5IIl2fxAAGN5dlgZD3x7zJxK+6kGdAGUv8wBAmXvpEkilOQ4DCke/haQDaPKINHBhMqU
7cvNxAbkev05k3wegURD/NAly6XbUsnyB7FZFzwZJNNAFTYFxc074i1A2sCpDTPAIUbbl5EaAgT/
X7RF3yFfRWZN5ejUe0Z9q6MPsvZZf5tlWnl2JPE4zcGfrov4yg440ZI+Lace+HdQFX2Umxcgkk7M
X8JG86apWOqTdn10OXIb/Z0uHaSibxMrAE2cjLCLpFUQb5N42YiNyQjJQIaCo5yjaEROmecptZHF
KpecxtWCfwzypcwdqL61/jWSz2epFQdAXMF16vdh/Qw3fb/s8Y/6Zo8myP73zdtNkDrJw/ATvWc8
3v8tjcIAf+Ebv/8hS4BOyAMq953b6HqmsJUbZIvsdpt9pA6QA+0MC+5q/82vJYucEpEIOrT9V594
+B5OgwYyFm+SvIxiExb3ts0bN5YuHICeE78xGp+dHvZd3gTbDgdOIH3wgyAtm896C7G+SQj+4Ra4
5X7n4JTw0V8XSg3FkaaxVIKnz4pt6Dio+pIPypIH8RmwxCfQqCE4xmoIer2DkJPJDCG1bKQeWdnq
zAZPtksVxjw70KLLZRdDU2uqlqy4Rr70+23ZnxsuGAXOkZKldt/kKt5523pw674mc7ZBJ1em7TRI
qNd4j914/JwQ4MB70BMw0+F7yRQF/KqNkz4v/gH4+ltBDywH8QErOEZwy6J/g5XbGRwC8Or4qR3H
DHedN82K3eBGhFkdkH0H9QuAl7ZcOr3f+z9Ud7/jXfvl0b0WXs1df43r/w1nNXYdAzflgKo+QyMH
Boy7QB2AnfSfL/U3AB27KQTriGsBssJ/s72s/wst4gqhC4ZU8l9rJBTrOFZaMULu0CJ0X900a/eH
ajuOJzwSQ/DIfgXH/3wvv0MIKV4ED1QIrxwrdmEp1nn8+72wJYkB3/LmCa++Qhjr0mjPx6cJL4k7
bCNS53+a53+/IAxJAA6ygsYAF/dGpn8dvGhNGPUyZI96HXBQNAIn/jn3AmHu187+zwOM/iYqxQh3
RT8ETpDu44UEfwcyVwiSmmHuUWR9RgzXbjto77PEp+lxJVOxHLlim3mwLvG8lnbY43liEBqCaSM4
j/7hjn5f6ZhzlFJ7m+okpynaVf2Uwf7l+XsaBi73iX7sPzeVQ16HPb5awRDXu2Lp8AhaYnd+mCY4
HJBaBO1+I1wl2m7VolHZH1OZjGlYrggtvkKo1/hz7A8W3XY+iRNduU8+S32G2f88iH07/I+iAXAi
utVjXndRClhG/P/vj9H5be3MloqLfAiMSKtcyjx5zwye7z+tmH+/FHQBBQgnqLlRE/19Z0oWSw+p
YXPxeXIuKYp5DDvWEj/+86j+RgXh26HQoOCOd7883rH7d7x/CCE25Kui30IOVPXXKogzsWc2JpF7
9eOKZZBVKImJ8zI3PYD5skfmNFVzMqz5M3ch9uw/3NenROQvEw7IDVNAIdz5yW/DvPz7hIch6I28
a6eT2eKwnQ5xuu6kvkXvUzv+OW0DeOFqnCDVnmgp2Yaiq5zTZo7kFQ49SIMaSFgVAJTrmKCED+8l
Sxtoij2O2HS8ZWsnotVXLAZz8zZpLVFNGB6TQR9kb7d4rsIxzCZZFyYFYnWdrNGYZPf0kxYTGXL6
5I4NMtLrjWjahULKY5esiwAtcEhIYJPI8k7WfcAVlsivcz4P8LG2FJ+nMxLdAjE3+xkNPjN28XM2
XStjREBUWPtp6pY4QF44xgXS7SG2mG5kKpnNb5Op35m74DNFUOAY8dxCVURbV4ppljCODJOhQ1dn
Ku+5Lf+FHGicPlBSfuYDPxMREFQO87vpYj8Lcw053hkpusjig4KMNniSAsn5chkC9O+aql8lusWe
AIv3vH9OkD3S5DbzMyXqzLMw2GvqaTGAK/1nOUOdnxJdt8JKoJcAMnKA9SVv52JkVWDHxoWy1DBE
p/E91VTl7tBodEfRX1JPl238Ath+J4aQSoVxdgsVJrD4L50CaNvUWOdg5Y+t0VHEKxkhd/vTo4Kb
iss0g7rvPUpXPxe3RDqmHgZKuYgPfJiCEAUl2u+vcwVTFCjpwzB6PNvarfFmfBkGKPCXChlOlBaV
J565a0GnedpKsLquQ1FKCwN6sWvD6UTCfnYfWSiFb2sGwfYwlDIfpHkdAGAEtiw+matfmawGrdxk
14VE+OMQZvdZbJGM/kxXgB/v6ZYf5j12fy6N/mdSNeS9QOVjKIQlqlxMmMkI8p1mzHEbsRBx6USw
0C+IhWPxpAYa9EfZpU1atk3jnlLfpbz2nWOnjizJRRcm21madbkAIDA+5iaLq5Wm7W3ezX0I6HUx
XxgW9QVpUmiBsfvaD25U/9qE3VgPNgyHkrWGHFEzApmJh/SqUOH7KLAdB6ey68x1qs5J2+LphoE5
8nwlBz529m7j/RwekNzOh8KHSY8Vm8lvrbJPcUTUlSFBcyWXaT6kE5Bc6Dmai2W0tG6pKx5yKEVB
j6vuezdpVvctdKeeQCmeMqoviy2WR88GkKmDSgm+uvADNOBDfnT4ynOBsubDrKM9QT7Avmsq+pNY
ox4+K8rTY8vD8UkRQNxlD6RjKgNYx57duhVf+2BId4G0/OLgDTmE8Rxewm7cduUYBMk1Adp1NLAs
/Jh4zh6AwXWQ/cwJ/R6BMUFZEKnocYl52x2VH4IDbELz47QQ1O0IBfXkV3uZTFBBl6l0RcVyytri
tVti6s8g8u23KYbH5TBaNaNa6GTrywVNan4Uc5rLOmABrAcUrH5Nopk/rEsiUG7I8Sqd5khXrGjH
ryGf1PWKVxZeTVm0r1CW7lRks7jLFVnhTZiL5QwQObjsRNLGdYHo9z1yLhnKbSuiFtWnCt6c0u6H
DoK1irto+zpNfIxBzCvIGrdtwspte9WXEB4ZW6vNifUys42G7D9S3a2PcgRiVCbV4pI+gTA57NWl
WbU5xsrGV2kv1xKA6Uvq/LfQMnZLImyfZbJzDYQu7MpmlUsO9fGYHEg+D7eqJebNqxWpTQiWuJlK
KyAlEFXeNRD7BjYhX0HwjmUS98NpRL0N/bmcH9ZoEA9TC59BJea5edat169mVTIu9WpXWNqM4iXH
/YG4LABdYeOt7VaRtXD3NJ7avhq2hX/lUm0luBL5gle56VKpJXqgwOLPKjYFdNsh1NfdQL5ORbZe
c8DmC9B7YnFRNpfMBhqFnW2usyIYu7KPBP1qAuTUdYE0h5cpn/R95jJxRKDPsop2W34xR2N7D7kL
JBKuNc8xROWnxa7Riasl+2oS9uxQbj5vWm7FSSviS65l88NjQk7tnFt7QDbln2ZDU1YaokF8imYu
w3ZZzhkVsBUgnYvKJp/oMx1m+pGsKvnCDRs/lm3Zflgs8HrJx/iGgJ8/hTgpar3q+QlpWlCmbliu
AzOJ9y0ch1PSRwwCJ6Cyt60PCc6yFREp5B0cL3Mqsgu8z4lVahr4SaTWPEMileD+l/gyCofkyLNk
egO8pe/p0JqLyPf0SUqzXTUT14c1R8hFNSm724GE86WxxN0PEzNfDHyA3xKxIDjE2i+3xEtsHkBD
d1Ey26vV5O7cuTUZAX8Uw4llktSoMqH8BHpAz1sAuThDeHvY4qJ9LiCcfNNbMX/Bgd9cYLPlN1sU
zJACZd2xpyy9BlEcJdUsaV8Xmx9gwICk67g1wXgvgGTfN+uodAWBRXg0jus3NVsCwXy6bdeGEnsF
vY9AkS3HL02yUYmYLddDkoviIgJ1Vi1qI3fF0iQAuE3wPWAxpFzXPiVbRysvV9QEdW6BDBfXIk2W
fD6E6DrXz2VPFbt2gWruAVb0twHxw0s/m6/4TAO8tIteJokMhtuc38LWBBVjCsfcJR1V/A6jEVw0
fevCGyhm7HMXL4s+tXGfkIq2UX5F2GiKI2wMA72UbaFq0KFkKxfQxnVBN5mXfJuh1ZcJgw0qAG1+
5QOdY66z0M3mWtMFfEm0wqh2HoiWd8lKgod8oJ2qstW0I7x/yjzyplvkAcypb69kJ8auDsyQQljI
WBTAXDBN26MvBmPb0556hDXVK97SKzBro2vEpUBpa/oqypG5VKm0bLkB6MCnKrFR88Xl2wg3W9hn
11C9sah2EVLEqxn17PySdiiiDOKIUXO6W1CaAeqci2XO8ss0XsOBf9kSz+Kl9KsOqb2MEezCc0EA
rJ907wdTt8uU2icaNIJDyNL01JQmYE0vqoDQ9alLID4p45b0D6OPgu3kMhRnVZjrOLx2lMOzFBvA
4Td5j3BaQ2e21SMAoksez12VRbm4nAO/Tvyu90FGtwTTP4SrrAF3SLGLnVScyrt5JryYa5/BFBID
p55G7IcCLGFlIx/LA4ls316LFiRnKQegpdU2r3qA/c2DP8ktFxdDR9Lx0LjU3YgOaGPN1269SBoS
FXVWhG0OZImb6Cwao8Dq2TT3ZexAIsPgM98GKV3zSnIG10xORAJEC9DXS6QC832hSE0So3x8GkcW
JYcG7jYbV0jh2mCsQHFD0eXKvM0efUDGHImZLXzXV4ikMGPh4QUdepMiCOkiO7SqV2Xa6GilByHz
KG8PKl7HNL2JgiWzz+BEJbvguiBfm2V537a2eW5a9d5QlfISZYJ8cpBIHFjBzCnE4REiSGQGLFK+
XfU+7m9N0sGJ2RpaKa02VeZQO6pSylQ+maHPamMyX9qiI4ivyyy/zQ3bjvnYgw1rVnYDoq4Iq2id
nK43HDbknk5t8pRDh2PqbgFkgvWABQOldue+R6MSD0oPU3GY8ry5nsZhfLJ6mpuDXZuFnQG+Njlc
0ys9y5HrOh50fxSapZBeh9GBzu14JVga3MRiJVexAvc3NhM4YIqyqI5jhv5HNrcnuLvjvkQrj17W
IV1gdFRRNt5ChufmszIO/rDJhWulRQNbXTYtqqSRZJBiQldoz1OGwR08sOKnjZnuOwN9rE8cNFVt
sClduXkB16qNcfh3mejrjiO/wC2wR5w63dHmNKvsoNoX3jXROwCs9QjtCz2NIZXHXOX8PuChqRaZ
ta/hIJ97DkFVg8LtmMeMv40unscyhZXvLQmZubRxwtaSmZUXVQeM8ZKpGINuQgDF3bpUKMKTO46y
5HJxUfdNtEn+LlgTvcL15a4XEKB1qvR4ToC8vgDDhpENMW1VZcJDfZMxliBvRXDcFyH5RsRepPtB
7qf2Gk8f41IE3aHPOvCJwGTH7DykQzdWsIStMyibbQTmljseVUmPOFLCsMzTm15N8UfbtrMo4x73
UPI+b4tK4HsroEhYE61X6VlmNs5rlPALzMEBju9Lqcb5D4Wqra2ESpLwHQevMyUNCrdcBLPI6lnx
4KLTafy80+/HaFuELTsfqLs0XfmHXQqF4wGV53G0DKKikaXJNRgwc6U8tBmlaZDSXK+TVR8inteu
moDWLWW39Ou3efbYK9iUqNOsAhj4fQH5s5QgtpbDwJfkElhvA+VRt25I5qG+/IGX0CzsKPN2viIe
9VsZIB2Z657pID0EWkI6G25L+gLTXf+Wq2WtxJRMdR8GOry1Lo+eQFIVFOIa5HBlNru2PzkkVZeI
foM7rLptOVI5itQTYohghCPPRUFl2S5o8zJM1QHuMQj1IezAIqpIK1tOxHJsoHzQVIqKCyRp5rCX
sXDced3FyKmTgW2vw2QHcRePkZtqVBVMIKTRbNxUZSLb9LBGwgc6kLvMJvA7ikh3ydce6stgqJag
WDk7gncSa3gj2jEbaYVqeyWwbm6thAE3x4Gb+roFDVT0pYUomvh6WDyT4soXDJBONdmVRuq+X4Ba
JeUKtTS1R2OV7l6bRpCxqR22CtgIuISSwZTLqsdsPjbI1YazbW0g/5z0tC7poYWMSA6HVIOyemJh
DArjpKA3mofaeBKE/J5bJfAcSADVkeUQBANKX6AWx/B/yIDmIeZx4oOvqWrX9DU1adw+fWKegdpx
+7mnO8IYR2xVV+gDtDPgoN13OgH7cMu/N4SFa3aCPHnDftPRRLs3q1wbtLDpAYALUNky7jIcEQjH
84ttASgU1zMSyvU25DT0pLLNZLU4bSCJ8LRw5PGRfySFHRZZp/1s/XCVWAxvK7sRYoWpgnYkkewp
mVPVZYcMes8uuQyt1X6EnKebkeOgdmj0UamCIx4H81gLiHluYmiikLoriojpaYckqiCnbs4lWhQA
zFwASHYVlEm2d+TQDCvp+oNyEK5QYAfDWFxvSP2KA4OZkoFMWhhVtoyIpuSQ+y0hJ9Bn8kUVtn8O
IFKZS3i7w6IkFnvnANGG/B4O8IeC7AhbIw5jNtG2hoVzyNdyizU4vC2zcFFDrH5Ju2a5TyEyvQCc
2l3Dl5xU8FjaGx55Lw97X4/zvMBVmqigf4Ip2+VnjRQuL5NBeVLCtC6Gk5lDiAHXQrkBHpdFfFdb
yARCK5GszHCO2npONv84dYFbkSAE/QEZKCpExlWankxGZlkzWawfwcZWr8qocTp6LEQn0trh1VLf
DN4IZsqJLygNhi1YUI0YHrWwgkNndGHbVCzfm2DdERdk1PEAu3/bHOEfW1hwlDYqoHGJNR0qFpJx
PBAfThfRNOZv8LMSAJY5i5uxAqDYpahQcz/dyiILbR2HqZ1foSCA+gBSUIjVKkgj9IIEKYohzwG4
ddug8pYl0cjDb1bwVmvpEpEfcpH1l0EzjVCE2xQeBUjUlIQCIvZ2qoshpWB2grk9Qf6PBwObclAm
kKhdaNVrXlkAZh8beH+sDUYfbBCOGOemjlmk1nuPh10Tygp64JAo/AigAQJ4yFVzHSAMT+8oLl37
kHNp9qwrQbMKZDDZpSF52n0gRCb+lCyEP44uYTdQGzbfGxNh5gu3rVB9MQtkZNu6tVRd6J6LNbX3
zvQthgB7HUjWXI6IprmE5l+k9DECfJjXlKNPRQTQoqsdJCZ/uITA35iKiVwMhHOo/Ez6pFkzHud4
CF8zM0UlzSHna02/Qeg+bb6EjcjfwusZd3VspwXeqH6Azpx2C13OTWYg8pqGDarKhrkVt0v7XWGA
arhSQ+7jI4gW0JVhAsNj3SzJgtAbwDaARhgqh0ovaSaNpACNDG4Sq+x1E0dLUaPvisqP0BOoL27N
Z4h35wGjBKmevxPTFk0pkYDf6WDPeCe85mkokVN7dBARjELVIXTX1jjQOQRMgEvuNwkEoNwyhZYK
YoFOrU5C2R02veIzTQpVGtQXUtVLov50UzscYjatcDGn/i1HtFiu1nkwqu71UjxOqZktLpemGgVB
BxRIxuNN0rP4qmh7kUNtw7wsTcToVRC08YfvO3G5Bmq6h+SNV5BSxV9hLrEDzHU5+nLAoM5NlTvS
+do6jwYZvSlmdrBtV/SIvybpr3gU+/Q4Zy59CVir1lsgVyIBGDBKX/ZKRm8dhXCgRCsbg/4VdAoP
uUs9igIawxygWZiioUDE2y8iXY2rcG4iq0N+XreJ0cU+b9mdSxxg6CQe2W3Ry+RVQ6zQlIvt35JJ
jq9mRtMF9D0D9ghhIvRGzYIl35u3JnBhg9xqDaoAmceNsXDJTMBd3ofGBmfDsalr04n8brbzeDmn
GpYJk4tr4AL5RcDC4gWIcZdjGTTZh4q3BE2LwulxMT4+C7xRL674UqAdgEeDAyhQBkA8+TQVF1PS
Dlm90QCJk0TfotOQxkv/CBdvVxuAW7XBUieVTlJ7QPoSXQ1+bCGxc9Fry/z6StkclWqyIRyIqTjI
omd/Qp0b1nD2z88F0v1TRFj0MULI/RriI2kZrJg4KOdfYV0pblZw5Se1zNh1hf0Kne98r2zoWVnM
YxhhH2z3tAkEMpqIyBPOAzOgzJiSusih8cCnr52OzR8cYEddrChUNFpzbeXaRuNLUPTkibcJkRUB
qn9Waojg/4RgUSTJN2+B/psDGssQbT5wQAm51KCSYQZ6RUU7SvVoyDSS9G7mrUaURzOnXeJjNHzZ
4NpXz6UG1wDebrwj6D4CFQe89bsGKRnDdUarCdtKvp2hh/bzM+tWl35LBzKKCz4WciYVIyacg7pY
UuIMgpeAKARcG2QGnEZdFtbQr0Ub0sYi9F1lRGbC9Wz9ChSzzOI1PRIyuOI9G4YZQUUr0a894lja
hmmNPA90fx34rGmgCyGQKkHVizQe4iQPjzY2DdTgJIWislXjj1AHPp9qcLvQux0m5bxoIXXpGgHR
jWrYrsXGGtSgQRrebKF+WJJiRgnTJWtmzMtYOLbwGnxmgboPzptu5becj5Md68mhW290CFViJ/1h
xbZEHt2HGtX5yo0EKVm5qRaR4YLBbchpBcR6HwnJmpD2p7ZZl1z/YYNmi9OyY4XA7yApzzM0OZkn
FMxX3E+sz9BIhBb5cvzP9NzvnDZYQ7zbO4PVE73kQNKBk/mdm+tSDydN0+Xfxah2K4781ClIQXs8
8GAELfUPROXvFPJ+xQyvAUMzdlhd4SfeWwz8lUUHOFfMIeT9P+TnFZdPEUiSDgZM8pS3xEKztYQr
2kS0HQcp+Dnk/1U3h/9bE4a/9mD4f2r58P+vm8Nv/Rd/6+YQpbu7/v+4NP6tn8P/vOPuL60cPj/0
q5kDXkoJkcnukAZWtvuufjUfpOl/oRN4jL6fe2/Bf7UdDPFyeFhDIamHhAgHOC4OsnZvO5hk/wUV
SRxiKUDDgWZI5H/TxwFLFWvmLwwzcskcRFIIvzKUCfB4/G0VmyjjGhrS9nIDxqDhumsyZJyEs9iX
KiPLGzrl5ACs0vGxA1lzuzm6ax5lGFUDtfwQoQvJE59h9TyYeBV3bTFzlKDBwJHumNNKUUnMyCBL
mHiVrtNiLdBwitFdlCRcfkTrlPZq6d14HTYgz8ox7q8Vcvn7fEyKkwSpdGI5y09E9GSuYKNg9WRF
huKmNWeBHYpef57VO90SAMP0M44rkFJXvo+zPzobj6ghQSNXa86aKmntAhQmniFnBtQyakIc7IgO
wTP8EGIbv8KZX9xsIgGgYdZiPuAPGlDP2XoUu+zVsbVoUHig5w6aXo3hOfKMoENXHHxzo9F/5qqj
dwkfivPIJNqDrzHTVYvM4b4DpXeak8Q8QrvpLrmApb30aAcgq4THP8C1hVDQ860EYId0LAAeeNuE
Q3M1qS34NmSNmctIjfEt6sLhDI3760JX/cgdtOaiLZbnVs3zE6XzKss+2MwHnBLNq4F7gcJiC94j
yxpQ39uAyguB5NyHIu9A/3Tm3KZU5BX8L+ar9quzVUzcHxl0PJjpof/ou3m+QNu5+RiRrvu2hba/
7kJzF2xNeolTAJwV27YrxfqlQsuh6ZivxRTXJus8MGJvY4OH2ohX2lGko5gli2+TwXSMJ2RfYMFY
ZUaZYaDA3MspYhb69TS44KjpTqtGm7ZxIO0fAmJzUcFVlsTAl1HYyCzlEdi+FHAjtGlIfjsswLM2
xN5YQrepsmhuBsw3ArbSQj+NfBW1UOWmoa37DULkEjCs+7PjMcKmWpOhK4d+2k6Q1Q73XZauKHR8
ft2YcavTzdsShYa8UXPAr+MgiXwFAQPa5Y0ERRRaQ6nmheUbOhtQ25APvTqgGEKlqOXRuq4cVSgv
NrU1OegikPVjMURoQpHSh4b5Fmr+4KBauVStXyDHT287AAXfhjwR59AAmHYc+W4N7s+fCLq1XW3w
Xk1HTucBLhnOXgOZNcEl07HmBzrk0XftwsmWbejs47K5kR0WL6K3mfZsqJpB24cI6tt3dGyClUq5
6CvMlWapFj+jdHV5X1yQRKAHmynoCAscOs1RCUIC2v0W9YUFLv2SLGF7pcOWfNhMA7SLCBbt7rbp
L1QzFO8cHtsbpMQ+RGtLQb8AYxsD+Elyhgqy3fNWhYrxWLSD/Jo2LX02HfkIQqeQOpnkJrKZ/5Eq
4yG0hMh02CHo4ZU3doqq3vA5x8MazNucEyR+aAmokE6NYEaDxUqwaSm9bmOAi6CIHyJgY6SEVHk+
mBClBZowkEMBCqGSENqW24IiFZhTB8cHtYfNzfpSjBFIjXDKqy1pOZq7FYSfRuA9HIogn1cBWn+d
UE93j/ESpKexg5yvDujMCKhYE77FoqWHjSCiLnGo0G0PvBx6P82qPzcQgd0KspeddEzmRwNsHBOb
S/6H6Lj2pY7mxCGiMXtmzToUSHsg8l1yr8wFCYrpAuQK8EPwltMdmUzwbQTtDcQAHQvvvfZYBg1t
oJmHxRygJyHLMSha/Z45D7IaIO0bJALohDF1TB5mN8Ghm6TesIoCDrxrPWUAd2MF0gRdcS5tPlPg
86F6gmhPwdNP3RX0qF0le4Ekd8gvifJwiwxD/0DbqUeru46duUDYHAHknFD7fWmG1J6mHTTv0J52
gaAVnSHKQECNQOclO2jY3L5vybJCy4uOa/UIZQE4u3aJyz4s+N0K8eBir0iP5o5zRYxT3R9b0PTD
hc8JcP3XAnIVaD7Q9ySa51e0NwUDxKDuhmaEw1rDHYNJqzePsIGGj6CJGvCQKGlydCg4L417SaGZ
eNRoYPpoI/Q3KMOOsxdnsuE1CUxhyyEf3GXrG/FSDFmMIOWwrQo0PrgP7SrvgftBPQlbCDq8CnJL
GzlV6MYHcU1qQCZHOPKqVfru1saAJnUBpUuNsk/eAq7D7WYiOEZAzzExfaCw1WlMSmA92bWOcPvb
Osc3aQqsFeDtzJ5IYbIz74T7ggqw0GW7sPZHAr/yHeg4K+Hz1eO1R6V0C+JSPW1Y4+cGA/+mOr2d
nTfpaZ21Pa6Q3b8LgvZK1aYDdASNen/kxMflGs32AGOyPQiU6UttIW64iuctP7ddO1bS8XvdW1Om
GqwBG/uJIMgK9ug2dh4zHt9AVPLf7J3ZctzGtm2/CBHom8dbqI5FstiKEvWCoEgJib7JRJP4+jMg
y8cS97EVfrwRO8LesWVJLBSaxMq15hyTFlO9uPjHwqG5BUKDb43z+dg3s4XHZGF87RrBIe96AzDd
ODo72568uzJaxBsW0eyYzcaE+q6bWz4HGMZJL4G+s4t+OkQ6ii5Ga5BPjOGr29GipcfzxJipHpp+
41CNV1yidMwYs2hziymKycTgRN0dPoaKLmXusJeIAmsnII8w/Srdm6GokusliOYLyYsx27T2dK6j
8NVssujVkuzcN570uk8Zo8HP5pQUF7KBOlg7wgjp+7PUcPsJXtJu6XgxSsNgn415cZtEzfS5xRm/
LZTlP9tNFt7YjEZ2SqyLJj0dG2/4NHnLrocs2zzUOvqUAc1hxRahaC872Q1WbMJog++Apew5M5Li
AaaJRA0BsUgenSCC94gBA0VmlVudeWX7KuM9Flm1SX9fCUbIvPg58429aLwG6XYG3KL3jvCDfRv5
QSzq2k/iPJ3uFkDMOaC7UlZHBoriE0JzL3uxfR7xGNOV6e36aelTf1P4MzP/a8tCQKcOTVpk5nDi
lrX74hSMtW/Ily5Znql9549FYdSv+TjbT5EagkerS9tT12WPHY2sHfSu6iJg9hAHw1jFQTPf++Xy
zAL4zc3ES6785wB76henWRtabu8xrfeGZ+CW+RFgSXnbWeVucivjiotjY65pi4u6UN03Z/FG2ldt
V6Bl6Jww28AhKo99o9Wd402FjofBhTbZ9oz/HkN/6HfVYi93YqHe2agVF/ZDB/yvtlDQ8PjnPcXu
lw3U/69AvL/dQlmmibH673dQ/698+fLyVxDTytD746/8uX9yiRcJsfyz70Eh+BMMzwhD0O6W7QDs
sFm84W3970aKLAyeNC8gXwbRvY+O/q+NFJnNsNEADvtQI8EmWf9mI/VersxPWRXnlm3a64btfTMg
t1rblY5rHCPDcPNNluvlOESufPzpnPzW+++tTKUwoKm7xkSYcK7e7dYWS/Ya3ZFxRKJuPeKVpts6
mOFNNcHd+U234VfT//fPgj/jgFtw8GbgWvi128C1wJc3OslRW010Y/r9eI12Gp3aYs63rV9lv0OX
OdavLZX1I4MVVeeZkB0IO13DgH5ucMwFKyzWpOSYUY+gCOoadYV2LkWZhBrIY82eoicT/by9Nwc6
3kyzAF8dfMbd9aHz0iH2xpEt3TBDTW/zrD9GzUzhr6Pe/FKjXUdlI6MDbfnowBqWHSpf2zE+vfpE
P7a6KwvwOKXRqw+W8usTUJp2D7grOydaZWc3BcG0ddJaHHRHtzRLJdZ/Jas7G+fXV7Soy5Mo3P4J
/Oe1OehsRyFdxwM6p+PCBuXaBVwexiJ3hjtbDtW3xVmam8WZ8g/sw3IQs0m59zpR08dmJzA09XQ0
mwSWztLZh3A0IdQB39hZgsF7qRx5GViqOTNtwQxH5/LFLFPjWPqrkqI3pmOnadlt3DlKfEpIu3mV
IfRDf6lmVHmLGDZmN9Hup7Tdm9Lun7PCiKZiO4s+kMxr9IQ/8DnybE/LK1G3+T6oA8ZKU8J9HpsC
dtjGdKr6y9AH7XOOr/pjHhX2fURzjg2NKaO3PAQUsMFQGKCwtHVTINLO5n0/hjS16W6IL4UoQy9G
FFjemCVTd+jXaXO1rvaXmuHqU6gXMDBJ1qPNWDWS+YKq0UUdcIO1717MmRlDZ9b3At/cTlpm/wwU
Y9w3s6n24egb3maGqPDWV5U4iFq86j5vtymmpMs0CpEOW4snqp3k5EDDLq+7slo+Ajcz7tgNLlcm
iF4J+tkqEJaMprGlQE/MjdHg9PIz7yIBlXEcp1ruHJ0VVya7k7dU+upLYem83C3p4tc7A+z/iVMg
8fH7r50q4wk1wrkuTSbHQflmOvPEkMC9TAwFnLtIP0SS1neXtOXBaMPVV1jN9PynGruta1KmZ/4m
aNVlbvQuA2+VYgShTH7Bc5Lwh4PPTjI4W6bpGlGg390nU2lf+ULeevM0WZswDFxubZ6emZY+RDwQ
77k1fp2rwNh7vaGuwagsXxSUzZgr631pkZDeMAPBaLIodd95yoiRZN9jKsx2g7d8MobeOdsLEG5b
L/IMeXzZTZE/PdS0iOLUisa9rty7egJD7iSNfcwKlBjuRiFt0vQ2Mmr3ZBzoCPsD+nqA3iF07M3C
DHRbpFWBSdUedBFrNgDLVTiVer4oIxPSYCxQmJmbxKAH/FTICSMyHpGB4o8T0XTbQY8yf3SxC6cK
CnU+h+P0GFAR7SJLBukWcm+P9izBqkc1a7J3V2FdH6YR28Kn2XABM+BSshGZhJM0t1lp6HAvc5l1
LjZwhUu3mJb0fiy8FeHQZmN69ju0d5sGlf50myJSod3V+p0Ul1FijOhaMeh6z3aLdBHuZJ0YYjf1
YPCecmyg3r5Ddh68BTP6DBTTMAZOhQY71z9QnqJ7OVD2Fc+G1xYP0Vhlh96sWYabKoBNb6ryKUi0
sfoi7URvpsF3TvhFGnMzLeM0bDxDRAePHtQJ90J3RdnmHe3KMAPmmpoBWbVE1qMtmpQNTrf+5yDx
kweth+nVt2vEG7VVt3vkas5FUyL23wwuSodiKN2LVpr1KZunaKeqYanjqksYiqO3aS7psdG/CMbA
2lu+bAjyyJBYtJGKa2mGM50uwcgqSaLPiByruFNG/QDxJUE6VBsDc8Nxqu5mx22/ujTjrziQLN0X
WFAvWx1VyxaXeSl2PVCiCwTK0U3pZf5LWTGlhNUwgjiSQXVnTEWAuBkHex1DbuL3PENV3xCOlk+O
qebbssh9UCtL1TykFfXyRtKPtVg8Cn/guS2339/j/60Cf5PjQ9sFX+TfV4HxC7Rb9D4ZTKS/Oul/
/K0fhaBluYTVh65nrnjNNVfkf3vplk1KuonVjvLwO0qN+uHPjrpNkA9mqDXCCcDt9xrxz446LGWH
HxiE5toDx6P3bwrBd2Yy9CMUMDbmZ6yV1Jy2u9Y4P/n8FFCYthuG+VxPDojNiZHypnFAcMRFMI13
vJL0KZ/HutiZZqGeVeOOHwpX0imSUd19/Ons/R/1ovXryOj70biQf9dhlYnDzX9XUfGAtkVE1/ts
d/Qb02Ih82EIGpRx7NkgYoyTy0ZqbCmS+ipUXYzJlpkqwI7AXbfI9VuklHnDzxAoRMrS+oAxMbQO
2veSrxa8kPk3UzX7XSW9nj8X4hJGUVY6atx3QDY3Q+OHoV2dIeKk6daH6/NhXBON9irQjQcac7by
bRawHi2Bj8ZAF6ZzqBhoW2grG/UmZkmLMDNab4umu0FWVAletUHvFaAymlzcFgMSbZRCcou7IHqS
oruEAeTNu0wa/nXWi7E6/PN1+M/LwLDQZM4T+Nwbzvcv/dNNEWgDJVBbyjPgy+ipSUPL3riFza3R
1sN8O8199NAmVvnpnz/2XT1toudlO0RNjQ5u/Z/1sH76WCY6qdvKtD7X4WKdIZwMZ5xwMGMS8fTP
n7RuPH4eI62fFJmMpfALw8gK391nbY1DvkOkfsb35L6AuOrLQ6JCmklFK3ZmB3yDpogOmxhHy1T9
7qZ5b/ddt36m7bGfY5fH6vDu43GsZsxFKdSDrvBApQ7eS1GuxwB2RxIghbpCm1z6w1R2E66Wogm+
IsWDmERIzNXsO70ZU4cjk8+xqn1w+tamggq1/toaY7s1DfT7sYeXhXQUx1+G32y13m98uFCgr1k2
8NWCdmPE++uFMv3Bqz0vMeh6J9VLhgIl3VhGoWp342holKdJZMUXICuYlpYOGAXT8SxGzxN8U1Rb
TaxFGqBlyMevWe8Eb6PXiuD0z5cYj/L7iwwFjptojc8F3sVe7dej9OlUmz0+ruvcxbcekQpDeBXN
xNmJ9or6DYBCZ96NlfaYPAgRoACtD+ws2kPptpBBy666b8G7z5ugnNKPU141F1qiUGi9rv2A4STc
JhAW2PnkOa0a5aAxSnJZn6fWkCiSEK+kVJOkYi0UQ7E9iuqIMaG8J0rlNsVoMm/KIejOKukeFZWN
s/VHmxOZaZu1wR2WZWNOYX5VCi98Tkxk0MIPrasFHUHEhkUgB+Gezy6MsEdlNOlw2VqTZ2yXfH5t
ZaceBvAOSLAqFVBWdMMFdGv7sROA8BlSGhb9RlEkXyKAbGiB6874PFQY0tpWorXBmXRhdVH5lo2t
z3PvVMVDFiVzsBkRYTBD64dYcx6QxdjRTTdheUH80e0ta7bGXYnVHefLBLwqHm2R7Crp9MiLoxuR
4LjaMiFRR1419hQD4fERyQTlp7liQmP3UfvgIe08DBGjz730q+Ul9Jt+J805J3usCNO9gTrlBY36
9A0vcevFOH9N2t6pPab7WeUND8c07XQ6DuG+bxLmZ8qpjjV/FGiB21O4j1jRNrnMcwOB4UTt2Hjz
snFVmcQOJV2F8rHYpau9nSas5W4z2WM7zbmT1N5RUyQPsxPMVz5KvDLBlN+pqtpga9B1/yYSYdvL
s5yMeVXhRT1LefNq6ypXDnlQahha86wKhTkXlWe3HPAhqwRDZ0Yhl9tl82BC8yXSyHGGeOAaJDgb
zAglosAktK0TUjuAyxRTt4N/m5JnUyoruaFB62PRK3Qwia2ey0hd+VI53FFT0liSljLvwr1viDy5
GXl0/DTuwpYdtcUwstrXZdZHG9QraBd3MzJ/qtzIihDWJDBFcG0nEIcYODGcmMqgZBeaUBXsvTqt
ljhcPFbMmkSeIa5Eb5T4/nQqb5GVwupo0iz8Zgwjs/et2dgKF2s4hGcPK01yqp1ABV4e17PsFn2U
Jqsbro9UBOBW5Lh0+6gnYm+vS7/SR1PKqo09GyVdHMyeLg89sDUj5rLaH422Wqwtuuqi2vKvadzg
MzCwFaq6/phXVVRdOH2kyl0ByON+Gdhb7HM0qdalmIRk0x8IW6hD0o9t/cDL2DkhEbKL/dByBLtG
lemyC615oRuf63a6rkKMqDuDR6XH4mwNp97xvHKbJk46bAM4+u0mC4jQ2tSEGyxf6XlEPkYEhUkD
7KToLiwzc49ocgo/xgXcOdusyRAHkLyEvGzq2wgu3ZS7sQNMZEHRly/GJV0XjLttghUvEFHQ7ixg
2g2jDosZVoFQAcwtf442Bntgbp8UyMI8ZainEf4bn3uEbxoCEs+RfbYW2gbZJhxdw3nU5WQPZ7+N
NB5hBGLX3lDzSkphB/AXmKdytoAEWvUzw6lanDrAafNeMgrILuGUqkc3t70Xb05QFocWNy/AJAzj
O0kKGwePRRpjvQOgNUZjtcuA5D2XbPBtkiPz8QH90/Sl7YWDxWBimhBC/cfsFCb8HK9swCTW/cgI
Gj+jeyeVZz1aCqn+ZqJvH8YKuNy8G+0qz449Xhg8aQHi35vMCKInpgrrzZnnnWS4LekszNpVYUw/
iWsjppoDazAvWpe8waInVGrc3RWrZL8NrWhuLpSMEvs277Gn3tthHbkXs5tPw7Wa1Vp8Cj3feoXh
z7tmqvjoplkWeiU2wYs4LIP1y6+HPrE+cVwoNM+uV/Mthg6i0kYUTbHEUTHy6LQlU4m7GoYg7qOB
qiDl91hTbVWLm85yNbNjpxUml5td+HBdGQIBLnOMDr8NPBdnp8cOQzq/ZhPLN2IBwW2w1smqrp7w
H0QnyB0ZMZrosrkvkG28TDViekwBtKUcNZvyMqXMzS+bFujaQ8jb4iBr0zp3Udo9Q4X2GeG5IrNP
DcFcwyXYb8Sfug86XEIAQw6tzWldPXD6tSgL73YeJProDoR/QSBflcojvqPqG5ixdQ3JmPBu2QeE
zo6xvZB7OrXRR8NMqn01tSl9PZdlTveTuM/AB1xi7si9rWf3Nvyj0nN5HQk7eupzY0x3pV3zmCxG
4kQXbt1Y3deKBVmfQotbaodllHsk91Ck7PEujDteMlN3SY4RyUVJVKqRNy0qAUrvLv/cR/jxDU2Z
TjKU6q03/OHICirLCkbspzY/aq6s1VU8gf24aLksU2ygfATnSc7T9awDVPkjnckwkEe3Qh14XKaV
FoCxa1VtlEXTXNf+7F4ZCuX7TnR1NV6m8ChFHHqyEo9UIvLNBAQBMiDI5JqbJNE4RNMYdrwFdPdQ
4pTLPlnN4oTjZqEC0x9ahSmRH4aTdieggaYnI2mnLyI1jREGoPSLiwxsyt0sjWQ59JjRsl22DNyk
ma1y53YuysU7V367Ot7a0fSvXUtg5ddUN3I3YdCDbRHW2WrNCRhOhlKWO2t25n47ljQoDgsoVw7V
nZGO6GRVsCQt/rKPEwzix1z03Gu86aIn7vVK3tZRTfTDYLcRFLRK4BSch+eUoa9BjmJplfcelrhp
OwEJcfEsl8B4uwQ8Py937uhdmzlcTTYOer7KHFXQi+1b4dxi7yz9C5izyIeyeTbS66I3CIisJD6Z
DdXYoK7Lklb5pocrt5ciLAT8CNO80J3Lc68ZzmSgvkVw/b0q/W8n5TedFJsq8B8HajdF+SKaXydq
P/7Sj05KRLfE4fHybIdwBwdx4l+dFNNhcMY18QL2VUxj+K0fnRQnWH+HWdcPHeOfXRQHyaK3xp7w
IevfC/9NFwX61q97DQtc0iqLJGgXfaLzvV/z89a153Vaz0RHnlzMM1vHLfdKjJSKlQpJtaxFg1g9
NRjuSrF4u6LHXPVBKC9/K9mCw+iYcSmvjcgqypIDHFWnf4RYWF6yxmb5LdOd/vPYZ8GzR4v+JKy0
vFRTDnnJ4GaFrZBVJyIRi71fRONWjTmxf21nNM8kRzbXox7a5VBp65DSWY1TOt/tvhqnPnoeoTCF
RwzAPM6q0/6ncZqH8FbbXrCFmy+ucrtR7s75Pk2P0jbMXsZ1yD58n7c3RH2me1TzhX+lkL8BKzfA
ZuG+MsnIm1E24jWezqUgoCvYh7yF23NDp1JuaHr0QUyGa+4mR4ULpp93FYQpoyIckp0ea48Nwc6j
XRtUeBBshutsrkrOJ84zXVFwQ12JzGk7jLRqY0sklvk6TaWcFqq7jDydTVFLb4ElAg28iKuhR3Ky
8YcaJAbiBKOKZ2w8ZD2KcOlca+vBBV/iwgfSjBUwbW0BMinEwbPkb0uCKt4rQAQAZEQx1GQQFW2a
9wdsuUl/DiplXJjAA29NzD4bXAjOhoFBzwZD1BfCMMYDQAv7gRphyDaONPHZW/V0BzXb2/tRq1+C
Ni92UzmUsV45NBnKgf0YVsVVb2TOAdxxRVWhhkNRjx0K+brxNyjShosQC0IwiGJfVXWzdXyR3ng2
Zd8oyhkRfEq6rvKcTQ5OlhlslNxB+a0+kg2oEPuxmvKyHFuqZP8Dw9n0zkk7eTuJMbgrMQ4+s92Y
t8hckxOL6nzH/dDsNUOBp1LOyW1pN/ojrvM15G8YsFli5cWAnwXnKCqSJ6wpznEWvnFjzAlyE5Rf
0X4EuX9Fm55RUW5k7FeDvtBPbRdSzKJ8/9D5EOcAqhQIcBME82BSO2cmfqcP5rjRy3JR97a/zj1k
tUPepi4AvPS0SYr0yWkb5zJaArpUVutNj+RNSb0J2z7JoWT35Tdrcn1IwsGCVJI89JqY1wZ4DLC/
W7JCgot+8h7zLtjKfGBQ5TpzcIXvKk03TEpLiDn9MN4MaWoTNgCe0XUjvD+55loPpezvQAHVTz05
pQSwBu0XokE/Wh0aRVWG4YkrXe00pWusZYtiF1/AXeJLcaphID6mJBx/GpylqvYREKPXvOnNSwNa
Fi7YzglOBBlEe8D1X8eoS47Mo7udmIuFKxjkD1ERDp9MPy8/6mLJPjqTysBVdmHxsSPrdzshNTr6
hsIOjxxgFwWT2metf0k6CPm+YVYe8t5BixXV3mma5WqZQuYLNQEIEVI0HNCLt0CJ93wzu63hjq3+
pRmUborpaLQYvtCdwMiQKUNuXaPTFMEDqrBkYuBSYoEMglLg/DNjYlemE4ZwZtLas59c9rg3yug/
ZEv/kLdG8DZ7DZM17OskrHqTE3ix3S75Y9Dn7mWFQOzKhGKz8XOZbCHEXCBXCK41PQcejUE+LGVY
br3ebF59JAabdlqaWyeJli9rd6+jPVXObGKm9hLHhgs0wPXg0ZVI16aq08gXo/Tata3hWdFBAXAP
YpQdJGZFy1rA1ONJJ0/pBZtR9nXdJ8Vy7K7sIZl27FtmQBGD84k+R3Z0jMAON0wu9ZU9t+HWLXxq
NqVsgyfOFebZ6maDpoSFQxZvaHNX5JJavVVWtCuH2TqPMqPpXSYZTWCBdm0+siedcQO67HNg4DoP
o0rCL8VEdDjsRazyAFKZZIE80feukYRXzVh7L4PXN5eRn/Q+iiqLdW5gcHubWnWCWTkUcmNPrnkd
IKl4BF0hzwHFPG6WASmn5YC73chMXDQVu4VNq63wykBndUa+VXCLenAdzPm14513b02+vkiNhF2d
kGmc5kRhe0UbHVTnzpS2dhZHdBlewfV63xrDfUNWb5NpCCMqXoG1UE7yXUf9zkNuFNfTLMLryCmK
K3Y5PhSf5RWSP3Z7s2zQBswfGrN/QMdlxqHV4/hcN5swqcU+syzvYGZLdNdZfbMzfFtA96ZePqaG
OJcFnSFsuMm2r3vrI1Z695CnnrnneX/Nl5rpsE2HRHQlEJfAYgURfXua8gJ2CenY5bXX0M/yZD1e
N7WZHtHgrxbDylcHl17WHXcu4dlmNN1muunf2H4Z4Jxbq6TsccOn1E/cE0eot/ZE/FTjtR6SiMKr
ANwxRS3RGlxYNeY2kybXVkszA8MDGMKv6+aghnnYusOsnu2+p5UVNlh5g+KzktaXHLNUvPB6vGLs
mA4bX07i1g27CoRcgzaiIl5bO7P8ZuHK2g2WHh5ykuZ2qE562jJhsXfDJsScbSQP2WjJs28G6gAe
uOMosv5mTHPH2uXAuFFmEAWMWU8YF6gdED+L2KunL73plp9Rjw/7FGboG3xza6fxzW5Y9j6LsPza
F5m8QJcasCcsim3n8f8SJFAbyJb+ccyUeWHmpbsdMwuLKFSbqwUT+2sE25S1UxgHxWB142KMusMF
6pxsmcPhUnlHZgEJyENXRkfHbVYdP5WXAYr1wKRivMyqhl10OePiUJZhbE29qHiGDAeaR9av7P1g
cbvlYzakVjxo4R+nkVZJ5l0v7tTiigVPZLaRvW8s77Uz27sBHwKZZd9zqZcDS7Sx0bj/rAy3ghDA
hDJcJWxaTIylZnMO2v4uADCH8BHBZIV8pSqmrSnq+xCmwylvlpSWBjEcHYOKjZ/VjFiEOMmlTPeJ
W15DlTbuI3QUh9IfQLnpPN0uDrPhor7VfSb2qoKptTSACfxS30XjYKH3gIkmVdts1dLWW7QpIbzc
wTrUo7OwCAfODaIN2iqRETwqF+vxkidNDDLqa5f4xs7DCrjJKhTpdtZ6vMgKukk1+p/JtqLXDIv0
LqDdtWmkcfQZCjIeHMkRUYQTjt4q+8QPfzFXfXTMazzTabaEp0rpOyh4nzF4fPjvXqpWmdK/2UsB
iGWg9PdTabSJhBz9PJH+42/8OZG2I4J6baaSjNog/K7iv79yel3oxkxgqRIRujLX+bGNWnN6iWci
ihSXt+NZa/7cj62Ut0b4mhG/C5yXBpDzryxezq87qfVwGCx5ZI+SmcRc/D0KF+OjriqIoV+FubT5
NxROiWNup4kUWNgrKrf1Uw6hX+2ldkrMxZJ15HVOypYcicZrOnvfGivcoIDeiIKrjhIT/31YFmL+
0JsVUX1x77b+4mPBhMFjxKPDRGME5TKAcIBsM9A3ZHzYQjVIzdaY2KcNNFMgcaaEx7lwI3gfLYPp
hQdHprxKNjMCLxyV5TSTUL+vR2B9GYWeoM6Of7qQ/9eA/NfJIWFrbDTXcT3/eut0i8vw8z6zAf9H
G2zxvhJ5MEYlkU4BTnPc3w6CvSjFEQ1R0srq6luH60E/YvBb8wFt9Dt8n5oe8fzHU/i3SarfJ9x/
zVI5JEapbHvZlXm+gxzh3SEFuT2TatSnb1ZpQqNvXcy2p8VdO0sHYfgZcLQKKKyV078CjQEKYW4L
hi9mS9YU1LE1tysYPCM/ITGTptgtSboM26WcuRQ7xeKCTrH3yf4A/l8QnLxQlPHHKgpArwPrJQfe
Jv98nn+d6rt0Std7MEKHizLd51n49TQnoqBXXpT1V3PCefwA/cdo7qsyaZbbf/6gdVL608njg+hk
sFVAigrcm8/79YM0yp9o8efkbZ1lQs9qy6RwKR1MnnD6lbl7M8lmjUFGwVCS09WCvh7v0X8R//XP
R/Lr8H39yo4XMngHirrOTN8TjC0Ht1k05/7bKHFsnL1W54w6e8aSgXNCJbh4vwvBXW+MX787i4lL
L4ebMES0++4k21ldFm3m2W+zlcrM/cpQJxDiImkH7oW06davXWp/IObun7/qu/n1+l3JZbMR3TCC
Z5Uz3531nAymYmJa8DZNvgjMY6KL4FtJ8dFRcxDwk7Y3c7QkZnXVZH29Jp6MgrzJXAYtAV9VycqR
AEJMquguz1HWuLEYa5ygVJl9qI/D5JKHePzng/6PW5JJfcjC6wSYqrln3h2zYfH6bshhfi2HDkfA
ttPM+knJCulOTP/29kd7yYaOf+zQ402xTtZ/EmIQKgSAOC/kK070IVw2OQ678T6xDbyVv/mo/7gJ
PMju+IyBOlomWpN3q4fF9tUmsLJ+rfHCcnLpEhTkZKLVISYKn2XjgJ9BJ/O72EHrP88niaXYQkMT
HZaNe/nX75gYlolZxzO+MBW1bCYw4FcGcDMhdl4cZE7JfPnIY1IEL3BRYUBuu75nOB0TIGaPjxnp
MkxjiLFbFBHxVh7tHcxW+tKrNDu17T9ffK70u4eFAwy87xc+IqEFr8Gvh+ulU9vTxGq+iDCD+r3J
Q62WWwlqkeuzaNSlI6UmnfYzIVQZ94esoSqgfPXxFKEfLdxUv3Itq/ybL03ODK8/d42sGS10GN/+
WIDBH7O6eDMk808yjYBi4OEJCi76WCrJ1VkDuXkN147FJpTtabIu0YYkI5utDTPn8I6hvpqfF72W
EJtuXhLOhZ3nK7nLXLI1U8Z2O487thMQxRDmu3n11Z8GK7M2JGHI5ZYbOvI+UWjzxPUkQ3KMVptH
NaQljNmfoIC0eb0b/Jk82UU5wfg49musosz5L+QQwSzjlFCRN1wzW8zgy6BYIkjRiHnaleSNSnpN
YW3MPAdFpCGHwAeW9FP5k76VrRDnjESJyj944yzUnYKpw8tMd/MalSh7NyedMU8jPvrPLBVnWj/N
SHXrnx2QeN1zF2YYvRJ37LLr0q1DoBoW3aFLAaFiOLGnm7mXZjiFnLqMzY++DEcpeFkSdr6+M4lf
sFlE2hDJvh03bt2SEPPjC3i5+h6gHMCHz7emmaxpYJ5Zc/vJOV0XzB9RPYyBfGDkWdCiPojlGjP2
58/oaBD3OyeDJMzAySZ/Z944NKc5B4NDi5UYylawEGsEgni7/zirblFMnDkvbAf+wDQpUZzqsh8I
3rMEkQHVjv4HVZtuk5VV3uqg4+uxdK23S4P9N//mIC3hpskTP6/ua+U1AXgfB/OFj64GMxabW1jf
3DUpyUNcM2c2+YEwLawk2DNmLkLnZCAn0q8dQzXOYTOPOZ/vsd5byUPI/otzsgQDXZGLBB38Grqz
1GvtljOn4vc0/cf1S+RR65O8RVZWjfsTbCxHHNgjq8Cux97Jl2nsZL1/e6dz+RXa6M4ZTxEUJX5K
oxvEINshd0J+ZaQqYDWGrKY4JM235z9OQ74eixsJdGCxDwFSv+qwI0lj6+B/Q4uPb4bDy6ssXOu2
hM5XdpYrwwPjnssv4gj3LoeV02zkO3bwQfNvA7ttTucS4jxDoEwJ6B5zNbPBghLnr7foWlqPj21Y
87+dFZY8wAFQMbI/5bJQZbhTxnPOcHNZF491Av1Cn3XNFxWkIPJD2dXDwMVCSN24OtJoHzwG6N45
C6IJWqmPI5PivLpeGV38wK6nvVvGuB2G9a52MjRhW6ScC9nfc1gCGtrm5mOEf5H5hIW4dV2ZRCkQ
9PgmMn54li2KyUKnLgZIsTAUTkezXW49DR/VjkOJWNTd0b9joMurDybj2fe8sejxjKuyM2MfnnF2
Q7ZilkBNyof1CtcZweQWFJdAjsZFJs0y0wy6O9XIeC6lNCbgmjLgGBNDcm06N8wa76WW1hpdTrNT
p81DhDjcBYErm2gOcS5kxK3uWIhZbnbKSXP4R2k7NFG0GajbZ+K4sDOKY+Kg6qN3HBYss/7rgjAL
hgSLreY7g4alV0v0ppiFSK+Khj16cFYzbh9ungwsP3eimjRpuARYrvclxl3JPZSgBCnSy2ZpFn6v
s8ehRxPhkT32JLuas7StaFgy4phNwxq6M8gaLPb7HAc9V6lGq8W7oCEQjJ8Vdea6Cg6cfO5cMyOI
bNybCne9s2ML0/F7qk/Wdakwx9WEo/K1IoTakrI8te7sc/6UABR4HjmLPAvoFCQ31NjRUW4uuPpr
DHOIxsA9hpAKOHAxGwMf7VpkEOBVwhLBu163AW95YEAtT17olutLVqlhjRqefS/DhR+gcGN90KEw
XOzVmsTHdQrkuccWYQNfKWQU1W/wDq/Viol8Xr9WYcdu5Mc+hFV/PTmEmDgNieK0Xbpol4p8cowL
YnAXMMGIrdNtl0x1snPBl3cPf0TiZg0v//9h78x260aydP0qB33PAscIEjh9gN7z1mTJlmTZN4Qk
pzmTwXl4+vPFlrPLkjPlrr4uoJAFWQO5yRhWrPWv75/BEYySO5bpaPCUKpxRmdhpvxBOH/yk10/w
x7AuklF/b3Yh6thrOG06cBaVoZf7FpLTcm8ZjEqHNFQTNOOKqDcymZ9GlDBzXZ/cGLio2JLqyk5Y
djdtALXCWMnFmnHZKse8+WQWU34b2LSL/2nfKko1UP6rhl49/+rhikIpqb/SDCSW3d/Zt1K1ymm9
MPKOVgVEr6qk/PU7K9ecbRXSQTdYaMkauuDetXJ15ZzbmEw2xtx9QfXe/7eha0rVfUJkRCY0xCP1
731dA6zbzGYX2kAizl/cXUVH2tiEUb8bfnJ4jVJaQ9j4RCfPWppC/NVf+Lyi/ZKa1yxtwPzvuL3i
1EV6doVIcUkAqTiecf3i/AoIqkmrvamgHdTbXw1gXcNtl/uuZFSvvEb80wY27wRKhT30vmiZVuYg
ldgE/xtP2NRzULL2UlVyZTut15n7f8EZtvIzmDMby8O0EpKmg3gkumpsPkx6/SP6Nuccx/OPY1RU
FG7HCuVYslaFUyjvbpw9pdyNCscGHmZlmhExCrxxDJIRWoxMGDzKdKyJ/w5dSPsGR3S9rQQsJEzu
mvoqey0bONOBIrFe4QoaKVhKEmMOrXCXIkqLcv3B1OifLzWFBpyr43pg66ETLmWX6Uovspf9LCV/
c9d7sP4W8uCZPjnI1Fq429kdCjol+7pIxINXtniD7oFXyyzY45xIrkEhxWKZ9NqWyN6nTKvsvWt7
RMGjSeyGvBBZDmtZ6iO5H+l8o7zFHl60ngkCohSLc8BMMCckKum2ZU0hhWryQYlLUAquPa9o9IJY
5DZ79EhnLqHJOAcdDwg0ot45cS2duNMG2SPX7uUiq+XT4Ho13wM/NPHHtK01y0zrVbTR71scV1lR
Mlfm/IidWgF3RHGnBYsTNJjpJPsAxPByb3d9I55GvOCqHTAIWV7QVDCwLXZK6ViqVFKHLHHQ6WfU
4QHaWd97o50zioe5BfMPVEdJ3oAmPnBCC1WrxuPxs4Zrn5vqlO4RbaF3qR87mGtVPMcMLjsrmqCk
yd1bTmjwIFXkpkG1n8nOk9vrDR4sy0yq76DHLpjh8+eTAPJA9bBXCHzID5Uxf7GihQ0AfWaVMwoB
AiI9FBNgUZxZiin0HnIohRkeNvo1smFa1j3Hv7679esQKMcO0pHFO4JdKWEjllE2UC1ZwO2GKCEy
RKjZARJnVIxHl3B0uF2gY/GprEXp5FND/ZeamDJLHVSYHVXhESr8rM/EPgBt8VCQr7OoVo/wezsq
fzZRSoTzDtvlUClkwAcThszgXy9dDFnhQoTS5H7mxdXzANiSyUcd0IEOt0Aq9BTB4UgnvEqgV+02
HGDuPaZWztE4qWkeRQwYYghs72tbQtjf4EWnd1fMICI2zb5CgyDWjqOIAlFY6HizE3o8hnmaElmD
a+KoHS6y5Av+Xf+05lQt12OOaM3fWDH3BZstljo0pLUs0sG8o/TdvkwPgBs86rwfK14qxW+nKzBd
coboK5TGiIZmD8i9ZFZTv2OYJjMxQbpzG1eP3bxEqnBZjFY0dJsID2kUtPwBrCg2ALZm3m1vDAXX
KpeGj2CqgY7ltKUrId0EQ8WRL5JB0jwODcaZIDSyXnUsLvPo4ukyWl1Gzd6DDvG9MG19CEyVx4nN
xCKAF9K6AeElB0/eM5jmZT53Rpvzk4DDOQ37yUap+jjE1sRDCV8inzYyYQht28pv+LQJlCACgx8n
Yh9gBYHBFEUmp68yqh2+opKoIdQGjivPztDXyzUiPJPWjVjFHEeg0OPFePCFcvpbseQOxsjGaPH8
6XzUh27ajnQU1kyWPuQD7dOBfITMYbgN2zDirXUFCd1qM/kGouSkGTw6HnEAqeguJQhhDVismjPv
sZaqHFt9fmA4Cbot+ENgsPRSqViTxUFJD9LjFhAxQ/9gYRnDUQXT2fn5ZeqVqE344dwoAhygML3G
/RqhEVVcBgaeQdwmssuTPpUuqbH8YFKsLRFaRos+cXuB0fEgR4D+THF6yCN1CQDEJXidxzTah3E5
9Tdikgs+P1TB8wNMLs4UbGyGi+G7MwFbljuBaJI/E7jwPgJoLKWORO3SZhUHtXU6NU4ZEtr4WKcD
euNLAv5egNweWZ23UEr1KfDlYJGHi77pChtXMFDMshmZZecvnHhdaLEMdA5J9JmvR1gjvNLEQmaD
RWs5sRNup7gPu25rTKWL/6oiOcIPLjMjCuSIXrA6XqNB1xo2wMkJEN8uVAZip8wenWrSJ/T5ZeUI
UOryDAsr06Py/azRX+SMAEngx6Zb6jywea9zRv6kaZZBPj5NYafPmUNs0EuywUiEoumq7Rs+728u
+TarRpoKeqjn6nSeja+3/fqSM/ZZPr7y3ROyCF29eRkauY8G6nef7tdL6TYqZIW6YERp6k2S0o4j
tQxkJ57watDrUyVcZyAoZLFm7Xr/SZ6ygT/nqi3S1BLhg01jHN3pb9OU2J/QbYKA/2lyip6DDERU
m5HodW7MNETVarEXLqDIs8e+dD1kvz2UUT9fq87m3E0WQlc2Ao68eu15WZl/1D5KANY6RJJey55A
B/zIV+/f/i+PyiHbTQ+UZQKssmxTf/+nfO7UhEUXAVR9pLw+cR9sUPpYyObKEer9S/0y5hzy3QGl
ICpBNt11b94KYRQ0IAKoxyD24RuSWvfT8d5apJ4iIkQk8Lsh97aEAnnDQiRJcy1ZU/sXyEhTt44f
USt4xJJer1G0OZBFRBmjNwg70HtWGIiIFa+f+fqP3JbgAFntCu/4/md/+5ipmqIMJUlLmdSz4F2+
fsxj2U3DGETOV3ISnJtn2HPzsw+FghXw/Su9fcq255h8WgdNv6SC9DZ5nREY+o6VWl97DBezSzht
+miepK7DJh/bOmp8/4KvO0Ip0NDnStqZIq9HhY/00euP1qX+wmIyN/SPUCeigd0J9TLHojjzXsOm
xi0eInQ0x8FaZl7Mzvj+DZxosT/PQEItCHAmdvDSl3z0tyuLG8W5pWT5tY7xtS+31LKWbEvWIw7S
E15zuR4gWrHnCdfV6/ePpLjhdTrlhVQH9sBxfHk4BWgUnhGp/5lZXLmBw2kBBRm4RuKIsfLBwNMH
BqkksbKO1VqOnt4skdJWQ0WHPVI0GvZZnYhFOtmTPLLoyBgTwjdSdFtMgpHTHxNKy3TlVZj7cZkW
uAOLhdHYklOMbn3gndHdT2wjaY/jzyvVKG5LviToW0J7Vk3sAXXQhAXQKeKzLR0shynsarI2LdAT
0mNR2pCZtIdp0EmWMiMt+/7j/2XAaTNGU6CTpi/316Hdc7KIDXOZv1Rx7RCzRqrTR6Bg6XQE8CNl
/f4l9Wx59cJZanGUoEZDjy642TcFGmpOc1e3/vgliITOMfZJILJLD7hxZlwhlOIOoJcFPYeoycIB
nSRsXui7ef823n5y2sVck5VTIIVjzr1t8C5FXY68y/hLVpH+PEOK2hV3djZiqGK33W9cl9+uIIjI
6VMlUyTo8Aca8GaQC8uMIK+27ddB+47fe6nUwyJNlY6s3v9c9pspzV+niReXPiGpvGEr8yY6iGh3
yPNysO/KtjNpZSV9iYAbwVfCSTehv4m5QMG74P8kCRvG5eQ5wT2HNa9BX0lalxQMRx5dv1dYAhKH
Wgv4xlsziTihxJJF4Dmmi1mntSZDpwH8TiAiPg4+iibOrgXVkdvBsBw+nIF9Lb1wkaErRdZQ6PWa
A0E21UdQosmc78rKjNyXdoy/FS+8ed48g4B1xWSewjr/tRDs0VYSYMgz3fVFqnfmsKJUAQlkrDg5
v/+836CLeZssYJ4UCC6gLbCOvhnPY6XIqVpueOu71elavUfqNBtqHer3LPUsQS+19xyRDk+hnEqd
Jf3xVTP0OkNgjPhTPniu1PlMzoKKlc6mrYWMgpGlvbFctExV7M4Shd5sP8MqZ+5kNI1yaMRUmmPJ
j8If1SJdRDLy1GbuLL658L2hKvQLX7yUqxinSjydXfrCg0UGtNsYmspO+dEiasHWa2DhR23WJDqx
/KOExoxk7KbUPNj3wpAsB+hgqxhJgbz/SP3Xr09TIlAN0PABqpq90DPfDOGaTzD4pgqfcdORDynO
ckgIKY8eROYrlxx/jHGOOwV47yR5uFFuWB4KO8vvoX4iry3xmKFoGjl4Lc2Qk0Tc1Xch59f2Op/a
IV4DKob+E6Q3RSnN50G5LfrjxojnNbUc8WHwwuo8NpP2kh0pXjitx0O2MeA1fl6oIw9nIX6BHojk
wHQ3ZA2ze2MxaGDocoA5a7qYrl12JTSYueFcyrmhdUMhsaMmnt/DJnXPcmiLFH9U5/lsIiMlvM7K
v6ID8M5nTEkg2y61ScerauStzf78qGLUiijVRUwKI2rbPV5G5e0onf4+cRxI+L5puOXGIG/3BaxE
+w2CZ/NJuG1LWBT2h3TqcbWlSKFAJlFcpnM0SIxV7xbDWV5W8FeDgYRNnKafe6zqyZqHfbbpxqa6
XeiV2BB+aucfoHJrU5g3bjebT3i3t18tubh3ce/163gSxXkmaTvD5SI5f39E/DIgCL+0Oo1IhXrQ
L2F677VBBdKs+FaXum3OoY1h2hWOhR7s/QudAv5/7k4MPc5Tto0QQ8MFHOzFXwdEEwZ9Nq4ZMS6r
FUPJsVlFoUUXVgKRLJcfS7sIPyZtiOzbzL1AbZxBIbaHgS82E/3aKerITnxoRBOclRgr3rENtYQP
fd7dFwV7Oj2fhVrZneXemDT0fC96x78oyVreDPZsfw5Sjm8rq7JMtY6y6INTwDxZGbIQJDUySlTW
GJBvaoL5W1pF3TrFjn1nIXl+xNLBoWM+cP6lEOH0RE5PnzBNe6C/lTIhkM4kULvyG3Nlug7sEGaM
yKsuZcqY4u795/86OHi5GJ1giOHsgPj5bTQYLi5hdROU3xAsF+izJvMW2pNNg2aRXQ6u03P2jqri
hvIsKJv3r23pd/vq3eswgDCIAeCwR78NCSxDtpML6u2b2+tRFidOvHeqND9My/SICREuKUYwbXo7
mmlkagxxAGwDi+/92/B+uQ2pxZqwZBDf6m38zYYCwragfBBjwtUvWFKCl84wH0FavWmpkgA5puv0
QG/ShFccrfEfSeAXh4q81SVIB6j54PaMD4sVuQccoEicNUCtCtzDcETKjMtkLuXFjBkR7cHOLTnQ
/ENlMDpXgsLYvF66ibILxhjhWqpAfiRsHKodzjXfZ5EmVw5o+X1GpviQRJX6UHhd3m2qsO2f5jzu
70zPzm6MEqTeSkzWuHPsbsQBqEmi2zEP4hQlvskHiCec2YcuogQg0zqN15I98ZML0uciiWf3s0VW
O1xRdKCj5/2Hq5/dq1fMswVAxHFfcJqlmev19O5JCfPeJTbTOGdeGbWT3tNrOsMPq0t6OEbNMXv/
im9ITAxpyTEL1S16JAcJnvvm9IjnZ94UbJ1/pCp1z0ibgcgM+9k4J1GZ7ihEdKz0XtR8U46Z3yfR
1F0ktPLeYBzu7H5zL38xtIhE0fQiybLlL5kjxx4RWU5j9gfcKMhqcCzTJ3QEM83NZfkHUbv8trS9
9q80nuYhxVxsFoP6HdLzrx6Jr0WuTHCQ55w+X78FtDht0S4y/yOEfNlvaJiar8HZxBD9czzxzIUe
7bop+90sADEo8CRfYh96wyFuF+v2N8/kL4aE70L5RBpnI4x7qwldaDocKqxn/oikKT7RqdZ+tHMa
CySpw3O2mP6qz+vuTLllccwnx7rsSqn7n/JuutaUKCSv5ThcJPhaf0ebXXsrv06yT+/fpfj1zXFI
YPG1fd6bsN7KOJux8Fo/4iVFE6UhMi5V+LVqFpw8abbx6KOxM3JTRUVHEBCFeN6ksfB4XlGyIcMV
BGtK1UW8aSohH3CTH3TSnuJHabTxZSbAN9eOM12JPo6OkScjd1XRFzuuWtroMO/CNaDH4QhuEuw6
T+0NBvQuzTrjEgzZwA+M0oBKwmucMRwoN6mXKBpHiLvWlQWSkh5QxAuGUwBGzOscp/NhTKm+u2l+
7w0kFYgi20+dPdFWWeTQVBpZSJM1hELfWpCvvXaChHYRicRzohZNRbATmISsMZRTl6MK2nZVJUqg
iPYxQTwiK8KxyBSR/blrquQBhmcHxNmm7a0dUpiA778d65dtC2wS8nmmOJppDpVvBvRQ4AcW1G7/
B1nvOrpjd/NaqP50kPStCfVMDBk1pXYR/sZvvOp7vNA0s1pCW417R1btvRfk0YUpx+zOhhBEhYRd
YNekTc5kiFKYSjVdVC93/e+e9dtZ/fGf//G3DGh07byfv++zWOu17rlLnvvu52aLl1/70WxB3wQp
E1ZRyTLmkEGz/2y2oNnmH6TVQLYB8XMtGMkkNn/C/5FDJ/HBggPHX4OTf3RbuOY/Ah+5OAdIhCD2
v4j/Y1N7tdFxEfKHAdGM69NZb4JEe73EevaMFpyi/qEqIwu5JI6XMbUsMtvdwyyyJ5/gE9v7pdtC
fgvWcCdpVp/mDKhGptZm59/6g5+dIRvJLiesVgZfm0QbAoJf4+CHQM+7TOFVzT3ui5y3lp3rFOYG
oLqDeLYOdiowkLmREFizkNwoNHA0SYXUzl0/21o1zpiRxTWhRg3rlBhvbZq1uUGc/DDkwW2PPghO
RUVu2UufhKFMBHH8eGbR6V4NsjmqoXmwINOT7BvohCblty1Cec85+iO9bU8DHdb8rnrIK1CPUQeh
tpKwhYR9Y6EZorrE5xFqwpW9qR8EOl9UUaCCRoOPV8KYwSqhxOHMoH+48Y8RFmZgi3g0AxilqCs4
S6fZd1JW00oIHiXFw3Zj1vzRfOARuPBz+Qg8BtM/FknbbqAPpavB5B44bxrbGC/mVU+5+JC64J1p
TM03ohZ8N3NvRr/vtvo3aaMH64/B0WqxRbmKZh6Byp1u63XWchNVmF3MOVgureGFYuSde27N7Y+O
TQMdN+QokW1YQe6yFs5UiHhyE1Tl97msQbc4DXbeSOTpJZ6hSbECPYe5YfEcglu09d3WKXO0Tahp
8Q5C3eZ2vo8YZLDXTRq0txihZICs4fWT21x2GJAuh9Hn6TnASDajJ4++ZdyeBklSzz7KqbrdKMk4
ACJ0Uww+sggzuB19a4CSxH8K07sZEm4qSjP3SGthsLMoSW+qqJjOZNDZ20HpUdTxsxhKXSWtRd9h
1dpbORBailCA0gLgQn8yLKnC864Yz98p5zorqgv+Kh+TJ3oWePcLX6UhweVgGeVm7Hz04VTyNaZh
QhVBe68t1XJp1m2wplr5cHrfRUSf4JAzrLqRz4vKLNC1W159jR1AL/z8zLSi70xyRrXgZ/2Y0elL
hkql50JUd/NdHvMlxfonx+JGmHn+alCIQ3seF3Hk7Qy9ajvWzBMpx/BsZLu9jCWzI5Dtg6TRBrkp
b9jvGUw+s/H0MErFpBgNflRlxVMBhnwbAuo5Q+rubd2QQZtnbXg2l4H1sWhTtWbbwfgehvvaQS2y
Q19nbxt0HZuicXmk5sA9RHF77rfGtI9gSV44dZgAG8JMJJNMynl0LpIxpW+yrxhlwHDJKJTZpW8z
UR2ThcAHVbBF95lvTeYJUO3kZoi9q9P0clDmHUyrtzGBzP1NX8Hfrfq0opWS1437TXYWxWa5n/BN
0jocpmFG6HF6t0QeuiRdXogBK/HIYgiUqg4gw/FsTqN8kdmyQ5YR7NvIzbbQrIIdGat8gwZOrU8D
QI9wpvhN4i7l3plZxoKB+e3it3A4veauH7VKkmE0ZXa3HVIrfKSlxTh49IKvqQCTR+kt4xAGDqsX
/q7wNngFVvY9QuaxonLLukKP1LpwumBtl6AWzKYvLyClTVfe5O39MX1CGThzsh/LizCzs20umREo
D41D5DFPq8WzLmZQYDspGGRl4ZQXBjbMWGiwfMm0QM/K4gDqCxKOu6cE2aKQnPhj1jjQIe2ItexM
Z4M8pV3VdtscR0FqEXyZv5mSwoTp7jlbg5a7tYwsFreRV3fSToW9fRNzekJkUM571bGYIDUZ1jDh
KVAM3AKyfmYR2rRDQbh1KCR2nae1yQ4me3uatIDmhrURGUAQuvjaaxgSjefe2LMG5YeYlXhwX9l2
RgYT7iq7ViS8vwpnTo6IJSxMd7rqZfY9cLHtRBzMlfWzFoGXbbKCP9lbvFe3BOfnTl27MSgtrXLq
ZwTmRnhtWwusuKrO935Yf68l/1xgE8ekVyRoWE9cI092VtM8kznzCINpA69qeV9UIJsyI742xv5K
6iSHA5z+bE4miAhG3uYWcPDZ3FIoAGhdTpA/qC9hYOPlxbASRARiG/hWixHK0qRPdlpNG4suB+Dy
pn3rRVm+ofSh0ksoev0ZiiJeoWPCy1thc+/2W22AuYqrpLuOI5eyKn0LeSR3SHCGdD1nnbmdcBFo
8XSKlbUWdW2cqbB/xAm7+oZNwrObmFW/ipwp++7XjkE3JBISPMhY/scDDrfVDtIWklX6cWpnrdKG
OZ+6g7GJ2Io21OPDSwRni7HLHYQlV3Rc+/IIGQ0XFqSEnfGAkht3MFwP8oswDhzkJk1uiXU9Y8h7
5Q10ymwj4NjGx7InfEBO+5vj2utI+xTX6CIKlpecxnzyRK/jmjww7AXmQH+QyTzvOQB9pwGETvfS
v0W8jfq/Y9a5yW+VAq9PiT+u6yKw151FVILfxFPwWW2Efao/WONpsWMOOkn2rRwJy+l7/P5TwHn9
kpD4P2VfXGP22rX/+R+vi1M/rsaZQtj00eEK+uZqyxjhO7yU/SGfGSA6EgC9YmwjA/r76Ur/PgT8
5hBgsXD89E5+sdL8L9AwVfm62/r0K392W5s4aUL5dihVkDF0tS/JDy9NCzQ4iWr67E6BvCkYoz9T
q/itF8I33+EefhwAHNqtiUIIXBC+UIz/l8BVZEtfx/+MGV1w1GcMk/tB3PJ6nhS1bNsJRgkmhgpR
PuvAiBCUoMQTlXleqcG3C5LHEpksXIUCvNPnjllnUVJSRXtrF24HZEnrc+wtPncNEQMxUlkr/1OC
KB13iXWflqin1mqc3JLof4SFi9PCfEiNcUQjRdHGLoZjQzRGhXy1YIfdqcsyn9NyMwwJEwiASHnh
afYMuYnBxE1MzJezG4a39JUp0ufiwWirYT8S8Edrcwo22O+qi1SLYAtKGtbK8zL7FkYDiK0k7nHq
opMEdCO5omA7UnEc4fwv+LaIXEwfl2zwHk1lc/xnUg6XCeeRZguFhRQlVThQeYETmfm+nIZ8j6CZ
0ATWcnIURVRr+BH8rXU7m3hiGAYkZ6Hmbt812dCzMVBFjQs3OyhKQ7t0aSS6PjT9wGvxMJ0w5Q2H
D7YXll/o/kB0LeJy2LO7dJu4bcmJRGq2MdeI5gWZQkFTjVcPD13jzvfhUqGzbKJaTUd0XxO1zMbj
g7qAg+0HFJ/1xehZ0CFs0WxdKxu2IlK1RRTbXIz0w6oNYeW4BaUGPwm3Nu8oaOq4D1LIeiRnAd6i
LgF+G7cahDsw1DcG+h7zpmZntU/IXEfTc8UJpDuknVwlJ7yud0LtctIFuwvDmHKYGIpDram8tN8D
6LVHWL2jpvYWkQb4znYHzBcEF2Bfrbr6LmHhPBLl4KPgMRuxNk2aLUza+bHQ8Hz4sAW04GpSn6yy
ic8zEMsP9PaJVWhStOTUEXWHfICAuLEb+aEoZkjEmkkM/1tC3kFWwqCxJrDFJJprCFfRBDqxCT5M
HnzjOmw0UBPmcUx+EcdXTUIWuKYpjdbADwWC7LELU/vYaXoyEorwK7MBpHKJKPuJ5lVAy2Cjh2wf
dbV9G+ZJfxybQu7snALSKijD9hPG8s+mZjcPmuIcnoDOzIDkSNrKKdbzCfkcafpzIagLZpoI7ZNv
2NMyKPBWJN0JwkzTo9sTSLoFKe3RSXNVU9Z9yrsi3ECCne+BGBWH8ISjNgwTNLXSlOpBwaueq6m8
qr00xZ3nBLSmEy4EeQPlGrpadSc4l3DqDUq2+ST63OE9w4G+C/OPmaZl096j9kOHn1/lMw5l6OLg
4WYm9LsaUvQJuo0xKqlC30PZf66Un9J71KkPECEDwjoz/wMU5HzE8qhaTzHhzUAIsyrD7jml6Wrj
zOO49jCfPKQ5acrKtR+Rbn4GVeStyyyi3hIMtmw4lpAkj3IouIShvbgeAV0CXl1lHgFZ8+/U2IuP
xW92RSn0RvFeagxc/eO36lVe7PQ7/70t4nDhktUPaGu3dGLsn9ui3jE94YJEoNORDBmh3Z95MQtb
DJuaK9B+ihKvtkXxDyqxdkBBAi0APfLBvwJ0dF+n0T0TiRnOZQHWAFzOpRDyels0i1jRVQtumRFe
09vNQuPP/QP7hVs2Z6kJ0aJeZWyrMTapLbGkd+EEeTFuI7AUnuww2J1dFZ0B0/Yz57I0IC/g+Gh0
LEPQ1XxsZdp9n6XdFO4zOoWT5IIW74EEwcK/UonH7ZJrUSgbxnph4e+LfoovEMZ484I7oC8N0mcG
yFl6SMvijHoSrN/MGXWLI242A56uZYPMrBK01c+f0poVwqG7jgz8jR9PfRx8SBKO7y8QRI5nEBEB
PpN9xypToxIxgYCbGEFU8dW/Z83/aNZAS2eY//2s+a8m4zD+2P48a15+58eswZUdZzuBFi1wkcUF
JpPwT2N2F6ApqVpOAkwAbGZI9P4ZTIp/0DSFBNyFJAVHRDu3/xlMOkwoi5/mhPQj0fz//u8r9VT7
5utXpxFfn6r+WTbVmlf+hxJHQlvzuFOdbf5JaFzTjMJm0LtHD/zXGqjLcNWU3bBfwng6g1YMA9mo
6ECp4ON986pWXniZWxOIWdb4EYyfSR1EGY/w5U28mN2A1pfQuRX4K3DCVaLcRK0rr3Bjbj/O6ZDc
0oGV7zP6co4FIsGvlQp9QD0yPaNdeNvNbf2E5jI9wOVpcGhI6URC9q6WZ1NlAOdCUlb4sWX2J2Sj
2VmAQ/N5KJ183zuc2qauvKw8za8DFLwx0iI+s4YWgndSFAUUCOFsbCOSZ0Xdqxw26fShUn4O2NkP
LuY2IvEmxWTf0JMTXNE7bV5ac2JeUlE3BtqBnHpHAS/f0yoVPWhW+xX45mtrEv1laFu3ENSQ04mQ
wLB2sbA3EVF9p/6s7Rxm/PEseCPrBi3idTBb2O+mkoZS15uwwCa+2Hu5qYCbcBGnwVO8TgC5k4LL
7mo3BeA95W66V8WUHoK26zajOxYbU84W8iK7/1z5Sfih6+PxpquS5ZkWrfmhbHrnJsqAmzhz2lwJ
J51uUG6CULPtZFeHXn9uTqJ+Kpx+wl2ZVIQa8mEvrYyPEU14k2dlfhjKk5uJ238zAmeVNB7t/YE6
xz4WbwqqjLidwm01q3LTeuFlkakCcwvjmGcy20R1hdcdqId9XQ/e9yggD9imXXLeCXfcCzMIj3YR
F9dIzRdiQiMlqzCjv9k6KJPOFX3X99GcBF9kLYotJwh1FioxflKsr7dB6CaXC4qly7E1aeHuGyf5
HHZue5H2Zv7JrVy1L6jXBKuxrsyDN+WgObPccW6WWSaXUeQuOxoQQWbjgIf2J1HYRpdd7eMb4QwX
gk6SaxB68owCg/atXdz8uZ8mdRUKkR/mqXfOBRrufaFE8qX3ZfJQq9iiQ015NwUtw3BU5+mK5iHn
3Ia+eGj6KvrQAb27TRe8gaeizY+F0R9VGeJaDcrTp/yi7C8kcsVlTXbzmKAUPKRw9opVkbU5Qo3Y
+5Cr8dyOR5fhWDcHg1wkZd3uERU9/D4NYd3aKpSPtTP+4dVTcYxmNawK+q6PFT3xOyRuZOtlad87
bvZMqldFZPJc+4v0y9sK4tx926p5v5ileVPFgrrEhPvHmUdygrDX8c2reLA8i4y0qB/hlafXkqxo
voJlBWwu9GOwdbqYsST5HVYuBaQuiBUmCuvzNOIljo7DoavP8VRw8+KTdNruiYhjaFZdZt3SyXgk
7hNn1Vjv6Uqht03IgiRonmY3SJxBi4f5QcxjdybCpTy6WVFtWtVn4DEDB6OrIDlKAP27OYGGyB5P
XaSc0o+qhU22TDUmIxmKlCWeM91Zlj1Isqp3pOCNG2UX1ZoXSmW6iTN7g1ZAXRvNhHGGqM/rhv6i
dRDsvC4t9mE7mpe01OT7Or8Z2LgfDC2szoRj3aRm5BxKck3tOh8pD5fm0Dw73cydgEkYzUnuK2vE
9yC3eipFJAweOgk0gETQkierUc4VvXNz9GEBBrk3pg6vh3n2MLoZJoGJBTLXVRTOW6pyLQfvqtdl
n2C4i5YZU9g8Q7WWc6JkmUNQRFxQLOf0sdeXcxmaW8syHlIMrv1VFHGGSPIAYz4BiSGAmLSm/PE5
80fzmJutueU0Vq/sNKuechEv52EVBzde4Ytj23pTsVro37oBIJttpCyhSqr2UaRy2qckSK7NVhRw
rwrHvBr8Cu5nWCx0BPu52NIpGNwH7BpXpDnjzziDJhfFMnxFlS4O7IjLek7b4Yr0fsJQGtOLNhXl
upuN4KLo3ea6S8P6MqVP+d4Ik/yKE7XCBb6NiPYqYIv4XW29tnY+o7y0DwKrtG0T+tUunlL7j0VG
/eWIsO/RdWq9ufSL+4AmIbnrbGvIATpmEIHSINr3ADZgLkTEalYYX1sW0qGRIHE1RPX0yex59GXs
LZt57tS2nWz/3MfNKEUlWMUfQICNDDSOsYGhk9bK7Ol1jpx+XyZTpxkL6i7vw31C8pgySrhcZ4Pj
btUAPQPwq7mkNFFiy+RF007U1XBlDZF9FqDV+zrWNuU30phUt9huE6b4OW7y6kDb1VTBz4MPngmR
bIpyNB/yEJ9bVib4XJ29mW3hXS99ajwraFtnqvONHRyS9gPoufzogaHdQZ9ub/J59O/o+Ql3FlXb
T/GQgOYdZGis59kQO4dj9lUz109lu8zP5tKz/CNrXCiOTm60n5zRgnnpU5drjXOvNG1Ua2WTYD5H
c6s2u4YIBASzwMr7Rp+52fvTNKIoTCCySkGDzuvSCbqbOqrzQxUzpcnBQiHFq7NBs4QpW/090Pbb
gzbidqfRuEhsQM1E1NcD7jaHzuu/eNrAm7WW2NzvsfXOOvEFZs6jid83QIAvPv7fJWWEtbGMlHuc
ujg22ia8wS/c1sbheFvJW6p39j1ljPIZE5jpM82XX/wX03GRQL7KztSLIbmq2xp7cvJQ2qycUKvE
uhwTGnzME+Ay7lYr6C8mDWjvT6z2utPc9laE3/sTzD0fRl4cNpVA3g1sLtZhZe77FwS8psHD3wUM
r1hAib00jUVz42sqcMWZr2nyWsS9IcjLzi08qs76E3Uep6evqOGi9DpE3XouY88CUB8vcbjPFxwj
yvUEeR0+QKSZ9pwvWuPOo+naw/13oEhZGUlW0YWaOJvSMMnHU13eDaL9jKvpSIMrRW2TjBkWq+7n
ybDHA1UeuZ6Lrr/iJ6ddQNFrjVv6WdK4F31g41pkGrjrZRG7jCFxmCYWuSsXaokxgrYzdhDjU2wk
0QWWtdYaPtd8RQaovmp4m2dLR44jTsbH/8/emXS3jaRZ9L/0HnkwBKZFb0hw1EDNkrXBkS0LCMxA
YP71feHMrLZlt9VZ69rkcVWmRREkAhHve+8+kfrTsfEdjTiw1u2MYpyYVC7bLWs2uxVn1+ZMygMW
G+K0U9CXYQvJBNwbcEki+I6tg/oR1/lMN19Sa9FhFlF76MIQYnpuymOrR+cMZrI17O3qnD7dNpgi
t37uLIfIP/VFO1n3cguax99gcECSklm5GUJRMeiMgdu0YaXW8Li8fYcgiXHczHe2HupvooNOs67g
540SfdQyXjkGOt6j0jtcZ186sTTL3Ye1WLy/JI1knv3nEPf/OsSZHGt+e4o7NV+hx39/hvvrr/wt
fRjOH1AzfQO3J6ETtI9/HeJITP6xQDQ9j7MNIbvvLUHOH6azIFl9DJe6BZT+X4c4YSB9EGDh+e7A
Z2Wr+0+kD8tcJP/vDnE6YFEbFcW0OS0CAnxvCUpVN6dD58urJPV5gq0tQ2fFbaLUOflhJcS1cPCM
7JjBFpBY/iwJG5bCsDTsoYhd1ig+1cpNa0x0rUxb6yb2EL7HR9vrtRRUU9rkq2pZXuFy6cPVwm96
zfVq0AmUUPXlUcQXe0AwO6OMYm4EM/VQwX0RbSjNSo45GIe3pde8XAFX9j5rJvGU0WH86nKYXJVl
NFPu4LLBI/68i2AlBWgztIKmsuxZoCFKMuhu4DvPWdXYq9kS2j27t8/e6MRBDokU5jG+EYfH1UHO
c3I+poLNYG93z0OCG0Hole+s2ObEN427NMeocpyu+g5wXUClXQ5WjZOgxuNibr2NqrMq8PU4PqtZ
aaNeRmvCuM5nOfTtveqdOLm0zVHDtF25Jwl5a1gxRo7lOnOmBUdJNeEKAojfr5TeyunWxZpVBHwS
01M4AWNGx2W0MI1hdIsIFBLsLieUGyyxFBU5YXw2D+P4JKQEkM60XMejZPUbsnSqQPZOcmPrthRH
rFicq8epge0fRXUCz93t86NG91O50hbg2zoPZ+/kpYOLUzsTfCWSWdJ7TfuzmplEKNUETuZOn1qa
S5wr3ompY9gBHRX4WTwGUu8oA9MbZwWEN35zm0xs4kime9if3XaILCfgud1h84jd63qmQIh9URrB
FWyh5Dt5c4S4RtYwr41rzfaHTdHnzjEUCFUMl23nFXunEYwoH5d0tMz48ic4TSmGAwbt27rQqnOB
+DZd6Gwa3OpopmLwMMwAhPE8zAi5wNjT0xx/JdKawha60ThZ68ThooXzKB26+3IlzocwLZD0Yzbm
Hhws0iGCLmqu3nWnIj6r2ejd27wq5BC4C/XpIWt6fAWoHXpAPBa5vqGNPodpMFKy7piRKqGBh41/
7tB698pEjvRNksHNgKE+5dp5b8uIFiU2ZZcApOR5X7TxmRMWwwsHXjI4FIl3lEsU+XQYCeDamF3R
/hg2OXq8p9gd5wUBpAzDlkEVAJwCttskQ5hAFJGUV3KcMM/GNd4oAixhzp0dem5I0RhokwC8UccM
JWRHeT7PsltOA8JalzGfZlAx24H6Dd2HkCKNEdGVUxCHQpjocvdinHPKX2Dk7JrUpZY6AjHLN05Q
RJW4HB0zzZWXTMgyYmdhmEGJIIDZBHnmDU+mVJDv/bFGQtXVzUyr43wNA+8LoIuCe0qD7khNVjLZ
ly2grXnb1nFO2KubyqeRHY9YIdfGdzNs/HIH1rIpdvyfCe41DYfenpVouhX1Uu5m2g7uY0nUytll
ekxFm5uE1gHqYfM2aOLexrF1bklGLLc9kZ9qP6SxUR6acBoDr9KMM0sp/WJmAHQtioH7MRR+gsIQ
sZrZnV6s0qkmoDxa3jHRPFx03kB95Tmph/KMI2tBPLhq0p3nhWrDJIqtseSzKrfQDZIAD4N1rVWT
3m+JtOD88xPzrHQKf2N5CT1fGvOcGCfUaNxVs5CBDraUzxnYZ/K5qd3kJdFbjX7YrP+0CBsNsCUh
uNfE2KNocaDJDbpBDg0Kxhr+SEL5LFbw5oz/gPmNoeHYW+GGrybkN29GARNKsxkIT4iQlb4CzyT6
YKR/YQ3lQI9WttOQpivw3+01/J/lJlwIJQSjbA5cVCdUcLi8IszuDM4wD/2AosNXmOQ6M2g+G3b4
e8dDoQb7ZgRRG05Ba9KT6PpkijjKYu0DfhNiwRkHNt2hEpdZbnaIEvjAjQtiaOXF3M5OsvPq0nqq
2/EJ7anHssno1whAe2bemqNRi6WuZzB8kS9tfPNkqJs8KRNaTXh+RdfG2IcNvYQim2ikzC23XQoq
OdRQV1krVo1LvKnG9pvU+x+DxQejJCwOv91OBV+zl+Gl+fr9hurPv/PXfsq1mST5AgCIIPHwp4/6
L1GcfwUsALM04e2/xkV/a+L+H7gUOCVBn8aDzX7qX9spy/tDQMlAMndgHwPOsP7JdgpOyI/bKUR3
NoxEunUDvjeS/TuPTpqwsBqzX+8nZ4qfmOUXVeBUFjN/FkhGnW7DwlXV01VWQrVbZzGuVbq54U/q
ZCd6CifYoczGUyg72mSLgrJQYj/D17F1tMU+mSCJoPFmUXtVwFlZYaR4FlqD14lpL0s8o/vJ0qNN
M/pMoLiIch9ier1NWhyFI6LQZZbYnIi8DmOuCzFWLHSB5ugYesrDGPekRoUPByZadDi7NmcjzDu6
TyzUztFOdgO/nEl2y6kO7izDAyTV9oZngTiiqj8nbq09ySzH4FcXzkrUFCRxgItoeMWLXHmqOs0j
Lqx8VNe9F73aWsqbDHmnRsyKak4UzvhssSbb0mgKLdodkLm3CoF2WOl+C/OM3PLGrvAFmHULE3Pm
1ePevHasUV9Jt71oyZSsOhMXp+HdhX13YYQ+D3SCZEzWjPMRlx1aV9GjKQ3LP4B+T/m58KonqCkQ
HI12PHI8fubJfVgklNWi+6ZT+lzbi8Zflrdjos2foMXrQUXGNiB73G07Ci/XsH/WfAXvRivc0NXk
0NjkLL8CmGGbH+3Xo7UD9aafrFTT6KROy9tI+dlDiVv+wRgtTKeLtbqmUXYLI2FEUyY+HOv5m5qr
K90RM4Bh7dgC9HkpBUfyCvMJeUSKPtdWlVHUaFZXlIztQ29m4bXb+jRBnXoSqXfnKFnuyrEBhUdV
Lyyy1N3MpFb2fu14G0wt99S1aTVq7HAfiZDnMJR/OtsilV+bfth90XSiV2u31q3r1sysy1xSLY2g
FI+4v+N63mRxcWtpxrgh309xjVlaNyprmfV7IR1QVgxYizuHdq1eBjGoizVbxdrfNbWFIhNVhoED
cyqJmtveqvV6p7w0jbE7gxHQsl9sNPvehdF0JnJHfxa88UBNLU5amZgSLwT1mlvDo6eaSc6knwFT
tdtDiaSIGShppzetsGdt5/HICN8marEuMrMhjhhBdMJiK8kW4ahEd0yMPyNa/1noP1jol8kgq+z/
Pf7c4hmQry/fL/R//Z2/x5/6H/wInW0gB93FGMCD46+V3nP/4CTtLGnsBQfwbcb591KPaUDHxudz
TrV006Wf5O/x53LcJpfDmF4nPmtiCv4nS/17y6nvYBUg4Y7/gD9iVPhx+LkANWavKru9aXaoLujn
zAmFGfvnorN8vNh2U5xD0ZOc3mLc1d9dq4+toBzWl8AQVgq8C0zeFlXhh9FrHc1+zz55N3Rmv3Gn
3NkY0swY0Mh8/2+8FMZBHkOEZLHX/vhSjQVczSDSu2PJkTt2nANZDsRyDIv1v/GuuJQ+VCmDD/29
PXE2xrSahEAQHUeJIDzXQdO2VDGObvcBTeKdE/LbBSSah1kTzBfCx7t3NfZtl0KqbndUcJI6nkyK
mDvnbeydIIIFvYbPoS3WinRd0de7/v0lXQbj32kuf704oYLlW8zMf9Fkvhuct0zGQqtq250G4I5x
7giLzxD1+e9fBY3o3atAQSd7CJ3NIWT8PjGuIJirvg479FdBBlJ8gxbYY+32m6TK8WX+/uV+JMzY
vCkbJzgKEtsrvibfsmffvSm8iaYVG9RW4vkHHJ02X13LfPPI5bO25hxhccL8/hV/voyYRYnm4ow2
BKfFd3stelsS8Kplt4yOsIUBv+PD8svN71/lnUD27X2ZguIcD8A+jt7lMn/3vtBejQJ1q9tZAMZX
lqadY7g+kYAlDKbn9gfv6VdX8ftXe/fVgE4U1cCJu53XDwaEGrmK+ryl5D2tCAz5OOvT9PPv36DJ
QvrTFwULlGMjKULIeb+UTXHKMWzgtjNiR5yYf2cPEVDsg1POSNF0P2InvHExK67rTKhXB4DQsbKt
fRc15a4Hh73pRjx3zeBWX8YRIO7kCH9lwoK5nRu64WADrY20nj9YmN6Venz7xlk6EyeDPb8LAWT5
fnz3yXgKR0fZchvJoRPpSkACZyo52v1G0yy2g8rA8EnVQWBx9TYmU6ZnfXZHQiJedYnH2YLlHvkn
7MzRB/eC/YuvJkcUYHXc4Wi874kCiZ856Wxn7W7hbJohHEYJ/n1de06LRBip+1FasKgHx88C6EPF
cSySBphPDlImH9nW9YuWIBSdoFOhryyjCoMQ2OIK/OV0FnVmQ3x41g5ot1SVEFMKAP6xdyTD9NAN
Untoey+kT0DW60Zo7hamBrgRq/E2WGePbdoAd9aybt2Gto9BxD6LRXrfDR7hDjEB8IG2tm04UhCP
ak+l7877WuJengSZHuq3aOeMJ/1Ra+p+lxS4a0J7eksn66b12nQFmJthmhO3J35y8efJ+Qcb0ve2
o59vEI9PfslKL0VKPzEnR0UOyh6WD13Fl1oK+kN6+sGQ4x2KLA2BXW7841uSV4SxxICHvuefUAB+
M/aeP6ftrgnDg6HEItx88Qtx3lgFwyHfefr9/fjzur1gOzwX16Pvs/V5t6xRxdKDq+vaHYILTBja
Gw9ROWDnM5sp+P1L/fw19aiBcszFYwYV7L2DK+o41MA54Cno9Tbj/to4UOjqfnABf/kqdL2xTQFf
yDX88T7N8Vbm7cAF1GDDNKva9bU9BmXv6vdv5h1AYlkPeDeYxzx2i8xb3vPUUqnNhkPqfzeORhkw
20+2zphHkCQK6kQxuLOl4ItPkCc6Nt5jY0a7UqTyo2XJ+mk5xWLH1GPpOsJa8s1t+t2yVNelmGXv
qp3AOURs08+24ZC0W0FZr0fUcBbUf47+ptHLr1k5uDdpmwx0Ruv9RT7P1tFOy48ARuYvf6dlZsR0
kP629zuOSIAlDmNL7YqoKw6QWja+Tsf2jG3pMsQHs47drvqU2dzKWa1Np66S04JYoHTco2vaLbKv
GULZZUpH9DwPz5gBzHUt2+p2Kmi5rqgh3kOnGY7FlF3iLfpoc/HrNwCUj9ZBNBwknB+/Q6EB5Xzy
Bi4qxbdR41ZbML/Rfcwqtq7QPoNQGfo6d52WJ1aTH6GdvXjSvVON4x+6Kgxp32n6DT2z/nUJbx0u
2/x1JntxtDzSlEMVTSSeE41nRZttG1lXHzwSjOW2/XHTx9fiu3fw7i4Y2oxfuJzQZ7QkOoYo28fW
HqFiaJSgMD9ZWR2KTZLoqNGoCarCvfX7G8T65beAUSMaFRgh9/3t7gH9BuLfqV2ixXSCd5lnf2Zb
deUKhRPY119R58dH5inxF2jMbddH66Q00TismJBzpLamrqiLYS65GqQx5BTo0P7M9E7foQ0hmiaR
8XUqDIOl0sWilW5sOPaBo/mPBACavdHb+rlGMGU/l+ULoe9bZ+KFIvEtMOQr+4Nr/vPWzXM4DSLw
OfhoOS39+KVB8HPTkFT6rk6yxyLcuX2SBdqMIY0crfXBPvEXy7bDHpiTJ2Qf9orvThQqSx2SlIba
VVHx5kuq4S0DyUiM80eNdstPevdN4pVwy/tCLESed3vEOoy6yg1tvklNdJfS5feYZDOIF7rInJU9
pTgTdUfzjjQ5fMQt+sXT19GhrcGR4MHExvvHK9rSgGmGCUW3HaO/sPWuRre+0UX4lrntZ468zgcP
qG97z5/eq43T3wDdaKPR/viCfq+pUVLStOMYXtx0FvueKbSCqUA4tfr5qx7md6XMaK6fKjY3dPqs
e2YaGFw/Ig//8suEyZknC/76nwblsmt7O+65fwevbAO9ctE3Y8pGNVlSFh1/1ND4i4cm1m/8AoT+
qIJ7v2Iz+0kjUgB8yExpdwhk4XqmyvuDM+Ivry+ka1Ahy+WFW/nj9U2UEZWGqNSOM3Kz9mhAw9CL
DcAJseIOgGrXUS86GII1AmMYkQ7EP7YZe+1snp2P1sifD+XAXzkVcigHaWm/v1+HqbMx16T8Mj2Z
5jhyo61q5oupB9oeAd1eVyovdrHbmqsy7fQPbuB3RZHf9g+siw4Xm307tNB337U26pFSC73ZYbKO
P1dUddjwEKL2pJim56vBKR3wwR0/YKVNwBtWvVNndkDEgyZ7Jrlxirt1Gi762CK6bbYtJcl2ZKvX
3y/jv1howEU4DmuMyz7nPQ46ZioMX86pdzSJNttOzP1GKBqO2MvLDy7JL14KnI1wQXwhw3nvtR+Z
GKqqG7fetXOYvwnqya7nIs4ZNzv6v/G2FuAzk5tFUvtpVavgVbSVJ+odLvzmmnCFsy0nNzxLmhYV
8V9C49Wfq8cHRwheCVmELSIctvfnRpPKWebcvJJkUhKEjGhuCXOaG55u9EmNucAAGE8fPHx/eSk5
XwuCG4Yg1PTjjUZVRNFSiVbvJhyj69weoU0nuRlgnFAfvBTONH7Yu1WTnYaOfYhME9CQd99kLxVl
F9EGgQWEmpEtrZBtQxZWDHOAybmAFNYoMwAd2VIzZ/WDtuXk2I2beXQpHc89RtkbaaExHkI1ZQ8m
9n4oYUXq0Z6TZQ7WvbCOX3Blahep5dkK7kkGCkFhlWCew1uyYOqUHgbj3h6M7WDpFl2ZFF3s5EQK
dlOKBv9BxGz9zulMhrU4TKC5JkY+OhtCArH55A+GpCsyQSyJVhUnmPhsjAGRB41Mm/heZaUxHTL4
i/YulkYuNppeGcd8Hkdtp7q0V5d2Dm3gQmBQCa8dZWTFlv+tDdt8aFQKD0b4aREUaS+iC88tFoul
DdeRUqE6u+01BkDHptDKvdHA011NUWM2Kz+WD7lyLLEaO4o0D/gZI2guXVmmWypMJjxL1VQ050nP
cRLSkF8NhHDV4KfB2Nt4CMp+CvWzXKMwCd0hr8ygyu1lcyXJbL+4+OLJYoXtuJ7hBje3lS01bN+t
SqarIXT720KKpqVkpAbCqJe5F206EqwdaLN43Nbe6EvoFxE2EeJo87xWKvF3BdCjcpOFC7NU10yf
hIiyvfskroE8Z3lprZXAm4+vvbJBd3TX6Lzbrrerx7Ays6dM8/SbtnCGVUi8eq/hMdlYtX/qAAQW
tdqOkGhuQkqZexFHmxQjzc4U6RCkfppj0eiPFnVqwGXUS5I6eJM7k3hqMlqQWq1XYWnDpi8mWBSi
cXcO/viNL6SzE/5cwuYRWE2YLp4pTJKf3ZbotugmHFtu/zLXoOx6a4TTjpHTltmDrtNqRbzgyvZx
ZRl6Ia/IyM1rXMPGmZdn8YU18HlwWpArJcOHcbbsHX2w1xIMNwaiMTyEvkjXY5J2bCqYf2U8JQKl
3Pk6zcZD3QrMC7Sd8o/0lKIujYNojuk4msGsp/VmpKlklcRhvybDkp8NVryUfXpXoSduci0ewbR6
8RYGCF51xlpBCNt1Rx2EfhNGWfUMwkU/L2KXnEVbA47V2+bN0epirbV9FXgI1jsGkPaBOhSC5EU4
Hixdmgc1uYzwRojwxriVdmWQnJ6ecr2r6VUN964tbmU3PdljWNAF4SPUdeFT7mgRledp7h36zsWe
q9VhAC7rjphjeFRUDwZOVHpweoTG51DPK6qc5iDm3HAjG62/qqPGu1Edhv7BUuftFGJgGpfIgVZ8
VfVQ7aFPyz1Ix3xf5F7/JlSLb00OMwpX2st2nugsqovZ4mhu6k0Ubkrpt/RIebCVTb48jznD+jFw
a84RPExZJJKoGz4x+00va5CcyCN4jbFmHHSI/ButbKm8MmbvjD+Um5EbYkMhkD2pc28aokF9muLG
VfVqMkMxpMGszOYTNPKtnkQYjDWT33nnamb5hV6atNpbaWZ2Qe41br+aSsP1zjXNgfySUk8IrnDq
be2IPKsrRNpa7puGK4UXp8iAa+f9HQ3o45UJbfsuzItUHoaEJL7tyxqcqOltYbAN84pcyXiMpdI/
O3rIfhJ9t9q4s56dVTxkv7SwHR0wN1G5TgZbWszvlXMr+jR88xH3O8ITTs7hm/xnME/eeM+cKX9r
qoYczZQr47nAbhBwRLNPfmFWn6RfDIGK1bRr2bHceeQ+PvWKnzPh19yUrVkf55LztKTo5mAKSz2i
wi2DeBVjueo7vgkQgOqnOPLqL3Ul0i01fvWTW5tynxA/zQ7E6NKtnHT1SJJ04nxI9C9wQjunOhUX
PrESU7PXqQ5PKnIce52w4TpQx0YWBAl5w6nUb7Yp56Z8n1cl/30ro/6BnsZo3ni4hLyVHy2kFdxd
0J1yRoOkoOJs+Q5qw5GUWExbYpyBqWw6c6u4nNoDnBreoks/aXxGdxy/qpP2D705dsNFFIbRSXpE
t0r6Ry9KWGbnIhb8VAuirdClc9u3pj2v2InUR6eK41MyqOoZ6c7cIJzZp6jhVt0UZT5vZ5DtW5qB
Rb4D/xqdsqzq3XVlk73iJqq5qfh0EeHrY0ps+ITVs/rc0CF+LebGuFOS6y2pjNiB5512XsxF1WA9
nGl8Na8ru6k+28sJk47nueoh0yZ0X7Dj25Op4cdq3XhlNKI+VkDrzudeVZ/bqWqeoOqaTPrd+gvI
Zjwd8FS5rHWRh8cINQJ3Rqte/UHZJzHXGgXRpR+dRiLKFftd6Amvc2IJvAiVOVBkB/fICKdzg8dy
FYCJJQIG1q9mjh7D7/C6LoQqVer404zJPkm7DO8r3KaUUHXlsxNBgCNpOMcrU5tDYwXNXb3aHSSp
qPXq49ToYRBpXX+22On3IFbGe09LWBejUO6/QesqXYtOHZ4FKp89mx14gU/oRCYnOzQAksNV6yPi
BBAtwiMOQf4DyFRLZmkASJzMFRSkmfscGatQj4Sjpjd8r+rVjYS9DsMpOxhNu3zLO2ACzFxM+1ZC
eX8QZdu5a4pCoKfZenrjkbJ+sWCp3mpUnGUr6rbi0+TkBYQNEuNPWT2PV56juge9GtMbuXzcJmmi
cxtk2E0tel4o1aat77q6CUCd6I9QXDUviacrPdKmN30uJRkuYdP61njhjQmP6VDrMYQza+AnlnN6
w5Z9vMfrqV7noccYMpMyjzfwXKc3t0LmW4cdKIcVeotqVoWjDcXa0UpohiKZc4yHmhPeUKLDt7vq
VD0d8h57Mu+db9KMn4+l1xF801iz4lOWJqWxzo25vNKsBBG3pygSKVV5+I4dq/SKNeHStxJLElEn
HXZ9nQ/1G/Ff40FE1RD0gzK+gkSkvpJbr75mtZjfSjOpmrVjFlMKPdDuvpqYqCHa97iWtKrisjg8
ydVOH1KjWS2dHXczFN4bv9VZzVyn/zpWXn1NBSbCf21Wl20/VZ9Ggl7XRutFp9Cp5a71CbqBfrIO
rGM+DW1wfw8FmJDHGseOft1onmKNL9Ml6TiVXDx4zRecicNt1YWY1/ESuOimrYWRPLS851l57WWY
V9Guz7J+L2gpPNQ8Ns8tOHlwMNxIXoF3X9oehbpvqh4PMESqFjT2tlJVVQVhX1mfbT+yt6LK5jVx
VShb1oh9qLecncH1WjHRpPuwbbgPWyufboy8Ga/YhAzf2DEPZrZ4OLXylkT/BRErLPG6LjnLNE0w
dH5yWaP/6F3cH5O8anhZ7Pz6gP0xdnPWDWtmvK5L7YJa3+oErjy8dUKzPPij7CIW3XwmbMWwscY4
d7Ble+ynKaOms+sv9Ghozon8FtD4imnFVp8t4AIFRkJ98eF/HOicHW9SIqGvPfSSWuoGS5rHPyxV
bwrSAvj1xdk4JuKR/ba+mvSx/OwPy5ypBDmDsnyow9JlWhazIe1p93n06GG70Yt42LpjtXfKrA78
gcDPSoKs9Ib5Bf0v/5Tm2Kt45nCRsC1HLPSccNbuNIl4naSpOqSabq36UCMdkAvocl1nn+UhGWZB
1OaaP7iI8qF219Waw1LnRzed4kU6O3SvOh0fGcI0WVlwJy9kuJ0HR7XZXkr3YYQRsUMujdkHspVb
5YuVqZRDfCGpKYd2bB5CjHOfYz0ctr2nUduKaT2gS9gKhp6bUVHStxpSpMJompwzNhfiMRH2rrDH
csvtxAJcJpxOIwfPlA8S5a2ny/VxrCjV83N/xrWQi7uKsCLF4r7Y0q2+vDWVPRi2615PPZ+S3aux
3rrsC1dN20QbzLLV15lRk0lRZysv64SvAYm+SGL1K0i5VxUJdJGTDhhhwq0ZIKwIW5rU9Dls6HEd
v8ALgso4FPuWKG+ysoWGnY6w+KyDWJZavuVW3Eoy2QtiymZD5naXubDDe6r92GaInqiVqwOm8Vp5
4+nNHKS55Z2pCStdSMdIbGdUIlmNfaKAtizX8eAbDC2y+TBNZX/hkN4o2KORpYcwUpCqG5NTllhk
RepkzrjvmoJjaaYl3EbM0PoLn3bHJxDMzs42EOCR1oix1XOFpNFJjSKD0KrPJ8TshdHZA4buGqLl
PpHuG9vF40hQdR/27br3VLr0DZZnqhhcVv0yYzg6EFgcVAu4I5lWjkr2xqj5Tz4zU845L01ZEKsg
/LmuKzCICV2LxCP71ngaJ9EcaCf+bMzO17Ap62d2rNlzpvKSRYt0nZvZ2tbqu2hD/VR+PTnsWLKp
MRh6++28jsYQCGOuj/seuJY8alY5iKB3deXu3dTAsFkIpzxpA90Rq2JyyxPyDaRC00vAYHVZxiJE
lUjynJO2uTZrL78mp5hm1G6zgNKV075mytQJbibxax3qM7BQPPmnGhfA0SY0cAsIDx9/w46Hz01y
yMHonfGUgJtwyCqPJ4o/Vp94WqKdzRncAUR//lUZSvOO/TEn0zSPxTFKR/Wap2X7qjqFiKCmLn9L
xcLfV3MbPtNCb3xOKeCjAFBM45Wqx/CZWDKHcBFKzV9Xc6heNbuCpm/ONERv5tQubrN6ZGFQ8TiU
WzdqqS4Q/oCiAWSFr0dMjzgJvCIrb2OnS232mGDUbcPm7/jVmDWBm/ipHQjSDhVhoalNg17xW24S
bMVeUODScjnEjLxoIkWhzuRst5wb9aI34vVQDTLasnnlJ88auY6DoDPcC2LhT9pOm5YtQMuENAT8
mvvnSayDSnca2Aprupj5lLSZR906G7vwuW96MicR5VikwiM7fzO7jlftamvCjCks//nPi2n3WkRu
h/EkZFCl40xzjZmYL+eJcmf5Nh2bNa3JhHwWUQC8V3Fr4x8rdpmEvb44CyQHzHQEXWagAp3M2h7p
ELZnqmiatry1BxwVfITMW9dDWPP+KNRFD2kqPU3OFC6GfpdPGD8uQKj2b72DNoorlyrSC0cz4rt0
6k0QFUXxCNTLvU5dvwYYXHn6HcBWNe1HZPjwJDre9N7sdX5HduX81rIgdIacNRYa87/SztZ8Jty7
aP/A7dFluIq9RksZi4SpXiWnF7nil10YHb36KhOVZDu/o0WQjS/e0Z1Oc9u4znTunxXtPXiiC/S/
40DzM2yKsmVHZ8eiSg5kVRBRGmYrkChqaVPHAt+K/t+MfndQbnRIAJADeZ2vzZlq71PcW/q6XraQ
GdAE+jfwBt4bCeC8Oiv1IzPpZj9Q83INWnaEmpnKh3mOh/vBBKX5Te/8jwf1Iw+qib/vO2n4J5zj
7mvZRBL1+M8s6OH1v//L+PPv/K8HdbHyE7fUTfhUIKz+14Nq/0H2EmnCxeOz+BX5V397UNF+CZ61
8X//l6X/geGBaCeUHhdHgPmPLKdkO3/QdTnykAnlh+lIyKjXziIyf2ct8M2y8MLSy/aUYH4imjSu
WsU6xJDwCS7ibUM0ulh0Hy83niCoGdvOnbZQYo/tohGxqzcPFkiZg1oUpMKA++cvqlIz6RABF6Wp
7f3mbQpxQZLL41S8KFLaok0xUtZvtG961aJcWRm6WuVJuaXoG5RL5N4QXvCuhlniiG/zM2r0Bn4a
feLWUNdEuEw4Aotahqi1rvv8RJMkdMBFUUuQ1ppFY7NVaAelO7hrYxq6O1P6IKkWVS5e9DmBUDcs
ip1qo0dH5HIFSxBFbNH12kXhSxatT19UP8NRiC2LEshWfiOQBjskwm7RCgkrInIiH5YdrUw92nfQ
LNqiXFTGdNEbrUV5rLKaLcKiRjaLLjksCuUgUEmIA7y2i3opFh1TLoomm5oXs0fjRKY78qTIt5jj
B46baFRzW0QbPtXVsKikOXJp+61XRTuFi47aafW4ryw0udEtjRt/0VvbRXnFl7PN/eGaPEJ+k+J6
oQPFa7pVwkQ75WCXXTSVFQ0b0+tZZYo6feo4MV4zqIeRrujgsyy6i1dV1De3taWFtyBl7TORTjzT
tNym0rF1aladSl42ZTY8UYCDDGA7/sOYW1RpQ2dCuClRveLezzdqgL1e4xe4dgeK84rMYiORmb29
by2v+uTKhCdU4vbZQ5EW8OYzlH7dzIxLUXx74hsZAnmkV805YpEXUK5jcPF8Mr+cN9EPlFkVBEjC
kPRLqRfHWpvZpda0qdYgXFLIlkaZS7jmZXk2MfAAI+kmz67J/iIgCltsmBmFD4nJI9yzQhqbc1ne
QiMyLi1nLM/E8gRgu5s8V/QFE6E3XB5ZMp2NbZ5AImoRGq8mu4e43qbkPzsScRslAYrO5Hv3Vjsw
XbexfwZN7YkXQhDZw4TM9bnpXOugWWTp1pFquaoNBX1N3I9XXEBtjTC98EOxKNyhFWHya/mReCZo
t6GOfboyI76adgdtf2+rnjdfT9F0Aw6L3zEvdU5RTscOs7SddG1NfA4EjfmBZFTiGv6qLDZTn0/B
2ObVp5j7bydpPVwskJx4w/F/2Duz5ciNq+u+yv8CUCAx47ZQc5FFstic+gZBNtmYx8SYT/8tULKt
bsut8H/tG4fCEmtCInHynL3XTqSzcuMuf6xFmZznhkZBAmduJ3qz/rAnzpNhT1rT5ydLUed626EX
vHxOUNJdpGJaBPATyJQPY+/OmpbWmNYV3/OlUCvtsv8iU2sMKmdmKposX/zzoMoMt3twp4L/MF84
mfbwe75qNW90XyIXHK306+dKw4fEuynkbpgPZ84rCflzQOv86masl3wzijN6nDRYHinXjKexXOYY
XWG5d0A6rEOVhdNFUNOt25ZTiRH1rrWvBy5q31vlEfI9V82AYL7Nx6J7x1udANWpnBtPODP2bGFc
Qj31LmNDmnPMisQi7tvhV9+gTwZwJKa9FE680ODxju5Mdl8exdp9pVA9Yjus7iGN+DjjO3/zebWK
sajuScWVXiCzsOwCgQozqFJ+udm17CvRSCzNRAKQz+NEvHy/pJG7+cSqV/wPM6AXj5ZfYDRVEshU
nWUZnwfMYr0mvwwNtfpgV1/xzK8iIpIC37s2up5zfXQbDzqmsC7eF2n73R79Exm3dE+piEvDvUzS
5PQQ7zpHPUatxHqtT96VQ4Of5rG9yQCTG/VMjI9RVpeO51i/MhZdtUiEc6H6eZCkD5+dgT08E160
dtzaDISL+jEp5jMZY+txStcyrI5m6Ya3otOmGzEZ6darIqY1o+fEO6fKCCfwBwvzckZThbnyfhjw
O3UeBuy11or3MpqCoTE+mpJk7yZO6lOqerkhXI/sHsP+1opuX3r2HY/JPMiG3qQujcIXLTKesUp/
I60XulApiy1BRh1qmBIhcGESeiRJTFsZrTEEteNU971pWcSjp+q9GGzKNeZvi+5gW3fTfZn29dF3
sx06sDiwbcUFThyxnZo+XKXjnOHpEA/OTNFO0XrIprk46GAl9yOb8Fr3+nozlRnGdb/nOKqgslTV
S6P3TAyJNL2aM909tix8pheOvraH8EUXRRMQYLDqxfzdnOtLnXjuR2LQA7PGRv/q0rRbiyz70iFo
fIWkY2641+UqMRsvAADCAIJG99ECa9asBqXYD8wh30cYfile4U4Eiu6SH943hXyP5y6EpuvNZ4ap
IyYOCAUd6Y8GDLBStf1GDUZ5VQkHK/eY3bGsYHA5obglNM7ajAYJ1NS6WrrPyqxe4w+GUyCM+kPa
ZBWQGHGYiyrDTF6/9hgc140nfXJLh2c9hE2jVzztfc4SCEH7b1gzXprY3OlzEz6MokZbb2bDyqa/
Ce+VyXJrwTRB/Rw43IacrMro2Ut5DpfSXHfIFa5GjwMxRYL3jkF5uLicsR7wXy81BE5QJorOfBxJ
LqYjaWCoR8mSPqQuzC9LWsWHxKP3Qb8sP4IUdleku4SMZzVaEo41bjPJ30aFuZlVp5/dMK3ugC0i
M4obKitzUYbUrXeuh3r8Wupz/nU0hHl2wLQFNhXWqsWDvM65i9jJu4TucVzaTRAyb/NXBFhFVwOj
EnGURiimFUgFInT8pt96UVPo3BLRY+dM2o0jWg/OJw1TLiI4rLCNtM1A8usVWiuLFVMSBlA1dg3P
SI08Bqe+OleE/xwt5vybsLEL8mma8NFHq3mhv5SkG0WKdkmjvNTOXeTZByqFbCf0qtkkE0hnDIQV
qIZ2+l4WhnEjyOZ9GNtk3AM2ap6cpmMsy1645ljI2dYdCVmwasiArjpkBVUYXWTtqFdsYLUwmn2F
Ti2o2y5l1jOHzL2Ex8fKkUFY+Zsrc28l23C8yRxNv25DECO5WbW7xkDe1Y9ZGFAzXE9M5RGw7iIj
4hzsqZe0bat6nZbklU1j0+LazMQqIUR1W1g6FNQ2s3aAQK4ncgN3LSOtldFjqrRzOdyqjBovGyrJ
k2vwbuaRaT8AjJF5Zaa9mJ1/JnZIfowuUKnGmbutXzvRts/DmqQy4JVtmyRroKnc4ojqlxnGhSdo
dVO6JC/Wfj8D7hjtR7OedtjWo7U01f3smO55ShazvuelOxSSOyiBcN5Eu6mGKvogY3FndjzyhqbK
N0OS9ptJn6ZjMggZYNQPD6S/XCVRc7FC216DskoPs3KmU5iiXmW0ocXw+2jrXvyM3VWc3J6ckcXn
s8So77JiTKM7QrMbHJu9HCNGeqMFYdzXtIhHQtTonHZ9PZppFIz5PB0m6l91ZVOqZEEaFZm9mWWK
+d+rYYDYBDWn+YrnNiGwBewzYwUBMyb/GQjcYK0cM6yMPU/DJ87SdwuxZFuU/tLy6cf70FVqI2Yl
z1FqV1iebeuaxsJzo8xko2rnkviVBjSxw9jL1HKdQ0e7adzafpNTNQepUao3IUV3PRautk3E8NFG
M8M42xiuvWEw13jErSN0r3E5ustbGj3GFQ2X5hJRqmzIvUU9qLlfsbqFq4b4j9exg1SRMGuDZQDL
qdASZxWlug73CWgKUPopCOkv8KgE2kjrOtnpnv/F12AEwjM9KZNCm7bAu2vgKLaaAmCmIKCzsr7F
ZO3Qk0/84xwpp9ykYin6I1oob4Bfunc3s9OrcSwldbwkmBOw8IEUpXsdU42+aqhlNGblXXZQKoSM
r5Q1X1lM3+/qvFBPOWz2axkX3ziARsWmMkCTrsZu6dGUYbVOyvhbUxQ89bWmeHcHZ9mzwq7bEmM6
bFuhty+UL87GYPJw6UL4edRAFzNJ7RuieCK5Evh8j7rlw0OcFXcacXmPTj/2J+ik5ZXKB3gqzdzl
N1nZuDaKFTN+QxACGCJME4J4RcyjQPeX/CyOhhV1QO57716ks3EMkS0uzBq8pw4t94syi/JNxQxh
ac+blsaWDwUi6PWx/FIu43x7GeyHy4gf/PK08YQ6JMv4v16EAHBLs3OyiAPEIhNwPhUDdglUpwVw
XtHmrFhCEUVJ+qkuKBehAU27RXSAX/xTg0D1vEgSpt8FCuYiVqBLNHyPFwGDu0gZ2kXUMKFuyBaZ
g1wED3TVr7K2h28UIYZwCn24jRaBBBwlOtmLaEIt8gl7EVK0i6QiXcQVfLAHDn7h2vXjagtq1jvk
n2qM/3V9yi7p5r/r+pgMe37V9dlDmEiSH5o+v//JH00fYZPUsWC3yHte4qUd1HN/GI+Fo//GcIBw
UhAP9kKS+GfTxzB+w/kI5QuxLmJadLv/bAIJ7zfiWii1DBMd5aLo/W+6QPaP8m9QYSjqYELiYEaS
iSX3pyYQXp5cpXZk3EuGiTxzVCFnqI40pwKV00GuLTQFcZK336AfEoQRZ9qF4oJsX0sDNpQnnh3k
ckIkohMkv9YcSMC+Bv1yGmrAMTqvw3JEdacNFViwliAbSLc23foYgUNPTvLmU2RgaCQ/s0eP60/Z
QgW94YJaQO192JCrWGj9R6k08kLQHVo3Gg/jm6nMYYvGshtf/aieX10znhNqKn62II4Gjr1t1qot
J+DmaM9a/UZ0Q/oKQGu+1TJa3Aws5pe5VW3gQ1B0ORSr7mNoI8H5JbcgwOriLoodpr9akqwqhhYP
S9cnW/9pvfyFgNRc9JP/0ld+XoJFf8tV1clUEYs1/c99uEJZVqqFiHFUa/oH2+ztTW1MwK78aiL6
xzSajkQMo/BviXQwrgAh89Vqx6tIfMp0To8xOacuLfODr/oBnpAdnw0Uhe/EompPZWPLS7wEsdpJ
ml5zoEbH7y0neY7U3i6KiQbspVndeF770BFOsbfr8QotovHFiI0d6WDvaQOe+ddf2v9R+8+XtnR3
WcB4fHWibX7W/tfIg6NQr4lkrorwRSxXPyJL5FkY1nSruXp7IH+7PRTpSGhaTPUI+qtTW8nThLDI
SX+rM7E0X+xxuokALxzHyrTvw5l/avD7fRh1JU4RPMibuHcIlwOYemt74SPNGAObNq2SjEhdgHK5
vk/KESG41mq7jJH5eq5QRSq9YE2bnT6cdGW+l05/NbaG2Hd9aO9nkhiZImAdgICVbSabODzAbjGD
mZe89tOjZVXjtyQmLCrvzPFbzX59cOe83bcdeOcwpiCth37bJbCIuCmzMxxKbiaJfywz33WGCSgU
wtaR64zYyRPs/QLmuDf16yRBdVYxQ9rpihxDI6E745bMyKeSq7TqyiS9LuJl7ujlxtOMHPnDyykj
mCVyVgdgAU2G+ZXYlsTC7JmjJae86/TrEMXirVeK4dqmUuk4shOqs2lile5n5LV+AJ/SuGhJN93I
TvCDGkvTS3kEMtrLvallisDFUT5ZMeh0n9nglWW1fqDTKTv/eu38tGfhsweXDULGNIXpcy0/sTl/
alwbSOvDaHC1Swyl9g5JRrnTiHt5nKfRW7cueaD4alg7baW+oY9DudpBkw6wK8XvaV1N59oxwDF1
evPkNhak4jjXd2QVPE8INtdN7xQPkNmJjhtaGwnmAEwl59pfVSFDa71DPiaB4hL7VxmXSed8QOIB
X3XutfkaF0cSsF3N2wFPwLKhVhln9LoTG7vTjE1CR53XnIbpTByiuvtctnWKAC1Zoonahkg+UQMW
qXJPf/a0Qj75COefSk01xFEm8HMK9HwxFJQyeSv1bNdUrVYE5Dz2Ma6vHrXrrACyZF4Mck9vaJX9
+uf/tIz+a79afv7FlI8nicSAZRKx3Np/+vnHhuy5SLXoiNoajlCHq2A1t412nyqfbyBS4H1OI7Uv
6ZwQ3GxPtV9fT20ZTzsPxBtHc+5BmkJ5Ex69bKhfs8FBqexTEkFNEW34QtuKL7P0fA9g/bTtf/8F
rOXxSvYZz2VUhz9+gVJlEkwkU4bcAQBEADTgyTqKto0TMmaWJftM2IzsF4bDFgNhWduASK3B9ur2
SYzwcrn3CCE15urVnFwBpR3lQmyg8Nk2uRd+yd2G2WFcRpxIf/3ZP5/HP/34gDpdxuwGobYQBH78
7HSQk1ZZo32pehs91yhl+J3VHHr7Fknko1CJuk4nOd3kRGntOuQMjDbK0jl4dTIcEXkTrUhP8pDb
IyoBCEtfOqdABTJaAHDapi9vlCeTK44f0+1Y+DnjZDnK76B/6Kn4ifUmw7E/6NDx0CUvyrQe/WuJ
Gc5tyfpD/jUtDc8O8d6TgWx1D4TfO0qMXhvIgM42l2a0rWE6vqArVbt2HEJq77jdqNItvaAzjOlD
wAlqV8SDwfWRtSE2yqwBYlfZG7qlvYzNEppUVtcHCHLhS+lyq1MTTLeft17oa9F7G2oxKVUZ/2dP
/+yopta4cHyiVV6kRDzSNorf9Rr2X0pA1wsrb/iAA7/sIMtPk7rhEdSKurb0ZXZtES5FHw1T5WwU
2Re9NkhVsQjSfXaL9JtZoatoong6ZKMBv3BpDGpIgK4QCMi1TUP2DMOLZ8mvFwJFIlf6h5WAN5Ca
AUOX/VkO/lQ2sFcTZZoNzYVTeQfxGEUTybLL3pyPEy0RTBWBCzUf3qSKoy2lWP3qIH1mDMSeRNqM
PMRa48JPSnOEVbTo0PnqSRYMKFwKZI4lZEQ6V0z0Xf1tHvX8ge2/ezM47H/0iWtpa8KmCxcRsIe+
sKQcu4YvaW+IVZ9ZB1YJ5is38zDf5gKuInKfot97nJzWs6rdA9LWB/rtAncHKuI80IxkhxhTu6MT
MiMt7vX+HTEvW2RWLqnyiLMmofDsctfu3ZyIuJW+XFcUEd0TEMA9/C+GKpORqI1vzk+irmFFVSDA
+TxxQeIDNwRsMRZrakgrcDzP/YY5r1i3w5AdK8bpe+XnIEFpfTQ7Rduoujam0EII0mfxI8+B5FFq
KYZIVY8mpKqkSJ8kIwamHFnjRPuYuoXpvclugD6kjt813xUXbRiXAgdx0FH3QJhpsnDWLcr1aGXG
RPEyfyG5FJcJW15eLUoaObb8c9j1ixghxmEUIP+0rHVOWuqXKOrkIUT0bK2USM232AxxV0d41bOT
Bt+G8sef75BgVdpG0Yt5K/KKfbVrCpwA7Ox6oJWwyyJ7zI4zC4H2PyFuJ82aY7qNWKafRaWwls/g
4u+wS4TMU9x0urTUlnvC2nyCwqRS3w0n8w4oLLUNdP+M8D8au6C1WzVurIG4W4+41RhrECdbgFus
wqShylxN2Ck7ElY5yNahvkbOlX8nh/jC0TlPApuyNUS6Bss/H7Pi7LpFfGsU7hjwMKCLIf1Z3X3e
SP/TM/zNyZZ408Wf+U+r27/pGZ4S+a0qZfIDj/qPv/qHosHhbEsRILA+eEtYPUflPw63vvEb9ASw
0wjiAQN+nqI5NC4yBsv9jRIC5pTg3+CZ+xNVyzJ+ozQDjWMvqAr4AtZ/c7hdXHD/2iFJAPNt14bb
BfsJ9QzCih+fldC+4qy3Y+eEBovSuxA80sn526t5zlTQtdJ+/dMP9BdHub96Q9gxKDkEOWDIKn58
w4xvXRt4sE5gosi+G0Zmvj4KaCf3mj2jPPF3lfBffEH0IPxePqEn5HD++H5+6ii5hDedXEJSXvGm
M6JOU/FFMn3e/fqr/dQnWH5LLvVS8KHNcDmy/fhWbTzGUZ8J60T7135NXAz4NqEg9QoKsTh3SvmP
bsZcrw3t6fLrt15aED9dRlaSzWrwUM/8m0V1bNjWdTqqJ2mgWy89RgHo0EvAj0P0t+Cpn7gfn4uG
FSh8BDFgw+iJ/PhFJ875hTsl1mmsgBsxWmz1ATWXzu40dC4Y4NKkEX4ssM+wSTKel8+WqND/TXmi
sU2V/t+4qv/96zuU3A79GSALLtLHHz9QSoRin0ehdfJGi6/rF6godS3jf/7/3ksIbhpUSsC+fqaN
RKmp5zESZ8jEozj3loadoSumS58a9cuvr+ryO/54VYEooIKy6XyxtH72R0P7aDUH4+xpCOPv0iDG
oCd/8nex2n/k+/zVb8cmtKBviBezfyYn6UNquRAm6atnsjqlIE8J0HNqLRAq45H062/0E5RjWTqO
bho05dAG8hP+jIGDpSposgvzBEYyK9bmwHuKUOPYnbeyfvHIVXhljMhNiuTyMsedeeAoax7+5mP8
WBj+/jFg2hqo+he8ws8LhgwwzgMUv6fJ64wjAhyxwOewFJDVyQptYAtussygwTSrnj7Y581r16hJ
2EHa/a8/zV9dAQutKJhdrrSr/7RFZTmRJaRxcfMOCCx0HbT1SJzYyarbvyNZ/NVbOUQg2PjnwHP8
vKJwb7QV9nLzlNj8vL4fccviRWOrp3yqTr/+Xj9u9WzflkW/zgWaYfB2/7Z8UdjjG2hqbHuznqqV
prX1CwUv04cRgfJiQvX+Zi0Tz/znO2Z5y8UsovMIZp0tQQs/bgR1pmBpCNc/6iHsRMtDbM+8U04X
Byz4JYH3VWxMmyNZ7OEUBPyOkmTqQIVrJZ4ZKPTNXjU8/j53kM7KaskCoFqmHwXraJ0IysBf/0gE
cv74mXnwMxx3WYifRCgejT9+5tLDmIEIzDrKXC+2usL7hwJC20ZC4m6p9GKeooB5V1thbEjrGfIk
L3bXthrdJ+ZbfEacWFzI0I66dyY73fuERJveaKy4r4xGY+fVW1QBK1ssucwi8tFUxd7E4R5RCH7M
7r3VUYe7M3+3likewdFIm5ducKuTF1kmOnx+wNWcYYtGQkVOmGMa/mOHZikNCO5txF5Im5eWLiqH
deHHCKjQS4Xmop3GYpOXDe/h8Us7EstV09DyXFkDEl1sALU4y7hihWCuqF/mClLcToPX4xzH2kSO
1UVkMSO+L+Njlsfde5bmzYtb47A8FiLBquNRtWikJA+cOrIo+Spmn0vmKtMhjGgkpuIRCTBrr8uc
V/THrHYLnfDrLHz5LkW9PKEHQqmLOTO+IWg39kPjNpfWIW/XHgkxRrxmwS6WmOtXI4kGBXpJrFGM
p7lJP3VaIRwnc7L4RUN0cYjzk11omvKdHqi31ioiBztShpj/Yiq/SMkMGC2ffK99i+tUOKMPj7iV
7xnHaIOzFQInJUOOfR5Ns8e+nvmvtHA2D35IGO+qSGeMWR2/m9Xrsvn9iUoGm4fviOxkzqhxm+5p
43aYJFyXlW3FjjWvinJW7jFeChMNY8Ut2gf/Sk+NxT00M+VDB4e+zy7RERLxxKrJSEh6dZ2MX3NO
0xobRuXNjGgX8+yxXvZLjfAFuZPW0OQ7YzL4MMhzs2LTdjwXnSrm/qsYc+PTVx5mKK1A3T9jT/UI
TvIQbbp4hXBcZSQU4IAyWcsD5P1HqYe8rNfRuZ00tIK1WJo0Xedm03bOeS7TxQUzGqDJVNeKnCiA
h0lhvxK1Z786MQhselQtrD97Fu09MUbGHopW5K5RNFhfS9Knvngqma/zZsjXDYNu3PhaLrytSPT2
SEzQcIhykJMrCRk1GEvS29a6BC+Nc2NBY9PrylZg6+ezp3vwBay4qldFRnIyUQZmMGEnCmbC4XB3
Ey1F5kZdHzN9plPGmiTEQpflXVdLr1yRRlt8VMjbvwPIqg62gWOHngFuwhlf3RT0JMGPy5yJRD60
GfwIzJSenTxr5Vbas/Nt6VSvZVeiIpJMWLeAONxx5QMUW4u0KndDhUTFT5esboLo4q/RoqVxq66+
JsPE2TXlHJ5IrnCbnSdHB7s3vPQZNgj20RF9GZ2deTWh0/1a5g18KdugVywGLqMX2vS3srH8mtap
263LgZymTEe9uxSjAHmnBuZF2xbapqEGXA0UL1uicJEkxag5UGeFlx4p3AHaZ31IWwRhsLLmjxDj
0IZ0Ke1u9qviOQEYEeRzCZOzxB+UNhKrRNa+uh1BGV7CxD4kqCPohxZxaY1/p/W0szXFOts/ugii
1gBPM6R2Ebp09ON8ppCohVxAqcuVXwY5wvf2NENne82kfmRoEfJGVu6HwA+i+OBVNdKRTmI2q2Zt
Q/xg/1BnDsSyoZTb3s7IQYv1b7krq2c/T4xV4gMGkBqzD0K19B0eKPw9Apc7F17FV47VLEphnSvq
RkZ6VTF6v9W7Hpi47FjUmkNF9jqHnThrGDYlzQRODJuq7oz0BIOGAhsJAbEa7Lbde9TqbEiV8sWX
WV9Y8Tqa8kda/FO08frJ1jdZAo59RfdAJ8rBDfEeGTYhZaGg95dPjYZjj7ELKVk8jz28dwmKVKs6
YQdfXk1MtdxlSccWxG5MYcZ04FabOEcBu6CEcxCAkr8GESfowa3srcmCWmGLrH6pkU3w0VzEP+R5
lvmLUTUR9VwMCU+YlYFiUsSyLr7aaezV3+caLYscXBRz0K3QISJ3/Si8sQH3lGn2E4QQ/9DGvtzn
BP7BPZmipF/lIo3f5NC9poxMN7aVRFGA8qmRz7nSeu0+wYVs7j0j9s5Dm8IIyZNsE49js081h2BR
utYPyo9QpPkAzx8Guy0uTlR/N3L1PKHivsk6o9uzr6KBNHwUe1ZfG+9RF0fvKknGe1SwXDnu+HTT
0LDyV1bkghoY4iQjKzqX7pG4DShu05jXRSAd9vEgI8tm3BPAop8spg/XTJPMi6OmhHyBIkOk7XAV
wLvRT3jUymEqN5PocgYErXVD9zq/aYTVXwqM9MFCQPtmDVoOT0CZb5XvDKfOqZWxskMDYQ0+3CTA
wUUqYq9GH2xSznbhI/xHB2Ed53F4C2ttvEeUk92JvkcVlkT212x0siho0ZXzrFwCeZrZjM6+NSfX
7YQJTfNH31nFMOpejWSsT4Vr+psyIaiWkb4WrqyOBjUqtznZ4oPuUTLRrQ9XiRW60zbOS/OLQ3t6
P5Soteokhm8600vrwAUic4rGlz7vmn6jS2klxymBMRt4lY5J1AtHRoHOpAOP8ONe7jnlalepq6oH
PWkNP4BQSgypQZsx2/csnvPIE/67GBp53df1sMPpNJ/KVBb5mmkklupKcLyI2dx2mRVi36qpLDSk
i+5wFxnDiEYpDe2adZm3L9nUmat2zu0rxGVso6Y++x3uwoGZvFGA+QjysjKuO/Q79mr2G7R3Xu5a
bIhi/KgMh+GHrzWK9Bnk1JZFx99cOrWyd5OLLETzgCRVPno50s+BKXqgUvLnCMcDkETClSDSInXX
Zo1WLhChoj9fdDyHuiUMIdSGJF9b/FS3g+KcgmeTcQNAgOQGS830oLejdo2z2MTDazbm1tPMFhFm
XdrbRro2unLsH7i0WLvfSQuaAAia3bcRJ+776BDwstVrp4cakwtMYGmVu+0qhAX9nUCYJkGCr+Z+
73b1dzueoluZFsD+VSK7I51e3KFVVTbreEqaeWW5bRuQjtXeaPmYwoBywm6NgsE/Eow6TSvSm1wm
Yr3VeSeYY6S6W+7wHDtzBVQiUukNSYlEv4Z1md+Ufo7wuMQJeBdrJlctp4FkgbIYMbI9ItqnNf37
CfZ/vdC/6YXy/BNMMf9zL/T8Mf6/40crP+Y/K33++LM/mqGuiTAHmCFHQri0y6nnn81QwmQY0lCb
sBqXwBj+zT96oeI34K6uC2WWRh2tUNok/3B7IfTh5eBr+oYOkRw020+B6r8KWAdt+tNRjGIMGJ3H
896jsyO8n45iBpEb2EBx64BBTMygbE3YTzRGsxOMIfvEILsZ7iNsU8dKT+L+QHxMdxfX2lDsaOwt
UIV2AI4SZ34SuAgfVyF2ZqQyHOAi2lPJnT9IfedmJeciv0kDNWnjOcpEbK7FHIZfJqO0n51yeM0F
8wpe6gs8efu+W6bgsvW/MKVI2WJqBhuVs/AgOOeTSb4IPqCzMuv0Uk9cpIOooqs7/dnPBLEoTBaM
S1kyzJDt0G0+B5xOzR+OjqttkF1N5wJb9lpoQlxCZWibQmo+DaeWQQsPT+SWQ6FaHtwE18DXzGBx
DAL9xygXzQPM7M8fKlOYpFs3fuP601XQljHNKIb2YCMx8naeMHy4OkV/UFlqBa7Z84fSHqkRjbLG
tcCMtfCfhlTxvC+Xyb5bdOraqRmUwKtUe+zWat+Nsj0MGjMhJWCoszkjI5BJ5wdjUgGMWIA29oo4
PoOTH1LgfZt6fbE26kh76XvkLx6x0MXK6U1x1SKW13cjeNRHvNe47wB7ief2cx6cTTqvhvVmuvHq
XPuOU5QkcJNxPCZAplbouc41NrHd5+dj/NseWNmM6Jnstwcj77gYJWnJYNncctzqLQKMHnRYUHm1
2iYVP7L05o7UrYE5ltslxlXkCaK+VjiisvGKeXUc78NcZGoP9aA1tzHnqmRnwm8itCVU2oIxyY7K
qg5DawFo7NJPtQzejFqjV7pF4O/pO5aK2vddwVrw6uyY9lKuefcEeoiEXoiO376HpZM/tpqZ38d1
Oz8Tjg7CiYzGL6kavG1sGlBGm6IxMSH10YnU0/gpnWt0O/5sn7Sai+05oMZWWWfTAF5YughytI2t
DFnubCYBq8xuiEBy/M5ZTWmtXlQ5QtyxpL8jGM78PjrmWKO1L4qKulCBxKQsTogmSvUuPmeEtmIL
6fN661SOMRqBZQ5c4dXQIvLZULfIS1ggq0gUTgZm4MkaCwEB906BkphiwtuJzhdbihnzMe+9bFd4
k8a5wIk5IE7AN7xdJnR531XWs93l/VVh60+0ZeY0mIdmjMk6RlaHDSC/LqJQdZx/HGebeAwdIdPW
qGYz4Bwwx6j8e6+9USqvbqWjijupmc52nOfi1k4sceyj0kfl23Aa5pm+V8CTNzBn1TG2Gsz/Gcif
YMxt82GiiFrZ8JdxnaNwWo3T2K8sSUVWGhxR0IyTdVl2w7RZQouhz4Yp1LVRajukwhQ6pp/eTOjr
T6U22rcd2sXNEA90A3RX6j1mJpxiK0/zrasco0KPm0h3n+nLJtehgLU+I+PFwUsMH42Htaqh6ZWM
jkbCgiowgnNqEvSt8zcw4Xxueg3NYrkneKK5b3ydqOwRHz5p90yDV1pWqgeyePWNSpv4PJh1e1R6
XT1qDgG9RuNi0DZnYGJEoEIb2tCiIN4UP5G1NmKE2mZf2oJbGawh4IRRXw8OZrIxrKu7eFIof/j+
5sEK8XMd6qJyyXxUUXskwDcOtNnp8R5QMeJOKiHWrfQGHo6K8X4GZMm3FLhG/MVxI51M07zNAqMt
0tPQQYUKhhYIAs0R4IumwwGw9YdpF+tRGYxz8VopvSFPeDZAKjTumUgpSG6Y1WEDGDTwfPxZDO3L
vKvRaav2tvWy7OiW5NJUI5u54QzsSpKC8OVzZ2myDsYYXeAj4225hlXCEPrzLqrByN5Pij2qHRlP
Y9tgWx2MCtWQO/OEackr3E1ojQBzcWzjdhiNi7CXNyJTbFpjy+eT5EOmrkmAHcDujZpfnnnaz2eJ
vGpeVxUKH9mj5WgBrP/e3vxfufQ35RIMV4Hu6D+XS4f317j6c6X0x1/8QxMtyFUi7ojAI8tkqLhI
W/6hiRYuymcT1TQSP28pof5RKPlEMS0KWcNB8AL/n+74H4XSZ4gxDFQU0YsUhgrrvymU6Kr/WCiR
y0DYEx8LbTSqG/PnQikTYdPbbuicgTVohygsp+ZEKju+EM2jj+JGaJyKzMSBq/tOfs8Q1PbfmKZ9
xIDA7y03M+1AVBwCHTE9Za6WnEAET0AbDA+KTE3WdoEWRvrVWsMI111g5kREs0Uc2x/0sgl5+nHc
MYsTlZbcYWtMU2JpYx8fKeqyLVyu8lDQMA3ctG+CYhbRuixya02Wgb0FX4qkOvX7u4xEt3aV6mN4
leOhu5K90e1mZ2iOnPTHd+66rxa9ynfLl/pLPlbuTqdb/JUzuh5g+HIgcclXk9Y63xcgBnl1Rksi
8BxPe7Y4a8uF0s6UKCFsL3fYxswv25CdBHlmCyGvF8WwtUltQ+mXjOmNFsfG0zBPS6JVTZ7mVAcy
ifXLTJ7Cpeubcg2m+Sm3E58ddZpRd5NwVxv+0zR5zmbQ5yA0h+IOqTRtmL41zjxREQnTBgv0NEmu
CgKkD7YTJ9e+lr/6XYPvFAzwxq6d7NTQvtzllTa8ycwND3Nom1vmYvlHkSdozygsPxbNY4NqpSXy
1kg++t5oN6B6pmebWqwkT47OVFN7UdCQMvvVMHr6hW4a89tUT0VSPDUab102NdDfeBzAmWv2Bo1m
tSEUwg3+j73zWI4cybLov8x6UAbtwGI2QGjFYFAluYExyUxIh9ZfPwes6pmsHlFW+26zsm7rSibJ
EB7+7rv3XKsUTO5iyPuGi1fPqc8OUD6IeYSyDpyo3C+vyKeqb+wNkCdOZ5a+6Y54d4V/SwharIpe
rHKFUNJW7Q0q5Uv4XZ1np1p4M1MtvU5TM98FQ6T60WxWJ642CrlOdbT4LtSpgoczt2aScY2TihE/
DHaTnSwIs6eIRNmZphIKLqJguA51VW/yphk/WsfMcg8jbotSq5Q/uVYlfMAOpraVIhlO5Nbi3UgJ
8qmlJRBvjz2EnxFMNT8rgW3R35SH3tSV4qghRxRe3Ar1Av1A9ezanTNqsHU19yubltXQabpn2vYQ
z8DP6GAb04oAjSpiVO2Ilt9IB/WoUP/sFVJ3j72UZJzb0kRLJuZWLx9Kp7jihxKVXR6aeWqeQsJC
0qN5N/pZADRYO07m7gSUhVNtKZ/2bNGSEEVJwvYhhNBVK4OOCIHT2gDYuBGJ6r6Q0k+5ioljGUCC
kA4soiy01O+9rWUbnUDzR1oFM/5C2p99u0dyXsoFPbLFwze3MI2rkgYCfLwTbLoWGKKfp8N0LCgH
bn1qe4uDY6dDuZL4FdcT7OKrsMxizcUDup5NnUM7GiBZWVzdMra9WycbumcQkAWQ2RyodMJqhuRw
GHNThSVmSdeRvuPyK9kFkTQstm5DjcUAqbHup7U29wmZs2Bax4MzP/VjNXo9dl6u3yoIIXfiKWnN
4Bw5eX217WqlBU79SIjAvrlGt6vRs+4GYlR06IqD1fG2Brehj/s4kCQeB7u4wqBW4NJqzeg5pTM9
pE1WnmXTkyXQq+QNeltFRIREczfUw96ZEMf2ueoKejArSi3JURpjqZ4J45ErLob70Kzq04QE73N4
qpem4+mGfRD5uYwNDoXKXYXGoO7nSvvUBsu+lGaV72Fi63vZdLYXa430x7xkYOJJ3tYMHqsgLh8V
UU5gmHWjfSB5Ov2gQp67jCImSq9JGYqpkqRHNKL1mBEj1i9WukV0LldxwEGu6nN7ZEQen/JMNTdV
mYe4CXv7rIISQg7iIHKpL1kFcPxejWKp0ka08ZUxo6fFbCeFELllv/IhOO9M11V+aEmlsIeIDKrX
ze5nEijFxbTi4tZU5GlKujsWgfs9nGW4rrQsoxCz7yn1ahRMt/g8X3GktqdaZrcGVMSBpvDcN+q6
PEL2a69zTjRyGJ35qmqxe9dEdbo4dIN5bYZ2vZUm8Vo0d2fVpE6/6kRk/ggn4u6DGD/Q+Jc9CMK6
F6RD5NdQ0k6RQji8KK3hpYQR7ZtaOd8o/XJhNhT2K70CvDe4VkIAdmBTxul4zqNO4cAKWf4zLLyl
Wc84L6r4ogV5vp3VQnsfZGgysMxPSAuBrw+TvrN6u5RQplEJqKAfVyUliXs8ybdZ1fbcHrCU1oZm
r1k+8QTnSCwrEff3A3vSF/plqRegdd2b7Dy6Jlkz0XdfhcOzGtrVwTUqcQidqHQ4QQN3x7kJN69V
T41QjNs8d9cujEEWZuBzgZymvsVrD0O7LhdOr8dbAhXS1SBozixRXEe5pSA1/HGoC4foOT3TkLOd
XTza3SZ02mwNGVf6qhOcYF2l28JuOkyciUNOHtLiUEJ95A0VbTqJlTZsO4SVMYMB7QQSq2bN8T0E
w3sUq+VW6VX7OPeN+NBEln3HWaJcrKa+bwxpPUD6flInk+YtFtekQQ2xZ1s5bx2E/HVlif6pkVF3
sGz5nsxJu48SahGqlD7XnnTurpszyMGjEjaHmHDrmoWDeWvCvLjOFVxdWMRWT6vMPVRJ/RXtezjB
uOO2Du+if9HiWNllc2+dZBknBz22NoWRLBtcEIm2+YweZHoq6Ox1nBuBJ9CAHl0nLLdd61R3UPs0
f2xKGMpV8MOBnOKDtYhY3LkEUYlj7xq6zU6RaQ7HknX8t95dlmVNX6zKGYSjaVvzT2jrj5HMc19P
E/GQBvwIrZa2Pj8fDL3EOPecqusy0t4oAFfAopgweMsCxzTRjdEeTxOLoyd2gVBjQNWuKUPutzFr
mU08psFb3U3j1hzj+o3oJrlet3OJXOv9XgxJt8ns5m1A6oLRIrVNSH6XMnWJPTZ6VzoLlMtEj5xw
kvnguhNrvjA7ji3WPcyLdATI/mJmlH9EjgqaUBXZEyuc/IFLFZNu5fBRb2l4aeMhdZK7omi1Lc1o
5QV050baRrl1EPDOgwHuLWdfs40SE79FpIcngYl3XetJtwuJ0oIvgB59JeU/7iPa4jej07G1ThIL
JNHwxj4hYalFYGVL5nm+Q45P/NSqtUMx1/nGcobxvXMCB+dJBXo3SBvbYv0VVrlnT5W5sop5/MjT
qHyzkUpUrrnvMmTXyA/yU3ay2iSEtwvWx0q9nxrV8WWSKjsmvNSmDziViaeZaX4uMXn4RmraTNsS
HzsAzk9wpDrYPIQ5X9oQ0yxXZbefJnfce/02VrPNoLPzUpmeUe8C7bD4JYA/cNuMcBbuAkNRf+Ji
tbx2ynqkKFgvhd2Ga5brtcfVo15Tu3Nvsco0iN1P5OGDZuEh6QDbeKrfWEaFOwzhwVrkHZtLDJ1E
exoWB4BcmlU1ZIA5KgT8b1Wk1u5G68QCd1fvRckHkgeeJbloQ6t9jKXI7ugW4EDo9QwkTqpvgnym
f+DBGYMuoZ2vd6LiI+5kz3pE5pkrH8UYpal5CCwnTo/t6LjF4zD1PGrwDUdFIZyRc1P2khpsOXuQ
TBO9n0OhW8EJT8VqisJ8pbRB0tK9NI0/SvjTn4PLT8gdwfrG1xRvCjjszaT35Z4d40iLcU9Bl9o4
8aHrnepclfzpAgH21eCdZ6RTveE7UtrgkuruQujzsbDKwgvLMSeCoWrnIh6dPfa8mXcww9xFdPbj
DKnaq0ABfZq4ewJvFnN5pDhwWHSw+lajxXmJTYm4Ikt5rw60YoMEniBTREO3M7PWWU6DacWtT18V
JlcYfWiWuEKc7uw6M9cis/SjmjcANlX2urGl0nbH0mdl2ZMkDKDw/dS0LGhN7M2XBpIisYm4ZEfa
aIruVWqW+iqP3A2PPwnLrJ1e2RTdhQnNjp6aueMDZKFw1SdhHPhtN6vnqQx1P2nRNmqDnTPCr2N3
IBVLAlh8CkMGA/gCe5PchdeUuTyMMkkeQydrX1uunsxMTX/BURE+SGtuNs7yYFNjnmwVt2X6srAA
XJSgH2q4kiO5lq5U91PSVA9BINUWyZM/2kEb2qdNnd/a0IXFX2nVcx3VBCqBGn/Li/A5IJdxMnXi
EnBtVGWHV5nAb46m5XW9ehSuLB8AfDf5KmD/JM7wLM37PKrexVxDvCnnkbW0EqEmOYD/Yz+eQxO3
CFjJuzSbspcEcezJSYZgS3xPC4nDafqWUah9ItU+fPYYI/0S0CtEx7Bc8RPlm6QmUb8iGjZ7GJIs
QCcViOQWf46+ouZy+D5z6+PGr1gsAooRb5VwKHRnMxbf6tDlJkZnO5yapNNRnBVtrQtaRsCLxfto
npMTFUvxXhquuIA8ZYAdbV5MqvI9c4r5KaKa3PJsDbuJBymnWKuYHV5SjgqdV/6gsqAU850yFaBX
6Hzbtnqf3fLlnmTMvK5IYbWeVqm0r+kpm1VuvkT43GLHSlWDEEwVEvPncpHVrPpkGVyu41xdwJ8z
ELepGlgENnEiq29FOzjyTkuTxoDPj8PxXGl8CkBPJ1mD78CGAQIN154/lSlXh6vmgsyxI/hEcd4r
00ubj+X4OA8KNCxPaRl42yvWKZJv664Tuig916jH4chDUju0BYQV/elGoxXAa/5dmn0TmTCWLnM4
bgNFVNiA5Pj8i/zzvxjj/9m7iE+I3KBFFSW3MtSd/+FdrMYhyQyNhZDSWCvFxRun6T3PiNwrNLsE
4ZsujW2fLH5Va6OY9caKtLUjgnPZEbcsWCb0ytadE1j1f2Vt/7NvlNFm+dmIAmo46amu/GeTsGR/
nquBPlzKsr6IkrtisIv7v2XV//2bgFnE1QDkgj3cP5k36Y0fGXr74RLrlMnyj61km1wUm68H+l+S
5F9IkgaQBB7S/1uSfGrfo18VyT++4B+KpIq8yJPEm9vGJv61hv0vRdL8TUVbpCOKZ45nD7nwH5qk
/huucjLsgpfUH2KkQbiF/+Ad1ASv9mXX+ze2tl9pg/92yfMTEYehz4geKyryXPYQf/bPEnojRT45
09ld6AcpR285TVz4MFVKaRr7dFz8zX0YlsfGgsmnTRMw9tger9Ni9QUzUhyJwo9XWPnYgZmiYAFM
1lWWWgO+vMhGYuWcf4Pa9WwhpW0Gw405mDS5Txez45pPUTDy0YDfBFgPtrm+YnOQBcqdy9EhD0Wd
1GxKdU0rnJ9GKaa42w22pY6YDAUEQFpwxKgkUNAc1stlz4P8oOQFZ1NpRkj6YTLU85HH0jTuHBh8
vsq3hUpcqtyv5SKMhuYiktbSJOQ8ZDGwfDA0ldBpXB5yO3jMJWuOucUHxS9VEJLrlO9DJGMKEMya
zmY+SO/Hwrq0Y13tZ4vYelQE3TsywI+K5EDqUQGFc0plk+DSqJQJ38V2qOeHBJzZovZSi0ztxTCo
fXXkA4ZiBj9hg3aJwrRX9kQYh2mVpko4PSiTxn1gpYZpEm4Cs8TwuNXjMeq2faAWbbXT1BAbDkj3
tK/S8WZn+Hq47DaQWFNPWrou+9/TAP86EP7iQCBaspRm/t8Hwj7L4pzepV8PhT++6I9DwRGE0ehn
ZDEEw5N1BH/fP9Jt2m/W0nu6VOCSFOJ9/uuhAFHX5Z2rkdb5/bz4x9lg/7aUTFN95y5IFz5z/s7Z
YH+lcX45HAjQ6TjP+PACKcwK4Yux8UsQP7Zj9FytiQ5jBYPUG8rC8rDt2seyEmi/06iZmDwT96FM
K6ADS6UfYnnvWJDnGhSlXa1JumydIrMP8yxMrIl9MQ94rtTxHq6hNLdaIiblPnWT+qUC+275lE1g
05iCjFqwXm96RmfpVF4WIF94nVRnELa0Gp7Ipgluu7y59+SNWxMzQ4HxOxNGve6pM4p8YyjohmqC
Es6Vo8CMSCbx8YWzbB2XQoFZNXIvKvGm+pNDAHGloTzrJ1dvIzx+0j4PIEY82Xe3hiKgjWjoLvWY
7FSDm74WP5RJMt1jlW0vdajL28JmzddiLBT6G5wxtLzcUkPkn6S8ZRbmOf76Com0mHYhTeoHHT/y
kXsYp6le0+JSxMXGyiGY6k3EPrsd9FRbjRaVBGYr9JfMBVwWG3X2oOnUzrmR+RbSH3JnFZO7Agpl
XDs9wd1RTOYq0vRrRHQPN7ot1sqEk3EslexqCCW7GPlws1SGXCvLKNcpRxF9UKdRbk1BuRqSdnrU
JAY/zvjq1tfc8rwuisMzc6h5GaIldM1Q0p3UYV3pRXEJylr+THrb3fS0sWOrJtsb1qK56bb7YQWw
vbSAVglbiSqP/AKLKGt+ceEjezUrC7/MrEM/FKDcKHx64Kw3bsbojkeO+uEaNyptQmn0nVRF9G4V
9rDiFnlEq55W1uIOwulhcrUvlfu+GOUDW2iJBJ41F91II9L+FEEEbnpfZ0l7Uca082PesU8wsTBZ
Nvp4maj8WpWjpRML4SdVaO5YqX0QPs6OAFVPrBL4f5IXSG95kkCXLEvtaESVeiC+/Jnx5+/Czszu
YSHg+If+7N4EpWb3jk7mAYRFwj6OaruLqbDjSEqumCn9IVu8tflN1XlFC7trT3pqmscJFEJZG+aG
Wb45F6Mxv7IYwGZC6Do6mAk27NJMswr1rzdXFT6XLZN8uFGq7mgbbnNQI/vc901FZ4Gd05pUOInv
JCODWM4Gm6GRepxRnViyByCXIVM8K1wRoTneqOhUN4E4mj2kfoCLMCO75BoZuAzB+GjEKFZuZt4Y
RrI18ciPphQCck7xPC1Vy3AP3qSosw3pkHbyZawfLRM5GkDqMZs+lRAYYaHR4Dx36ovZudhKJjfY
lUOvnAcyb+ugK8NVopqvHIbNHfnWcaOwJvOzNLT2ExjaZ5M+IIru8CfIAEyCAsrQTpSDYIbzKGV4
pVOmWncC0yxkDJ1J+DC38amVbeRVLfELiMJ5gKYA+twj6ClXLHcwkA9lvEmHZPRNZqMb8brsvnSs
cE/xMs1ryDR7EnnjvRyzeUv+hfpDbvDbOR3ts1n39HEYAy4PM0hXbCSG+8Fsn/GgKjulmqwLW6wo
5w1WNOagQmqF2eCuKg2h7DoFgyFPNAJcZO185w5mrW17xjLEmLgxdVypkRMH18lw4juogO+5WSLf
4iLCFaq9Y5qyWi+q1fatqfmV6RArV3WZ6ccwy9HkdIuXtBpmfi/NjIEvyq4Tx64XjZx3WVHTTCLy
6W3uXFxAAedz3/EajKdxenOnkQYZGat4UWrwsirEn9DJ5V0BRpnORJdB9RpaAYTbEpGE9anJ9JdZ
Pcn5OSn2ZdrT4YSvL1sVZe7e2kT8LAsWOqFOI8MQORkqo6MBq6SdzvFKO5fkssxY4rf3AY6w/SuX
9Ja25LgIO8jN9LsNlRjHYkqNfreoTmAgDjJXo47PFqX6SJWkmAB3JRSBjhEq3V1aOwX88WJ0dmmH
InoayQrdj3xgPxg1nhN8Lbz0kK5761ujxfUhmuXUeJjAre8tr34swh3MDV9TAmFi9SvFraJaEtVA
I+JSEC0/VFOgbFo3ycNdULX7iQbSuyjrsgdHSQzh1T1dmFEa8MJ15yF6LXFsrXvdlDstDqP3ZVLA
T+5gFoIa35qn0KgxiguzRB+fhy7Y9yXS12D0fe8BBYOiyNH+M09NZnWu8sO57ZvmCk+kUlfCnlDT
gDeUsDItGGIePd7dixoY1XtVq/Ern8mAwilwOOPqk3fYMd2fKtdGKhKzwIAgkfYvSprNF6mKPQFp
9tbSsD+t3LXgKkRG1VEr1AODpO1yb5HvkZy2fsP9YVoRf1j8Blw7MQMQRXju+sk6oVVnn0qiJiAq
O11vPLuMh3vsb/YznyPuumQRuunwPCiowaIMfKCoUbivsWB/pMgcJodRCAk2zfvrKFBBICRHyjVO
7KYkwCHrVwoV04uRwdXhVdyagnyBnGkIqNJPs61SsB35Q2fNDutqXpYHNtgSMHHEm7Xkpnw3V/gR
fbyHzkQ4jQ3jetJd9Qw6Zni1hmn4EThR9UZKs6cSCEODF7gIzd5YTcoBBFF/pYMVWddoauXDVKfm
bqK9hxZ1+rl2naDMbieUoXxzwxHszDQH3b7UQHWtkjjBx+1CdnmpnNg0Pacw2ltiso6nyMiooPKW
2Z73HH0fna6ClZpMJD9+cndtiFp9Ddw2MEkLqOkIAUCxtl1mxrfALUFMGZPwc3aYsNkdE3SrEbEB
srSelXOqi9M0tNVBi1p7ZZemupr6roH6ywtOZCUeLmje60oF/EthXrum6BXzodaUBBuadtVgjTll
Cs4rKl+pFB9FUu4bYda5J7Mcd3+dtGwPwq7RYEUR5kknvczXLb0xFeV01fyDVlvjHKisow3d/m6G
kfskAK+9F2FTbIwIDPaKIz6Q3tSnQFWpoeVExKmh7mOhirM7m+KNgEm2K6MSErkeWjPNkcZkfBcD
xpGWyN+zC5Y29hxJnBANGC8EiYJiR2cJ/zOdu9TZ0bc03RgEq94fAQi9925Po1RulW/Ide295cIa
9pNRV19JfBTBOlSHjteS2nQegH/t061YNK8DaYfKAVJn8A08Z/4E2c9uNgaEnGPXdBNCk6KQeKrJ
9RDuSPdJmF7VuYu/Vbm4hFNPYYXs6WVS1mCh2TZPrXtvtq566aCjrkJX4kuwKFi4o5dI8RwtFFt4
QCQprLo3v7ti1ulzx9D8nJuTYE8vB7ZNmkIMy9eamNRUFoYX8lDzegDvsteTDIyfabX4EY1s06lq
d9KwBNhdLX9Eid7Rt9zZ4oedsIvyekDuq9Ru66cQm9J3G2TKpi9Uik15NufGL2uzO0f6mIIwNFIC
tIGFxhvXYWLS0WomnyUQ3dxDjQJ5qkQZR4sxnLH6RS9ZMGaPKObRVo0thfkg6E41S17WMqlNZKGW
rh+q3BHlEB6cmerhTV5XUH1iF1kg18P0W+MI6vUwkjDFR7FF3qksdXuNTWI+popWHgb8YCd+w+yk
Y3T9COa4peOibRnfq34Tuka+r7LQWBFlfSlBunW+pmv1e2hU4mpUFdtyhuZ/Tcm/t9D89ZRMi8z/
NyXnn/F7Dgbll1IbkwAB/8d70/7HvymO+ZsADQInCfud+WvowXHAvAAmsYkifA27v5j5tN+E5RJt
gEqJ6goF4lf9bKEELF/2x2j9d2Zk9NU/m/kWyIy2gBlci1PL+R8whI5pLZ6jUVkq88YV3Z7Zu5WA
DySareoYRkHUU8nbTAQ/O0hNfhrq8NyiWp5nOzBHX9PydE0LWf+JmiXvZjoc3lw1oZEvdIlje3yV
XI1FwGs4n/M3aRG4QmPU7+qYaBHwwNo4Y7UDQpgmkm1w42b2NradB0H9060eu/5O7d9lUfOeYbB8
bnu1fsXm3Sv+3Gcg0lK1HN+x0cnRixtlAjVghJTFjC6rCPiUIkzXpV2l3yPexRClakkJ2UQ/KAjn
KUYfrEZOgMztzmz9wJZTLTWzpq2hDayzwhGMlBiqSQg7ibGtCK/iaIuC6GQkoncwL4uYjpc8sw3c
V2nxUUKJfS3ALl66ZlL9zsiaY+g2wwfWgPwVhhwBKi4z05E9dXU/lUn4rkfEvuNELzygirSCyNK3
+eSEjkyAbaaS8MpypKDUxhkreFdyEFtUyfTiGHK8x/88b8qpXU1NsRdioFCyYkzs8w5ApjltBz0W
V6owyEQnhvwYiXBxHZPO1bY01pht0j4YExy2uGmaNQBIYxfMpZaRL2DFb7WEphMgGEdnHFAq50ar
Dv2cUS+mhhagq9iqxMlRpZ77tTJlz4Ysu4fOTLlJdRo5SJrhtW+xSINvrcI+vRwsOilzVzkNM2Ip
LE7bK6g68IcxmE9zqHUvWTqVlb9Uip+GoK6ObKb7ny5uOArsp1ZJV02GJaE382xd4gJLVvngslvX
2OaeGWdrzXNplXuvvtDfNDBa2zCWbIL0ZGjeEthk2VKhVpVeWhnhNXfcXNshKcU3LlnGix5KYjqz
xXeDzVo/aADYN10VmUdNTxgSIsLcO0bhEPEIJr7e9tVumLT+FkYy822aI1+VHAO6oUr3Bw4uUW9s
Fd8OwYbBiddDVbm3BUo0YKUJC+VbEhr2NTJjJqbeodvJc5s5/TCJ3biIFpQ84E2XK9fC+VFJ2GY8
jyntDU10FWPSnBttig6i1nt3rRUDlsYgN7GPTaFc8XItHh2jUpfOZOI9SsW/14rQPFe92RVrtmPl
JWG/EhMwkLzLv425lpjUN4YQq3h4RjaLdHP0scp/FbkWtq03uv2U2HioyK5mpxwVjGC2TgESyviA
MzHoKeS8kSo1pkNkRcmuGuyr5iRcWU0x+4bBcDYBPX0YQQj262bsstcgwOuhZQG3J9FhtfXTUi+w
rzXWQ9dZXelNsdb6rTlVlDrE6sVkvD61+Fi3JhWaXlM0tJOkMAbcoE/XDokBv+b9cgsazJFejDv4
afwaVxEq1OQqYupJ3JVZMsw/mHMDLzJDxMiti65Vym7o6meTK/S9kjoEH8ZlQjYYlQEp2edimZ7l
Mkdny0RddnK6R6XQIfEybxfL5O1MTXY/1AZ+xD/mcjq7DDdbC8DRK4PxnZrQmLVodJEwL7plwlcZ
9fvkwN6Zv8lQqm23qAEusoC96AMWQkGSIGJR9exBu2j4axY1YdEVIizk+2DRGrRFdRCL/hAjRAAA
CFfUd+G+WVSKZNYCzC2c1hMSRr5oGcGiaqTTZ92QGJ55DINWPSZfAgiSv7pRm+hp/FJHkEkcMaGX
IJzQeJGt0ftu6qKpBIgrjH139pAk1xbZhX0xboPpKBY9RqrFQx8b0pOjaP1hEW5oFu7Jey1qDl5B
Zyci0P3YzzIW7M2i+6AAVVgSD7XRHNtFHJpcp9/qi2CkNROuPFMXjItuGh3qUJgxvx6BInbyzdkF
U7CxyYnAUDCP9iJLqWFNhP1LqqL7fbuEhRf2K68mdtaX6UvdagrIKM4ieVXT5N7YXLM/x9mW3aeL
OGa79SfsMPWQxqF2nKVbrZWGbTRF46O2HLO0GXkOL79HAX5hBQgOrsAixxF/lbSuh9MlW8S6qdfq
pzkNO19hC0X7SHxv1Qq8jEXmA6/YoKQg/eFQlA99FgT31iIMYuOm/6FQp5XB0+Qye6zSRUjMxuA9
WqRFfREZ9UVujBfh0V4kSJoapd8a9qFZ5MkRMhV0C/XFWqRLaxExo2QMfCgT9NSk4mNgtLiRBhL+
3I3TBsa3S9mjyH7aTZBfgBU2i1g6tCa6ab1IqJwxZK7bGF21imR1o34MisYiuxqLAEvwnHD22EQf
5pc+6xJp8UXa3XgRZhe3ULMrzbf4ChZpN15EXk1Tr8JszNUid+7lIgVnjuGulG6Rhwftzepr7sea
kj7IRUS2FjmZuFa1ab40Zo7DRW/G9ecTs8g305ceDYpnqy0StYK0e7CaYaLNKB73dstHJDtBew/y
w9ZWX5e/f22T/vKe7DrcLP+fbVIx/NMl+esL/rgku+pvGvAr1kt/uiG79m94+3CYwAxj0fQnRqLB
ggkAnYCe6C4X5P++IZsqkeHlzg2IhfDK8lV/Y8MMiuvPN2SVBTPLVZvbu6uyTzJI9vyKc55k2/a5
iGn4ruR4VJKmXA2pnt5Gw0o/Zd7Pe4o+0G/wVaHlpF+yzpfA86X1BKJRrsy/KECM/f3VNNrgOZ15
ex+rRSyKWoIT++JLzQlyzn+f+lykJS1AWB4z8TxZ7XDfUUCIxWciu3dAE8k++0Wk6qvOeY7GAhj6
/KVitV+KVr6IW2g1+2iRu3CkZuvkSwOzv/QwUs72J0DB7EeOWhYCtbkk7ti/tHFl3hD8UNW6vgx+
tovUFir9OcWhiVIBOf11XiQ5E7j4yxhWlK9OTfSTRj50Oze0qBasR3EtyStw5Z+Mhnd6OJ5BEWgw
aWqTsnepKPdFnmD9FL0ML72iB3v7SzMMUeNY0RWGeaKFIE0IrcwaetWAO3Quw3yX2UGzpsIretWg
UYy+4RDdbJa9n8eyK3uYtCi648aAvtcV4S4esnBLbZJzgHrXb9ViLI3VzAL/QUYhhexzHmXCmyZ0
ANR9nahgROCFpJBZuJ+TphK/gWIvUN+yngWFW7e+HqQV2cI0WWNVs2eP7RENSdXoHmtotV+bRZC7
bulcTO7rfPD3orv1Qi5oy6jY0YfeMIUETuu7MdBZ35zt8qHKhvagCQcdcSEZFF9QA2XhG2hfqANn
oR7EXwAE1Iz+W9ZBRbC/AAlUvuCRAr4AOCFYGApkycAphPQPrbMGxgKucoSRL/ACdnMswMOCYwAx
3h4IQgNpsBdegwO4oflCOKhfOAdlITtQXp2Z2B7mbIDbMbcfpLxtZQdHO3umuj3ZA32v1rNLHJTs
od2/l+Tqr/ZQIw0tWAn3izCRLLAJrXAZvMZYG+7mtgmT50rFx9DfU88c07+kzSyItkLr49swiehK
emXSsk+eXUDKfiTrmMcWWDIW0hNY8amgmdIWMriEDekGqRW40cy2x4M4APGeNP0pdPgeQVOtkmx+
MBtQOEOO58pvNa3Pd0GuLT1x6HRsxGy/BztwQMBON5RMS97eRu1TcODTeDF4IkeqgdxXrBsVfkvV
asEmiUC7KFATafBy6a0JDbnKUu2oEzM+F6omvLEwb1hldgRWrdNcmgGs4BplX82nHUtJHveOMniS
N+YUrHKn5hVo5pV6UdiF2qum6QzCCQGW6mRuD5BF5Dpm9btnrTicOoPO14G41rayWHsQ9pkrsGpV
d8DALG+Tlpu5Fxe2tbWTnOic29zPEW/MtEh+zo7xRE+IB201/YQFaK4S247ANCfNo9Lp2QUutvCb
HKUqHi3toTZTTi0Hey1zCesT1WbVhBeXTPQQOj7LALyyXXrFU/3smnXmhzNvbAWjSdKGN5tYAU2N
WuIHVKD5SawCUGP+BMQ+2yQBUnt5tIvhkR4DEHXs1PaiMOe1ntlEN/REv9nlou9mc7pmaLD2WGDk
2ibgOGJ5abqzxT11XY0JpnRsoS9GZprfhLSSVZRypx/LiNmoa8UjGkt3LAc7GzmkGs4Uriko/rEV
KB8qPd2IHGk436kpwGxq75Lr3HM2piEX1ILqkV2nuPRGaYo7rsMmHDeBPnd+m6vSJ5gM2yFOq4vs
AMoK6AFIgPq7ajPTkI/oN2MgZ4zYVbsm5ENpJNnp6J4ydCSTmbUmDv6MR1s3Et6oXMLcjzie+BBx
jJ4dUzy2ow+gPD/FbNHuksbBJaoSru/zdGYQ0dW16sDwhuHZberGkd+YRpxr1Iao7iFP/7eEwKNu
deQf0jG/0/ouZt0Rqo+E2bKfzfSf7J3JdtxGtkV/5a03hxeAQDt4k+wbZpJMUhSpCRZFlRDoewSA
r38bKbtKjS2V564B7bJIJRMJRNy495x9rPbFNULrwa2G/L6qZLgemZFuUlxjp35qvT1DzYakSzob
a9szUxZdGXUPkSUwZslGvIqGW1qISt0wx8lPnlE2u0GzjVv4AskSSlXHU6XGh9DIHA9bnRGd296n
MuewdtPY6Ah1acfLPm4SpMoeS2Ya3gLmi3cRXHbMYZ3rER/nucyYRLgiJZJWSdDK6aCnpdxktIzQ
C6bBO4nsXRL8YDcfKP8AeE0QcW7MPml2hP5VpHkZw8es7aDqiHJ6FL2gaR7EcGxQwbThAo7dO7wv
5s1EY/aGxjlxbSmSJ+63Sl5spzMesG2amwkGI8nKFXNi0urk+7IqG9IakZPJpqBpxsJU7djRh1eZ
YLUQ0oK00eFzZVgrkE2b1kRyb9ceYL7dtx0xb5zPhdG2z3rlzMXtyBEm0Z9HYqDzHTayOnpvcRYg
3rQtnI6dKNGxN0yFRDCfY5lZdwY+tFH0A3m1MDI+eW3vrIMEUB/ZebW7kJiMe3L0VLAI5dhtlZ49
qgH+fZSokChp2jp8lOmKePj0XsydJDt3gRVo5apy0H39Ux//NzFZDKEcKtS/ro8vsvj0r/8hCvw1
//R1M/n3H/y9TnaN3wxTv6K6/S8KqX8rrvgjxIYwV69KrFlw+ZUIE3WhBQHSQCIFofrfvWSM4YZl
6wa937+pw8T//W2VTM/b8wSmdX4Hmtmoar6tkqs6ZBbjI+/W3AawIQXPA/dzG61DjyjlyLSfFWGV
9OjKiOZg+YxNVNvryj2bBUbeZTZJukSNlUHJyfI7qpwnO9DpH5MNHm8Ki+CaqdPEvsbTtbSIFNzE
jD4WXuOey7mfwHz+Lh5U/eqL7OSo9CQ0tQ3aMli1te0jjMwwcvSdh1k1+tzpXXTOULQtK3hfC2JW
K/oEHpkMtkm5o0/HwtfvHKMRlK3qtRjUHD5Ysw3hdq3b6HOT0tPKREisVOGdXTFsVeSW1Az5Zya+
J8A3l2CwJSiaDj1EcurG6c6Kx6Me8l11jJdRRq9j2WKwqaY3m1CCtDfeCtd5rsZmUxAJQStAivfM
m3dR7TkL5nf0cpqAHHnNOzOIfU769NUF+bfRQ3UhY4ckBuOuzWBmIrL5HM8YsyZs441Ix2IlMnLE
iY1nNqb6x1Coi5cPDgnEDiPr1H+DKOJvDWntQjrTSWcW+4l1cakpspQQ82J3jw6m7Ex27eHRYQCp
SutZiuQQDulrXcUQMeyzi+DGoelMH5k3pKzoc9GOd1bKZzWKdlP5JbIJ4qcmi3DfoZUUYCa9eLPg
QpmyDhYBi+LCN3W5jhLIaowbimNbRuM61OZrKbNX1Ck4KlC2IC8jnnJ+rdLiG8Cq3alGv2tNREUS
uayHSxkf4LF0mcT2ifwsUr7NNqJTkgxHkw9n50HLI+d2TouyxqcpaAOyqBx0Y74gB7LhhchRpJgA
0YIfOj4U4/RUWxWxNfbwmGFUGMZcwX6s2xWOx9e8J04bs+8b1oljT9b4MpZ1dE4q9zkijcurxC1u
eWPJ+o6FqN1N6L921dA/YhzcRVHZcqOKHSRCPCS6R0+z7dtF101Hpxgluwefpy8MgU6YO2EgsHNR
4QhYlI3+lIfGmy8UmBOcIos2TDlP9I9V3T1aQ/o5Yxiz1B1G3l02PIrAkAuAjsR0m7PeEFkbI5wI
JNB83Y3cOdP+fSamEbO7ZUM5stwNoxV2Mj4bOTBrV8KhpV/PpSy3o0Y2UGlq5Qc8uT7ABYmNDysO
8afcdukQUvtWlr2ElNfvKnfsD4iF+j0JH95+6DXtNpFjuq6mMrvNtXLEkJf2h0xWzdLUUvHWGuzn
dH9uDC8pUScMBWfUFS26Ml5BaSZ+NJnUa+CS8IQimspxG+NvJrkseMoGYo9XAKpQCWUgjxjanK08
+VALfHfJQBsTqhzVQLQq27FeV0BDjVXtOA7J4EPN8LZokee51TnV5F1ecATAlP5UaBh3ms62131n
vw75WL/lOVlNuRbLNUBlTLuAIErwxYxss25FAtKc0I3eKcy5/afYfCsMKs6myig7e3KgBtPY0Djj
c6MhuegmbkPC0vUV9EnvFgFnt6W0ooGYuM+u5pw7s1L7oK8/a6o+Wk5y+GrT+RMfyiyX/0Yxi1qX
LjENFchq9g9RAshT0MOqpNgBlaRa7ap2SaramTkPsXmG8wWn91/S58m049V8NjT6KwDcvO/h176l
utwZXehBPOqr3EgOhKByKhUs6D9/XyiRv39fdHGYrJsAUubBKn/+lRJYue4gYoyPO7NNXv2A1XBe
jmNDjRh9GCLs+Tf9i9XkL9/dd32j+d0JAUrOQSDtz//89jVDkfvSo4m6G1tbru2mf0TOhctdWDul
MQac3y+nm2PdsLr9/O1ee1LffY5C0MNlgGxgtPghPTAJ1RRDN901WS1WMdQ3RHuc9VgujnERJzvd
H95UM5C/rfr+EPcYBmsmpot6DhZ2qBXz6diFgIRQlO18n+ABjihr01NHBbeIjADQVyAzUWnGp9yp
N5ndX4YsfNJtCRV2sM6dB+ZiKAp/a9vgt0MsT0sLTMqXhutfXmSKlx8+WNh/pk2vVkf//90Ha6ZQ
QgrTynfSbDZWod9hqb2DV1f94opec8O+v6LAbhy8LDQpgbt9+2n6yvAG/pB7FSnpvoG0ORqRtdZT
FuHc8eNV4yWnloPOfdqPd26rZ/dyBuxbU/i56lmX51IFtFSyQP9M8CLOTl91j5rvnBkwbaXHcm/D
X4YVOIOZB3N4Dm1z3AIFJ+Q+GqNjp9fNJU+Gp6Fm24cuYR3ayEMG6kBWt/LoM25uZ4F6mE8R6MoW
V8nnoJievLDb0Hhh8y7FTo5wRxikLcOMsYQohyMAHti23XQH1EEsTJO/G7v+h3omG7sGNdbPb80/
WWHEjK51DR3cI03ab6/j5GpFhZo4300KOzvlxMDKZqOAWWhK7H7+WlTYP9wcdIktPi2XhvD3xrWa
Ab+bWmO+s5P+YjXRIQOa94uX+JOVxUWugLCCrz6qgG/fTyShd6W6zmHN70tghAOEumB6m1f6aBLj
tq2hBprWztfMswp8iTc6PWhD8L6J44+eg8QIT0u98NJY7HrCPBfSZ3Uqx+wEjO3z5CixdiFS71JB
xzG2hVp0+tTcEO+1JhL6ndfyn53GC/fQecdlalO3GAZibdhs5casadYIJF9b5m0zlyP6bOfcglWU
nHoi+RI7HGd+HwUqLVp6PuUyn5Oce729FLkp15aYfhF5YP3JE8tn4eP8YB0m2dT89oLlZtkOxZjl
O4MeJaTkDKcsB3OovQnvWXIFIsqtVTp658x2IAM2KKYnpCVtzL0cJPka23+3UcFsxHAwNHVSf1Yx
3V1Pd+eweeccdK6zJIf0LIH2oOVgJSohr63ceHzSTfU2NVgM3ehhEFSHCLMI9tOGbSL1p5FCjOhx
WW5FqrZ+qS4hh/9FXM96NeILF43T08vWrBgld+pvTXt68su6P/38rvqTh4Q9Y/4fCZ6c9767Riqs
3LRVNCuVl68ocQbISPw6Fvi+oAx/8YkYBmac758Tj12YZY3YRO+HZ7KyECGakIJ2NdDGtUEYCHz3
+EA2+M43+HymgltyGjkgIQZCsxNTAYbpCTAII+wiQMSR++UyynrG1pAPFxEo80U+esCkDEICvFv8
+Q1REVT7Q16IlSibN8bflyEdYUfPmzG3WSiS10DNVarCLI5rnKzFVTwU5pJydQ2Wz9tg0Dlfj5eT
NRAta/ONfp0cHK3lJ9Djb8qAlmg6tXI/EDJyPQRBJytWCojqIe/UY4SVeAU7Aw5gxVHPntRj3YYE
F9Le9EX/iGflrtKiAyMNNKsucbJ5Mq7mf8FtXyFwmG/Isus3hlU36/kxagb7XLjq0QnnAwSocp4n
8nPSimoJMuNpqBICaEu+G/DRM5IFHrEW9AhtzLe6bVeq4wLHaXRCf0140UApbqXWcyz7i8KjCdLS
BpSdHTQkAlM2j1hCHuC2TQ8cirfYCWhaEpJDet/05Kj2BKL5g2xUjmDYPvcNgB6zHnGSqO0wkYqi
qppUDyp7GIvPJgzDX+zHzp883tQ6iGmxf3FHzR6zryutdIRoYlp2tmvc8S1v+kujs+8x3ud4x2M9
11/Xo3YxUzlbn0rv+sznkuAB1UC3ivmxKhOrpM3jNRralTebeFZpG1ZL5Gv52h+6cYetS+OAluAp
CNEBVHkavpF14p/K2ke4GrIvElDi3+Ts8cvJFWdTY42J2/GpF5Rbei1QWelRtxzClg6nR2WN3cNk
P5QC3E8cUmaDj3tse1bQ2sRf6XEkhUN6wm1wsewu2uIKG9ZRnQjIFtMxk+oxDoA0ZoZGy7cY35xm
Kjd12V5cTge7JHLOPZsIh8zuUdAwnKv51v1jf/1nAv2rCTTbL+vaX3fYjq958/qtm/HLj/wxg7Z+
I0KNYYDu2Zbl42z9d2+N+hL3M4F7jodekj2LEfAf3TXql6/ci9gaAUeblIn02v5W8Dwyz29XZebO
PiIzD0CTzTHC+f50VAUtRUE4OMfMLD1jyYHNUCuHg4rCetxoZVtBHESYrxZJJorgXOQjQ67a1jW0
OVNL3/chhYqlZZgIHQAHa42YVyvYeQE9Y5SJZNDQ906n8pxIeJLuJqtx3Khzq8+ZEWgkXeZvVoPT
Jdy0TZo5N71VNW8cLe5bK3KxPJiauyRcxt2kULqwzlXhqjQnbL7eNBk3LMNRSR1i5Hq1oHSKpy06
5Ua/yQcjtZcxgSXA2eomItKh8rrqDlRi8lCTxPXSpJNAF8NYy6CN3cfl0clriWRz9J81wgwLXmJ0
pvVA/m60xc2lE0U+5sQ7FZF3m1S581K5rlppfqE+QDFhpoNqZFN0I8CSem5lxL0JqKwQUvNgh2nl
NpmydB+D8/rgNHb1bDYCQaZRRP5b4Xtv6TCHvZAgAS4vG/d8CVgIHHEb2ZHO+cg11m0sZkg02eSL
npLrvotzSSznOOqrVuGUpn4AIbJgOM3QwQqccaEgte7Irc7uOiwKEOszlO71qLZ4Tcd7vzHHA6On
WfMZMRpGpq5FO5nG0SfuB/s+TkAdrntg0rcQnbBh2k69a4rBQDjZ5o9ychlye11xxxDLXfbASZg4
E3h2suzefK8R42ctnMoUt4UVdiu/ZCCdufji+siYiDy3EflHndWtDTPv1sQFA+gBZbkRCq52arEx
Y3Ktpg/amJUbL0qhD0fVtMezPr0hCHX3sjHKh0kfg3OnVcVNoYVdtrUmbbwdusnpDchKvdWSkrr4
458o66xenjR7Bq8sIx0TQbWoet/K6wNJKCGbGuo5lVLIsYPGPuWthnTJALdCX5N83mlNWrGhv12X
iX9W1F+sqCYrz09X1Bn6/wL//pt5xZcf+s+8wrMpKV3M3rNBfB5L/O4Qd/3fXId5F9qeL8Balts/
1lQbbAQsFJ05PnhZZ54l/L7Gou1hKRH4zaksSAzgL/wb2p4fapW5REEhIvCq0/T6foU1eqfqdT0E
ou6RF7lM8tC+FbUqz6gevF8VRt+u5pbHa3n+fOhlTANx67u6qG90Auo9I9+7guTIqSflMAbV/TRy
BW6qavpV2N8P51KbYQ/hhliLAGP8AOmF6A7YxtN5vcwgNUyhXwgWMSxpOA9wMahBHbEWg2c8Kicy
H7/aWe++tEX+J++yuwIvZPN///uDqcCeW08OOBA+PXbM795shdKFTIE630+UuJ8QNRJFl0LLuhmN
abjQN/afAlP/1Vv+bsOcL7HN1aIqpvXFif+7U1PbtHGtPDfbX5Nsr2lxVM7El/lRTd4ZcS3rn7/N
H17QMbhJeTl8tzQxv2fWxLo2lGZT+wRbB8QIQvQEI0Z8W+YJ7YPgsPDy89ebMze+PahRnVBbmDaG
DUqU75sN5JvoU4h2ZtcVnCsYLAeNCXG+0tGwXsNPxy4yzl6aW8T5Jcal6u38KS9RiS4J5cNuFrqN
e2lH6LwYPO2uX5Qz799AQfo8mt4v7gIUfD/+vpwoefapnTjHziK9rw8DObzVMGbsvrNdEVqPWmba
wbEJU73ahAXs+KwKDXWAK48qYdG0tvHIMziiWiGSinmE4xwiIoz22Vja+JsaxkvSSbmXmsAsjtdQ
uSGSmTz0pF9n67zujXMGMhelTmKT2NiZyI0wTJPKBS5zIiEP1e5Zq10yDDtXL46lNg4Xo6UaDyIf
hCcU2ML+6PXMwVdOPcES85KK3K1a2IQUs0o4q8jrE38X6732PiYgKbhUtVlzywVxhT3ZbZjcFwtz
kgbEZMzXKN6ZrsTDqbX83rpnYqAQzksag44dM2JinIo+d14IEPfxnKLGJWBLtcOdn1S1txyCqny5
pstOtS72Tp8Q/TX0PWmpmejv9KZB7etXE8vXoMf+OjZq+9Wr9eHyJcEr64PyRch2uGiVZjzaLQPC
aIrsV3Q0Zr7PR394YTYEJYB6tqAVjoT70llEz65Ij1B4Ixte0M8JNjTjhIDIziPeOO24jt7Uc91q
y3jsfD60yav8J1VNRPBpDnGbIXOqSihA0ki2iPzzBw2w3TXl9Mu9KnE/dEspItWdYKA2n9K4IOeP
jlH5Yo49wWON6skr0+oRvbdPFyzbJ5VWZS3YBN/r1i0Jku8lc7cnr2Q9XbXIRYZ1hljIWfS5Y70W
jVe+SHB7X8IOfUTrT2WaAaqmXTo3IxJO6lY4FMeaOiWlHQoIiKAOMhN75wotM4mlHfDa05YtiDjB
nVPPQY7SEPtOxmRHqnJ+r8ry0wWZcvXuev3JXrSXosNBJBPXXdFOlQ2cRF8/X7+nDYIcLLkes25M
+El4r/fSbfuVwnuB3aThBpbz4+G0iSp3QKUDUvrQD5E516gOwhd0wwtnB6Mm6oWpfLdoiUyJz22F
u9hGsZWYwwPmdCTpwEaGoN+kMapBAI/8QJ5Ghr5XRuv2CKkyjWDNpmkjbQsRIlarKtTG4FKi4Uth
ethYNlERtsGNidbvxfFNJEijhvlUxc0U3alRM9X7hssvt02e99uG3Aa1mPSkWGgeHq2CwwRh1L3N
dW4eSxHIuZkNGDPnwOCLdFnJatgrUVmb0ovF2cb3vux7tcMWMhwxyTBvzjqAnyXJdI6pjWfLBoVJ
+J3x3OhmtSqhczM7G4xbzZHtRTE7DCG59PYHNH0+AkLREKwR+tFw7F2t31leEYKQ0Of8OR0bgFd3
4SdiBY0ziSHuIY8kkGQ99+dZnDXeGDnc3QX3blMwvQuB2pZT+8mn7atWjYZ8ZsXN7R+w3kKj9mHF
kfHhusGTyEllXBma9Y6sOMB3dfWaG258jmF/WLtKCZZswxXcdLVOcBzzPRJBpcH/WbAuDxe2Oe5l
hD8y2pEaxy49d2/Gpi1fbKMFbjVKGLgufQ4cIn0/XAhOCThCUFuU8IZfQG8OKYcV9ToUXvgU2w4L
ZmEmj3gB4vdxPfFgkeAigOySFxYhe957pa/LhU/K6IpttHh07AwbQ5yvwD5a4cYQmWcf7HTS/fdT
UxofslrTgNdIq/P26J0noXChNJwQapCsB/TU4uMU9razrnMGXX4Z3CitDO/qJpZ7RCGPrpTVU9rW
r2M2zKt/ZDw1md+t4o7rhKWWdd4ujejgF6X5odM46C5x5mBx95X7gJcRaCeBjXtbIBRYCVUZS55L
ICBBUXsbn6wUDhrmwOzDMp8yIgZXxdBYtDDp1KyskfCRhZZyFlpkAqMDIELrY2oIvr9kx6rf2fSO
g4++p8ACVFUZFJvJKyBTYeHtLCLMEu0GNn7Hpctw0kzErDyPrlfsIiv3bpFC6DCsWzSBeBDwuJhB
88L0j1qkbG3vRiii0BOj52OtfL9e0zC1WCysNKzPtdeMe7poHsCXkW0hK+JspcEj+KSnsX+Dd4Ll
LXEwkyyqjjulCWGTh4M230pkzOBekXNQo+mzllaOyZoe+/w9PVqcrdPSEsM1IQgFSX3WwayL+Z1c
j6lBVFr8B0TQ3IKDCP0bJ2UcRRgPodxp3de7Ufasg70dNs3Wh/10w5mRsaBX8MoxmwkmfZeuayl4
eccmimF7jZYsEMxsBabK1wmxMMSLeZl0ZRfUa1cL51tfkal+16qcQNSuVNaN6jpyslJ7QrfWkiSb
Y5IpsdDV3BEmcolXmuPDXYNph7Rhgl3A81ZzwDyHVpJpo5EjyvbLr2XkNP+3lUTnegg0je3LrVnt
q7Sud/3YDXdtT+1LUCAGOvCy44GAISdHsTdm1nAyHPzhS732ixdlEox0ayI/58PKSt6rmn2Qq5wO
qnuxqjJtQFw6LZjiRSrDOdBHeXrvIlwkwOBA0imc56iyxwfQ5faLIw0W1rHWEJaW9Rzzl3YxbPfO
CB8VcYYj62bq3FiT8BrWRXfu5Gj6oeyk9rmtK39LiCaoG37nOZdac/0nc1DcFl5as5NXUFEfRV2x
PYVk8ySb2rWA4IVDNF9RiHkTjeqRbb2jj8CGWbNUPQTzJxrDdH6duow7LsUZddaMilMDNnz0yyu7
KbVonXrosp4MbbRsi+tEafngiEjrHiBHw7xaRkqG0ruk+OfQX5CxgeCSrbEiC3JMIi003sUe1XK4
HVRLFK1BuZHqAGSwrQXJMkiziHYJMSDKGc1tRkoRKmxzNmBZtTwTb90vI02i+JFjtRos2z+k8VSe
+PirC8AguU96qT0Pmh8dtBbFSN9Itp7Ry3YhRhOQX662STtl8z4qZwXWkl6w6x+tsQmwWIr70GNJ
F4jZNoYeIghh8MQ0daj2RY9MNGxT45JbLDELyhBcrqjJcP5TkbROlnzWIsuGTlsEO38q6AO1FbIG
nkC1ZFX4DAjgs5aOt/5gqT33NYVBhz/Tb0v91s5ot/RIip1mzHZDh0+W2jh4GJxu3MRsoivyk9R6
sCw0Ia11Gswuv+fTZl/Oh/TAzkdvJZvDDnCnLr3MAXWSnrrEaiB6yPFWH8vwXYki5qUuTHEueuhH
SxEyLscju039NF85/Z3IjAuVX742NaV/tp3AZhByTdtClB/TY8tpCQYe+dHTv2zUoZIIah7hjc1Y
Uq6yTk8LCm2tL5eAlCFWjKiiWUGkzgrBfsVq2MbFsatMbe+IsSpPTZJyk2LI8G8ip+aOnPqAzx7f
i4QNA9qIUSRl9y+O4vOp48uZdf/p//53lp3QiCDol8aCQQvi+2M/jvbYZ8crd6V9Lfr7AaJtPRe+
Pz+u/XD64YWYtdLL4NhvcXD79vTjBxJOPVnLuzR3WIw7tBo4eGtSsa3BKI4OijZ5uC6HP3/dH47+
8xuEJotYCVAnJ8VvX5cjeSpAB5W7IU6d11bL6l3WDOmwAanL+lWQBH5B+M9aXPVzlfvzV/9R9jLL
ejgV84DzS5DK+M2ZD0kz3RPDKXZAoYkQnvA3PHrzqgv+itUecTpf9bLmWDJX3sicWNyvv8I/Hbtf
dOyYOcx6ip/MQKBUdG/J+HXH7vcf+r1j5xm/+S6aLOgTGOfM//TrPP839GDzYASOIk29udnxe79O
+MiIEXLNWFcHWrnOLfGfmQhNICYZYCx41uaf+hv9OuOHJxcIMbpnGn+cnclp+k48IhxkiCTvhYfe
wAWAe9Zw75URTnSl83YbVa5PK+BjrKlhX1YEIUDQ4qTUs3bvgPX1W1EZ1Ra/NZLWry7jnzS8bPOH
297kzdmwkk2HhoduftfyGohjtxPTc/ZuD+P91seccutNDtMZxho2U86ueIgMS7MYGbKlhjj8tbIH
1Y+JKPjk5blx39AUrep1ObqZ+34qtfA8csxoGbE0xksmZevUAChJkMSgonmr1I4JjsAo7zUa6Q6t
5u0UE/mVRSIhCEgjVRaIpYK8rfqdHPsQO4GWxeC87LQCFtek4wp3AgZtUA/+gXOQMSMx4vVA1ijz
GEnata88cTcZTveOIpySpq6yfsHMhW5Np+LqYzZm+sUKRAHC3QLkvgTGy0HTS+izbPrAlOmByJM0
2URwY6kSYWbe5xVB8SpUgHE4sAShtq2jqT5UYWxsu040b5Eu61s/A8LpxM0RTPihJA7k0c2jAbT3
MG7dpmvJHpD9YdB6bRW5EzMSylnnPCsZbvJQbrSIGBFwDUZx0Sz/RRdxs9AI4i5WE33BZxOCu7vQ
O1udaNdo95CVwPq5cmzWKuqHm9CdHvQuTG9rGmpkHvk58HvlGOHGSzgn1A05DD6ds8Vgk1HDLE2P
nIuORvVCKKxYZoGX3dn95JINw2koOWH1acS7OKyBhxhaNLfs1pi/zE3lp4rkdn3glA3XZ3BKewte
PN+UbiuTpVE73bLB1reeYDftBhGUawju2kJMJBAOOon31tRy7qpC556rXh3JS6o3sZvqhxBpycE3
HO8gDT0NV0Gup88litrHwsUMVimYwmSRa1gQm2gCq2kON6LX3U/IxJ0NB9q5BOHd10g+likq3LUZ
FWR4ct2tzVQpoF5lUsrXhNt+gchgWLbcaYuJOc1FdwF5AxLvj7ZqujWALx9cg0zXRK0geFJkE005
qeeULfUGPZNJoRpJbumaiPqNwrbD0B7W2jPRv9aSXCCmX57frW1keK+IxiWxGOP4L5MS6VSB9lt5
w1DvoAwCqGmRp7wwO5tAZ9Il2Ju9E9cEL4pRLqcWcuCWmRn0EdduGm9hVplrLnFoUbrowh9XaZiG
s6Iq0B7tAe3CwtLSdu9DFjn6pU2hOnAd97071c0iM1J5E+IbO3Lw5uohbJ+WVj/7Q3uCsEbTJh3X
C6w38FaKpIVU1Y+TKvMbPyUSAplwlZwQRQQbUfhE+ngoaOgteRUYKiaE/RYfmiDLqPXVvZsDnCI8
uHD2CadTX6rpo9tPwzpQjbX3nRhsoUPCzqo0yEZiJVQvvcTAuig9hzyxLJxyY5WgVoBPRSzNuKA9
737IA5cDtw0rkRABhhY9FTaoxsHAAbWgeevCtepR6t+MhduaC3/s+30ROoUNTi3F/xtjB4XgWjg1
WozQvAXOou4d2rAYrnJJf2nMm/TW4sEAROORHoqxqtDwqhmwPEt8gGeH5QDtBIEFYD3T7InRZXWJ
OtEW64F02FNQwS3Rqhlh4s40EyT5xaPL0DNdGV1krfSZe+JwjxLhMtNQ+smuT8qU8i4yVfKunKkp
3sxPCUcyN7NS4WS74lXsJkne4rAFuhJdASwYVh0OlWOqPYPwBdEyzLQW8wpuca8Ql7CsUbpaM9uF
bkd1GDNDvYSkOQEExfFhtNBgsBOuJs3RSJiYWTH6FRvTzgQZ6ffxxlV9/WCLAsAMcmp5D2vdfE81
Hl1AimfGrqmb8M6yrBJ48NgmCDNd2XwoRnraCws+or2tZ7JNMDNuJBI/Y2EbQ39qoQsBXDIU0hao
m3OcLO60W22YiTl2D9sSrkvbf2Z99y++JtWmcgnjcTSflwh9fbqBPSmw1Ih4X9M8XFeKEwhrw7CP
Z3oPfEWDL9x0rPM85AncisWoFzO5YyIYyr8igGIbGpBxBQO5ozlDghp4QYA58Jj1eAGPLTO468e2
0zx5zJj/Y4WlB2j2hrtupPMWCxAXyrPQFleDeIL8Uu5jxvt3vpAGr5q9mdWMMvLtRNwOWnkTByz9
k53ehKMXQDcq9r4L4c+xtWGJFldDE0jEYUlr4zzaJDhajPr5gWkwb3MedNCYM2TJnnFLzETMVSZH
SCs1XyJP1z4gha/ua1MMR8uurHTZlBKIk+33b/0MdiLI0l3RoBm2c13yMZ0BUNyltuDE6cKFsq6M
qHHGRTUEkkl6AqI+Cm9GTtlCwpYymsm11t3IcXoFisanWV5rEZEf4GmenLht83U1w6usK8dq9Gem
VWjNfKv4yrpqr9wrT7oK9Ys3Q2muZCzySuoXcjCTJ0o4Pi4Clqy4v9V0K7mMuvOQDIG9ja+8LWHV
oHnyRopTcyVyMRQ2b5FZApZpZfEBA0O7aTsgXlCt+LwI5YLtpYk4/yDsKuPvBP1lzhAwzOcQZtwZ
DeZVjXHTsJzxFM3osPBKEaPugiiWemS6LJjeJa9AH14azXBWNlNQKFCxXx5iOEjugqdOw34OkUsu
uzRQiD6LKqO7C626mLnV1kywHq4w65nLGC4I89U2XdNcQtqDC4oi+0QOoAQ9xiN2E3H4t1dgSYCR
4ExiUmNnFswg0ttWwczVhtZTffTQzNIhmTT/AJCENDcmx6Rcclb2ccZOLajmmdftXdHd/kzxbq9A
7zJKQSEP2uQiyYnj/qYyJvo7inUkXtZXLDjlSf3evMLCezGDwzs2/XueWlSsOvdAsPZnyngf1+wE
YP/yakdyojWsBhVIYnQAq4LiTYX3MAxQy4srwBwPg3P06oSFVvpzxBW58PEJCX8yLFnaMwBP3vBU
m351MYRyP1SBF28LByIUFqAE7qcRzBBIt8q3nEuBRmhhpouFNCa2jIoe3ZZel3FnAnzNDl5JNl7Y
ucRc5roVLVM91Pf07FN9mRe9tmhE52BbgZYl2qPjjSZwhH+Odf+NeVQQs8tB7K+PdY//gnD39Znu
95/4Q9k2s1J8U/jGTNd36Qn8W4Vh6CBWxKwS8FCvwy3k2PLHqc5BauHwR6aDrZTzHe2N3091pv2b
x7gb6op+1TPof/NUJ+bJ/FcdGWbEtgXw351PTvQsroerr+w5eqtpxFUVjKUqs37faxZPcDq+eQNQ
gsnQqrXUKCkG5PsXV3mnhoHTs9PH1UNZaA+VXjeHbsTdUnnudLKKTiPAVjgBhV4s7zoYTa/0XgrI
cIVONq5HWbiwbTNs7nLXHsW9ZUWJyTEoJxMMGH/tmWdMf3rxrkkrkymLlkyFYGVty/LklbVO4pve
K/LJFonftxlAf5gg1MRTSN27KFVdV+9SL28BFRCwmhoH6Q8OtCQT9O3alXjqNzK1zPLQWmEENT3O
E0/XCU2GQEV3OZ6Mg1uM5pM1grhAeI1jDHiFFQweXAR3tPddVNh6wB4fufFjMGoag3zDJTJjxcSu
eI3zwPsUOjHwvslshoasco5lRKF5jRvp5InXmNhbfoVmm6CvPnq6gIraOb48BjEZqEvVUhxvep2l
bI3jffx/9s5sSVIkbbJPRIuxw60DvoV77EtG3iARmRksxg7G9vT/oUZmpiu7JXv6fu5KurrCNzDM
9FM9imW6zo9lQo5nrrIBibsyhyN9AV40YdN5X0a0YNq/0mPWZ08QZRp+LJVfW6Oqj7kxveZ1Zh7y
YWI7WfrJkeNfuqKgJukbdBJi6As1VMwOrrXV3aTI/299ArtKFWTryzlN6Hv22RAlzo8Blhtjjul9
zW0ygq1PlM88JbN8nccBRo2v52egQJ9JVncRvXGKwkcFRXfVyoPiKyV4Uu9st5kgx6Tu3jOqg+Gj
EKzZq1MYXzUwgJu1r7H4y+QWcIYblGp4r8v+zFJdHeWQNVRomjyfS2PXLw1VEo3Q9x350zQp6500
5GsjtCxUnVZHshx/ORnkuNJZ4/vJr3EuCJx8vtqSBGYcykXJgzVaOmfM8c7ITSeEl71tXUgAWxBi
L2CVu6s3TEYE/kJAyMiyfTWv9g7hlfNM33qfmTLGA8WT2SfE5/k8d8sCG9HWHsFAbLUSya/YjOs7
Wxue7CGDil4uxQE7ULarsiY7VtJxNtgnDb/1YtOtbav9gEX2xLqQ7jueHvuktK3ATjWfE8n0q7Zl
eRpSwssxa8cOM31WBfGcfcLuqZkPYcNMEibPbAp7+uURGPoKXoLNtnhnC2BEugYCzzPmZ92uBA9u
+aoVwCVXBsdlj8veHrQ3e4lpH5Zzfk5b8tsaMd8vU9ndd7W6Qa5j4JTIG9gJWmcbQwhJv7WE08OE
iwl+57WhidfwiwMrobYRnZZmPtcTSdjl4wqTmnjo0ZBCQUwZGScWlmzu0YrpoG5jYrsNhlxOZZkX
xVB4+kBnPvPcOyUYBqGvySHLa4NAQdKVAdlmXo0LS6478gs0wrYMjeJxvGf3qDPL5rJI/BHuJofU
5WcLuVpEwOuWsxqyikAihl7/MHBpzYG2OGIOsIkhGDE2GL70tqWOjtrBZu/MSqVfS95DtWZg1a47
S7TNdItc1r/TbTTh0EwtuPPgssUN8OuSULrXBGmrGQfG3XwyiacdgOPBTWtWiZn4RC0SLbLNUeF9
WDdZtjWjmOrpAyfrbGd46zd2G/6rmzXzbZFrH9xSb8aaCVwEskYfACSktdZtLgwZsgPLbyot+xn3
XhdmRpO9ll3OuRpRI7tibB115o0rFCa9JGVRxi9tYUiPibPpXxq6Pc+6P5CFNccLoJLmEdaA9sQE
w/0wmPKFifSZD5Q+SDyVpNzG00yRe0zj334pFnF14qWOhnjow2QYhtuiT2tCulm1Z3K2HLrtriWw
6DyU62ju45bBl9YWKXPG8b4AwRllS3+cdBpBAYwAeW291duRmaweUA7eK0UMgzon/0dn9A/ubKXT
rpfmeDS94Zuz5GRehNAiSIUnq9C9UCrdxJuhNwMRPEa7uTZoN4uyU8ZDSmfuhN8Ps0m2Wxg40YSk
sx54y202efJu1cR4XTKY0tWimHFXM3vLnnnNSNv5ZnpJDoTS553gSB3QZU3ngN4d8B2RIjOHK0Ml
WH7mAqQdX2AgMCacBmlB3Js6ezsjPioPwUV6tYxqZkY7Ppt/bOf5oC0tlQLUhwS1PtPE6vjlD3r/
xkhsQyWlaxqEBglWqYRQsCPy2j/7We6HHDiXkOORH+IVOvmaz26cNvS5dV+wVFA2StBxL/omC6bF
x89jEaZOq5kyXxLpZ022P0e5XoshVjf6jEy4cvgM4LpXdzjKxMWY+WErseT7KRuossaHd9Rs19/R
Kw03tSLM6EGrwm/CZ1YyZ0ZfSta71vm+4j9GgcGdncrhu1FLeWM3cbzTF06usYkM0iy5fuEawGyU
WWkwSfmlnMLfz836nUkFB2lKN2klWOz4Gtd6bFCmyNIv/eSTrTH+bgwM9zCR4iBF9aA0wxt5uHPM
cUTyXuv2V+O3v8D+FvvCZsMwztZb2UFML2WP+cHjT62dhUqj5uGrUxY5ph60hMUiipdsSu9ru8gf
fKNuTsIz1gv2L74GV35XZUyP1sjdxSo1vnlLzQNjMOmBptp6TGYyazPcCOVkxadRkY8qiaKflFU6
+3x0lwAIb7VnVFNeSJ9N0bCsVgC29bNPKQIeDcfdTT7vYaJTNRJ+671itlnvpdlTVFFRpYkTz1Vz
xRfW8PbHQebv3PZyuG5z/OfWtflvTbE8dTRBQF6aArI5yYPqi+nepmT13c2dJwZYVKUXya3FjPSI
XyoxiennDVnpmC86zVLrhZM+Z0gbgWkZvMhaY8cI2t5N+KVHasXWtlwQvkYfgac2KHyYKztc+J13
RqPXdyOHtiOMJ/fozrb3fZI9WHwx/8ibeLhbhanlEcfy8Zg3g8kM1hmxAeRzxcraDOPOThewCKPP
ode2uSJE+dh6vv1IVJzeW1ZNjS2G0SAfWj04pc70rO1GTfhNGc/Vu8XtnAOFOza3TEVI90gRHOgo
RXwkXBLzCbSFCkgKX+jSyL/1eEw/q6Q9F1OKip/XaRK0ifkT54f9VOHR/aEnuVYGqwUoCDFbMeOY
aoLOmUxzRdPSMv8QhVdQD6H6pxWt/hSzeF6ZhxcHv3LuadW5idHxXAbNRj0fySnBBmW+6v6EHofl
zOhdptF29mZDyL8ir9mIG1MR2RlhqaamRTrsWreMajT9xw7hIAtIN/S3M3MPxugx7Vru0KgkpEZz
KMORo/8dzM3ikOhdTj/PNOwpCzSihvdFLtbRDjniZ3kg7Ji9sZrJNx5x6hsUMvEk8wE4VO5mJ2FP
7Hjj1jm3VFxCZyA6jfgE4+U1MQCj3VDxSX/HmnZnMrbcECmY2YgjuX822m6EIDfrfwHkGkbciYhW
0XcPwzoPb8Jb1U9MJOPR62v/Bl1huKPWoXupTbuT3H91PoQmNgFZ2swo2V0R9uwGDDkcH/rpOdFZ
YQPOSYq8jd+YREQLEI/Q2rgfbnzPKsvIowjsZYqZBH1LpJatIZXBPFk9UMfciB0ZlKVzINRZ0kIM
xehCF9DkaGxW1FOxkugJ+7TSrkU1Z+9xaVf7jtmCFZbrXJwoysBl5OWJt7MsSZClL6eS1pQ5fhj5
vx7nkuUVKM/TVLI3huumPquyoiUqdaF7DGty01VsSYtqbDEwlGP5TBSPvLBwjQOMW3nJ677dw79M
QzpRi6DR1gLhqmvs/YQv7gH3VNeF9gpKLyeKF425ri5Q3hWY3ryiRQS4oIHlj74KN+/qOyIoMyJM
MsO6oqnRxc6X/Syb1F8Q4pUyjKb/yXYz8yC0SredrKd6SBwatNngQWLv+mPupyUg9HwZiajMloZd
ItcjIkxVByI3ZR2FsADPsXfM45A69tumqUMBmZLGPXaSe/ET53gcCg248CUbN8oal3CXQzZICFcZ
gC8DqbkTq8/Q1ZcRbPlR9b7+OLcDZwEQ0YcV9nQ4DtSotFPXnOjJyUM1mNmlye0siA3lfpWw9X4I
um6o7c26IT/MZfPc0zifvQNqUkFp+fTfcD8CBVhXOyS/7f2qvSY5OqpkC64PaKot9K7XNZ8ElFxW
58infHvfG/36IdhY30x4oqmuKgifNuJQ82fPq9EOD02TNd/S2UIsI190XqmtCYzSakL6YnHi6Glp
Rokkn1tTrxOIVvaHGXWXmFVe31pWC6Wa9/jSs4uMhnn2AwYHeZTwrGNz3i7RbHRDpAr3pDUVrEcO
7o9Dkvn7Tgrjw7Zm61jKDr60ZGUq6sbbudQvH7LEHMOu3qxvGdUjO9mn02fha+OhMKw7c079nwJg
5aYz4/kSwNkMYzm2Or31UqnkAtHFw++EGyjiumn3jT/bUbtIzjdclHCx8wxIDp3QSHo8xuNZk997
9vS72nfLo5bFZqhNPEmqyak8bFJ05mlCWwIrN819HVuwiHxXuxvMdaEsJT2qWRbXWQITt5PKRMyf
tL+qqNJfTeNY1zjOMhbaluqkWuPeJUo1K8afCyzkgDboMurg9/DQmZaHdBD+LfErGeXw7o+SGhQY
hzgtBePIcyb0ew/1focySaQKbvdH725Y+xr5n41d691Kre2CuRQyApNu7fLCN98TMGCIpJtTuMQB
/641/XtruhRvjd7BYvoqdnUz/qSrrad7RKynZeOc6xw8SadhAieHTcHWIk3UBzehT2el9gGRPRr5
tXZ4ir6RHblJEwINa/uzyotvfQ6+sTCUqCM1VNh7Z9OMHMbhOxAc8RmQkv0h+zlm1ASImT2zLgKt
woESbZY0lVACdKlhUnK19O5BF5LCo87KLhS9yHv0ByFCZc3Ki8ZGjFS/sN/GZG/QOIb8M3t9c/Lp
aIxWfHdHqsbFr6niiJYP+XgsrUGFk9YaD1T4oAg03Y8hnYezW2b5jqmse0bXCtN0afC4OtjeQA2c
DfwAD6tMk32StZ+c19iKgbhlJr7m5Yn++lEGydgvb+MQ9zv0nqtplvErW6nnTGvbwO0G9yZ1ML3C
62XjWKeneFrbnqGz1oXVqL77egsJbEFPzY3XSmPJy0cLm7ODrR9bvPeWzpjLzLbDOCy8EQZHbD+v
tcTQu0rjplrSS6ZV70Pj9kc4u0+do3+ZrKT7icnxrkqa6imtDcz9enEyx8r6yUyuo1sV4Eujla8z
0dKvpim1dZ9UnjPsUD3YfM+YCHerUz56ywDds2bsHg6NF38fBW0NO6IFpDL9ZXps9a2OvfBAvh4Q
IKa93YOYYPNf6pxxZvsgSS08EhICbtSYdBvy8WKXlqEuHTTuBFidQnZng9H5tGYJs8AkDvmpGvcq
c7u5Gx2LjbUutS0uITN95xhYMKPRI9odKZE2EPmhRPEP/CtZeV9GYjxaec3i4WXkARohz4vNwxVp
+0csG9Ue4FQmEZY5i/ECFka7mM8r7RPc6joqeF4FxYa+V8amBTYVDey+crEgOpvnGhB/nOn2RnSw
gqSn6GznzB1G9LxWR3dsvyfeeoYAIwIsa+IkE+0a+z17nYJJWd6654ZJ6R7Ioxu50inOjY381/qi
p8+RFiV2pkYQW+2lS8YHvM0/BS11oYoXmzw78E0LjifCjHuqLMbprjakB84uCIh0CN1NhvWGd6Sn
IwosI0ZP8C2FWR1S0SRRVjM3nOlrCjtb9QS7EoFyMTDOlvbPBuTIg9IEMlw8ZaQKlu8y0VHOhsXc
M66HxTeYn7E96k+TZ8vQmZepA/VTT7/s3h2fWPuoKnTsLnAFjNmuRYwSIF0ZHFhXkNMaOkuWGVEn
pDz6TnW1hqIPYJtasK+yiZG9yxjO3eUileeW56OOM5KixaX5oF+9ft9YO2UotXX9AVeWdmN9kdpH
7ZTdnSsK7ZjzwKOkDHzT0ZN5d3ElRyQAVjmDnSw5dxjTI7Nclk/2WdxaSVN+ZLnu3THuj68EkNUP
LXO+EkbDlLxDED63yNAP6wyT187cifrOTEwv3myre8NIrfV2I+cwuXHL+oAKWuKHH0wmuhvQizCw
7oaOzOawMbIKsvJK3WHWAAiwRKzdUiBnj4HNwwB66fi8JPYLOwT7qY2Teo8BdjhyHyyRw/Sbw5X3
OuHV2DFQNJ4SaKYBE7g7T+/jj3KG9ZbjIQl01zCysNiMnTeTwabmUlRIq+0wMj21/GHeJw7dD8SS
HXW2KtafnTOIJj8kMcgQRKKCkSNaGHuaEvNrxeGG7d1UN3bgOnX32jVWe9O2VKwQ9XB9QSwCjY9S
GqhtrAsEg2bfvJ0yWzyP/AEn9Fq1vimANztu4xjRCIGaLupq6a+matTF5eppA9FMA6CJKgN+3DRd
yAPL3w2Y09kxUeEGAGnAMdsN206IVea9lI77HXuvx62t8uHYeFCqW22m16X3LFzhiVaMZJfN+clW
zYD4JGQDiG7B+N4Ymv9Kg2fy006THHx3EiczDuJleVyYi8lgC2RHazsvlBP2HLwpTWPkPYuyCYl5
fU1sryNGBA+LxrZ+7R1c1lSHhXajJqpj4vZhTkbjjeaYag5tiwV77Wz9vm9raOVFO3qPPdRCdrxd
Ut8Xqza+aUAfz2baosuU4Mev3aINbwSNxK0AhXswyPL7HF5784Ehpcs0Pub4QpGYf0PlmvG5FJk8
D703PhmGiRiK05e7lP5rvEOl7VUGe8Y0BX7S0w2LHZcnlppQBXdmB1/lFoWf3AmZArMAb2Ys9n5w
JptfuqT0baDiLJxlf78mPVUvztIY0ZZ5emYCmZxznGIBNbDLV4Ft4j3WezZqqzMQ00NggqXjE2ZL
8qx9U5RH7CeNp24CtZeHPWwdDjtZJJI+PzQa1ncMPeVNF8/kyScxRE3vyEujV3jrpauLSw1S5mUA
UTyzyuIRTjVYAw50ApaTga5I2Ta3oIy8Y5nqSdSPKwaSXliB2UiuEq2bhqsHeesb6q3GQ2xqngX7
u0tXt9NeDez+kTNdVBotfVzSfAwoTKY8lllGkDR9eVWD/0Mjgh6xOMVHJ6VYjuYo/eqP3BpmDvgo
a81TnerePZxM8kmLPZ4dzWVY68RFaA2cOhQ7xgC9uTv3Ke1RpArlhWLrT0auejTG4ORyb/lIljIN
DAuXLbNXZEU9LtHKuuVVy8x4Dxk/jUAmmBE9Yt4hJfQWjLgPTrInkxfUssKJ4HvUXJqzHjo6dqTB
BqCjAUJ/z0BbBRwV1uPSzVCgXL1X955bowPrUOTDyjbG4nG2U6DPKQ+b3Ja1RM8a5UVz23CyGd+g
sersNOp0r0vwPj6BKFuu/O8ifujNebmbKGnawVF+BUfwzdxY57ZWRRCg1xCl5MOvSB34CQOPCd8/
iahChERp6r2hSzB3Fq70JCcaiN2ntmwbgIpYdwm0bUDS5q7I27emb/N7J1HHWDMonm2Hw7ha43dt
ZgximNo37NW00azskGfAPIcGO9Ju9tRHCRnhYVJwFmqjWIhygbHf6dtBMC20O/pDliAWRnpqK2Fc
oBn+tDRXXWuj6hjw066YMQZD6PGtb8NkK4Jw82Vs8Lt0Rfv2/8fW/y9ja9QPz/zT2PpSK+aBv7fn
/a//6n/bkb1/QFJhBEfNB3AcHMn/Z3TtW/8QFiMb2/Uc3TSYX//f0bX5Dwy4RI4dD7wAIsw/ja75
gz4uaWbN1KHi6PuvIC3mb4ZkHXu/ZUBSsV0Mzu6/EOaypZsU24LuZOO38MI81/RHgU509cas2ddt
7m1UP1d89pobk3jzO05iVXwmk0y3O7Y1WkNc/VILpzogF3AIGPWCRiFPas9ew/zMTRmeRLUY/ECn
uOdOrzT1CxyZfmEuWrxaHPmjpvTYEEIPudbCSuewMlwO2y1FBnoiuukwcAY4Yp9xnlSl5tt/+sn+
jfP5tww834Bl4Xhmfm/ynRKq+Lvdn+EwmWnunBMOSTLSce8fsNr57DCH7XPxvv/8er8xG/56Pd8E
VgbKGuH+d76UoemCs7RsTtMWZp2T4hOvHqGgmO/gz6/0W3xjeyXXNHTX0zGc64iyf/9kK9j2FVNa
Qb0LlmUD1xHnIls7eGacPY1GYR14tMSPf37Rf/PxXAswnu5wMTH13/79PzkhGKT1U4lp8qTALCPz
bg1QSO+uHarZ7pbdf/9qbFoc8ByeBanhN9N6ssUbqzIvTrqYbHmtunLdzw51LXeq8J///Fr6Zs7/
m8mDSSG5G7IppgCB8TsUYpZJkZZSZKc2nQsqLlIs6GHblsDmOp36lSWd7xQu9MvUy/G4FmjJUdY7
/X/9me3NteLCzoX2xKLy92+Y06W7lAqjY6tkyTGiX/rQSeL42XcaGtb+/KH/9Rqyhb6ZOD0YlJb1
e2Chw99tonTnlCev60PtdX2I10X9ogJYpqeFDGMeupXPFPTPr/uvl9HG39B1/N0OSQ6xrVv/dBnJ
JJ+yxGnyUzW1I9YJfs3JVNPEyB9Dy3/1WhbDHtpMfOIf/Ly6+B3yYGUavPPUz04ZNvSQnTYyVCO6
5SZZJvPlz6/123r712ttQBnLIuFk/Uu4iGQu1losh6d1gR8a1pjczkVmjnr459f5Pc2xfSYawogw
schwuRp///4YAfYdp5+MeLQ9smeesMHuIIkyHIYf95RmGSeYmWbFjPMA56UIg3D6HyCQv10722eF
G8xCpzv4KMTv1w6eYklidOA9jOgMyAstNvlVS66xuZTnOvFwYROj+w/r+V/5rH+6TbeXNViCyI55
YMcIrv39o+OywZQYM3hJvdh863KnPGPZWm4beFaHzmzYwg9azZBsWubEDeJJLeMJWXX+SaVU2/1o
aH86y7iicXBjj8VUk5/jNdce/vwL/bv3ubnaYGuxO/DF7yk+aZucd11NOwrTdT6XRVldMLaFz09U
OJMDWAvn8G7JNdfFPDrJK2riAuOhiuOTkrV14w9+fKJk1bz1Nad3986Y1jnF1r47Hv78Xv/1qvUE
3yYeO0K0pPJ+iy0Jv8K/XkzZqfTFIqnQ9TiYVn0/RH9+nd/uen46D6PetrhRzskN8ttynmkGXwrm
mhOw0/XBz1ZSh0i19g3xcvvpz6/1+3L+14u5rmfwdASe5G/Bs39eYhavRxCcc5ZzEFFh4sVjiIyh
goJbhY6cJgka5O8bXc3uu1ZWBH5re/gPX+yGeOZl/n65eiYTKeHbbAp4O7995qJrNIM7Iz66auqW
k/uXpWTwZ7M5JapZH8DFiU87jaHMZqpkjNzAHeGfZeftHDD+4GjG+IwwvtxTTQMXh/NI0wUtmMYs
MGSJMSHtKV3LWuNxLcz4a6QD89VbivVK5xr4Rr/tnCe3haZrAEi4GTFQgDkpJ+PRVtJ5ctJGHAfd
0y8pXecqFE2mPTNhWh/QQ03F9C0d78pODB8FZ8ZPjGrxFbjfwmFsruKv0tPs5lyVLT1CFa1sRzp4
8Q/mmHORclzQKBQuSQtNBOrmBzwa/QeSrPky/UUwBf0BuRtV3voqxsEiLj9Q6hn16GfXxOTOtmyW
Fr0bs0+VsnjXfWJ/EYjyDBpY2TbiIhZeEkyZTyAaHo91mDAd9RzxwLV4rjKiCunz3UPn8h6peuJ6
4+4nESzrre0B8Ud78Bgrb1EA5b6vFISiP/jJ1d3+2x5/Nq3LtmlBUp16gt5g5J792lyuPGeK17Zd
pru/vt7YmYbIqFLx0JgtSmK9ugV6u5445tkQZXqVVM4regQ29wAGWFYrpS83HTNON/D0Wfte1RQI
YHdiMgL6QF+POIz47hbby/qgEyJ9tubMelMdqmNgJKK6NyUOFLqV+DsTVoSrM9Cp2rdu9tkJf6p2
cdctycFf/QInls1DAZyN+eJVI4qpZvDdlqaRfRZJaex15oEfpCNI/nLTFB1Kc7k+2BP5jGCQsKnE
2M532QL9LnQtPfteOANLE4WZr/oirCIyt+uwnOr47MFoQbhOvSELV+YH5PzKet1XY8G15JbDek2m
ZYtQc/RadgPKyQMTRfKOa8k+R6U91VA5H4DwUj6tcdBzgUWUvTYf6ZQIIoIeV68trfm+i9O5PqqU
EwNyj/bs0Hu29T5byxU9Lj9Lr4j8lXwJUMn5rtaKdj/khNQgz9dRC0coQFLrHhIokHhXuuqGzJ8V
UHyXMWftxVU3q/WsWuEcTdeOn5PBjWprq252KnnFzQsMILbdu3J1DzJbAUlW8XwQWW6+e7RR7xq0
BcGQDHeuMhnozitZGcMIdKfq9v4MFcnqMKkFfKvGq5+Ndxky5TnX/X2aUko3qbQ+EzMlJKgpmnDL
CT9RyccCXNAFuF6KcBnR9YweyP1gW+8dUckr9dB3zOxpkRnNORwXzwp44Jh7u81enNgpo6VvjJsC
uD/DFDtohmo6SL8UgVyp3UhX4QBaZCqc+eljny6ffmN8NErr8YdBvF0cutsMohInGkC+wfKJ4WOb
DXO62eOpphrje2laZ6AQOhad7DZ1MgphLed5HOObunKTbwNaEhiRZT6nRckCbG17JJw/t05mmkyc
+/ZBz4r+rI1o/evqXBizL16zs0rC2T5WsBZX9C/6+ZrjotcomFU8xozIEzOH0mXV+i7WEvei7II3
VBeWCXgRsNYLMxNzP4NtwJ82Gv7NoOvtHRslKw0nZ8t7Iua/dM2SvJC0mZ6W2mb/UPcNWl6DHfMq
XSSwuIQkasnB+5mXWXeCJjGf0tYveVF20dcuEY+ePU04wDG4mqtS0fb8oVOOSWcaZE1b3vcDWRaX
O604kbRlK2DIOg66hb2IZH5cycrpA0e4GUsRbtPEinkiuInvHoG+rHvF9ceIaqn2/iqIaEwjSaSu
Mcq7XgyvbrG2oU4+9NZqVw8lkXr4PBwcaeV7ori02eGO21e5tO+Fmvu946rkbciT6cZUSNJZPJ3z
SQkas1Hmv5v5TAWAXRmAQ0bWyVPld+mZKjVEVmPy+uM6llyYOXsHjgiF9lAsnRuVS/etoml6LyBh
vCtYM1+DNVNI6FS68YxP0n2bp9VfD8KGMLMoxgBxrdiPVXN7bBhj3M5a6zx0BQFLs643UEPrHjlB
+0d/Rpdn4qy6X43heVGDzeLcDubVLS1x9eNuwmHm6xfiTxVbmMqlp7rwH4q4haGBw9jk8J+nFjJF
pz9rmYb6MODB4Uel79umVJSHcAEWXButHzMmnAcXc8UJkb/HXd4aoQePMGZADBclTuzD5GrF3qHN
LKI53XqR9NvfJ0NvUqCt5ydoa8aVbxBWRzmCMYj1w4gn56z51dVBPgji0jegfhX2kVCaefETKtu7
ZrXhnLR6CPGlPhQCPnOx9t4HcjBALtI7G18rMwNvqNHcZWxvkmxlFLtqIn6Q9HHyWonZvFXCq+/E
GrPt900cNE2v5VXE5KpGV8zH4lDIyn2HU4WIU7fJzayBtQrj2CpOi+YvvwaO45fBnNTDYGGix3vr
kwQnhs0zHWtItwVq7FtO7GBpYbJyANDrc6EvA3fX0FynvCzuG8ce7jx6KI5miwAdZD5iOZrmCWQ8
ZGw99m7qdo6vuYINayVj+SkrQn8RRJb2zUrsdk/Vjfzy7TKLg8YlSUxRNlpSXnSvbt98hxgxR8Bi
SL359mqQfYvX8UOQpKPnXeu1U9Io9rKeLugaSHHdWfmKfzNeskDUhMghZON/N35Mmt8Akm3wbGEw
6KOKiqkrqdP609Wr8bwyuQw9n2cguaH1sOD7DsmLDve6GPvPvJOs2W3BU4NFAPTaEIyWC9zvZRCq
cvsfDrESaycs3KRfKf7VYMh6hl6JNVQckwbtq3XS6jrbjYG31lYvWhKPnxjXvPdE+ei/FT7IIpzF
6pHXsqnXxQeHIlIdNQeDNjFhP4mwBb4tA9WFAtp4CNUMK3feboHbzd/NLoqcvrG44bAZv03Kemig
LWaTdzXMR6vKxdWacIsUcuKZQQJzKYNCKcdhd1mnCutKixcP5/hZ78pGhRh8a5azZU2ePEYRS0Ap
mTrZPg4QiMvskmRMmIwR9ao9Y3ITe1/W/G48FA4mtsVzs2bqR8PZaAv1MQXQSr6Fzsu+x8Z2KaMo
iWvqNgawQqObj44w49fFNswPzWi0LwNiwSX2KDS3q5U5b82fna3Zf9GrbNwZmwM/3rz4JO98jJjZ
CxvjGNu1I0BHtY+O+Yq6TxBjM/ODcuGiKumEweYvPO0R4hwMdrdaA+F6e/z5zq7bogH0jJYYaFLk
TqBgO73CGOBxxqbhkEQBTPxPWcCVC7Qtb6C25MHiJEeYyMZeEUgYKLo/cJa3gnZLK0hao7eB59no
SzvQMyxFJZkGL/GTwPYMLXRjLmeRz/rNYhMLWXUKhvnDaa28g7GQuCm3hASm3fmpdQzGNzhTr3k1
fmkN6bh2JSTgjKNxzhB2Iwag8znrluLoC+QBYx4X7udOHRqMP59yYNjHGZ+nDhuhs6VqK6KRqt2X
00Cd7TDnF6lTPeEk7ObZcOGQnh3Gl/Pd5AgdP//sHO2uTQNRjvj72iYsFF5Lg63g/axTYzEUOfjl
of81bIGTRqvXg+5khLdb/zuTx3LfbSGVoUE7IJ50yqf+gY7pj8yxsD3hbxXKv622eIvWvk/leqdk
fKZp8qXp4itLLoLRFomBhfmVt8krnRWPLpmZht10gCvowxcZuGqJSOkO/ie01B7704aT1nT7hTRN
F4na+Jy3WE6hJSzyqXEqHCrTIMjsc9UQnHdpNCHZU24RH+OvtI9NRVKUbDGg1Vx/zGSDnFzBSsAm
OuHZWJI3AQ0ab13nyTPYiREPHy7gLWOkr9HYZt8YHvVHNaQXu30ROO7hWbR+lBJOgkOaHt3Jl0HX
juqbZnReNE/wQUbOMBeSI9qRMPx2my/ibJuZ+83prYocZOt4WDGn7pS1DvLolG/HCddP50NNN2wk
iNZb1JQ462UYba3bYzt9tA0HX5vj4hXUaClciDD7vScOxmhM5g2hbdCOu5ac/H1hdNvfM1qZf+D1
cSaECxAnp+R/2DuT5biVLE2/SlvvkQbAMS56E3MEZ5EiKW1gpERhnhyO8en7A/NWmRSMZpiyt7XI
NMuqe+kBwOE45z//QMqrj2ocTtMCVNNKCHFJMmNjNLi8QYSx+50rWle7ViTdxszfyoSQPR/Q1Gl6
Ws7UJ9ukNYNvXpgGv5rA4QVkVUYMNtJ9SSlCI7UyvZK2KGTbt6uS4wWcaZ5pjGUbfGtDGoSAgL1N
UZr2BXZxw3XNN+7Rq4PxSiMZcGnGrgaDvHb060Sz426t/JG2o3U5lvomESRdzd2JEQ/dWzKZ/U3i
jMalbqRoVUKsAqO0D77hRAnIHVqu8cVobLWGc0IngnBYfy3L3rGvVNTNLa+vcEeL7Kp5gg5M6ZBp
jr6tMIfbU9vzp7Gv0tZRSYOOqhhnGNdw6a96R313stxcxZLyjyzB6taW02zBhwdqhUp34pO/N9OG
DynCLOb3NqAANvRXXuuCEcyTmvf1usrS1iOGB3v8k5nZpBnZ4q6VP7//Iz6E/i+6Q9tfuom/JSZj
2pkiheySK3qwQZqgBJ7ob/qJskej2WTWMxUOUZncTJzp7YUeqXrzDhRXGexLcyi9VZuCG+OMVhFb
E0f+VvP5idgY4rI4qWLr5HbzhA0lFxAn/EXOkemuAXi5xRzPeMaXi6depDq/uR/kXsJFuk0H6t1J
i/TdlLbT1VCNo8JBluuycrDwyqbtq7uoKpf2mNRbSrXZwQrep1x16ZyfFk+gIoCXHAatQXeiEzpQ
Wp1d79NAz3P2vz5pl34ZVi+Af/FWTxMQRW+68KVsmFBnvgKSIeQggsoGJwirU6z/slrp1zY+BrCx
JyZkiD0usmBK4Rey77S4mDZdwhMQk8oeM5lN0CsbeLTdoM2/D5fQXxoDeEAR2qy7rJ3vSdYyZTP4
nzyrAbpsx20DpFxikzldmYVRbMsZimvaYrpyx4CU8tn9u8Qmb+NY7ABlIehb4N7LH8yQLYRYK659
iJarKsOWQrnYPg+Fqz/nOv8Kwnm5d4v5/1sq7pbhDGxYQ7jjVccfWuNL4turutf058iwyRFKFdmb
ccO+R2BnXBouOOvqHXgyNDP4NaENvugSdpOY+KPJoJUvQImFWPE5774qE8N/3+iDQxcF5UsQ6QST
YdFSLTTcRPeWaJlN9io4BOghXlK3wcukHjSxGJsu0xG7Z4HxheaAK4RPCfwVwMekAkZyj2ggNi/p
W+ST8ufbm+tZemhLblPXlOaXHi0KlRY/3GzS6Gc+5dVL7cUsPbRNd8jUGOwVkCtuq57W4P5IVrYO
Iqdq/j1fxukFh+9razdw9I2Y1kNVPwrd85c+w7xt0xGcpSuejoKA+UQgWrcM2tEHsSiQy8lOrcPS
Ga8EEPhVhc3xN9ljwbScnMm4yELTuCmQAONXKvjlis7HXhUch1td2IAfjEU9OD7sgh4+zqVd2UAK
xIIQDYl0QcLPatkl7qS/hnpSvTCK1EqsDSre6VLaAVaimYNxDecjlORiGzqh9jDREPxyAwyGIY3N
e1DqRE26CI4OeKPgo+iJcSIeFwdm13Np+zwn6t48hz4ZXrIxPDdlPHwfOo8pVENBLoFS4fdFlBV8
GaukvjSarrgmIat9gLXm/aw6K/gVw9E6dHYEByLs+TJZcQ9n33ZHBJik1+87vw6+JY5tQ6aSxMqv
XCjR3Qpvz3L8N/z8P7Zr52zXkHKAfv+/9flXL3Hx9rs+n7nO/G/8Q3JwnH/5wrEthPjMB9h/zA/+
KyXB+BeWYoxjSOZyqVtB/P+R51vuvyz4YXygMVb3hKlDtfhHnm9Bf7BdrOIZI/v/Vu7/hena8VCB
aQINM3+HWRSma8dugqMvLIHaAQZBsEafbo9XBJD/djdOcAg+LgHJw7bnyDN+MkyKP0cJjJDm4tCf
dl0gICh5C21EGuFwS//7nv8Hq8y/4reZqAz8ATIUq7jF90b7Xg5vuHT//y1xNFtG6mDRurNEO925
+h106Xp6/XwJQ38nHvw+8kCtzLieIY/JzsA74eh2NWRoJ2FXyx1ULPmD1Gi9xz51loj3LG0HafYF
1iOnZ9byiW70djPA5Vo7dDzbcej6bVxJ+WhGkzDgsDbJCir7nWkjIV9Ri/aXPgRjugMsX4UiIdTo
guAe6xaqLxe/4IdxhtLcxE0uGrRjS68ELMBdOfG8Zp2VRrdrYSbiqBXpVKKQRtHTRFdZVY2LtG5R
A8cS70vZUg7omXuBCMthPuQWdDv2GF3pteZwfs+pXTrAaIR3ODbgeYvZwqAyQsDT9rL18+lrTAba
KqoiJJNu/cMxc5dZI+IWOMndqoE3vbXM5hI2tfqK67511xN7tNXArNalkAlljk7uV2tYmyb1sG0Z
KgNqc5qvE4G2lvjN7otwFX+ED8KlOyXjupw8E20kIQzoPwjBKQEHUB220V2QdP0PX+XjXTeJll4P
3uPSRQ61RfGFUMEJnqMKJscqZ1jwleGkLVb9ZLxJOZC9yRhN/UJFPUBOTTL16JuxF0HDUNZd1+n8
ofkGw+K4Qp4PQsdchuiy0XagZQbqMnPAORaxFebrwC6IF+f3pUA2yJVaFNvXSWi9qQYznX5U7c9k
Gr5ak/nmF779bTDtcGm1WvysENrv9RHgdyGj2tgWvfU2V8T+IsLRf5fUGNQlDPeIQQ8m9QhN2Frk
iJqWyeCmh9y3m8dYG91lhub3IvfaiC9yH6yR0eHph4z1rkcbvkdJ0618WckNymU0Sya8/wUi0HDp
B2Ow9gYs8ZdT5oUHG9B+RzPFAuZESnudQCjOvXSHYLC7T8upvSfanX9Y+g0bw4vtuyzElkjPgvTA
WNtaWFrZrjsmxzcegjLk3MJAfQCWuzI5O69Vj3B6nzCm2RAwjwpsqGMjWLaSaggXt5DhHE4ZSdGm
A4YesX1jZkayjcJQ3xqWDF4D14bTPJhacG3i6xAs04iR1mzRhfAWoO9mjKSJyHN0lsMUWoexkvVl
rc3NDfrzveNXzm2gCW2Lo5S4dY08vOwt+zHIa+ojLL9mzWunM30BgNjXEsJ12+LgShRiFLwqJpAI
GPpSLYTWalsCwr1fVpJ6v4C31LLRmv5Cuob/Gvk6FNe2xl8C7xd9rTXKBw/25/sR6CleXNPwM2NW
kyybjkhsohL0ndEY4y7H4nWW5lgP9A7TOhg9o2Mx29gSgSu3Nn52z54ZdDjI2dGdntf6rovJ315Z
7UBZ78YdQC0o5w8Dqdmhztv8uhVD/yKFKK7wTfBv8JgTDzQBzJTw4dPWQ23YkNzD8VagBt+ElfRu
k1gWL2Nk93dyHIfbIYnU9dDUxIEPlNNN7dsXaUUXZtQQ76tROfcV7mcrBTlkR4WNpsbWTRaojfnw
ysxA3clJdwvyCYLUJbbXscnzECVWlfgdW7GDtUmUldE9utHkpz05zQ5+cbNOtbzZsjUYXjq+valG
silU2Yf5ClF7g/Q2wsNLh0uf9Q5Wa1FZRw8TFR906Q6DLl6ayFklJFgwomLoxa8NH0yjnA5jOtYX
zA7m4NYgrpeJU+iIS/PE33tUDBskqQ4TwdDf241Pj0Qvsa6wbNjKKI3RrDmCPQFKSJvrw7LWRyn3
/+4qo9obNzhHaaTHzlbrpp75yy5Q3IehnAYkXt5wW2Syfu1rpTjGuvQug8y9jRKduEhOge9x7E/r
Eg/zncLF7o2MtWljwjq5eO+ZeszwUdJBsnhp0tJ4xVmRgWNG7f6rISbxcWwGhrfovFAAUcSbhWPf
49QIqjAwEl1Mtjt3wTAa8T0g3tNLKUfZwxN3F8a5ZYTzZGZektkfyAooTLfEwYXaXWQzsJaq5skd
cHug9uUftaTQ1ojfx6v3dh5BgPkFVJjS14rKR2yo863y22JLRx6s4wl9XKJht93XwJj6MBf7ZfuC
ka3aoy/0Utz7EpsQ1FTf4eKRcnjK7toHdKZbjWxtLQ0/Jv8U6z0Dm3F/wbRs2JVg+9DzASP2EicI
7DS8Lj8kjUEv4JYOdHkw8mmnioofrEPZ3vkxUIGBzeTz+6Q2RkeeL97pnHblFdtZCQzBqML4A5U3
Pd4wec3CkDS0mHZpD1XsQOnSBh69J0jcK11gkJYI9Z/vHWE6d6u5dOyLwCCHO3QaaIx1iA9dHWje
lmpU7kWlpY+9jz9nUdTgELWDH4glfWYgIAt4boAfzR87NLA4qCZgKb0D2iMMWqfSZxwTgSndCjla
L0aOPq+o2OAYwaWHiR2NashSa+ZHxVvCN3zP3LdBCOtMj2yk8NaJtJBY39a/LxLGOI4FeTSWVbH1
pHCeFQWpWrSxGVxmPbFA/+78zEDDtl+l092k6d1bVwTa19ytAhAcWPkrInr+eU4pXkG/Rp0fO1ii
3+hWZVyDh2gPYZByyIh5soCeca3ZSKuLtvHu/LIbNhqusE+iHa0nhHDWE0q18ZovlbOJ6khbjXGs
rcAWwBCDoLyaQk1+KYnfW5sS2xstFcP1+11XNpP5ElnvDSYzG71Ade0TfHFhS2aodUkUX9FiMVmy
ETeDXeoXLjOUdeEnirAjJdZVnZOOLXWLl9j1sYqhj74JPCPcM/Jn7PK+lyfPgOWjWQg06DcuJi8e
rt2mCNaMMcKlYeFHiVC9SG/0GkmjA7L87AfYiqoAat3Ci/kY6pPF458gLKM4mK6MGgAs7H2RE1xI
T0+I0gxLQHlIx+GaQ2Hcm1VQ3LhymlZxaSPUZuJNqDLcHhtfiD5ZT+3YALql/mXmj1i1pG5yg6wd
bz4B+GUhF7yAeICTr9uDK8pquKkJTSoXboSDs1uXQBOYK7npyjTkLJQ3In/Nt6nbY8OB/ALrAAZg
KiuMZeEW5QNBWMWm5cChBmIgdGFYprqpgQ2BPZ0OVjQAztgb1aGGQ7KB7quN+OAU2gOCUzpslLdU
zJZoFlkHCoh+hVdT2dUsBZq5mV5HJjqmgKAQRpE96kCt67wCmRJ+bLy+kyGsnAG31ff664glCsra
uBQLzZo5Q0yN12gKTaZc8H1k6roHp7fGtadGucchD6hEjB1Emdx38PBTHUyeRdGI6U7H7SfCZTED
Owr4Hw+WVodqgaV8d9kqLVkG/KO3icB3cVFOdbBrjMTaxrqY9hgoOqiv4u18RSSRDOYS8CO6NqbY
xOUrzu/NIcUF3mNkOVWRtkVRotDY2aP5fSS0OeHbUN+LTkCWI7DhgonZbYsn9aLEwXfZJ9qbhxZ+
Y1jFs2gZhWXJGFxyGemKHAdOTvJB5MbzZL/G2sPcIpXuQPgCRTCLLaGH1bq7pkKMGFTZ+VJFIx4B
cUmiipP/ICn3B5jfzWA2YkOkRT7XbfUef0s0kVP8gMp2WqI6DHecVltuRLeEkFqsQub4zMG8Zw3B
Ig7AjLYXcVMHK68PEZUJBg66p5ix25W1ztyK68VL1aKqwuSKE5sRYRVcVQWWG2kXFmtcU2B2lvgi
kcWZRN/DtrN3KbGlE5kGpIIN3lTeV/DiSdIIIUQtcjO6IGWkui2KtHomE6FY8FXPcbesGMZ1Lgwx
A5rMKvOqdN9243QwYx/rryxqd1qU2gwGw9q6tTw53SaI+u6rcDZUAENn/jfIHIG246wHVwbLQEbR
NvOnZNPVKS25nsUHxHojALuqX3055ReGrwlw3cz25aovQ9EzIkLRnl40xSvlvfFtQAV/hRpc6Utp
2uVdVyeofs2y7W+DCZ8YNYIyJ6RWbZQHJcLMcx2ODGoqnH0kT3GFf+irFVl1v+yiabyxDJXcFbYq
Ny2SiG+OpL5aDEZkXo/EJn/DctslwCMunoLRxbiuLlrxqM9fSMfIKyBvL9oNRdFeRLFnXUV5o55w
h7Z3g6r7Q2aH3UWvjekPZSVQDSJ0o4uyVcFt51b5z7xxdUIiDOuFYUqJWgpn74ORmtalVMDpDnoB
wE7k0fS6DXGmqPGsr6LAxoT5PsYgmEBE16U2vqWd6z2bpVsw1J+8ZRhmE5LnLEHWjMcMNd7Ep5DE
hhbrtQGviFFykiVZgnlMly0qx9V5vHxtDyNdBTRSMRHwSjJPU00rrFAftIy5VKHIq+aUR6GFeJEM
LJpio3qSIsGdygHXZWrs1lgyUxlvS9/JH8o0Ly/VlJl7KZngUs/n8CNwmE0rr9V2oum1fEe75Ghv
o8pgjPTS3hut4z3izFUs6Du9LV1Mv8BsI/gKGqou+Shmt5SKyctgiPJrUqf1c9VWg4t0DyfWBarH
OMU8kaihRZpS0liaKu4sYaCXfccoU+mYHTa5fXLozPYt7D1meMA7l4PvFReCyvZHUeECMGKdtnK0
9HoqZ6eiRuBEo6AcLZkKlZdph9MC9MlKYQDkhdcJxdAisbKkWXueXUP4ceCnycT8wvv/U5Gat2j5
piGedM2UaamaiIZC8pYiplhZiAseB9lgaTFi92QUOQI2oohehVZ9t5Km/w4r6n4iEdDauOCuKw3I
dZvUEyd7pYklr1p2j0Mldvvww+QXW8+afBk40HiiVt9MHRZp0JksnItLaxtFjntppg4gaypbsm5z
n940McNXIGjsBjkJF7bQsIsPB/eBVofvCQzF70Hu6qsq9J/wyegv9Mowt/wVTA6GWt1bsfXTzTxc
MEo1omohto38Li/mvo3Jle9P/baTLnes9Dz82ZJBgq9wU0TgPrldZD3EXYn3exvzwhKCvugLaqox
cvyNrdlbJSLzlh7kkQM5vcHeCj8dKGYL1StnXWVF8FL6hARlAOPI8ERy7RDTiU2uRhdjSqrbocGV
K+z64kuBxzsVrnaX57naK2/M74JYc27dGn89J3HMayPqxC8jLIplmfTVWrZotYkya28Ke4guMzu1
760KahNMxinQ2m9JgcF7hBVJznG77qpZcq0G/S4IWmeX9bCKS5WW27ET2b3ixF1gPVWtfb/TtzJr
H8J2ChaDqzsHEZbjVvXye+QX7i4JI75YFIIHDlJtlwu/u6SUcw8IE8Prhpgm6t+y+NXiIoHOWlWv
AvLvt8ZTLSyAEKbpa4kJpn5hVG1w4fUBTi8anDui7MwHXCSGcan5pu1fk0EVItcs6npAh4u+elNj
0khrFknG66PMHojCLKAhjEQ3xTObHwjrARrk2zBAMtQnShVZC3nQp/6Ha9M12JmZLymqaJJqGAWT
wfgsj30Da3ljp0FMOfD+289u7jzmMGqWRBKFO6rCbAXc8aMxYya5+hhAc+D7OvY9jibOi0sLMiTT
pS31O2ooHBtcYCKt9YwfBBj2F1Zp4+lRi9k7ADeWMDB2HfrkX9hc2Le2rpl3zeD/qjHeeQx59b5i
Hiujld2UNfMxOQSrxsOWRCvscqv7Q0tgQE2ukApJJ4WUfEaoMGOpf6KgCPhc20HN5xv4nh5hraRN
mfhBeRKVKfhdh+scHMCSPVlv6cfzM0zzDxC1N6/2HjuMCtE5FrlgHzZQJ7mkoJUhQ1p40os4J6Ev
C6ts9TnCe2op5Ga4GNimja7uiNGuN04F/GhwYSjiH4bE4pORdMaVrrr0jHTnWGKC4S/KNmR75LoQ
puwf3UMjtfUxEyxVyKK9TDOV7hyZUHKyeRd1OOTbsmNz/f31mYYwBDgcOSrHi9pxQHB8GWNqknIX
TbhoC0cC2dGTWmeu71jGM18fLzQjDBe5oOUc3cqUwx8LAo38ozESwSILtITDzUv2qQmimQF/3Faj
AYKYTdFVmw3DmfVnJP54j5pCML9xvHlGc4TUj6FVRXoa4sGTawDwBRfo1P3Xz+/nfBHHiwgTdcms
a9MZC/w51yBKSo3KN+VOKaBbt49mx1CiJa8zU59202hiO9j6w7qUFMmfL31q/wgTqaLuM7wx5pnW
7yMV3ybIKjQFsad9OsJBs8lIS2Yg2NX0rMYeggqMRORg/fmyp159YenU5jxZnNsZff2+rGhwcsbP
kxjBOskORt59dWCc7EKHXeu77N/Plzv1QiIURluD47WH1vjP5UJZ6wZ8IJZrlP1Qm/WW5p+MhMDV
z5wyH0Q184YlLMnEcNv2iBM6vqHT9M+zdKa2/9G8780xaH8OWHEttCYz0EvAd3G8SX/BJRAwqQeK
//xyT21aQRw6+d0CDeqHl8YVCsM0XcLLD607mxiLqyrkiP18lVM3lUc4j690Bp/H6loLTQpulBw9
76dAhx8b7GIMbwwrqc48v1MXZEEcwEsGVB6R4p/PLx3agvihngOVUMoV3Lnvjld+//xyzq1xdJLG
tjIJk2ePQKK+mhy5tbz8nOJtfvjHLzr7j9wetqLtftgcfuL10lRyV1G7XoWtbh6w9WVQ1vXxc6Rx
wkBR0m9CyZiF6AF9j4Dv3In28dUTiJIZofD++UAXRyeahS+K0Eq/3oUGhmIKf+Vlb6T1ZaYlMH8q
v1j97X1lPdfzfeootNjH715NW+WNiH52eTFQoDjjHZk+7plS4uNeFMzQbVT8ZKtDlD16wf3QUJNM
s3oXq5C8paqMl2gKLt2EWcbnl3NiJS7Cs13yKdA1uUfbxG9iTINGYmI52mAtac2FGN2HSiaPn69z
4jG9h64jmJurI2s+uH+bdTtVngpfuuUOr+a1zF40L1smaTETrg6fr/Qx+MwjZc0yseH491JH31gw
KmdWbiAV6nyA+8IiVbZ3FfJYv0OS1RXT19GmHiNxLpCr2gLd1yWcFIeWda0mU60Tpr9bswFGy7Gt
yRkcQfiyvQSDfDFANO+j6SrI6AOtGjPvd0IifZVaZ6ZKcHnrsuG6L1sQ7BHd7hKYjZwhJ57OXKhl
fHj9+IIz19N5AQy0K0dnc4a7j/AxS0aCF6knPy/0awP/n9Fx4pd8at1Dm2XMTzOYSGjdcdfCcyod
nL2DLijGc35p1FUKmfhrHtAYKSeC5p/jNuhdTQHAEuEG9bqBJL6oY+EiL0sw5wv7Eo5WZ7oHLdHa
5WCV1o7Zdr9SCo0e6yQEYGvuZWrBZUhwmFwOnNd4bPZLLH2GlcUB46+90CS5xcdk79WdiV2f74AT
e81Ezw+Dg28WJf/RXgvyrqb6GLkvidZcdoYv9jz1AZc+LCUXAzbLu88X/FjwCIFE2bJR8ODgcVzw
oEkgILzKy53vKcKqMEBb16FUl46o1DbwQnUZAb0+EDoWXny+8onXl2pOn0MOPbSmx6+vDMdOi1oH
b9N4HJ8xwze+18x7HhCqJ2+fL3XiIiF4cBqBdfCf49KRuSj95tgWu7yTTEUQdEjg2hbWaFLIvdOk
sbdsGLCPi94EtP988RPXSV0lHGbhc+LjsfTcxdMf2Kkodk1Qxtu6Lx7CWevtJaP86zLAmk8OAwEv
7RXW3X8eVGBATYhwNNshOXoax6JfmR7m1TIT4q+3KeUGhCmIUXQfH/TiFW6bbdi1GbyCtl9NDsCr
SG763nY2AE8///YGWvrsTGQaFg4M9vFni1iPqrCymsuyc7FDzjv71ZMXtmwykZ5ztPj4ArIYpQ2l
gc1A+/jzVcMNiTCO5co06yES2hPytJ/JIB4gBJ6pQeZ3+c8ShKVoSx0ujTP/XY3923clx7ZpLDSI
GMgS1wKs1MegfIF/+kTgG2oe3FzPbJDTK+L/g4vP/NIdf16silT1ecXa6A6pX72Uo/EgZFrD9nUy
3DbNy79/dBTeaMqpOljxaEfauK2gvnXTnda2hzHrdngr38SOfmaZjwWjpdso1jE2wmDCPAYUOk8f
4pg/ves0cxaEk7dVDXwRP7+Yj6cIq5CpQ3KoqTsfRPooZIYiSYx0JwWIFkgPnNL2l1s4dwkugkuS
AJZiLM+ckubHLyWrcnDAb7dxZjj2OwjyCQVABJjg2+jY+8wHhisqPP6xE9RIfmSI3Yw+MgMEc2m0
JNGyYuylu1s11OE+Y46Mx6n7MI12/QUiLu4CVUVxMJcF9SxCgBbnfPVNTB5QBNpnfv3JB4PxBzvO
QDN0/GCgJETkQfDqgk4X62T0k4M2gHN+/mA+nrDcIniVQEq+icXQUcmZWzWfkbDMdoVyCfYqu52e
Gg+eq85VLSdeWNt3qG05hxx62D/PV5so6KKqCw6ioRIQWYJoP5Axsvn8ak6dQA4lAPYLNOUfEqcn
bIuGsNVSyEMoWjqXzxQCQDj1TfYKX//vq2h6RmiifDJmj6TjDhXtu0MYIa/omAY/53snY3I9ZPD0
+VWdenkwMHaICge/wYLlz3s3NCmOmSUvTxbb3m06GozYAvsnw5ZyI0Pb+9FnOOyAFjZnPlWnzjwY
sRZ1tX+i6QE61SNhdekuJFNTFRoKinBTJY9VMt1zXJ9Z7dSGp+3B+BS3P0SlRycsZghQSJEu77BP
Tbe5Y7t3vYkq8/Ob+cGvBf8jnZvomnyOBDTno3PVb01i7YHcd17b649xpJcbDcbxIkhElzGbc/uv
OLdigV2q7qYei/TazlyxjTw4nRitkh0UEltl1GjM0WfAx2jb5Fx3a5y88y4dNm8mXmbHhY8MGt3u
85yvzWAxJlD1i6H8kowfr9nHrvfUDqATbhUxxChE/Jj2XbMP/PJ7BKNjcmb1ZZ9be1Akf+GM2uw5
y3V8fiNPvGvMtClBXVfgLXD8QcxcfkM8UG73xfSzmgy10WcD+CCDvzK+fL7WiduBpyQvNnFoAMTH
ZYyJ+4RuoYbeTYHxUwdwWOW2/tKMWbFz/SJBpOWoMxXGiZfOMJjYUdHwxfpQYncyGwe8VLm8xH6O
4hA3Dlg7zDHktBCoM7/Wsq9XsDG63d9fK55v/oxIUSAen5SW5kM3JAhiR692jcZPgkpnd6DxIcrW
8HH07PBMaXPqSXJrgQHIDvc5yv48X3hXEIFadbnT9LBeYmUKK4Fgtbse04Nd7tBIf36FJ745XCA1
lODDRrF49AbmgbSiuOTWDl3I5MKS/UqvSxycYcT+J0v5qN89h4IRu64/L61yrVjlBS2a4ZfFLVnB
qDVd5VzErWGcOb5O7VHBCzXrEGak/+hL2kGJKyaQgV2Ttw+4erzZdv2QNTy/OKzvPETtf90ccYAh
ujAxImN8cvwCGphHl8QwFLvJnCOz3P6LbOWqAgc4s9CJgxlIHR8yAfJsmf78PH8rtqsJtZ4e0AJm
of0UDsPWm+qHM1tC8DeOCvo/1jjaE76WEF1osQaEfmNB8Gh1wKLG/mK2DiYyWd9wF3WkUb2scBtL
wq9lL0kewOV625I8CvjXwoYsSIArrQEGHOERGDagho4FzriTZUV3Jokfy2JEoRVUerHNG8hZdLck
wnVhsI9sjyGFPiBWNGY3I8JYjS+Tn0O2Kgz8NMjek1u9qwNyP6CO3pA3SnVIDB6KxljeRIMbbQ3Z
jPsMweh1J6L8qtNkh124/xCXabPkDqebHKxILiKIgjvIiTmOwVO1DtrIhiyc9pelJQinipN28/nt
PbU3+Yq7BvtEzC6lfz5BrE9qNTrsTWjCL/WgXryourGEthF5iaiWkO3P1zv1hlNzU+wB3zMQOlqP
wKKiFuFY7EicnjGn695M91j4nileP47VZsdTBltgmcB0/tEyGI5EQg5+sYNEfkfgiIQz6P2o068M
oa8gpCxb2/weyuJMyyROrwtKyx2luT4uyPwKG6yqt8FEynEi5ERHJSQt7Q6hi05MUebT49R2jh9B
ShZmVkASxNSCg7w2u70Ny99Oem0v9FbbGMoitBBiKBuu2jLvZILtJ6+2QY52P0AFxJImXPnKcMBe
3GlFIuO9SRjd0pvseoHykfBBNSHPS/g9WD9Ub2g+jNvkPYN5QIKHoov/ez7Zy6hRydrFu+CxFva5
R3HqiTsY0OJyC8wgjPmW/XZGxHpj50XaFTsMxEamS4ux17epQXrV5zvr1Fn02zrHhVFXdXlWYnu1
8+w58Be8YZlH0frzRU59EB3c+pgrMG/DlfTPi9FrsyprbJt2DJ285ThLFnXi0cm3WkRkSf0Hi4FX
0rP4qNuOy15HchgVGe+KFjmEv2KcgNvPBgYoXGoVn7l9pw4CB9ifrwWSvQ/FbzaOwiEDsNjJRN5h
iOaQoDA+lZl8UzGchcg5cyeNU/tinnnTwEIhcI/nNFNTZdxf6rRkyHATmUzj4E2y3+MIT3q00KKd
VdUovitffIn1INqNIaKGsIyLKy/00o1fWuNXF0kQ8owgxLLq85t/8udxIAIjgd/6xwdjPwSNlkaU
OX1dvQk/fIzM7j4T8Ej+g3Vcj06R9neWzP25oxqywaIKPt6OTrQCzVEvxaj1q7KVZz6kp8rW2doW
iGX+L/foPRRkLdgB3MudQjMSNVBc++KOwCPyzI2brKwf8sw/A1Scelt+W/K4YE0mK4OjpxNv1A/b
sC3ffCuD3O4cZNmd6TnEqf07G3GDRWO3DZb0531UvWdV0+DmHDPm+F1FBCfEvrPECscjLBJDxdkf
YJlzIuOcP2sNNGNmZkpIf1gbPVmAKk9BjatVa6JYQNWGzoiErftw8rH/LbJsmQeNtxnc3nv0bE5N
DK0aCFNaM6ymdIY2S/OX3pvIWfBDIIrve1K211BxqjUh9W+x1xFPNYp43eajSbCeYfOxN+0zu+nU
XfBnpS4QB/v2eAA75xo3BfqE3VRN+0lNxkLp1hPi8Qsw0ycVj/2ZBU894lmZBVHGBWw9vu1VYoRj
TTG0i2s8B7qqldXm3Z1AhJjrLJqZk/75C/POnTgqCGHMmFwgrwtt5tGTDrUxY0qa5TuH9IolYczO
vRUZ3bIQo30RlVn2iB8aPgQWzMl3uYAXYcVArivmVFD6tlqPtd6Z23DivlNszBJozOFpJ44aJd8Z
PXxQRLbDOtJaR3J0roqIsnFMyuYpwTx6By/y9cyNOAFiwkoA9ZlPbfdD7xsO9lQFHW90Q+gkCEBo
kbYSiE0TyGaL57JYsFNgTtrYIIYyWo7MZFBeWOesiMWJs3LWhUPHwDObQZv557unQ40geDjO0S0n
2Ki86xpigfUF3OrCvuDOuHuVwEZGYoVLWQaIbGg5c1T8RLrbXvT6ZiRN+Zl4G/zl1aQ/UxYTHtSz
pVBMESo3+PYWSv7bCBmbI7tbW04SreEKWyupFWoXObW7HiLCaL3wghRVcZ+KYrjhtUWENvIiPEVe
6x8y3f2mYwp2pjE/df1MwNCgu/OE/hg4Am5LskYJrj9Lh3tsSuGiEhpCIpIWbT5/6KeWgngN1wA1
Op+NowKEoRN+5PNnCRPSaFWRAUzlMVTpwY+y8Onztd6f2/GbNqO/gu6Vz+Bx+08iWNb2eUxz0GHG
s1AMjBF7TZaxDQjdxWM1My4MUvpu1WAS82xq4Z2pNHxLRFZtqwI7l/cf9D/2DWfsG6DleZw4/20l
sHpRL//r7T3h4volf/s///vqBfuul+Ln7w4O//xL/zg4uPacRTEPhnXaScABDvL/cnDw//V/2TuT
7ciNbMv+Sq03hxb6ZlAT793pJIMM9hMsRkP0BkNrBnx9bVAvq0KklqIyx2+SmUop5O5ozK7de84+
VB/ojhjNLX1+Hrn/Jjg40R9MeHmyI3cp3X8lODjBH9QSHK9otroBu6HzX/8GweHjLkLOhU+bnNAL
ExnNJ+2qMDHkV2kB+CCxPELKR1ecmedO95WlsUgl5LL8cnm+/PkM/y8Uu18oB/vuf//X8pr8+mTz
gQEsZnYsvvnnjjLYx7Q3Zn86aE25axoj3j5fZft//pSPp0E+BUH+ol31WBo/bY49k7qx8VJ9mHrc
TsrWzU1Rt0RBBK7cEgdE3mFHi8ttcuO2U4G+/+ePJwPi08+kTWnjQnRDm3v88RgMMhrazRT0h7r0
Sw3/lPD1MkixQiOUOBM01Z40Kv1ujw8CiqkEkrlAKDMqpY4p61c4nhbhRdD2ODSnGbQrC0tSOKti
N9kF/yzur6paO6Uxk34jMQfjJO5g3CC5n97oLBS3Th4CcsWOdEhdPNBx4DcQN73mCTfxtF/oz9lK
JhYJU3XD2rai4TofzEZbd2jy5FULwfAO1AGOSgdWhPI7+RoS5GTi8xint7TjF42iHB/KQUz7jmjk
c2yBLMCZF1pkHtrinMYm7W8C3Z4JG+EPKp1F5w5cz5aKPL6NRqDEm7GTZn3kUpFXmZDpYZGG5LrO
3oa9DYwn6GBXYE+7m+oJOI6uU9K7Z0FbJkJkhosMf02QtTd1OToJ4yVMGnkfwMPzUQbNjs5oRFRq
Qy5HeyoGu7kBtxWfkOTovU+G6LFBZrS1nH58yOHoPTT57H/l7thbFDEgrG14vYOvm+9TTZJIElDt
ZEpM9whXa+KiZ+4MUePmwV/wGoGCS+T0Ijr7lpEdmoa8LIU/7t5s+SOT2XaPPgaNc6wT94hnz7ob
YIw+5uRin3VdR+eqopjZkF5EApdb4d5Z+cNsIkEu5baTcblWYrS3EFGLW+mnuF2gXINBqNvvbsxf
JgUCwXUCFyE5wA7FbOIOzXfd8TqHRj/t/Wwoj3XIzZ0CqTZ6yAG8dQ4C763pkysiMaXSuYD/G8Ae
3RtWXNwmSPhgrabNFaEZHkjjZPxZmBNQcYy29M5Mk0XDql8y3YwPjDvmy6gZ+Vc56bSXBNWtLM0v
jpQhr+JiedmNxrs2EpPQtojf4rs5+W9RWq1H7ETVakzF+JNwg2k/ZaS/Ji53IkY8tnKFnDYV9L8K
PtHAdS2ghwVl5K013gtYuxoCGNaqOL71zbj5zvB5vhQqne5tNtI9YFxMiG1T7ECp9j/M3LfuMnhI
G5JyQM0ZXNsu4T7mw3Kpl0eUULfx59Ty62d8TglsR+6E6+MhcS2e/xZ5ynOZBPGp7IpnZXQDHPi2
uk7CN7iJ0LMyo/JTDsiVfUw77wXYQPNkY1ohmZpnE8tVke1tXJEb1y1f3DgYQb8GkigFj4dyIVrp
lBuFobrfxY0rryV8ZyK4lXc9TLF1J7JOPg+eX79gWuNpDbDHt3Zcvzg4SS5yeAxfdbjwm40cbFYo
VP2aQJZC5udMhHi2UbF5/3HhEhHa1Z1xqycpeqIT8/mSLm33KDmG3051b4G05kgBstfCZV7m1dpX
ZnboazvAhxzrbI9LmmyH0je5TVUxBAuDvHmyMoy+EAMCfCO201z1PsZu+5Hmq1X4z2MtVP89awf3
OcORVSSH0ZkF8Yj9TIgYQjs1XE6Nir2TSpzBvcWTjTvX1dO9BRRgXftDKlaWp5ENNrO/4zn0IF7S
lAcerXuWpkFcDTWYZ5yB0ck1ii+92Rk3tVneGt5w5Vay2uEd825mmHcrLwDd23oJCOD4Ct4l1HB6
fIfEntNjZRf3HYNLko2ZLw7u9C0LAcq74/CjSO3qaIjkOwkT6TGdmQcJa5DnuhrVtvSIKaNB0v+w
8Jtuk6y70H0T71AbW7j1i2hjTS1clMBLEDEk2ZU7w08HiTtO6xYbsZ+HJ6OQzSYrGzGvZBQ3R3Q3
qJQNDc7UxBtRZQU9yaos3xI5gx6nhwh6uXPJpnfF7SSCbGtXRnSRQ++4pEWvcKzxwmL5ti6yCZ36
EIUJeSncSNsazaMJgflQBRiLZe+E21oZpC07Ia8lQc/71ESoaBuVeaG8LDoMifWV2NtoR3OlO1si
csqtzbX/3kml/LXHsRTl4sw95OBB4jFWXoI0LAVvPwan2QFaFbY5oOGMiJktIxIvvdhvNlPcfXdq
NewTL2HPYwMPdzhJyaG0EXbmwm9uGc9aWFqLbodqK9UM4Qh/j0L9EpLIsiJoVV8IshkJcy6KZ1xK
NWl82p/2sN7BhDLRDjfkZaAuGV2HCtFhFmTZUGcHzwmO9BltczOxiABDKKTdrSTv1aVbdvICLD7c
C9u0j2gmuo2TprxV3RYuXrMSNFxWwIC9k/RbfT8rJyd+E58dQ6iDKjfOaNRwfP35VZamR7etmu9k
Lmvs+F100LMXHStCX79kBQF6Yzw0p6KSJB/aJW4vn/zdUhEU3bmOexN0tJjreFEdJC1OaFOGu8YY
mbEsiQPKc4gqjpz8KfATbPLmpHZuPOHKjEZj10AxQShb3ZSWwV4OHOqYZQ5MYpSTm8RIiMwME2tf
ZjzxvkN0cTjqeBup2L2s6fzBvlbGLVkR4ZXVzNNpyfgqCTmI4Jw0flv9dJPmCvtBcI40uve1qxTE
3hLdGCKdtLiU3WwdJdOWZp2lfntRzrHzPOTBRDCvp5Dn2qrsLtIJKPs6t3Lzp8RJSKwiuiS9MYl9
Ps5NE63JLm73g1V6z6ocMvIOiiw/u+RHf6+c3CdBoHPHZQJHMqz3bC9kL4WHEAttLVChGFoUuyD1
xm91btXrvlRLXSCbGyx35Qaxvqi38DmyC0Mvul2cyXnA41elR/Tz7TlqutpFYUvjcKVqL8OgHMbd
Os9q73qy4+wwp0J+syVoQxDxU7HcG7h9S4mU5w770BIykXudOEc2WQihkP2PEAa8ZFbCEXpnFh0b
Durf6Y1zNLTIyYhvJVMH3gHSM85BbMp4k3gLLTDNKhjb0ruewU/cGrWUz9GYOeluKLICizGTILLp
SZrcuL6W34h4ZrqVIrbA9M/ujCy6Of1ZfDWZbd1hFu9+SABe4cb2Un4fIZh0k/Q02VvKUP+rLhrK
sqVgBGwxusUmT20ypgNfnEvIDwfX7IgSqRWLcZsn+aqSUK83qdexuUdVbdyKJBoeMttJrpOKSkN4
vrxK5vdvETVPjrFgTeKmWRZlcineethhZCIElCeEfFtfWAbFD0f6nIIN4ojYtYlo8QmfJF285ess
zIl9ahnDA7mW3DurMUIBIrmd9knlTxfmSAxIOoxqkyx+0Jpi6xmdabXupqX8xT30HPS6BEfCT6Cx
g/Cq0tMbRoNsr+e4JtUki+DVKog2k0eMJGHqTolpLGp+o3aw/u4MseQ7cV5iLv9JB9ba0LuTxOgP
iWE3p5gW7lIOB2Ld5E0LkWcp750m3IzcmJduajGNK8HFHnrvdwca62MPe2mSL9+EvA14pJ/cgEPt
1BWYyf7gZlT+ayxI3nXg9/Y26WHPTC4FYRpxZUmY1l+CBNl13nmABvr6JYkFD6ZwmlPnjNOFULJ5
GgbXvYYKpe8VFfdvOjWf+pTLl128WMz8UWd9chHSvSmC0XC6A0GqpFB0QHQnyYtGOnV6bQw8dWxF
PGDWyBMPLAjXAfvUEoRQv+aSujkAxvObxK73fuxfD74Oc1GSiJdZD7mIHxqVCbZhm5Tc7lBVDjB4
NAuLJ3ZozrMyxn3bDumGpXneTjSaCE0YqKByyeE1SJfXFMXXba7c5oSlAoRg7NU/ZFYGN6GfYHbu
AbHFBgm3q6b3fqfOopf66TCLuSZcdK9Qjpbh8V+7jN5gIOklvvmgMX+vpyCT+bapomlXkz7CtUSZ
HaVO8EaI1ngAmpXsDMt+xaTxCJvHYdhMuWR4KtkMKPMvx9Z2n0cJWCObneLCNCvnxUbrqbGSSTFe
wLAIIShbxcZ0geZm8If3FUvJIYmArZlWimlcV9SrZRWdKSChT2tnukC/oki2RL9dLyuMDbzudkxa
/6sB8JSspMTEUCpc11g5HWssjlDqXlWTpjiwgAHIpWbnsMy5JCn4h2YiPcWqhUeFx32p1bWYmxuB
bps1BZv9xoXP9RSBV165ZkYjHJTz1taxvCqQ2JzzASr2SHoStvh0fEjIZsNl4dnlS+sQ/XTqyzkY
z02sEi5SRq6Hobteb72kSM31IJ2YgHPHyQeQJYD9jM7d8IOE/VDHANu6hqzjY+DPZXIsKGk2hKrz
f8QU9PHG7BjWrOMMweeILi60L5hwdtADHC3ZjanpWzPNBZETKb84EVG91SzCMNA0pXygwV8ZE0U+
x2kTVyMHkS50u0cT9MgaxoS37jyye9ZVBCFZtxzcwtSV36Z8KHZt1mf7YaS6MgvFEwmAut+kwh8e
+qx8CVrOj+QSyedQlU62aaclLmW5dtGCMjjN89KD9lLjFq6Dc7TYOG4KZ8z2MXpOsQ69vjz2hGW8
asKDXt3Joja0S9te8doWO6cP2y+cRMPz1JjAWxSHfr8U3aMg3OhRQ7M4mprVqF/OdiKNynVKTIpa
u3OpgcSXathZc1IdITFxahGBs6J2Cm4qpx0eTItEKpDK9avXteCqXU5Y0uL0vGnFzA7Q11b3aOc0
lJqmlFfQ1kExxC6rSR+LcOOEPSej2HUx1NfezDvSkVBhAUHhb/bm3HyvheaqVDMZUJwOV17mzgfm
6M2pkQ1dOZuB2kpHyxaaViyX3hTQAKrs5gkpdHi2FG0WYIHRObFke8qmQJz9hAvHzHHak3HsretQ
jA+MQjneqynbh0sHiEmlvKqIdj4EGcdkhpLzW8hbOm+zcJbPhV99GXUgv4GP57htegkBsy44G5Uy
oXb5lwpjKZyXb63dJYonREDWrmvmfufJUQSHLq+qXtZ3syjUhvAJ+eI1GuRoW+XgPJjZbYcxozOy
HF4zbXKAT7Xb3Jii5c7UOaXI+14sRSJwaCf2dFGgKiPDo1X0dRwQFTRW+XVlMF3MCYA3PdJde38M
cclTSCQC+qAejOnSTeh4ON3U3Lx3fITD44MXrVz7UKSId+IUDDgqO5QuBVXJnPM8xD4CjaU9YCQG
lwFZdrCm4cilXxp5cwZFr5A0hFSavrUhUUUzr5tY6ymhGFELvjNM6F6ZUhe3jUQCBVu+iBbcooeS
FVxaM0CYgm3FLU6UWZLqxS9ibm/TxJl5BRFV0IKLiYmjtWOSGTWQ4xDlPIKA7Cy1FfAiyauvQFAW
IPQoeMyWxhdDVWY+dAQBeDVPs+PSKPN61XwHFUCymtlP9wL0zSq22/JoLM0VHG0sa5zoAdsvnZol
4YAseXCOazFn/Jsqm2ZPM7PEORYf/96/ed8kdUHvVtSpSy6V8dM056VcDgxuX1lRLDUdAqs/H00S
UXbSpTUkaiu+Na1SnGVtFxssKuE57LvmqbYo00kvoKeGfFecFZaS69HlpAUcvGdxN+zuB561+kUn
FDut2URnFbDO1irlEqYeCZMmHFGwHsVg4ZeraOX4lOc9iPTz8jw37bIMY1zqiD0s6UhGWUDNW7T8
cTbR6SJDTnOXLl1v6pJlF+CA9mKFPBLuPHQ/hgaOemrFyXVAfuDOapfnB3gRNCL6kKXPz4mX7td7
eRtGdEihPRW3lRrpIpEqtfGRg9297w2Es7enIUzS64Aln74TTdTR8NzrIDE8tgoVhecmogxppsK+
Uy248KiCc+iTFnl0OQ6vUz+37qQPnywbuJFY8IkQKk1xhjMrzp5NEVst9yClPHzuED3KXTvXFOfK
YjUj9udhUpTJsqA/Z9alfUcSI4st69gTdDr5jIUGyj4DxvV7S3DsaVqGIN5OiUgVsHnKz47VRK45
5hS7Jbdy19Sa4qTnsFPxYsOVceiC1iUvxWSO9UtpGzSoFT1jJ4s5KvQUzg7Qg41Nc3nLZs/D877M
6oCrQeeImL7aTR451U9EP9nVcp4gsfCkW0d/aWna3MuAqt2YFS2LsRu5mCbLWzryHhUkCj2a/ig5
4zk8a4YZ32pFv8wudZUdhes1JyVLmojLUolhy962hVNcQ/IF/utnHl0v+J5OE7E/pLRMeCdbutOY
MpaQIgunURMMP4Mleq7nqxOQVvDiZhGHEOD/8hu4OEqOppvLYy54yTKZpddAPl/G0eOqkU/qHO0w
5VUZC65BX5qchkbVPFGV5O5q0LD6V9CCIuqWwcuuiAVgkVVkgjzUdUwFOY3TZhy44VOIf6awaam/
/+X7izlVOVuMQWTXd0+xp0o2laOYe/0FMu20q9I8I52k5oXOqCqTwGORYdaYXGOqQmIxe9l8Kf2Z
E5kKJiDRxdvgzrVPUAoH2PdGcUASlAvl9lYtVcCkG45kZMwNexoJ/GJF3mYOWyZ0n4l9SYH2UMz2
NFS2gwctf1UQqXPq4/6/dY7/M6r87agSFuEvY6q/GVV23ev3dCDvp+/+Oq98/5P/Is5Hf6CkIB8a
h5aDlvJX4rzzhweQAcF/yFiN4EoOCv9CztvvU0kQBLDlXcSEnBH+hZy3/rCdRUfHIdZfQCD+vzOw
/DyGX/ygGDAs9gW+3QfFQ+RMQMOkIQ9hVr6llPp7qFvxKgtRIv9ydb58nlT+3SfZeBiwezDw+iTQ
LQV+9aVcPYQ2cEkody9S1Hql4nT4zUz07z6Jz8BYgtwfkMjy938Raia9Ec+tJFixV8VAkoV53Y1V
jjR1fvi3fxKNBKgai1bC5LP++kEjsoGobmcSHHmfi7J4i43sLee//5OP8UiORwP8efiJfR0bvKcl
Z1IVbaOQ4SK5ReW60Nl/cOl4VhFIYBBmhP7Rt5BIs3IBP0riAar2rInWBGJtUwOK/Dc/yv9wCIas
H/rMD5CfOvivPgpQg5E01D5S8pAqIm78YbqdEv0AM/RBjoSv/PMV/Nhuef8wB1ceTnIaGB+tzyRk
1bybtTzQaqTJx1ZyyAlVWtVG9mqGdKsyoMYrawLp/c8f/DePIraMhYXyrvD6+Hr5bc1pmO7lgdZD
/XUAPLbyIjDAIDyc37xfH5UA77+RlgirAnI53uq/PozzkA8T/nyJmZa8AgItp21um/HX/+AH/fIp
S2/jl3drUViMBkO9gxFp8NStfhgrJU6i/c8u3S+f9GFlUkWV1gzEeUDKYdr4On+dSb5d/3+8Xubn
u4QZLwx5MoLIBauwPKu//Kg6rrywqmWFPMiuN9IcDeKKJXv77FbTNmLsvrGi1tpBQfcOZqvrTV46
EbWMK07oInCjKM4fUPVBmrQM4r6/t5GDPHaOSwrHbgiKtwlkzjGZrfFSBqSREpDZ+Ss7osdUS/6R
KY2rLcd8m/E4OM5AN9XN1Eb2YxHY9dGL8/hlrChQVKW9QxxA868nwnlUzvNcBBqwfzcNDLhputHB
bKgt+x5P7VCUYotqTXyFZOuewG2q703MKm/1Pt8dJujNlLv1BSmoY75OgzCtt5Nbmt9yOMI4Bfk+
Bnqq1yrmRxckYu7qKJHXDPLqTQ+kAl2qE8f5yhrKCIyZ05MOCGl415hMw/KGjrpBavi6Mvl1c8XC
Rfptv0acYCOgYHFJkwwELNxHEMPa2qF2rcmdxOFxcivKSJxo9YVlkkIYVpQ7YUROdlAiVE/S0bvQ
iZW/JGFdPviKjlLTOfK58Sv7Mea3y1Wg6I3Iyh1mvtMYY2APZNSvHWfiXde+y3nW4Cz30ClA6xTd
1Q3JS/1LzKUBMNvIa3/I30yLezoAWnyswuxNdyr+2vtzfVTL0ph2XX0xlcuMoaXcTHi3ozKFpe/r
W4A27pEVvV8jDcn2Y1I6K8qAbIHjD4KYIrg/K3dgTpk4MiKnLRFvPiEeV4QBcxGHEq+DbSi69e+P
fdkRbQBLPzwTRSy2RcZFwFRDLoNLtGDVyOQunOGOgiPLipcICjK5hIokVC/NGfHDO55BYLd+uc+Y
EspLi75StPHTeHxKY2lEWwaWXQgmhQDolU/H4Aw3bn4MIQzeMd2p3uyAFGd+47QFrBqvEAw1B5cc
uIcaatidQxZLvgZ2SEZdizymwI6ZjjBqNU3FFj80lg+bW9DHuiBG2JZJvQLda2A29KOHrml57VxS
zNajyxY3g3fmtCMXEChIyvQBY24y7odQ5K8RyuRdJHiPAOGg6cmisSTBKtbUzdH4NLdzsYec1ONc
Mlo72+XS8ebtjHinWbVdooYVwXzWN3zw3Q975t1yDQZ/m1J53f0Y9PI5yUkBC6aSNZRGmIcI1HBO
iNEyhoCKpF+r4E54aVK8NIktTjoGYszsyl4TzfjGASRCt0NWOl+E7EAIshtj6jiPpMgXroC8MyRO
yoX4yx0aHLY+IE80z0JO4CTmxF/zsQUDnEqd/hQy8g6i8Omn+Slph641PMluGvdYmmBnRwMPwqxC
AWMzI3AQ001jgBnurHIPwftnP7TBJu30V6KmkReM34Z0yk6V8GkTxSRVshUGN+nAS8mwWW9pIYyX
Y99G26TgPceLGq9sGRSPIeFtF0Amd8T2lpzatOzXlSq6AmZ1nq2cvuShZlXUX9ISUYkY8ujaoahk
TMdbXwwlx6pRxvSJSXaZW1Y3EjnHvbXsu9Lld9tV/pp1RngdYkR9LTV8eGfsLTTnim6CGzsnPfBE
ARuKX4YI6YRZTvVmxAm39bqZ16gichLz9gDGzWiJWgQEbKxT4mRuLL9taCiXr57HQtm2rB+Q8IOb
OSMowG7baRMHpJ1DkB3CG0DfLd0/AH4AEnkMia1tiC6uhk0+5Sxi9lBvfMVHtzTmDhnsUsb8lvqe
YjWSohTghjsAybBRtm1WXjsSSHOqnJCbUMnrrlnq6tquL0pL8jBx8hwIerNc/E9cnSyO6CX4NFre
V11Eas99EVo/TcVqNS7PiGfO1lUR99lV7ulkN054dSC7LymURu+RPuPtOgYta9C09tpzZlbEvtbr
cfbre+RE0fUcxGKjzaBdu+SWQKToWblLs21hO/jibpRJTFCaEKd4HqqbbmDtMRJWDxXx0hdjxTWP
6mHn5NiyEjFmV05sm98ia+gvaLVQj9bDdVh05aHzzXGfp5gTqigxLvs2u3YyZ3wy8ry7nnTaX8b5
/AhCXSFfQYYWTqBv3NnyDnOUzbSTm+oalGT8pSyegwYkNwPYtzpZuHV9ds/7/NCOJqm00EoIUqmI
IjYdzH4TGgi2xWTP4v7N8Goi5QM2vUXJfjSytHwAhi1OrWDFMasQwZJpEbo4c0vln4ssqQiI/rkH
O85epP/6ZAuxb4s1TDs9HHA5uO2eZvfKphWrVn0X5eTvliWLWc4hr+ERyaNqjTqvOArVmOTRIqbD
PQkOkoz7Zm5XpXSyikFo05vIM1SzZFDY911lVyfVONWpDnpT0l9GruCU3bAZLFwWJW0wDTngYlI2
YZJsPmXL+lcFKr5t6GZjLi5y8PJuNlbpSeWRA+KeUJQxPCGrqcUq9gcncNbU4kjaVzO4srduylNC
Rcai+ik9hDZWlgRHTQ8bseEUtUunxjNpOGrW9SlcBNNElfT9F+EHkMlzlyAAJhlJjhUhbV0mp4M1
MvW1upewMAsURbr8qnJHoye0fBpNFNeIHWQwjSdR5sWGhM1vbjiQBp8jIJgcurkeInPb5/1i4Rhv
PC83Li1HGIjRggoko2tPe95T21nVOdPioQz7g92AvtBN/FqkXkEol10Qv8I0icwO0jh7W18N7NHM
BhIitoRrD8aagPv5itc1+Z6UAYqPwuoMWtA6orQ0jGOmPTPcBUnF+ub6LN9uQnXCaclVKwW619tI
fvChYCLCrGbyxt9IbT9r1RexbUgJH3mMXIEa/bUY7WZCjIbOLA90plhvbDVegsojSTVsqRNILMqu
JkxlSN5m6ooiIuKLF967QLaPOsWKfndQQ58tfx20hn+KfxfyHNyjT/ScICEoCN5EeWgr62Ew6SEW
rKkqyF5FOdzGE9vcPx8xPp0Mo8VwavNJFvU4HoEPF8AdvSqhlUhOMEWYIFOHDYrtWIi0vjBcmPn/
/HmfDXzLBwbe4v4BvPAJRyBaChzXLwC3hEQZLcj8epN1YiRora1eexiM26LDTex7ofryvu0o0kT8
fWora4fez1iTA+e9Eg4x7jVZPL852H12pfD9MMCjwlp0758O5RLsGrzeoTikVeWehrGr3moHKvlK
9aojzjtxKbZLAlNxUORWfzX61JpWwTeWFoU2MspXShlxCm3UDZPNybPLJPLgchq8C5d0hLNo85aO
fheRet8wL+iZiB+SBUjmkNZVb92gir+CqXRfHR9ryyriP/ahYQU3aCfZgONJYyLPsvzlfVcUAojt
Ws2F/Tt7krWcYj88jVhWYWJhAPAQlX14OJIBdSq7V3HocciDTO/qFcneyVo57lNDODKkMYlQDRXN
ziP9dQ2s7t/F/ECNxZaH4JVbwmP64RtgMlc+rrfsEHHe3ntGUl9IV/1uGfjUseBTaFRAhgP4iAf7
w5F0yIYx9kWdHXyX4tmH+APWye/XDSoWshwKgk+mnMMDE7Dx6Z/fB/vzNaZEQV0RLoSOz+TMySrc
sS0VvtVOJTEjPDRSRhxHL9VAaUxSuTddR4YXPQh3eiiiqXkzpKe2/TQSctfXIs2W9bbtVw0J6g6S
Fkk56RbtgfqbYTCSsR9NvERuGzHIjz87Lv/Tr/5dv9qyIh6Sf7DWZN9huLyKv7Sq//xD/92qDu0/
MHew5mKdwVUHk+f/Wmsi8w8Xr0AEB9LDpuf6OET+1aoO/4BxgjnDR8xi0kjmW/y/VjUhbZDXltYl
Lw044H/DW/ORGERnC5C5i/YNE5cL6+TDO9FoA8Fv2VkXgsFn36zHpMr0ofVoFCC+EFjL63QiwiMv
LENR8sJ5Q+ySSoa4kfReScoTtoUSFQoS6Yq5P4NYBB3o5heJ3Rjk/MWCd6sRHT6SX6703/S+l2/2
y6plsz/Sh158rCwcHsvGX7e0sBtUiWW5vUAEom+tVBhrjzLtPI2BySBq4mT8zx/IxvzpI6E9Lns2
fX2fu/mhN21kJXljQ51c+H50Jh6bIKNyZG/ZwyBJGkwQjdEcrNZE3wgEp9HrwR0D9xD5LDw7LyH6
5RgH+GdW8wijckWwJn0UuyeBLBQZGvRaEHoOOsu6K22rn/duLOqLvFvYmfR02COsIm79VdM21bz2
4EIz01SCa234o74tZ7Yi25q9117IulvlTchHRbQjkm0bxMuhw4NdvyKVja6Ezx2huO67YdjhZp8u
Jx8HS4vNpGHhZ+ttHUqhCa4Q4M6e8LE2pI+xDpJsSraIPVSypamjv5ipWyJwTxP7zkLOMK+yoOO3
EXzSPBspsYeJr/ga2s5CTaKmLZ/tUZHU4dd2k17rtOIbRZPnHCl6Un3fYokCZtEYyN7sPLU6DJtM
JK7AnATGzg8mXz7ZDI/TU992PH8JIfe00widuJ1bwYDYKW39KENLGy+O3XPlsg6cLaLnWtfHVmIP
Wo/AkmfCUVCAcXYY+btyIBR2S0wgO7ieG0RHBsEZ6SLWoaNYE46GNhXNdrZQiL3XnCX8YZg484xD
yx9HA8GBqoHiBliCf7XZNVykbHK5C77LqOspxRUjD+5MtPyW6+gMay9bkr0zo6SPoT3UcV+nuea2
jgtI+gJjeZme5uWWBMvFiYi04f6RCHMRNQa9lazsjWBNrou6TBPSuYzQRGROg0wfFkVoiMwnsyDY
tRMvYYmdgQMGwKZgU492ucXLkWxKr7EWLbOe7lBJ9lfsPpzNqpyMMmarA2aMvPcupynxH4wxsK7U
KMsvBM8lrzbNkQONYzdcZ7YIXkVSjI/SMXONQIlHNlUoLEc19uE6zZeaviLYdDrZ2vfQj9VB9GDA
lulv7Gw2/I03Bjw2YxtweVVW+e212WsPp7KXGAJn/dA4FsFVbpjODl0D17C/07Hl3mUORcLblE+D
fOZ/Vvmb1ErfZpVJi8PH3buuE56Rjnn9sObkbN3hS+P2lIXR+CsjVtxbRGAlbVRCap+5Mrxc5Nfz
UhayVvGuMw3ZPXWxp29Dlvh2a8wBFzizYTLsC+beFx7uC7mKdcd5f8zpWeaxrb8wvGgOA8lS+uyQ
wZoQnzjwKTTJ8hkGX0drEGsh14XoanQ4A7F6F6S72+1dMc+G8UDM79yce7s12i+TRte+KzmeqPu5
4hh5n7lmVdzGY47YEYl5QzPUcY7zuBSR81RxLTlTci21qSg7oyjhQjCDag9xGeLzc1lVSC9rsCau
3x/kQhvcONIfeY/9cXkp+hahw0orJH4s5rV9lw0Gri2mT6n/pMtwsK/zGDEK4iGrqL8HjrKuUj+k
eAzLis80iiTXRAwmbf7SWi0CwhVZe/0PJw774rFlhbAIC45nr72uKyH8kNrGiKNtUBJIuLULiAwr
lJ75qWsC7nlfttZV3s+OfgyHuCl+eoGwbXpQU5OQFmiOtn1dsf/MDSoENIDHWNghIZ117ZvmMbUd
egQgfOnvG9CgsIHN6FGyJLwSmLafvHGIlyTDrwFYMbW2qnq4x8hnbFHdpsTNy27tDEl6dMooxqNH
/NCqyuA1WI41kTgdVN6Bzo+/UJjyxshoo3PU3Lk0AETOHGKKBYtMfZQyNB86T9prpzJfDFo9q14g
JikmQfZfqnR4IPYr+VZ2cfBTJ8R9CKsV18TcnAfVNtO2KFt9Q3BE8uI5o9hWbFIbyj7nlqGbeLHc
tNrZwqTdRHY0ES990H6JErIWA1lwOiGruLzMZFLe23kXrCKz63ez0dMCGDV4K8IJiWtT8nos5+rs
0eHYDijPbljW5UseDenX0S2/qMDU+b5tCKFqJrKCTOrO/ZjV2dek88t72IFdsmt7gWmADWxTFs18
Ko2o2OFBzVYjIOZFmEb3hnzd+o5NRz4Jr5LpJp87sQszs35MfX+5tP+HvfNaktvYtu0XYQdMwr0C
5au72J5sviCaDt4lXAJffwZK2nHFpo4Yus8n9EJJJNFVADJXrjXnmGQFkaBuD1XouIO6NI6ygphO
DFF5bvcjla7cFOizD+aKliSd2byQ2+eKTaLbFWlnM+XAppPmSEO2rPde0c7rlMuqj2ug4C62jfss
qpu9DhVgQ/ZR8wmBFd0nPG3OseL8NW7n0h0ubS+iR79JnL3WLfnO1oCGQDJfPJAEjnPRkr49s2DP
B1g883HSDB+uRj5t506S44ccNmyHOUM/1zlPYzou33S9yM6+5y9nWUn/d9E779oKlERAFfnnesa3
OHv/XBK1dWl55FwjPuob2inV2tadLDYhodESxphSnyPe8sM/10XvhqTXq67AAazZhPGA/Pz5qiJa
EjeZbP/UIil6xbHIwtD0JjXGP1/n3UTxeh0E/gBaqfZW1cPP1xmT2hk6P45Ogj45a6ouWbNXVaqt
IhaMf3+xdeTL12mgDHlPNzB4h7WYIvDkFXSt61U9eNUHaOngb//5Ur8WsvRIELZSi+ugOt4P0tvY
dxtCcEn/cmbjUq2qNBseD53Avj53KzDmX1/P4Bxi8JgQKmR774bahlfz2halfVpUEr38sQVV5Pyk
oV2tU5UuJdPkN1/nu6M3944Pt7KF8Ltz894X63MZi96XvTih+aS6Il+H4ocFlR24UnRVaQvyp0Kt
HPm1Tk9b/euHlEGgzfesQ1Eybf3dh64r0eqqQNU+DOmapIKwTRnT79DRv74KXAXMhw+r2IYe8O4F
LCJzqqK0c04x0snDnCJWdL3fYnX+7iocKD1w87QzfunXOL1ltrbGZ7kqL5yUCRIC1P+Px8QGqQsB
gdPOikP4+XXLW6bDJJvaJzNCTguMhYdinAERbJF0GJe+UePymyPdr+sXazprGB8LGCaX/fmSVTpG
81Q44qTVkfPJQHrKeHakFBmAt20rFL9m4HQLj8g/vxG/riwwU5DMwNWHSfvLGwGKO9WXhqDbfODt
jmrWyd5BMLNkaKz/+VJ/8xF5OJA2UYPDJ3q/WLo4a7lUaaIPXRWJpVGfl44JaSHWBvh6glPrU/PP
F/27zwcuzUPYZtPis96t0COqdSvxHeNUOMhYqhLVRKF7yZ6Dzm/f9GsX7edzuU93AsiUcH3X+/VN
W8euOusJ09oOSWlmlDYATlcvHppxkZcaQz/Dk5kyWU3Udcz+5u4ytjg4dzQhBYeLmoElHoNvgMgs
qs6lYv7v5U7zO3L0rwsvthLLXfVSKJiM91KzKrWnFNsiT3hJCztMI0TImdLYL4F+86hlPmX9P98J
49d3d6V+U1fSikTn9l4WExf0SyL2uJPmadS6yrM4P5COhbtSGmyZSROtz3uWGpd2KNpXhLiLsbFS
Xz20ndkWJGcOS7ujSkKpir8k+debA8MBlJPo1Czu3bWP+RfZjt7CzBg93vpy8Si6dTv7bMQM6wl+
qFKUvfrv2ji/PJuICte3gVYOjyjm8J/f+Tbt1qKfROFRRITg4uHJgrmteEzV2k//56//7y5G34j4
DMIEfs0nQ83hwyomkFzBo73LKtz/eJE45dh6wynpny/2y63mk3lgww0dOg7L2bu3rsw1o+kifSZP
3uZgGac9TxYvIqfEf76Q+c78hhSW5XItHtAzsqW/r4wKYi2U07gTFYRMujudM9wQal7XgzSFDNmd
m2ykEyJibAzJlDD4KxrXkvSS122wbtVDkub0CbSJwxLzRqw1i8sIW9ccWll0vaydTvAHx/M253A8
Mb266yus1uW/XYivWHzmMuxriD/fl0Ip+d2NW3bdyVwYYU8Mjc54edJ9rM//uuriUjwDglEALb1f
BlSYQM1+VBgcJHJiTAMZnx+atL8lc6I+i0r9tn+47l5/WRgF2xpSyZUD5hkIkN/fpWopCQOXtjg5
rRLfIaSPJyki/+XaEHFc0vI27VLYz7VS5m82APP9IyJWkSZiTYsrr0Mv2/r5NRMFGgekNtnJgHlR
LtjUPQcI8oxL1jJDgJbeF+yMudiMNfPmix+jxiCMPE4PZj8j5iCydX7Qh5Iu4pKv/ZqWeC4OFoPk
11efgCydLsPvbqR3bj9rFX/TlNoHH0kSk+rcs+p7O+uQGayPV6GxGeznXhJtP8q56QL8FerOnhSt
sS5ifnzOaRwh4WjHeOW2MYW+JcI1lxvdyMv7iW7DRTq9tlcide4IVdGWPeHXzJfHHhKF7gJIICk6
08l8du3BDxIhm5s+F3Ak3AI29aYGTcgBeklPOPuMENuPPWDKM5IWPsfQEolH71sfgZJYS7aqqgty
fhaMj0ZhfJukl9MU13ABhr5q1mYoOIDkbpwVv3a1FjmbQy49qD1J6v2BwAdORVW78H+X1v2z+Bzz
iM6LX6x1TdvwriVVYYNGqjoQELkRr9LWWSo/P8aeph4atZTJHUKlgvTpuB37+w79T7lBUcTbXRtl
kz/UC4qWjRx6o90xEVYPOalCN7Hj1PkDOoTum2IMvtDhzezlu+VUg7iVrbG2oiZClAMMbvxBPrr9
ZmPUJq8BYTOjWjMTN+OKNqCjAYGCyKE+VzunwYW5oQ9C56pfEhrhXjk71hb9In/jgBIOUdhkVcdW
ZYP2qOqUS7f5wq7l6ygH2iAprM78UE2j3T8YKYntm5zHJbnjvIpPz5hdgAMoCMVxHGXn5huMO1q4
NBVGOcdkCbeXmCeoqkYOEqY7pe6NGCNjOiZY2yL2VQNFTS0LelpeM3TLXhWcYQPGs3QZEQAo+WRU
tixwG9o8YFAZSX/WUsnecK0D6Nnz9GHbo9WQOEzhTljQMfISnamIlCRrXv3w+yW6w5SLsvXagrOL
gR/GSpTxJDLTfkujJIm23dChy/7jtXJW1Z6+emsmFwLWW0VCAEn3NslAhjISpqDsii2sQ7QVoXRs
nqLWWz1ISWHzvZrd2jO3sm74gjh5GncKbeTdH6MZsvTeIttaC4lYUNt5tYvQ1MjWTqykPR80pAQc
MNDSgb9uf64z0GRM6F25N7bLPCLI9VRlO5z7endGasRrWjYak4ZiFnyxAvyatct8M07vu6rlBzF0
eie7pjA7krWNVn0elGtpoEBcO88fvJo4kFtbFcaTk2WVCAfgW/N3T2OSsUUvbor72WjoAicztTHx
eMbkluzHjAGSOkhoV/CsCKY5KENFb7kfKcxzYlpt2QM1CIp0bOCqRBG6jZAl3M5Ohezo1s8FTUnc
b9Xi0ZJA8HYqdV3RaqND3ns0yJZhzKY/dvz/m5P+Zk6KFn+dhf3vc9KXlJ2iSt/+Oif98w/9OScF
QWiuHEEHvddqzVklPH8iCD3rP4g02KjXQCZoCRYb6/9jEK7DOJQLTC5paeiMUP+ck1rOf/jb2Nfd
1aAAE/ZfWXrIUHm3e9OgWSEX/JX8FKiJ1mrvL4WxNzpET8yxcfC8uSqAAIP4luiNwqWa25t0srCo
R5/nCsB4sHomn/WhQVunM7FJk3i4WLWzpoyP1o7XzIiYyBHKA0OmOdMSKZ7qat1lqZKPbdQ/Ia1W
EMSH9g0RXi4xovMFP3fQTF+u48KmnFhCRlOT3+x1RlgniADErOy3Sm9ZY5XJ3AMCCb9p7ae99E6t
fc8VZsQcSIb6vmqE3OyUdmK6JLW7lSVk+FhlZ97lxts7Y1Q9of6I+yyItUFchp4iamMmNVFfZKj2
AfSYcdusHX+0hDC2y7QVG5o/6mJIVaDDHLQvTtGX47nrR4+vpTbNg8HeeJM1BuLv3AEgQaVCjIBH
ht3OaHUStLv8iyiX6hyvgwuCFcTGhpfySWYdqlQjEhuNCXtYRNb0cq1HyhoC4VF0Az7BpmzuIn8h
hUtFNOt0NWqvPQbazdAp9Zzo9PKR1hYCSNrYui9Nl46I5h3FLAZZMYcwlUV6u4uu4xJ3Eb35gSBL
jloaIKcn2bKwDg2m1sBBPf16LaU5UxpPf0xJ/phZXGdMfk4JhhMUne0fJX/RrMZFjKTsnhJW2YVT
LQu723eUPRaqOUaC9rhuUYnPiYeJDqvttfYlo5b64vrLP4oPJMacJNqh4vfN19Gpbc25e9OsbVDT
X9gd2Lujl0x4aztvoH3Rj6sov0iwSWyAAvsvf4wfq57K0xg0llLpjaR0+pKxs2nY3NKrMXZiZsV+
2ROHaSW9/daoou32AoRBGiDNXs5+NfMzXzsYJmMg9hOx8IGutlOzlUyl+3Wn56A78wNM7AwURnHG
MascIyrAa3kXR4glNzbugWzjKbcQG8+t2YOjsVjnb32kx8e+WVtAcZ3137KsxkGRL/w7mDX+2qRu
2b1RaVFd1QxVujFwrr1F8mmpHtXVkeAtPXO35Tr7k5jemb+vJRhKRMQMKuG2XFswV0GQ0MhqA21i
6nfQMR1gSFyRGQTVzqhxUJgKg2ezHU2+3+v0bJI5m6slbAoFMZlsl1Ia4k2fZzZhEXOWcNZGdctg
fiTdQTEoTDNb3McZraYcjkp9TK0UbeiqJ7XQIpFhEsRWwceaS2zPSVQ4H0WfzdrL9ackoWGID2zG
ZJZQ7fPD2pCGukBD93iBN0kJXOQAEzHZT9TSOfGmyyOmPU6d1I2r3kBfe69eNuvdpZ99BsrO6riQ
Nf/uzynHb8+PqWA4OCKFrDUeCH81ivxRILpwfQ6CCeu8S9um+LEwxIOT4GhcqzJMuF2xrXnlvgZf
VJ9do1SMXptchcrN8cf3vrlApHamB33ymBGTXvFq8aRZoV4PUPzoDWEgpuSkVvcGYoxtbw5sU2vH
oDOR0g0ltJZwpha8OLobnTN/9l+4mU6ygQtkPGTJ3C8BJUDz2tPCj3ZuZqrHkad4n01euVsswwz1
Mbbvh7TvvmYEvlBEsOm8FH6hHj1HoxI2JQ+2KSfw7zFfwA1GBcJrAQAiEFtqmuQYxEn43Ng+/fKQ
rwxEAgxq9zAxmPnagqaytgY0R4s5+8Sx0uxycYzxQBzpoaztjbXvLgEq3TgDjmQuWE4fJsykWzGi
DN1qPUJpkFSGv/KimiOEUGuPRZ0YQsmOcV8ZTfUAPB/owZgXhNRizzef4Vq6Ow0X/neUhdYpkn16
yEbP+FbY7vLixZRlQC5AkLXSSb9brZqeBtuejw1BR9s5KxiCptqzzDRJmoHoNnjFMT4XvocKxKDG
MimpbwxVTfw3Ve10Sv1tFevLdwQhgNCgaXRn2BwuAXpXVFq5UtPmPOvO4JdAqZEjaBwHgqpvy5W0
Zl+ha9EVwIbTnuoT3pdc6WyEMgJqW67QNjW386laSW4FSDej5HC+1cE/yTD3xs64KXJW8/tFWMlx
1P19Pzpqt4wEiHe4uG+ngdzSXBuiu2qUrCazG1Sp1gwPRlV9snBCIK3zuyXej0Nq3TQ5HJLnCI3F
y5QU8rGYxF1ij+0DqoE4mOLOeIhoJTxWbo/haKCM/NCiqjrQfwfYGyf6pxgxxVlE3tMSm87HoZvN
fa3sWjLPoVvC+4GX/zByoOPFnw6EV3BIasy7jgzZwGEOam8LPdFvUMIW4RwhZ7/vkhr2DZOGbZFJ
qDoZwTVBMmLFIkVOr/RNEiXT56hRJfBL2IDZDmvFUB7mtihoAcFb4DDW1qGn9P7JrHKKYVpgnLKg
Tn0YUJxjGtaa4+hYPNUcCj8rtvczvLrh0pv6Z4657YrDm/vAmFTjhKAE+pvOWbLNyEDrcfY1cZ5V
ZtznhtP/GIWSn2cOOe2b6vVivE8dGcXnHv/QMS7I725a+cmcl+g+gVCxyZ2cxgJSnRucKVYI7gI4
rgNyorO0D2gdnW0Hgw2GmVt+L/pJ3bRLmm0jezbvs7QfX73UATFH+sidj6vngxqm2MWsl5RtgLu4
ubhalN/CSDRhtgy6di/y2gYbO0xbvi43GIWjTk1XVp/ToRehXTfP0dDop1yXLz1b4jbh+LbpMv3V
MONjhi3wRptt8WmC9lnyzs0cUKPOIAgpSc5YyeIPllcPt4Mr14zAHm+N2QeJbqC1RkWgxM2U9IJP
CKDBTIRVQNQ0h57NT7s4gkdFT5ObciJc3SyMjyhy3RWGXwYSAVQIiDTfOJD+NkYz8hyYDUECyoGn
a/kR8T4CQUvlsIXv1pEORgWzse69WDh3HmO3x1riigtkhfi9y5I+zBe109x+vK0lbqxmiJ8dvUUD
KLV0Y6wQpria7Z3fl+VjmuEYpYufFcgLjHSjzCLrto2utGDoHVwrc5ckdyW4i11u6fMT1pfxPHeW
/pEYKxYoJ65vWYHGQ6q6tCNSyL+3eqwsTTVw2mdG3pwtyGYPiV0WBGtV3bTFXYH7KZlq4zSIbLiH
8q9vZOQcPUh7NzV+uWe9KyIiFUsQekPyKYvKKCRXygPjSTjcMza8NnA7RYxQ22E0a0qY+3psBsJP
vJ0zONwH0H+TE5Ql9s3QcwdH7mb8DrwJZZ+HjbLbnWDUi7Eo8dEvcibdN5PwXhqfDz42Sj5GWe3u
OnwSGRIUYzp4WZdu2sInA4zUP9VV5UOC3Bhkdpbg5Zjj7kwojbACPZmHs5Ki3k2mqawdf0bd4sZI
vHDlPX7D4un88Ipk2qYgc6Dv+H3xtXHd9rD2krbFWlo1xIoFxTjTgxAoViDZZM421doG+OiYht7g
DbdTY5ibiNCYEJvMiKPVNc85sM/LAjrFemZ/y2+RoFjJCClLlXdZn9L8ze36YShV7DwUvmYhM0QA
GIzgaQIAveJLbph6vPNxNPEC6dSCOW1DvKvqMSbI/qbKu247D1jywozGOoYnBGpm0TSsvGRQfHJL
uJUYWzJqLOG/xoNRPyzRlDVBGSc7usvzjd3Z9qXFr4Qbr221zVDbw8mqi/6sjHbeo5RUd4bdd0/J
VJ7aqT033qI2ZLi3H0ogwV9hhOt7pKzyZAAL2cvYe6FQm3ZuJzejK8V9hvOIDgMwZ+RaqoyLEzMP
mgWpvyzEkdMnzMA1VTUgF9NZHgZLh0lJiEvM42MWY8BYogjQdfGFWNFykw9SK7/Oo+ruNH9ePmjJ
ItNt3KT28MXrmydI0FXuBjIdRGTuiYSxtGOknH2bWO5DbRQI5wqVnMG2uRFyMf2tn/zmVtkUcqnH
s3AEXxRxn7M534IKTdwH3xS2/jEt+ZWcAonO4w6VEm27tAjkamprpo9LIupQWNKL3Tv0Le0du9+x
L9lBfxdn/26KBjnesgk6Re6E/kP8Cg30p2E2Y+paV0pxnCxOonaamMQfu903HN6/HWa+G+JwQQGe
zjYZ3YExQw7580m8SMaZ0Q5Jl1Up/Zs+YXqKlMh+y7Wexo9ZD1+TAunwJR69wTpK6VjRzFBDS8rb
zM5QwF01HE5bCfmhlKMBTNlZmpM0Md6OSe9vx7ymACQhJqJso6v9TY91y+dAL/rl0XQ0OletQnqf
DggPe2jYb7U9Tv1jh9a72y09/sUurGjGi88L54kcWrziwBbTmKPWjzmL5KtEsXTxVk8FBDEemeoH
LcTq0cIJ3sETZvUIHTzFr3oplLqBXORq69qpc8AytOh+Aebd7dbIz27vrb36md8oP4gaY9he0olV
2w6hx+v1LFw6rfGbRKV3sy3uAcMZQacGcQCKiveT+pwKOXI6vT7Y8yovtNOM7gWsW45rf+kT/Y3K
+/3Q5HohEpkpA1AhMCL8+WZ7khNci9LyUND8fKM5gYC2v/YdefeYF6ZEEnI2VBxCriLOf3v1Na8H
OidzNSa27+dRDUpbV59VTe5ZYz450+Rt0jadqR9RUdVK46pO73II0AC4N78Zhhnvxnp8yWjyTR1t
guGiS3j/2THugoWOZH3oMLeCPppiuvVu3ppPVQY5bCOMFbs24t4692Qfo5mUmDGDrord4hALGtDX
b+P/2pu/aW+aGAZZZP739uZtWlXfu7r/qb/555/6rw+EHBVvRdPi9lhXyr9ErPjuFT6kO97V6nG1
iPzXB+L/hwASbEOsczwBtsvj/18fiEUwi0+0N6KVtSn6L30g+Kx4k/4yntR9A40PWe7oIdZcu6tL
7C8NTgvXU0mqpH6udK1O2oHzhKNtAEBGAO8N1WxzYXEgnK2xkTu1Hpy3TtNb35UqQD2WS1pRSM7d
LUww4ddwK7Ajq6UQ4sXwGR5vps74Entm/ExLwA3T2LE/jvAmb6HE93cLaU7RLq0zUoprzOS38cT/
DDnO+c1ey5L8IPusOrsZ8DZoHfeF7K0v2gQy/Kx3rQLq75j9zZjBlH+28mhwb7qlXcCUFs40YIMt
reFbdvWmmJ1C+l/rASjg3TJDgl7ybt5YUrdgdVjDK6/dhJR+IHzkNrdSsHu4pd1ml3NvHwkZKJ3Q
MmE6bJsiSp+NhBosRt6/hDLNUI/S5AYJCef20RGDeew4LO5NlX0rkB1sUzddw1PalEPyaJr7zEyf
Zohud06GQePAb7FuAXlHJVkRcOl64pRlIPGQbntDe1O5UIGnZ+V0pAHCHAye/ZbCh2JrBNK2QYfZ
2lu2nO7B0Av7dvSR2xv9sJ67fb9llVj86GUpPfexce3oSfaz6R2hzFjaJusau4A4KFjMXBlln0aQ
aVvNMt0wpzvPd9BQTA+qOjl+XZz7xsXnM5RTug5uI6wv8zyd+6GPvVCLm2TrppRObRWLVN9HMeJz
DojgGyViOLOfiD6blmqDNm5MQhG12c6bo+gg6tL81CwWENGl05Ynv6AjGPTx5KYHoelewZyBROTn
mBxljsQDI0SlbSfA/F23R/pNS+uYxHZVgkQp7NR4izu4bty5wghsu/C3ZSdCE87lZcEnvlV6BCgF
7sURae6DR7W+pfOA5z6vpyxMbaDwom5LKIZ+D7ICCHNQLJqVBp1tkp2wRCOAda8JKs19yhXweNs8
xoO8tWcvC5ZpCdy0voh2aQmUzffANaOTm1e7isH7s6Yl9wp/cCC5zC5eVB+Aonk19GnZoZCOdtE4
PyIW7o4tsOHt4rQ0bkpNPza2yHc9h9qTT7ZZkHdGt+00sAUUCulJoJTbcYYEC1/My1FveTVNp6A7
NJufq94jlMHgkMwZUMP3n427mm5GfyLfKTsydP4iGZaeZCric0vTc7Mspb4FD7/HHRB2ohl29Hj5
fjQSH0qtCuNW8zXM6FkSxkny3V7aTyBnyDlAXA0bTAdZKSTNIXBs8JeHOb6pbMUORd7OHujqY59q
XWDUqcEsw45CITPjjp8+O2eciiW+ir454l8bvtM4mTdeYvHl8LId2mY9zzD/q+KF/KK2BQ1gP7ZW
8ZB76c1iRIzdB53YmeUpdfo9rU3/5MbTQ+dDVVxKc0PgwDYGmC9jJwm9UTx3bbv3ZnWbmZoCgjyo
nWyKfjtGC5l0kXhxYD8EU1V2G6MsvhcCiqlZTQ7QomR4TDViR1vDCP0eqiN8axbB1LsVDUSRrFQI
5T3foNNhinudTJAtp+UK78c48Ww1pCByP5w9Y90u1BJ/OHiy+Lq4pKmhYfBPDsvlaZAYAlRkZRdO
gxnEQvLdeCuM+zhp70cO5JrHh1rq6qI8kb0V62qWD5Hb0OjttHPTmOIhNVvnVDd9EnLDmNjSf4IE
kXzSNbrmuKZ+JJwPDrHbocBI2yKAzkzINb6ME6Zca9uxrN/TmaTcWhz/mGfuQ+TI+2ns9R3LhHeu
M21yOUA6/UfWlWFjjm7Eacnqs0tmDmPY9nm/17lRO71uBwT7dvJgKeXfSqVj3tL6jcjKV+jCZojj
AKZFuavIJ2Iww+lxqbqHzqlYXXDpg5/LdqQUWPx4tXhLRArROmF3aKMQEI2/T7P+iU64szPpQj5O
+XTbaK0MldFnz7j2nm043UGhjW/d4n9yYqIyBtvhOR4a4oIKOmzmtINGeqydbO+bWcS32IqLacTt
fvLk18qe7a0tl+6g9+ZTE7k5D3COULtMivFst5N+SQzrYaCLXXTJi5ObAJLhpus0AAJW2q2j+Z+F
zymBuUGYr2tpo3l3XmftuzRTD4pbB8RijAmgcBbvcx7FxqfC9pyNtFxeNU3QN3PHW8AP27HNT65n
9js6lSazxMxjOtGkuIL8OgnzufD2cDaWY1L3B84qpzGN8j0gzzSMfa3BiaHt2MyKcIl8cAjQGFC9
iEF8pezuV96u5l3mRRf3SbmyZl3Z3hJmoYXzNNZbjj7Jl4YhSziZw41KObJXU/FsiPFQEUfijwsb
a+YDQqIHNSLzxE1efh1VdfC9+VPm5nQn+Tz4ouo8JEM0PY8zVG2gCDsBUt4MY9teLgryL5jwqG02
AyKTs53a8W7WrDnohth6jeqheUAcl1eBhvek4ZDMyjSWVnUXayPEiVpCg+7Z1xpisQ5zbWcbwzCa
XTU0w40JthkTm4k2Y9BJdbC050Sb1u0ZFnxNg03z7MsEp/AFL1r1QY+bUW3EXAi4EPOSDQ9VpnlH
v8uXkxqtZ6FoFtD40uJDVGL9Ytg7WUz5CmOSgRA1YG32WXPLROJrqY13RuLCABFT/9DZ1d1UaRr6
GO2+nJPhAyjCj5205G5QTn0iQeij1xGRq9L8ZGp4+9BljhuTvsFnllfB8GGO3rLFkFtsnpKhgWZu
6d0le6dg8ux5nEPLXPBhu/HVj8mJrnRPu40xY9LU6qeAoFvvhzOQ9DPgUgrsxCreas+dH91Jwyc3
eK9Wbjch8V/uC0TbdKNFjh6CsMqeYF/r2MXQhvouwZ2WBdhMifUl4oZlAcktcHex9/Be8+PFCDS2
ZfatkfmXWdfoYvjV+NHqxq2O0egC9MsG7MKW7TIrhgeSSpGg+ZEiaHRZnIF51LCIB0GNUMW3zJwO
fR7lIQx9uK207B7wfrUQ8b1kuCcmyTssrtN+1Bb/UPezehpp1e4MP/XT0CeS5YaQsG9t7n1ldS6g
0Tn+BonK8JxmxtmpLH/f+BCNbDysW6avbBBoh2hbgnBObBN1mVZnJkYyC7Ohabc3mdExf+q7+aYU
k3+gh6kIQGm/FnFphIMqUuOuoYP7yALZ4YcdrMLjCMm8YS+qGNtYKXI2r06rXlucGefYoQ9bUAu+
6JO0ZiA2hbdiW2brsUws4wt6MecLo0BigJY+9oMogVyEKniLrC/fmQDDsHLCHBLleHKHRYPDDLPF
Mj9EHFQs3ttKEpwHan5TUnmAzErHOAnLyEB2eZbD5O4YIMaPdAKR6t1SaIUllHbpL0cgKt9Q6Tv7
zmi/MLADQ4clAApWvPrvajNYlO0HbJR77tzJzkQf+Ih1NkVNY02J4fPYC1hPSzMEFdGCG7sA5SSj
lj0wr4kDrKApRygNsPIWB4s+cZDIDM6NPm0jaV2yJLNwQjpyXzSOh8SixCndI6nPXR8nbbIrxlY+
yGQUe934MhQJRROWr21WRs8I68qgaGmOasKC19Y0m86WcHuyCH/KXG3dlsTmimevZNLNONQ01uFy
A9Fy3GChbFlSYC/jEWcqyWTSW/Lk8+T3Nw5FPoMxvmaiB57Bg9RbQLFIGdLyPDnwqTLDwyesKA+x
75KVErsN+2JRH+taPPj45/bExHwtquEZ4yAZdM5y35ecVczeBnCM1Zusnn7TiDlBOGDLW02qEWK2
Zr7gK6BvVJTls+o7NGIgsqG8a4LOvSROosb+luAZCcysRjxYLs/g7TB9YkUN0zpKv+XS2BjKXaB4
8aSrwglmXZDtp7zo2TWKG8Ba4iIFrL+hrX5QAEOvTrqtkS11mGi5yS0dcXN3CQHPQ/lMjzrdFAwd
dvAc/a0QFDxm69nBrGXFLbl4KAegUe583W4vjhd90TsZb/ycvmgy5eq+nXF7+51jhHPhUvkYYHr0
JrtUah4upl6HZd1O4dKhPUmEPl9gRJ00w9MhT9VW6I4jHiPfnW4wtnyrOXMQJPVqestb3Dh71+iG
G466M18GQotiOUZePm4x3u6L5IfmtUNg0Nu6MbqsObS5vEMHQlZXwhKZtF6IP0vfNQ1HXPzC1p5Y
xr2JDgVBXnYm8YVNNNOB+nnPIKQJWU6XN+UOX6Mh/lLXOc9Pbd0P/a1bR8/1uPQwtKv4s6aRYTEA
R4fSvYSx5d4svvfJa8Ci+X69z9kgAzP2yCeEfR5olW7cCNHcM9KeQ40JVdgPC8lROQki0MzqiRJN
uyM2afRoNaqFbSGL+LjsBozGtCbZzZ7XHSVP8OdZJt+tHESPFU1zkFgmg4VJADcEVl++FnVW1sQs
G+WFbUtgCq6tgiKvBoNHBGV1P+EcP4yaakOog/k+S7VYho1JfkdYg7x7RQaDExl9Jwedpn2eBq9A
y5mMRyrrHJJnUu2FX4ldMy/xGQCks6OH9TTLhaFL7X/wvSG7Y2Zr/LDTbjgvSeqcGsuTzMjm/DSQ
L7az6dg/iQrElSfNN87x2W1eCQ75sf4B7tMIdL2ObyxEieEApOMWVSwxYItSe6uG65mNnJhGwiR3
PcJthFYxRUCFrbWyBIIZBt/ligVKuz7e0N/QUPDrZD4OEBSazNqaSRF9cCAhEO88fyF0j5m96cIl
KPjGKGxvq6GoaB/OR1uOOLOn8cK8htKiS/Da5/5nSFGMjTwXa3uZwB1o7IpSSC6bKeev73yYcrw7
saMo+Tj574iTrugOmMDAkGkmhAUeqR2PblkBoyjKcbfGQ29Z0WduvV1tCyieGdgiDlTew5BpYs9x
mK6LpbLXMff9NQVEz2/ZrtmJGNQTvNn5Z9LrvaDJMzJdItcOhhxdEqregMZ4C8ix08HnFOkBYYMR
SgYmAWZp/X/YO7PeuLE0Tf+VQd/T4OFOYGYuyNiliNC++IaQZZnL4Xa4k79+nnCmq9LOnswuoG8a
qItClmFLIUWQh9/3rgh+VHdoK/ObWmhGxGmKOix5MZb0JDjd1xPlJTdZw8dYSTQjvqTVNM9HwFNN
BE6VditJZMXVaGU3qYF/W1bFMXbcp8rz2y0ztgqnmssfPdemFPo2HsE88s5mn7GT+VImxrfCm463
u/tYqhqzdHeckSgHzRwh4r3IMRS7lmGWYUGRQDB20AURVQUUFITEJ3Aq23q0S6qcyAtZ2wwu8wEd
VBT2l4Ixve84I23RQNwOXwY3+5K69t6z1M1EuMQ+he5fsUZecUQ/Ub1ebqx+WrNucSUjZA67oSXt
TKT6aRG9sfWmEShl4cGLrJVgCnFHHuLey/r1MjgypEes9Fl2lvJZWRrQyQj4vIEZfuDsvDPmeOY3
Grq1dEa2L28klImVsNN0KrjppgAVWIkoHQ8JSsvAtsovZVf5tzCTfJCevYU3S+CTzeUR3P3GXXxa
NS90odnqm6613cBqmoza+IqqJofqEtp/3eyhiJIPT6hTu8Akes4bYhqEv2+dKLZ9531rhrlm1U3R
hYglC9vCX6msDEVWZytyvL7VXSPDXJOfE6Ula3VRN19CJaVRoTNZPPCSJfPjVVmCByRiYXQhnDKr
spsm4YAO275xJpIMLPeMQs04aMz1yPbinEiTgcV8UDDybc+TnEwPmtz0Wq3LdiqbVdK5wagcWFNx
RZxq6ED7MYzJvN+A5GAyzHs7kItwFU/oWfXktC7N1iL60A9cx2r2aa7QeHOqdUHVisYuGI8VUX8T
U3mHJNIp2k3hwUJtGk2ODcKsBLgNVp+7sFBGT2Sq5QtFDxDvkR3V4A4UvujXPSk/X1qEmbIj4dRv
QS1+IxH+uzH77Ud1KQtv//flG78zXHDOJd3//fmP7W9/jj+qS3D/T38goDbt5tv+o5nvPto+50v5
Rr//y//qX/7eWv63aLyt/w0a36IkIG6tTv+oN0a7ePm6H3g8CUs6fCU4uH0J6v9jLpP4BLVlc/HC
PP4QGvN/fwiL9U8EL7mCcF34XgeZ7r8SwATI/zPujpvd9hGKeiiLTR+DJj/jH4XFQMLKlnUr90VG
M7Eb0zNEiQz3xlLg6bW7RN91Cp0rAZkdDyI4cImK5NJdXbFPPi60cDKQxpc6Ro5VenR8MeOdkJFB
/0hK04c7a/i5kBEvBgKitF+uotSde+6N2lib5AwdfZceLX5KDrk5sSZ5+l5xTMEioj6VUnDWJKZP
oBAutDvSZ1w6Q6Np640jnodLL9L3JmUXA9+hsi/ySqekGocfk3ayaCzrN9Mvlw0meMpDCP7dz2Qi
cOAnFjM1SsYazPRekI+qHTymLMGMiJH86xCbsbMZfZfpVh+iOF0XPTQzj5pEs18T3Sfg9NJB0yVX
VWfiLwpGZtrxRhlunwRu7I3xafE1BB+VnEV8N8a6g41NFsoK0rggkNJowa5WWqKb9l5Yl38ZU7Tk
vkyNrMst8CWmPWrV7MCZE06uSLSk5ojRW0yPxGJHxPDthROhQCfgKv5SoPE4D+5crSs6hkCJ3VnV
AZiR97KgFtM4FcdpjauG/ltnWXX86WIwovwkU8PJZWxsQ6nH5i7HxsUcTmz6GJEl3eS3JEbk26Ip
dEpDPdwq/qZuBi8LBwy9Vw1TgbJUfaOIkOGCqV2KLfu0CrXZj24HZ0b1XdvyBd2JDNy8TEKTdJ+w
S6X9oZVTdodRkJxxf1Kr0tf8TYLMZ99Rs/ea2cAnVEcR3eg25T71y+5gRWQ6CpHfJSSO3g4TaR+B
q8UuEiVFHffoMACU+8mfH6hmGppA8/32i33pUyroSFtNbMp7GTsEs49dcYUtuF23ZPeEpD7lTMRo
GpUmki3CWf/diSU4ZBM12Q3iW/UWDzx+GQJmHaWqxwOiy4R2oIWMr5pRw92i+5y3I23LT6aRP2Ra
bbw6tA/GIeV976nhiCfH46ay0LZveKRD77PeAlRPlKqZ40cUtd7bAoK49utKn2n6jrs3YL51tuCa
EcloBbIerwYrsc+IbPONOSxIwRxSHXcNfps9GUPOkSpf8ToZvXcSbkmzsDF2ez+TtEpZs8+UX7UP
LSFiZ3O0q500C/OKCvDpRDgP3FZc27eEoYpTP9TZCzKY7JVPNN9OU29e9QgDd4i/65NcLDRBRAxH
YdTE7iFtzOVG2d3AYoOHHDJaDEFUey5TRYdcRUPKs9EQkh69uTFv0ck7RF1yS+zyqYmA8L00PZQs
n2eUQ+310JjpM04xaoXMedSPtRzSY5dI9dAT0nqPIKs+EARVrrUp9V9BNbOnZnC6q86ufG0NYJ0d
9MVdjI0okuLG1v1oXxOfvu0WPcZ66HubRg32N3sgDBrf5Pw8ZfRSAUjuS1kXVOhFRzh/CgD7RA/G
7zRWGe8Nv76abX0G2jQZTq3+a1+OOKFkme90DL1BabMxCdHSVZmW7sZI9Gm1TI76QrNmf6WrMd3k
FqG7TmmNt1nF6plIb95VTW/ekjwwv/Tks78Tkjbc8oZE5wmz2zNIvAgHayxW3CfdCvtERlWylW1r
K3NAPfpKPtYpcm0+du4WbVQb35X1V2piu+3iFSAIU6Sb68mZMB8UTXfjCkzgIJSzA0MxJLSY2ca3
hQZgjWa1qOdSZpkBdHiglW04UmJwU4MXnozKiF8Mj/t/sX21oVASlxVdUvrRSaV+9DvpnzQYtNt5
GnoeFO1MSB0Coy3K5nOu+pqmXG5UEjBi9GgAvUUYjR2DK07DQ12xVhB4QtR8b5bHXgHXuCZHDagn
8XL4qgxliXtnhuQKddpgwlY58zvxXhP7onZxBfRtlu1agtm/wBhCrmXywLOEPAVVGZ8z1uZ93toY
2K00fRB4Ou5it3NP2EsBtKiixDYzS/XYlr0P5Osux4Hh8K2ueqhaFDV3eVqB6nH3uNflOM5faVjM
5hAfJHnupT0etLgYtlErhtPQNebByI1LpJBST6NttzeTzQ4wU7i8NdMpueXJVr86fl8h0SrdbzN+
RgiPrkXr7sdfQSCyS9cXeBqp7SPJ0YhcW7SjQu8A/Pg5Q19rmdaFzMYALeLwVhN+nRPeRnQezbMa
NrTEUk9RX3bryiX+ybOLFI2ik8lvpYXFsvUH9ezFqITWVhUXX8w49ralmqJjLyLvavBKApSnpdkn
vgc0LUnhng2ebyBqXX7qkKucM69oj1LM3br3WgDiSiMDvMNKl1kSzDp32SaHsn/2qJQIjBp8FwpP
gytvzbG/rePWu15QrH3oZp/3l+R7Htc+7/FVPnbaQ5LYzis5tRw9EpKFuVfLysuhXaO0WaJo3ele
RTFcaZ5SeFSOJZo0pJfPIsgi29u6HSAZ18SIqNDwNaIGRVKFJG57b5IEjI2emm8o9KujFpf2vQcg
HQh9Mq/Hzrc4BmfjBn+ujmiqPF4+QMKFTLFdup7c8DJdUYlsHAlbz/axgSq/ScrqpooN89H1umGN
WAooV1X2VnMygEQfTyp2Z4NEKiSoWmXWpA3q7a1Le/t7lzQ58uauXlb9OPj3WGDgBlRrbHQskw/U
hCQW+2Jt3chIUXdmDJN/m8e02ONMr8JRN6+9qBn52AtLR80ATHoRFvud4a2xtKoPIukRAmszcHDU
KXcHAVWHbd7OYRnN7U295PWNnGu1I2DX2E0mAMBiQ7GM4+Iv20g07jOzgPEwmX5GRLdNi61XaP1r
UXn2JpL1i61yd61lCGsNqkH5/fSOuYP6kZ3BkRcHWZeRYF432t4pjZYMR2BTNMmYlN/TukEt3VLs
fTD6aYUGeryagZG4NC1WmkzaNxGz6UakPKx7egQz2OXGzVamWpg/UCTgbIt7xeLbPJV6U5yJ/bPq
MIIy2vK8KzcDIcts6axGWircnYGP4ewKd+Kp4KavDGgOiG8GqK3maNfXWQSTLH0DmVsj5N7OYxFy
ZZM9VtVoBRpryuzAxSyyxuxDKBrr1p3TNEkwLua4d/SZyDSq6rhPyELg4vBdoM0lAYGUxlbqHCsI
YBimJybVMkDjPt4Peh4/6rLKHy2DGdBCNIAaPFLqXMvOv1qkw7QS29Fed2u0JDFZp+gdKp5gQMbR
nlRh0BoS27JD1iGzgFITac+I6Vc7dr+4/TApaGnRBUsCO5AL0Id9HQ00POMgaA52DoNLIqd5BCSd
T74CiPVlijMhVtMhKcdlHTP4vyyg3JnlPMQO0fS9kZ6ILxH8ltahkK74nLqWAc6R56GKkDQEbkGA
zjIY+1lzUWGPiblSPV2Btbm8YSIButBuvRpAz08GZ5WTvQmUDUNTdeW41U2NBgXaByZWhKs0FwX2
g/iRj8Xc9ASXh2yq/crEohVoeUr/ZWoeW9t6FS3E5DR0Pb4Zma+k9MACi5w3phjhAgrgATRSdYAp
uTzAXJtwcN4mQWx+gHg4J7NlPJkNqXj4Faoi1J2y2QjinMJFmwjslL25Wiq8CJVVkKtEKDh+ADwm
mjEBPCJMKHxv60e2e56cBBG3U2Lp5vJ701p3TURo9EDcqbOrKSc5AGDrx6TAHzjEoxXiNuEx1ybp
Pq1d0t3abgkJ77DD2erHoK66+FQS1bnxZTafbZ1fLvPydbp0BXtC3XSAgSgt/qAh+69IH1lKEV7A
3RHP67Ef/rwYJhHwQdp76T4rWtY6bXKhJxaPU9rGP3lv6aV6r5mlSh7Z9DL+9Yv/SWTLizu6YVzi
n0znewzyH7dS1FwwIUud7sVUNe9L1lBPmeYJXRS+vPvrl/qTltRmn/H432X7/XP+GYLKzCEHlpeq
DVWuuUdmYifnuPr469f5UwsA+k2Sty2fpV+nYPpXPaWs5hk1ihvv+xrcmJwia+/0VC3nZdrdYGMl
DWbwE5jx2Sre6ktIP6cK7adalFyWa7i1cv3XP9Kf1K32RW1nCcLIL+Fo7i+7f693XtKxZRCQUC5H
vWjmrZld4nKt3CcOBFNR805PC5+zaKLfMtf/u5GhY/reVG31rfsZC/qO7/wTKPofhR+5Hjbxv1Bz
VmX3Vv6i5fz+Nb9jRwBHn/AmOyDprq4j6kZK+btXnbDnTzrCXZ3YbqFz5vKJ/lPLiU2dv0LIC7nK
Hf0PSMmyPmGgJx+cWEPbdtDR/yuQEmr4nyElQr6oNOCuNVHmX6L3LnfcH6ScNfi6EUUzVbPwVALI
tYDGINvHDm3lyHnnkkBcApjHNKxeUnSPsZFrYQ4k+LWNUBGBnhQGpbl6oqZ9siiwcsZu531pDDR0
ZepZEMr1fF3BjuXP6WKp66pd9K+ZGU9+IDDL9jiwhDuv0DgM5jbVnOoRnZmLHlL5w3CA0G7GY8MJ
vU4IEmF7h89BQ+jIY80xEeKZ6gIYi2u9n2v8xrUXAyOXi7EC4/089AYpsTAve2uYWAfnjE4fLAGA
uHhMrI3vccOuQZ6gBiwnSY94Jcc9Q66705q+2Q9VgeGEFXG6HZS2NbLeWFWG/zyWk7lNNGzrYYGk
nJ8KhcfzZLd1CFGP+oQ838QXQAEXmQWG+FGSuI9BJc9Y8ghUspkjS44Khpym5aEVgSkHfPK8y/rS
i5vUSO2DRdjpTVuPmXM10lT6zjtCZzi1N1HzsDj1sid9t8VW5zbxJNcX119tjc5UbxuvTvK1MRnj
kfLdPLXyC+ckhF5uEAkVAyUzVpJ05i5jwyHUCSlWPfTuFeATWaNLKFohsE+OiewzmCY/bog73YsC
wdTAzI+ZwCEeQ5Cc9T1vxnXrVW3wVB9MQ9y1LVHe0Nva9NUv3Tr75qN0+DZHOhvPyShbuxD3FFqI
jdOll2AgImnclxoj4WXn9YfrkYng4CC54Y1qZJTA6/bZPoX7M9dNLm+FqJq1niKYixI5ntsZyc+l
/ILLEvJzNSNvJ+ZbiIOXyWod4zvdLGkqMSgnZxzZ013n9FYKo58bq9RnHwhz1cUHz+tcCx8M73Zo
ZF60AyWCNcnN2d4Xk95sGLHbt8qo83ejU8LkAd86cJXqAi55kQdFT085OsPWF4fWRCZjmRiGsgJ5
yM4q+89JZpEjsFSWjfsnAyusrDr+HDeWfoXht9ggVta2g2khduXljkB79VYsYrotSQK4cN1edrZE
5EITeCPFOYYury46M6gi4MkVsXflfhh1+5RSLAXL3uXWNdlHy6FkxIYg0Vm6+uSNnxENrY5wqs/j
k5O0DN295Vzj3SB8fJLR56RJ/A0B4zjvMtNaSyXLQy/c+pFMppNduvbt5co+A3LqK1c3EcYqcVxw
8gZJSjmZZ9Y26zTMLu9ArX+rxKyfK1vGLzidSLNVFgHIuJF3bQ4pM6dOvM2yQW5Jw4wCpFsUw1Fv
tiW/wL+PLQ1Mlfj9a0+6T4uhn0szQ3aMoOgaP6/NpKG0Hb1W47OtKE4PMjmNyMtM47WwZ3Cenqh0
ns25bt45htVjtm7NbxpFi0XY8W5s5JJ1e+rq3vF1+OiygfVWWj8rP5CDY93X5jglKJeG6t3y5vgB
cUqsA5439hfUFnTFIyfme9TaHkyOvGZC/wPV05k+6gixJDWSoUfD0poI7mljlrG3m2wnCsa6hG/v
adXcdHYsuND7Lr0SftI/sGPCfPH+PGAYxM+YIVIy5muf1uvQlpG/06ibpjnKVO7Bw4Tpo5vNva+T
UyY3fu6lVMdW5Vc31f1VrmNHDmrSbJz1XFk6aJHYR0521xWNt0edP60kV/e90IjEYAucDeADMwrH
Dq5Pz+hqmIgqCLAT0nlGGmEAwGJ+rvKYcsOkR/A/CitbEUdrv1LN469Mmuruqgm1lOU24zOiD+ZP
M6surj5JUqI7vWsTYSCDYXbfYoQELA5qWVd50pLNZZgvBoLb8yJS/zxM3nIzl3a1ETmafwPi+IpS
OP2eXW+RAEqNVJuqauN1Wyn9jcSmZmVNfXWXWRoVljNLDHnyvRZYLETfYJP1XTmU7qtpdIu2Wri0
1gtHTpjQmuIEZLCMq7Li5PdGJDCuNzhHQy1xyB1psuUJ45EowPrKG+3kUPlNfaMEhHJHKCbvrJ/M
GNub7t5GhZkRyxAlq1afcyKrBPqaaMJwKwT71dLMcx+SZfVRFKhkGZf9wLSN6ohsNQs1UzXXROKP
t7mrrQGO/KNC6pwGyHuTiGZ5TR6xCKsVvHr2OW8H4yFr8/ro1h7y71G0YGNO4t9Z/oTMwgOtq6Yo
BY2JLDrZk1Q/N0Mtnwtwm+fYK5sb5AbRUy2j9KqfSOhOYCseRWPN60Svsu0M/biO5k4BNJYkolj8
toAyrMHdvsyXAW2v2z9alg74nVptudIAhULHtqq1wpl+o2BAzLXrRdWhHDX0W4Uc5ys7mwtJJRL1
9F5lmbyP3fhiTegG7AFhM0JeNne0uctBpMJ5N/j+WlhFZXpDTO4IG6v7z/Nio6a1Fh70XqkTxNbG
bboB2HSuXZi+h8gdmjjQCJuQ6LG9lKAQDOHEJ+Drry1ywr9PfP8ejv+OXCVL8i+H49PHl+atlT9P
x7990e/TsW9/MvGBWn+stfkxHV8GZ5uZ2fEwLl0sS/8Yjs1PzMx0sDsu3Kr3U+GN/q8Mw4jofxmG
gTeZNS3aohnKbX6wn4fh3Ow1fY6S4RqbuT8kx0U2hsFVZFoqm8tryiesGc6B7OEEqA75FxWccnyw
sR7u26WL7vPCi5ag5Mc/NiJzzoBszvVEBBrWFHIMyWPDkhoYZoOSekn7F6stCtpSXEVIguH32Oi9
9GSQ9MrJ2MQoGofFWNeE24bIyM1TFxc2xb1kD+mDV9xIqZc33Tj2dz6togiPSNd4wjYzHi4h7n2A
07F8gcqggERPNHIDvcq/yxOvuGuMDnpLLvuWSAVUbm584yh7udNF3txdGgU2AIjOeYm6aa2NZneQ
NVPhRK1JSGnxtLYSCwwjhXJ76FGhv7luoWjkrCJQ94WEOcVT/MZxneRZFRi1SWzJ6pUZD8bGT1ym
P1sld/bkZOtBtwbuVb2crpt45Cmv2keQFqKGGEDRultMlKFu1stD2fUy1MX0RU4T+kVzkBwC2pBe
q7TMJMJQu/1M8Q0jgOIzfMyxr5+8cUg2Wpcsh6Zg0w8SZv5VPnjuJdAOqWtGYfyN4bfZTsvjMyqq
jBCYSeKOstGkED2908eKcSIp++tSE9R9icLxgo5ujXtOxn4jCVwMO+Dis4f8czcDShxdpY/XHIjz
DmDBfIMJrw6Imbt7Ws3yiWNQk+vSqFHMNwmeqoIj6UgYnr5RAuMuQfzlLTWy5n03W90rTr/82wwA
9WAQPLJyWICwrtvayUxdugn07oX3qp5DQAGfI9crXswmHTZgh+Wq5KyGQ5aksOq2hkGrmb6qsW3P
ANgEUk7dFPrmkKog48KBzYB+fcfc0zehagRmCm0x6VSZ0MOuLaaL27IddKrifdUR610sxIFUSMgw
xCN7td4GY/CuvifSY1KsT1ZDYkpf6miIjIVcnzaeNpPQKLodGH6v64WYxDyuvR2P0PwjK+PsRq8B
I1MZL2cJrl7T6Rlp72ggvSKIYgzTgRodDBfAQv1VmTou51eSHFL2yoBqlGyVken3gvxQf26mbLp2
fKmvExK/jqlb2/DntRpuGy1eXlXOsgIcWU9XtZ3GDz4kyNmD62dtIuBlcMubVG+7Owg3Yy1tswNK
HxZ0QkIQZWDjSFmChN6ZldN2LolmaPFHDPgOD+ksi+AeRbO3Zx7OAU4fcFMmALZcgPTiiWOkZq6B
vi1jpa+HvrDJYqj1o5sI0FSY3Dpk3PLWAK+EFMRFfG4Sy1g5yjE/5+klMoJ7e3puo4Qe0Mnr53vH
kWYckg2mUbMskh3zZXHocYiXQaFRURoOmrKHTQkVThULyebI32mUPmlg90+uKCGKXKeK6tBSKuIk
SWE3lqL6mhOld5lRi+loLm7BU17aqaRVZ9Ce4qElYSkTth8BGcQTqdMio8s1o+t4MyF1wpLi1dOt
keviuWmjsg/RojW12uROZevTUaA0n9BEmHEBrLZhMokLP4zH2fFi+EAKOO8jRHKz8xi7Rd3ddWbS
D7i3SJcqD0ttYPkLOw/DVL2yCNga75tsir13K2ZfLDFn5vpoPxbENip37dWomTda33fZ1xmYQ0hU
EaJpeHCB/Px7Dvi7OcBE9PJXINnpY3j7+vMU8NuX/MDIBI960+KxqzNREDwPev1jCjDI+P4Bihk8
9y+5iuxpNuFJguHjh87K5q9sx+OCBEb7PhL8EJX9Dp6jR/tNZPafgOl/9jc7oKy8DHgrgeOg/b/C
6Z01DWVTm0c3at2nebRstiWBy9Becn01kxqk0EBWB8BwJYJKKPwoCzYZoobzbW+06tqO9N54oZ9M
nio3b5IrheUHQ2mtODZ6huwnc7CGl07STNzFM+dJPRucx4PH47DuMjSWTlLSuT7OgliRtnoth2g4
L6S6TCGt8Jf9f2lcDMfwiZsUKwiZGhlKxUbS2u7Wc7d1fH7EoE54oIVxTGrriprf6caaZ9fZJBOa
px3w99KvqJrSv2Q9LGOAUlp+VdB95zS2hwLZRzGdo4g9K6A/id+9qAuUQXSHSXdfzY0FtCJ6ACfu
Vf7WbLEDHYi0nBEY2Wre08qFhaoo5gnBFj8gadnRomEbU0Vh3hqo1m99K4vvlkwOZ0VUJoFoebci
d5zhPmoraqzHxt0Vfl4qQgOrJSYbqEOs5vWSjcNqcH0eTWk80nHZuUuNCkqvOrWLhJ322yIy0Mdv
oUFkvHEbihv0FV1aTamHsvSmk0n9USlCVkBtb7Wi6lmWY4UDLHPIBCzlOvVyLeewrXOL8qRBkrPS
gKVCTdlpNEwnqYi2olYqTxsf5gevyIZjz4uD3kT/FmM5TLIInGTWNmzlgtJvu6WRgzezH1zCsZhf
khXPAcetdno7iujKaBCJr5TVDpcLx112CyQmcpwpo6peFs6YD4euI0xEP4m5yDoTz3fbDiMHrhyN
sRUvMYCmsbxyuM5l87UbFclMgU1ZWB7d/vvA+65N/fsDz6er4//PCpw+xv+1eytqOMAG4unj+zfd
f/0///E90f0fulJX/+Qg5vye8HDRj/5+5rnGJxuux4DluXSpULzzzyOQfQm4Hnmle9mb7Aua/yPj
wfhE1yf/nOAIHp6Qcf/KKvQrzwa/xDcC8rocqR472M+LECryCS0ilx8VhmgAFyArw4mf/vCm/Cfn
LL9i/YcUCev7i/gc+TY6BP7zC6PVVYNW03yx7JCsqGBy24WKtMENkWt1679+KR4Nf3opi7fFvUTQ
6PavrSZVwQiWxSbZi0NKhVqegpwaeBTEBfjKyV7dFXifttNiWwF+0+pvXv5PbyfKebKKUQILwYf2
6/MEP69nj46BbKMcH4zCffbQlvz1b3h5JP30Zl5ewoZlImOJRcL5pRujabS51yOhdrYYHybbfAKF
rsKeuBj4BPXx1y9mer9005DmIyyYUbgpC925r3Mh/pE2MmOFcAXsc4c+Uh2QRoo6RM9XHKTN9Jnj
kifPUpGmEatOBwTEG0SFhE+7XiEbnnmsigBbhMGStp9BImAfJOFwqAYf50aeE3LIgJmVgaEEXWtF
4hON5uO9zgrzi5GNWwbQDnWUB//ZdLrxhBGF9PfZ74sVll7zlKgePDKR5orK9OlphjG5Bmge48Bk
rQTNUn7x4CAZeU5ntyK1tEHWF1f22e5KeefYkGCDhfWPKsIYfWUpAubTaIW8S1EAQuLb0C/Lngn6
iE9m2JhF8c1y87sqtd4hWG67Bk3CaHnFgfS7zzGSQF6C2DVAKQIniDtZyXpRW6lsRHSlWNltNn6A
uqu9myXneiZNJfVhOSyj6NesoM5pwhiLksyJDjzTnlxNRIcsSSmkbt2LM3v4AB/0HybqAFazyDLk
zCp+6BwiKnqPvdkfYvoJYyQXYzTs0M9G64xGuyNsTNgnGFYiuqeubHTPcg0E2s2XWTz20fZm5Buk
les/KJeao4ThKzQ8wvNrWk8JgKkFRE45NY3zaJWu9pzIoTmXFQkea49yiodKSBgjEs12TJFABk1D
V4JBZPtVVKjmWOW6vTbID90g++ASKVR2owjPDrOxFOth7o3NkOb6k1VJutMHmCotSY3+tU910ilC
fRbXFG3GD2kCkFymlQgitFWrRDkXOXJ6KdnTmug6ipLmtl4APYumvY7ITnlFlNQ9WFhfdzhMxFFM
prMrSq4FfBrppu/KaVsW5msC1A/dmGJPzFxz2llt6t/qTpxtaTpvjkusVTd9Pq+Mtp+PKJFr0kvr
XN80I6W2lWOzWKOABc6Y7HTb+FZ/hYBKBhThOTep226iyKQaJepcomxFjPZRJkQJ2M9kEx6sIrrM
meNtPctHODSAkiHTtha+2ivUKYS+JQOweh+PtzSUiq1hpvpOUE+zm/Es7u26VVdzpV8aBGK7Ohcz
zw2uaEhnGk1j/daM1PzWogG71JwCb8WZRjqUY2zNycfyk7Mn4jQjYRo1m7tSuuLVYlLBuV8QCWNi
pocpqpP5MGle9OrJriS+LPa3cRSNVxO0R0hcL6Atyvot2EHEvV9ogWHpoERRDxRiSwBwQrIPKFrF
9USc+ybKHP+J+PQMoCQtV46bvJmR+eyLhRSOrtPv0mnWd8ZgfiZ65lrz8vheVgSCA2Fxb6fLobMq
hH+RbIg7JCciGgeJZ44SUZJIj1qrsEKqKCeydvlKryc5LdTZzYEXxcM+0mIIIk2/xTm66aYq3mUa
6tjKr8ftIvm2ceSox0ZobsHxNGorMkqrTY+q8K0d6OesktpZt9NG1bH5YNv1JcZVIoYv3aG96bXa
fOPc9vZpMZo4jROwlQvAkCRYxgLbqpdTlMsOkXJUz4+V8PJrDqQFVY3PXGzYr001ktDie1owgqqH
lDdiItMTEt/KbcIDgFQYCMsgjkmzzgtRntrC2+eD8SgLpNFGJPAGoiKzGg8GBMZ5FUnNO8aR/Igm
PwsX1a7d3iC7XLdq9gFzONfgk35g59x7HAnOOZ3BVSgHy/dOYTQ70wMPqMZlfKmABiH/Gl5ZR3k4
h7nDDYT7dLqwv1r+LEalA8wv1i0NKQ56MLQGgiTKNqjs3Ny6edKtHWR63CfO9JWFQTtLVQLtt2Uo
ERE+2YlNIIOPyBR0irxaYU0WGwGnR+5RddUvrnWdm+mocDsvAxiZp+0Q0ji449x3V5iAqYPP564i
O8M657kPeTuJLX0axboxrBkj8EyBjbQwGjp+ssMUQVb+1Ns7u7Pts5MKuUu0OP7s2euCYuttPie8
/UMyPQpOrhUGIA+occ4fTJpuQ1snwDfQOmncW8pZOySYP3fYXD5Pg5OcSGZfntvSXFGTTSxSVjfN
qRd1h4M+48oj1mln0eEakEilrXh4fiMr04AabeQGA0G75/k47ofM5MxQyGSdK2x1LGArI2/73+aK
f6Mafzvki8uU+NdD/vFjSt+rnyf871/2A9nQL1wFMV6mf+kR+wnZ0H34DaQ/4M6oeZzLTPjDQOby
RYzxvsd0Ro3EhYb4AXSIT+b/Y+/MluM2si36K/cH4EAmkBheC0BNnIsUKeoFQZky5nnG198Fyr5t
q7vt63d3hIeWVWIVCsg8ec7ea9M+ZCYCHlwHG/e3DGXqh7pUd+FjUhUrE+AtZbj5Q9HYIA1Zp6hM
r1t8h8ubiTSB2DHT7s1Ax2JQsjpPbGTLMSEZttBOlYxBCXicQ8ojiU36ATHq8t6i6qXNq9fKm+kO
rldzadnfeEptny6t1a7NsWRbQS2xy/JpMR8RT64OkGHEOZJpf477hy1qAdWlAg6qaYyBP9F6+2EE
DQ87rrZ6wFKPRgl/zLMmnFivRLbkybIt8bjfWqzNZXFOHG3yZsdmixkZ/pPhHK0qm+Nra6TJ6TzG
0l43WpdO/ihPOWZaylE03wUmGySVInDo1efQUhu7X4dDWY+OLLxOLwDdJURhYbfVm59jrWv3dlMv
90rmJbnqy5TyUmvR1i91iVD55uOu+ucB/MsHkMPxnz6AVdvH/+O9tVWe/CDB48vipb8+hLb6yVSY
LyEUbMfqjyft16O2g5hObudvHUDhJp7lnPvbQ0gmDIccJK1gPSUv4/n87SE0fuK3CiR9YD6/a/p+
6C7+WbeR4+cPRzdanpJGI21GyKU6KcJ/PEvZm0qkzRlCIfIG0inczfy2dgh7fDm2TEz6sdYraH52
DC8FP7d5KmXpQhVYO6bZcsKjvDfWuciCSlVRwzCrEjCE6rEsdBDSRvdeJMq5ZrJpntAni1v2XPPU
mzAOUNNRp8JFMU5jIqhDppSWF88pimlmoM61G4f0HqFAv9b6Cs0WgBh8UYpz51rEFAsY96Diuhvh
rSojy9oNFW29g8ztuA26bAPgfo/4ypgy3cumd58HZhD4sOstW6LvnPnykTVSJGK+tDjuT2G2pbkZ
9WwTvAWIvsIq2lYOFngowZ2jC3hdBQhTgrs1T5QfmfUmkrMF+A0pFgPb/K4GJoeTRUYkEwpDPG3r
4Ju9xYBVlTYcjTE2Pq0TsRKlARG3M3R0aDizxW0kGz4/il6SUawcXm3TJJsQzU3hBjIE7d7Tdovd
+J51j/7ilSpaH3ez0fLbAKkSQ1gp9bZEvI5imzfAiXwLBYDGc68bEaqNMOZ0OBBEQUKMO/OpzS1R
0ckMok5Snc/u5ooEkGHSDXDvAGFKUrNvjUxLr3ERiF07JfNNGibjyajc7FRCyto8Gtv1hP2wpbLM
cIp97mt+5fsXCm2XPLwoIclFDts3zNFqvucr7brPFrGq8/WE0FnQC+aI7WNTypIHrZB8hArWAFlg
Y8zfnS4nMYjUMq7LRLY54A+SHpAzLci0EGXZUXKg36ggV20150trdSSA5cWqQUCZ1l/iECHpTh9L
93nJp0u/dmq/4Mk0CepJwE3KLn2waama+JkazatFAb/W5AbcvL7ctQU3egYQKNzjBOZPWsMtbsGO
GePyTkjmYG4638dUTTQX+pG7QbZwvneu0ZOz4TJCh8EgBvOGZHlSYPA1cfNpktywcGRr29lT3b+j
Cid5D1+MuI2nhofQdme+4KoGifpr3kmW1vgQSrAUiZe5oDSCkVsUlQ+P5XVVwyg+QuY0TlqK1Akx
ksH7TtaBKJoiC2cIZJDEwJ/RQdyFYiBobzb5kSVeMDbF7T5Z6N2/DttX5BggHwqFBc0RHX8YKpzk
QOq5G2CMIG5jHN2gNkX9ClkjfP64hRPN5vpmJLVU28O+iYReQ2ucLxPS1MGbtkjOj1DTYpU05GNm
4fuP6CdKDy5cT1ia4dW5ww0zYJ+5ykuLX/54JIa8Tg7Qibh4YMf4snUWDvbG5nsIaKNqsNpA88WT
OVXhs5bqI4ZRcgSqXdpEhZe3Ng+nVRHRudJFAKKjppFzesHH0YnuS7qZL3Qb4PM86Do3mGbwkHcZ
iDVYTqZ4GmXPpya4EOo2TdCTHVcuKRi5e702G+K4/0gkr8AWwtbCawiEx+5i4z79CIfUWrSpQR+t
rq+Ta3okME/H6J3CIW9mzTcQ2bX4fTI+rzEjSNiv3TLEAVw/njDZIoncrQYrViHRGl6WbkYPnRLO
kyyk3hjoDS+Zy/LslBlZUYXI+XM+ooOyjN5J2uPM0mnSPfWqHriCYDgvNTc6YFT8sq8Z+RNHl2P+
Iexj+WSTSndrUTGFeydO2/WxIwnVPM4DS6Sx8oHnLOOO0lzJF5VLTTyFOkCPc1TZsFyNsiBQibE4
SBeddJ7BlOQujRNRrXmypecmZHUHgnBlg0O7yQ1Ovidfa9vBztbJlAfFU5JZ1QyLeAKxOSEebQHl
bVN/7hfRAT+vtiipCbMg4QhIQG8TPM1PRcGZl7ZBHYXB6G53DkyoakHL3PLHS44v7yTlkBIeK+5u
7JpPqJ7dZyhZIr0y0fEdkZqicPm4502J7MzTez4zTKjt/h9sC8NzMpKFimqcz6lvy944iaZHoU25
h1uwY31ru97x89jY7kd3IV+pbhz3GWszX+T3JS3tRFL4tT1xK6nQaYdT6nQN8k26dS2iG03cmxZP
V55nnI6HicsLfX//8cQVo2M+T4TNYDFvVBvvP1bWqoqFhdXPaZ5FAhjoeYqiJXtRyGYSLze3VUqM
hDGbW0iWi4w6SIemeBDxID38ne9lPLuntq63zQBzIJszKAMsiViubqdVsZAxk+cJdiqnFrs5xn0f
38klXo4sP0Yx+SKCrRLDOKcB51nV6l4VZUcCjbTDOeKSJG7+sKbILfQktx0Pq130zFZKfGuvCr6i
Ut+A88PMWsszCQyFJaYi6lcihzGa1nqvyuK5ikR7Zgw56NNuQVlHHWK0T5I4usrdNiLQm/kTipIa
QuPg3COZ0EOeXdLs2gYgbiNEf6u2rDvYIJE3bvl3id0QhUeq3Zeml4Emq4bZGHl5bW97uo0fftoN
xUceQd8vpy4eagCeLt2Ge33LLnDd/qVEjVPT8Nprlu3e1+a4Swk9CBkl6y+Lldca+0QFgeGEerxg
VUVnb5iWRb4Eg1q/1muO8JZcYa12KHLx+ZupV1eyOArRRDEKxxqeqJmRXFLK0QXXu+71AS6PAjgN
UNCeFnRdJc2w/WLBITu63JatF8GYIWHFjt2r3jDXO2fu7XOXumxzyYxiatZqYL6T+GSKEXsrSsu7
ZM2csy1D7l5hUpTEDhp2J63JwKtngsYze7gC5YZixIh0Y9dpan7LzSr9tNjFJ6I5m/ya9DXzocmg
x2p9NxEtxth474zG+Eu3tO7X2MHA3E0YJ1dusqABpuk77UKqCcZQ9DgEgCxzD3fRqdE+mybqKibQ
6Y3Txulyw/Wy3tPeKffrgLIM35keRMn0yd0g2Rnwh4MdTl8IJdxI//ZXnInLJVZL6QswensjI/RJ
9qp96HAsUf6UVqDmYv45HeSTBtkaGXLX3ThJvD4AyVBeZQ/FvoJOdwjdka6zm5hB1HRPjTvQo28t
KqOgK5rqhmhVlihwdR5M7jqIqBvOQ9GKs+xaDWJJ1Z0ydzCvKwOrMBetJLuhUY/wMivYPI0TaCAe
dykrFlOhIrtH8kfH3Dlraybu2AQWSj5ATaTrWqccvuJDBD3OKI3yKDkRHtCiULMuwIbnCC4vmBZc
kkTGv3aMnnw6PC4KeUWUGERhOBj6JWu3gBoiVz5h09Cul6JGMKw5Nq+bqF2/9mNOEzZklnvu57LB
tdhXn9PNXghHoBjpGhUye5Jt6Bzhhmq3OhASj53Xxllt7gcbCmBaZQVCdNt+07Li86w1GbZ+qJve
2LYdoT7cNgQmTejC13446GEWe8rJaGBj7/FXhiPguOP+NJbqvY4jM5BwSDxR6/m2WonTgpPgLWxh
J/koBObPZiUDquuWSjDRS3/J9CzomRM9hQ0rCit/WwR06JOdlkibeTcOGiC4i99JGoZqgnt6jaiS
RnhtDFB9WUgQ1TV+r/QL5NFcYKzN24VaHCJbeklCgahKpMXmbVm7MXpn8Y/2BDE1/uqIGn/HCIcx
ikNO+RWSxkNvxRoLU5tYRwc0xbNGU81h2wulBetSxH6L0IgEniagaVHdJB3PRYKP47lG1nFaIbuQ
fLhk+3Xt1wDaBP83tREeo3z4NEWzwy1O4LKpnRPGRyNMsqFI3J8B80fXUVPcxmPfvWzQ5ivU9zdW
RooWm1f4WAxS/+xOndXuQJKGaC2bZgHnatWDfioygOJnrRGrBPYMIBdhpjE0E9orjcoJRqGBwKB3
J6pZpmc7pgyV8xo2OYt6mKZTvbB8L0A1dgrhPI1WQgpX5ckcRvou6jR9iiDn6oPxiiOCXXcjo1tw
VB0DxcQUquKq0Vt+nR77islQFQQYjq1020AN1KBxG1OvlVNHIWKNJnvTlvS3nHWxzmShkWtJLZp7
RQP+h4YS9dnvTvz/YYT8b6ZIAerXBLcqGdtxjP5hTs3kKsdxkqTHsAIh5xdVZcwvq7kO3WdzWUnk
NAuXaqQq6WFbO+DOf5Uw8+9GUXpwzOI5w9tkjhhya7H9zj83xZaoVtlHRzW7CD/CsovIEXVFKG8F
fa6IYjOsD8Q2xoSb1eFa0s3qwtuo7MWTow/ilskWVeXfvizMSgwgVhZ9jX/zipbGEFa4jaJjqVH6
QYogT3NOALNTkYU5OB9J5TMURIT72hjVr3/+08WPs2guBj/e2v6iBEfQ9cdrUi52BuIBrY5aco5C
qWgWmuFd4xQpX0i8KOjQxuQYT5kdaiexld+lCSYFWk5TyzvTWsaMXPasj+Jjv52g64Ym5S94rDnD
lGg9/+Jy/YcvUWGrVTZqWiRm4kdv7ehGiWYwSwJFPWIrc5d56ED5Z8ztWuUq0thJPgysuWveUFot
l6anV9HEnOWTam4vBeKkv7iEW8/n9+N8erzUQCagLxOpB9vwHy+hphptHagbwEGSab6zEGRcelpS
zx0tHjiz2nb8naTs3nEMG6d65HxRThD5DwJnP8ERXb2dwbiyf/7GjP/0xjb/KZZoYSGW3777393v
9qiDgWib+Fhb2GIoNTl7QQQhodGeqYqMrnzEeuiYp6WibPVnGsfZeTTleBnMETBYPE7uM54RTstI
B6iLRc8x9iNmKTJXyvckQlmah3AckOPS6yldnSdbgydIaWq3M7RIGoPv3w+ljNLmy7BuXYBywdkX
h1to5piu8/1Wx70lJUbtkhCzLNvBfOYE9OeXQ/6og+B7siUQDMLSaSG6P4YbxUIj42e0tYMRK9ZA
Wa0EvzvDdtQpZ949C797DeJ+1B5LuW5xy0XM21pAqz3OrsXVigw4XZ5aCeMicph/5WLxdwJul4jE
CY6UhtwCeybAoLhYpiFKjlVEB8xD1jxGQQS8+LguBT9dSUTvaMQX5mhY9Yv3jw/7Tyf6rzvR27L+
J6Ogj060/5b9GOtjIFX9vz60S0eZ5vP2zGwpPXLTr/4mc93MLiYmcV2iUfqj5IsxESYYBjUgFnRA
J2xxv0m+1E8uawODIl2y97DS/i3Jl/1HkdQmT9roEWyk4A+5nX8USTHArDtrtuX1qiszWg9JFy09
mhep74qlu9F6k1ZTgT5zNzpw6HY0yddXumcWipBEHLux1q7RbA7B0mjFPlrIErWrtbupovIYt8Zw
dpqJ4OPcta6qodQemxK3NE1jRAeJs1mXC+tx5MzxKXXcvqSRjNZB1E21Kzosnxa2Yo5wq9hLWrLg
h8aQoN4GATrvG/eaio5ZEt9YRtGepWvWu7gJH6a1uZu7yt/W2M2HLo5NVxs7B++LZ+fWWZhMwYfM
9eOoeR9o1PpDWnekTrep1xrlcgMxLQom0H+cuBj9QMdv8k4LKK3Eni7UesANwNoTyQNK1/LFXcY0
6Oos8UkzCuCl3bXZYgas1sDhZE8v1C5oRaia4Xlh8fMLvJ9cKZMzgeMeF+LJL6SWVH4hxEoTVbre
VC2bX7Qej9iL79rF1dH8ZGuAEl7sqMFYR/XawLOnDPq7uGUnFPVAH/PuzGnsJhbUftSlF1cvpqAP
7YNbDMfa3DQoYK92pDq3HkZlHbytzjqcMruOl2fwcIs34iAOsG72fo8t1M+XIfJapVmM3IevRYfA
ap5ROMEAvKrbZPEMLOMfycJJXu8JeCl94CNw5Nl8d42yjm7onnsEKZ6TSURLa6g9LwYNBo6UCh8n
rlZjANgrTej0Gsyzk6SKeQLtj09JOKNv2wDTmNorcIwa54ZZN8EQQqxSTnSYBwv/OL2kwBXpl3qu
zasG2DFNBRDnymj8oSMB0eBQExuDzeCcY0uOZyJLm6eqs56deb1O5USSKr7fvVZyrBX6Gh/sunhb
VfolbXrzkJKxRud7gm6FrOHcSPebSdfW70dX+dwTm6hgZ03cEk4bPbhVijwkypat7UVWUNTT7hCr
Z3a5DkVKnRqZii+LuQo0Dt3VrGVf18Wcgzl2COdMmLuqkqbpugJYxqwOfr1MG9+OavMYr3iZTViA
Ht3Lxs9E+1nresRv9hz6+DVB4FZLc0BEYgYVLNG9he55TyjMpxYh502px8XecL5Gbqef58huPFVb
2lNuCoJlBnCbvp0nyaUYCeQpO0un7RAvhxq3/BNWLceHeppdVpSBftetN13f5nvM9lOA9dXarxx8
fCV1Oyhn8Em91PT7hDEwGvmsCNjt4i3kSILaNRDX2Kl1EhxjiflyxiMTG5B+o7ziaDL4Gk35T1Cs
uIoO3H9Je8OzInciY+EjuLei0FGp/okYMTiWmrB4cpt1T+Sx7bkDQAW8wuVjRv4HaKpBPwvaIQrE
F6AHb9KymFQywobodVge6O0sMBb4VbzV4dpGRMhv1K7LKgHXl1m3NH++Jog3sI5xGhwb7DcD27pv
r1zPmknG0QZzCSJD/4UkRQdzdKXOm39vl1r9I6jjEzWxdXZWm55wqy5WmDYBE54KAPdMZueUW75p
ku0kG/dnDOmXhJEW04H7HDDcTk8TcVgS7Vthrss+b7HR9/Z1MvH7O7s8TNay9SfKkswjrfUQudX+
ElIGxLbh7ISZvDUVru3IoYuMbOtoj1QUecaofHKG3hO6swQyqaTfwpXz9MhqbxZp74dCvrkNFCYH
eBIUwk49hjKOvMImXh2+OUFxKc7t5tvY0aKz1yUEZJ4ibsqhL0BEIDQ1l2MAsazbLX2GPN8tnGMM
Fb3K5RfL6q7TyCRNSs3PztThNAcr4eWLYZ0GPSmfXHd8yfE3+GTCfrPiCRtziORxivInKYYr2+zb
29qR56RCVamqKmeuQ7ax3t7ncQgR0iAmFzbXL21LkkXiApxS61AdTBMnXYhBK2jIA7tmEgXAeW4d
ZKrY63NUp50Rf4Ea6j4tJsjHvBRXq4UwZ5RLs++dnB6Pw08s1/WJZnFyT44RYR5sQrMWzujw0TbB
Scz37aDUTi/U4zYN862+Sa6WpjtFLZYrWCcawAgQ5EifyOYuGus1z+bPUzgMR3shimCQjNeiPN4P
sp8Oczlre8ZGNFeK0b3r8/Fej2zMjqa5vXFSi5ou9HoFi6UILxVZC7hRkv3cJNOOBS0/iVh7GVzw
6w1cDiMhVcEguvvkjGvLWpO0ePpC68j6m5xJwkBhq7HKTQ5zvaHFgQfdADjLaqh9RLsJunhteLNZ
i0Nkpy/TmCiEls7T0ndXXdZsGUXRL4ZW2+e8zMOt1bTuzNoSe1XZoO7MQj87NeO0ijwSyBRVuG9p
ufhkFOA5/JpTF/efTDAWiDhpuDVueZyZ6QGLm3tMrNNzzzmNNKAUmWea7xruvsIhp6R1obnZMZMO
HjIkx6ozjo2soKx5dm3J8JMxcH5EOLksbYfRTHUVq3eG5LOeEjykMlQXwyxo/7xWRA+t5bk1xs52
vbRyEKfsyjRPtBjiVN2ubfuP0OO78+GvymuaN3QI/nt5fQcb8Q8aq+8v+FXe4eg/KfoNOtWxrTbA
EsqPf8k7HHxiHOyR79CU+L2TQvyE4ELSoxC2xT82LtNv8g7np80AzomODFleDnzpb8g7xI/qDhti
t4M0H40hEv1/AyyFkxaByFbEhZP3FPoyXTN4yHV4xn8+euA3uhcXQTiUZkYKcJ7Ds5MThsHGPH9S
JboL00q7Fygr3Us0o1v63ZX8fzTQeHeS04XiDUrDsn7sM7iD04Zics1TOprVm4LofQ+9odyy92g7
NJiIDm6tU03UFSjxP//ZtMd+6HI4G3WKczOnIgwgH/Kb3zcTcCqhPBmS5hRG4eeiCRnvTUPi3mRu
W1m+VSv7GhNCSYrmYtlXs+kSoon84su8luu7PXRMKup1Mc5Rjvkus4actLJ2yIK2qawHmypq8QAM
q1M4Ff21qI16T61MGBRBRnjYCtZpc+yKu1guOrZbwTKhOzRfd8CWbH8YVkyvzhBrzc7oLWrq1JKv
iG0R+jLR3tFVqK7szlwDFErDJSYHg0GFWTKz7g0n20MMcWPPDWNmZ4mpk3HfagEUm6cBVmvOUKZh
D7atuiQrh/6cRpbYuGsrYzwudDu8DPv1LqUxj8rNnkaSQ0OKjzqGyV3IeflcwnTFxIzN41pNKUVf
u/QvDqkciOz1nKY+CuONyUwUHI3jbNkTHGUdZlcmzLEkSmIdQ8plm6I86F2SCD/FiEaIi27RLrX1
1neYRgbTgJ98Pxqzg/+XR+kyo/CekaI2Vo76Lu6fxFDFQdnb03Da0ONkMsiyv8zJQJknjAmkT2IJ
fc9UOHR2Zdijctkpi/FqwBlzC8tpdQqTKJETtHa6/ky6iU6qSR85UgdK0LYgSHeTUp/tdHGCWFnl
fVa28x6BlKRljseSeorE112kz2KPK6Hdt/2kkANJ7bBKJ3pvYjnuMz0BrzCOPk+qSySVXVxWuYwG
eochPa+pk/qO6u232O7rI1mWa+DmdX9ckraioqTDS+ZEiiHZY8ufKeQ5vR6AygqwNA4IV0eEz0a6
NemnmE0ot1X8zZz08U4Q66V2SWkX32gkbeE8a2NwHEqIHkXx35ANN67K2Fk2gXw+z95jHGmpcUtG
yaAwwYeY/h7JuUvmetfYZTV6IYqjyEvnEFeKA0fgvUzpe4ElaNOD1KvpHbVBsaUMxsBUiKCvGRZC
DmuTN6wUOel1JS2mu64DE7gOq3GCjZSOn60ZDOn1Ao7mjeBS4LmhO8wtT0Wj9T+X4ZDmfuv2DTr6
nl076Ima0YIK28jNuIhyQSdp9yIYRjrOj4sBP/GIXQNxphaW28i9bIvIb4c4qr+gr0HvieNggwgv
qmRMOmX6cWXOylbQl9dtPCU1fgOjeusquptbS5NbfdarE7KW7AIKbVsMGX9jgk3Ku3QdgEMPVUMK
inT5ae322ZY4VI9tuIqJEWcXbq1Hs3vpEyvF6J+MvHsOPuuxqcgJTqqJZPhQVa8THA4EQ2pkkhdP
PMhBx5xX2w36PHzVUypJYt1aBVU+RE7j1bKu3tBMcPxjbL/uP5ZyugBcJ5ORZtCnm0Up0/rxdk7k
+px3hgYJOJsMooQPc0imzOqzE4jlTQ0Ds7SzQ2YU/8gid2tiAG2jQsZivE7j5zIiFK4D0K7Kt2Hp
C26ddu2uqna1bptO8I4ZAVXafgImlW6cgPrQwJy4Q2I1ciytEpK4OpHOTCEj2uxVxYOVUKbftSoH
VIV8r1I+ObvjCVE5RgTcBHFxXWjo71kS14l7F1rFCVmIMxJWC2WBPr4KB7/sWvsL4zZSobg4mevl
EZlouKWsRd8xOnVaujH29FpBmrqNrQW9vGOl1S50dLj6zD+DbOqqr53oPxnzZJ1GhsnqIBhrPQxW
buS+lpnheHBQVuD0cBJA/LKi82OqNNwLiKY3sTGGjE81KC0x9fyTRMVgUQoO6mc1lgDsR3JW9tUE
JU9WsANyoeZrM8eQDO4lJlxlhSlCbZmf5sapFd6lVlwZ8P1OLhNYoA9dqD1l7DMrH9ldfELs8oqA
jcKWMI86bCToHkGwLL1dLodyMhZWv9FKW+xocKQIMDX3c8iC3xVG9/Kxj/7Tl/2rwhHBLBXFfy8c
77+V5Ub/eyuTtz8UkN9f+Js+2MQ5i/IWcC6SeyCYvysgt9oSCRLZLR814lYe/YtGwC9tyAGJFp86
hm7qbwWk+xPDJBTHwhHwA7aS728UkFiAfqySbNgIhi10aVLMYsr948gl544h30WnG2SX2eIPWwgy
GYgbTDEEIbap04ThgRTDfj71VuPukDy0J9Op2HfXBgG/F+c66X1N1+fKj+mYabsuiwYW9J/rsQ/v
JstaropF6L6ZoP7ZkfsNMLrQOuIsxEICALHQNVK8jl2bUz6aFRmHSEcYlq8HTcjqGV1de17SJr6l
rtYDW1vXT6HcArBNlMBB6+p1GiB7bR7RoRLqqjcu2RNi1u23NTUsTD6CXt+usgwLSn5N/AtdzNAn
AfmYECD6TRMi+nlateRm5jWf1VKlgw+xxryOizwkwcBmmYar6QJdIZcUIYJGCcBENr8aQRndJVXc
34xTR0c5TOFD6yGRilU/zgElE20KO0pHzPmQI+cZtoKGchUPVeES8FwTWT7myvjktFxmzF+oKAYZ
61sGBmhxQp/oWjVRIF2uvJmY4gyMvbjvNcPa99ZaPJDwUt2nVNp3BNWacgdFpzwjVa+91Fkp9KaY
/AnK9N7joH1T2iLSAxgNkIxaXKKpVyJhoiDtr4fK/NypqH8U2KKcA6U7YZwS0WiNJMTJDgR0Gs9z
nsk97i3ngAQvJe4dAP8NQ2Z8oYZOrmsFPVipsbsAfXHSwLJCdTYg6/3SaSBWzUJc7PF+Ay743WQS
uRHp9+awRcTQODK2mfbwKlDffkIMON+NXao8t8DY2jm9p2AbseYCujbKOT8zkQ+v6TiUD3CKzBus
VS/JZFo+WoLMX6xhAZ0fhY/LoBpSjlVxnKAF6ZXoSQ1P0wthRfodHHLbD5HHnticDsTcOQFhqZMX
D3rlh2vFHuiOVXhMYXnvYdVkvzCK/FmErravTJTDcHpyceEmZ+WFSwOlSxAYn7vQ97Bkgz+UJu1S
9VBxt3l0Na+wS8a7wmkswn66zyvC+d06EzAZc1bckdbOu+xi5UUDXloxiASvc6x9ZgYfnWrw7BeV
1/XNwgCVpOUO4Y8WL0Er5hH9X4uGe2y4b7htp91sLfJQU6TshjJO/FQ3CablNMTew950WaZe7cYo
IfHhYJnFEolPTpjPyZ6Cf9pKaLGa1uCnUxzFzmWyZlia3qIRgvgoZaamR0XbFje7QgcmngWk0TTQ
VZpcWa1uP6ASDOOX2VwLUiVFmkNXdysKFeJ/F37+mNzigpccTMm22eXkghJfTzsNQ7KoNPUZp2aZ
nqbNDrTLq5VgixmRqVkeWuQ/4+OYJOb02H8vYKOPajYz9DF9zbK+XUt/haQBuiRWnfSWmmQ7f+w4
0nDiSqLotRBJtEWQCuD1xEkU3J7MQPRgXlaBZEwk89aQnBYClujVOU7QFEafRceld8zXoSqn/mc7
cwldeuUauQN55UNfnakrDaR4ZZj1xrwpjrVjxNif6UNMWF/4VGaDBaesoSfgyb6VnNQ1QGf/7NT/
H2IGGhDxpy2ex2r4L16eX1/6217t/KT4o2zLsnTBLk6z5bdej/GTwXgVvTkhQN//y29OHvUTg1NG
mphsLFPSDPrXTg1SCMSFsiFps2NvTru/sVNDW/hhp6alpCsdbjzGUkOg3vrjTk14ByfTNKnATNgc
O1z4A5NHRqF7iHGg7YnUMAfK7NR5cBMD1Y9MyuSWZ7fyR7B8js+QFLF1mBgvVhcv95Uly8exs8Iv
gHpwayCaqRH7repYt5sKBiyDukq0kflmVlazN82ZVRDsOGOrjQ0IH9fwa+JbtlbSfHNwImDBmrwJ
GjehjgVGOtGoZtpD8tGYktRbDKiNbXcx95nWmXcxR4X7jGwBcmzmUQv0RjPObbhwcOUrKOEJGbGM
6Wt1tLOrBWQqVvva6yXOh6EwDPZBxzi5M2JAUoKb8VUveFN+U4T9N36KoNthlvRgwgEmLyfZJiGL
zcqX70YNjrcW0XScNuHwsJkfE50JdoB6s/gl4Qs/qhABOWs3zgCxJuH7aqkGICP60Zd6RUboQejp
Xky4gC/lpGcXcHAMVOYkvpuGsHyqad/c9R2U0yvwbJHyTXR4JJzGrNts/bkIoQ02LH9rXDsPBEAu
QWPVXMhUhGGx042EXr+Zzjbxa2v9RUSOcx/myGF2tHd04YeM20sflXe1t0nfYfRgn+a6qO8IJ3Xv
FeyY+Dol8e/Ycf32I4fXa1bf5rDG8aaDdOGoxSO5S1BVq0dEyM6Dhhr7lkFc4TGbUBBLmA0WYYvu
n97cCa2pcdZyTBS0vKq7rG3QnKzsHIFlp+JsduyayAIH00/oBnZHMEw9nxmOtVEmzVcIQs1ryyHm
hUrTNMg7Z2K7nVu6d6EV8Oj6uAeUOy3uw1yzDJOP4D5KoiEfSAalfeXOLRWmwpdPUdqhP4EegNKV
ptYbmdeOl3XCva5rw46IBdFhG8xpmRxDu+nX0zBAejsk4aBdS1SbExYVu0DZj6QSES3lW3+KFXva
Lprq4UL7RmXXsTEj83Y0YexEa1mfSurUm/i7oNH4UDfCXd6kjtaH7jGCGsAgXPtVEvmhj1w+tJLN
JpvUPhSU2PdRU2YfykoUbpvMErUGUX/th/wyrABjnPsPXWb+odHEvYo6U/G/dlduMk47jLTHZYLo
LrPwxi6K8SrZZJ8x+k+SyKJrAq/RhKbfBaLyu1w0KnQb5vcmI1UGXapkRWmqbyLTcJOb6pvwtDcI
74VIPD0nvUx8zY2rG5qQDWKD/pJu4lVm7uhYaVEJgpy5h56p7CIGOpvotdzkr1XL0ILi2Chq2pwI
ZJNNKgtRMsK3Ljv0syXv4bjoCbracZCDv/TzfKVBgj4Bflb+4paXanWu+7QL6ReLDuVFNZ+nhCBa
G95UYPZkyNNPOcD71d4RAAQN4ztSZtbD7DApXBJJYiOgrltcOI+4v2CSRNPWRVPPom1pHgzDsFuX
obqbHP0iDINiuV352jqk0JHJWH3MSUR10J7tUVp6VJ/llV7W3bd0sW/1VYaveOQnhkVN/lhao3OX
jlXn4bunRwgx+Z6wAGO/ZQRRATDQNq31NmkczPwm1XccE9O3/C97Z7bcNpJt0V+5P4AKTIkEXgmO
oibKkm35BSFbNuYpMePr70q6KqLKt7u6+z53d0RFDZZIkEDmyXP2XtvKsVYY/JSVk90Fr6RuUFSv
r3UkiXgp5MPaqLt+yiN6P8kYgsNQhzYifSbzDPNOqWh68DrykaGhfqVJ0B6IqPV3abREe2REVPOR
6MLaAga01syvi3E0NCPeOhMAi+dPxl90n2ZLvCTeMoluHi4smbdEZH0CKTIdzTLuX4B09twYk3GI
1fxjUF5xWBDn73qF5Ha07OiLkws4a0yiCS7J3JIkcJhRp8GjBYL0xBXnCn/iPgggiAM9w4/TDLl7
4wPFD2fDkJehSQLmfWxNRMqkh164JXeFt0oyn1vQkig002znt2n/FHRt9DFoBY+sKCOEHEMCfsZv
v1Z1XueUz2n+uUF2TqdmhNmf2v6+xD50qIFIvzYQ2z4FKjZ2/YiZtZ6q9b7y8aUt7aSOpVP6F4f/
cIcyyXhgZvdRIqkzQ8B7w570Je+eUs0C8z73uXUj5iy+DfLSDzZxhWyz6NNBhrntEP/Zeum6JZpv
2QgQIcSvWc69AxeGw25CLp3RIEMkv5k0skbmBAbH9DuJG2VcOhgf+8bsPnHHVe02HabmbDpKD/Dr
y7z25r2TAaPzIa4wgeA2cKe9OdtdOFuJPhqSnzUSpnZSxCJ/dzq3/D4Qz7n18CZhyOojFAkKyetN
Jdmxw2xp4YqK1HqpIV4+JUEO2x2z/K7hwHzbRvYXIxh+pGkVf6ZnAWJjgWbXueKlcoWBCaLLQ9vJ
x81oIf1elzZ6iZV7mJ3sS+QN33y7FQcSCHqskyvTp3T5vIxLsO0LZv9Sqre2hGMyOuYpJwmAg4vd
fI/haW/yzKi3qNCy42gPVR3aCFV2YMGsxwLh+i7vpvxSWd59FdO/LRmw7MrehgxuxwC3wilRU7Pr
rHK915IyVGTdO8ESz2QXUkpRXzBYtjaTMyLlx7i3hZ4IEYzkKMTwotXFTOuHvUuLbmaX2yVVlL7Z
ef5s2F69dUCLfMHbjywy9eV3ZamnYbR+gBdChJPiZjDka4VxatsKrINzbsqbYIlWAEaDS8cASk9M
xhwnhRtYuRFrZ9PsAAbkWz8eCciYl/LkjA1AV+bVmWe9pNOS3xbc8xsgtNbeUl1ALkjPbMbMDmos
mpu6nz+4a9LtCaauNsWoEUvZ+o4DyA17Z6g/RD4HwrRb+ayj0llQVkHFF17d44Hqyj0c+3KjDP9b
FNufsR9Fr2YrnAemlkjpfXFprZ77Snwr7dI64Svtdg3BC2cyBerz0NrfZTkR9Wnhlc6J7iaNoMEm
3U1Hv6FT0rmNu0tbmi2j7yUHKhb5ZBlLvKVvmu1NqscHu5LRowLcrvjSySfBq2feJ0tH1Jlk7J9Z
fgwEc0YtYmXWvdNkL3PeeE/RnAwHBumCRoxd1U9DQnRs1tESgJIvvLhGqTb7t0bbedvOWz/2eBN1
sUl8+QP95jh0p+BMP/0HTF7G9mWxSQzzIZq6Bx2Ri0yiCxUikawpv6gCVPDazc9TNzw2Vv/QG9Ud
1Rp6IG+FPtNjP4K1TxAvdCRCX3jMhQ96G5hKKoBgSVfcMkDzb72yBRdLH9xeGCps8Mmsj7aq8vN/
D37/7sGP49Y/b9H+PPj9X+msPvbxg78f+5DOImNBEg/e8I88pD9LZ+mxOrRUXPmT7vBHixZ9LDP8
gClzwDBfI+R/79C69m+urzu0noOAW58k/5Nz31Wu8Ge1PklNnB6BSFgAX/VZU6vE/ySKD0z0KlHU
GmcGOeMF3kq5W9F4ncpizXeyGbotVmb7ySk8hhg1E2OLRZdIUJ+qJq+n54Vz29npoI1gY/XRsZqj
2KAxrUKMnFC0oG/vcEM8xY0DGKgnrtfVE2QXh+mQP06YZFEdxRgUc5sGCTgI2KkuwSClJii5Obyt
1i3sD30F1btpbKAlcJfv3WnsnisnoMaG+LJdBlW8mwaZsr7zktXZD6ch/EFGw2UJFopMqGSHdhJu
tXGyoXxKmbrdoNkEMSaxNuGhK3PSa1ZaWQU092Xy5KmM53KXMcS+celV7vtuYPXI69Xbxnyc98oz
bHoxLnGr48zZaCPn1uFoYcJOX7Ed7RjWU2aJVtyayj8Whf3UmAANnT6w7sgiOlfRXG6zmalx7GMc
zRNIXlj5on2PnzPkhql3fmUp2LU5gG48UtDLVMiXVZ7X3s33UhjypswI/IlqznSDK5v9bMf0p+cK
jCMNYU42ebF+aAU7/7QkHzm22i9TKbzT7MrxtbJqqPIMV7cmM8/ovlELzPWiTlJFux2unHkeq8hZ
P1TKyQHIpATEGt+ga1j0v1ANGCtNyy6jLK9IxQpNUWNcJSyDSN2eqIyn1qn8+yDGTIoUq6VxpRgt
ToeSBv8RbjHo/rKiGEtxJz3MJXN3Q/Ymu0hqlEm/8dfOGTd9nIpbmSuThZtSbGfkK6dYFKsssNng
5vfGkhJbg8VinlF91z+1TfXvUqf8p/KJX9Shg2p+qqJkVPVaI6X1Uuqndiro6lRLqRSFajZdmPOX
ZNTWvowfwOyO47RHCWEO68GlftY1I0c+72UyB0jfxnjFfsOFL8oArSytfxJVwbNoQnjOUNKc76YU
g0e7R+QGS9zSWHFM0PNlurLGlyt3HBE6DPJc48jTK5ncGDq8JPgzjI/JlV3OJI/6r9dI89zSdPMq
aDmnxO26rVs7eqqKhJAGVhIEehkOzo/RT1J6tthWSIqZ+bCOkzfuiytXfWiTukLHW1VMPgCv1xrB
nq74ckNUlQuzZ81odzSuPb+S20lUc760CTj3QoPdW4149zTsHcBLE3pXAjxvwLxbzU5TxgDEzxoV
n2povNep6iNKUQ5n8kqVJ0mbYQfjK3WyNXY+0QB6v5Gw6KEMw6WPe1jT2Nh7vFQaXN9fGfaZcODZ
W1fynNn11Erg7pl5xgfJcDWxRvEQZGP8HF3x+FdSfquh+f/dEP+tDdHB4vF3G+IzM8vvXff9+58H
ls7Pn/pD8Wb9BskIu+Pvm9rvO2FgEqYiHORszDJJxNJzzD9aoN5v2LXA+Lq2SftU73d/bIWO+xsb
JFEWzD6FrzfK/2QrxJz2SwvUtwMAgMRzWo4HX0wnF/55K5SLcoxkEtXJIKDDag4jLZFs3JHdRPx6
X9J4YIOS9nTba9dv2bXL1tJOYIA78tiWbrqJRNSVO/q41n2n3cNU7PnO047iOPbAlU7K4dnw5s+s
V3DYF0c4b4H2I9vamTwEgj6XdiuTKkfoe4N/2QGpgd4m3mL7aENL+5zx8A7AU0yTfqeDDXoN5m4v
aNOEReUz4MuW+rPbtD58o648DSyMcCW8/dAhDDP70QzHLI0fSNr0j9WSokdGgACGonMZNDFCqD8n
1tAebNQwN6AhdffC9ryv0dXePV+t3iXOkrsa0dZLjpuekJjVfBomZW+rQl7GwQruCA9ut34Jc5CA
LMzGHOuOqxzGbZ5y+IgyUx3AqVTHKSWBV+FIr5tanhT6qz1ZUZz+OAY9VDK4iaucuOY5fwTTSTUO
NGdjLZO/QzVXbwbtglc6xW1qXTNkjOPeBoQUnoZuNY6RsdI7zBPjpuiqZgeoeQ0TgyNal5n1HcQV
hrutb2DFn6bh2Uo5W9joMW/jqBQH5MHl3m4dwW/t1ksz2t2dTA3OWIP97GnX/0L7eddNqOkimXeX
NeeAQgZEsfeGet4aDewAV1MEBup5kDtfzDLtDgj5suMw4rmh+Is+jn5a71kAvXc/xft2RzMxu4uZ
RW4KdoiEgS4sA79EtZ3SYz9yXFX71qOJtpg6hQphpK4ecBtqNgLZvtMP0LfBftVGB3pXGD95btyL
u0wdYvGseUmYmL2QOry8GSjbCPxbhXln1HBufUNrmksTD38aACFoYnrJ6I7h5mqqQ6T5Do4mPRQg
H5Ir/MFw3PboD3V+mesWSH4FdtMuVXB225TjPeT5TIUpLVh5HIwhXfYK8w+JjGzcebhqAgV9jX12
hVKss3L2iSZV2FdoRav5FctA+Ha1BkAtmD6YhB3a2DOciYJ0C5NHbjmWp5vZXstHhEVH3K75Jhmq
9k559ltdtDK6beGeJOfGKj55qZJP8K0OiN4s49SlgxvZhwIjRy43YzBVwbfVhYWzi6NlZbOcu8du
sP3yG9mNHLlJQdxUfj+8iGZ2NMQ/oVGADeHZjbpsF6gBj39RBTdTLW3UcVEHHaBJvAZKjlFmU8hW
HuNdoph5sYvJzUkhZ5beJ1uAg7W8AWbsd8a2FJltUnV4fO7l2Kx7Iu+YJezAH5uva4LoPzTRp9+3
EDPkJ+oMuwVVJhbrUlFKRu9Z1JK3lK7BhhWOHdE1wCFyaufOFTkEqHKA5gyLKA/nEfv5xuyD7CuJ
hItx9KsRkZqoi8nYwIomWXEkkQFbOEdj926CIf2RZGvxlqM75k4BXxwjzO/NcVO1WOSRUbrvdN/7
/EAXfWTYsyD5246k/FGxMXcIdpXIecm1iBXQHe0wdWKm4LTXC4yv5gSeibWPV+zzCIYSWjacB/BK
M2czpkFVP0jmurUXLhQvTn+GrCLMbQ2JfRPLWYK9SirvAUbpvBcaSWWaxQhlQ/AZ00iPludi8u0z
dXunrrHmZriWwXSAm+jdVYHbnvI04LmfRbQVeUHomz048gBnLjkAwfUPNeGGj5Vd3K5xQCGvLFGT
rqRh0Fg8kGf1bsKgypc8VGOKQWuoBmvTo7vV6REHYVSZflYpMy2yzXcKBIexN6FNfJAF+hLPZrwf
OhP+cs+oqnvkX4QnjtK7RxUzviIWs+lIOcF5wTy/KVri0/PZjQ+9om+2WdcBW1bZrcu3dmm/skep
e6aN3n7CpR6myPL8jW225od4taL9bGb+CzbJ7uK6RsTmUBVgWWX3UPe+QYG4mDdjZUbfVo6sj0tk
bTvpxSeWzugIvMP8nEsr3ULX9V9Hq53rTR/ZzTGDQnWWK8nzrrD9DeyUfNtMS0Z7y6G72dbI7shR
otnhbubeRBtCLg5xFNlITGdGU+vRCwibTPLg0BVV87LKuj8t3jjgCq/wKoLFJO3JYhK0dsYYThxU
HsCdEdGhZts/wyxqUBM5aBkxP24mXh+Tsis2tsVoLsbc9dgsMS6cVUdCZQHKBC5g34DnohCd3ISl
cXU/O6CC2AtF0LxB0OzvOOtY3xko1HvRr86OIFzr6HWt84kwyAbZTB1vG6hX+4zwvp2q+uI+N6f2
48BzeEefWz1CegpufaKKQvpp2S2tSaAGTjLe5/CRQzCc3pFAwi+t76a3C7m2nyLmFfdRZMEazDqP
SqBc0ez4OA/r0jHvuzkp+zDlyX8UmZwPyL/Umy8rBFJejqlx7S8KTxL0+tL3TiV9yEsOrO9scXb9
OqE73jRzaWJrqs1TYsafIoVE3QK2SPGA1REVorNjFIyjyLSMz3MVEcOV1O3dXBHf6xgdpxp2f9De
IMS3Ll3ibDMjfQRlCrNqIM0QkCBoq8BgmNiNs8dREmNwSE99SbXXFOp76dtYnczcs2J+m0l0o+Pz
UKux30LWF2/2THNrhu2GatnMWAkUskwsSyPDJPnBgT0Ts+XFJTnOz51HcPLlv/X9v1Xfa+f039X3
n96Y7NIFr6u/FPg/f+z3Ap8+0m+BhZzhj4YX/aQ/2l22+5uECkF1r88Rf3S6tEncdnHB8EMug3ze
wh+tLoFiQqBDdMjLo/3Eu/tPJA5/qe7pmaF45ESJk4bThM0J5K/V/VqvLYqswbuUI1THsGJUeAFd
ymSYkVv35U8fzL/0plxfDO8MVhwzALBgi18YGLGYtXawdy+JsTSvV+DmQtviY572bH6gR5rX2JTu
WzBm6vj/eGn0G4Sf6CahPi/9+RSTGrk197XlXjgX8NJMyUCnLBMPpdRwQxCAbN+dqQDSdQQapf/C
GfNXgIq+cgnSBtcljgm+uF9fHo5/XNEMcS5FaYDI8I2xv1LwoPulONYo10oe77+/ZJt75E9NzN9f
lFvFpfbA9/Sr/b9qEPnHTWBfhF2B3WSLPNmlB0NHcuT72PQQZN0U9TqCsUF1h6Qf+nevYTZYGOh0
wxZ9+QFIZDYfO6Zn0W5dV/fN8+2uDSMxmtZ5vBJG01WPX8GTUJjMRQVq8u+v469Ejp+X4dGi0Rog
qu9f4TM+XJlhxgN4sQaDe2WAdDsXA2ARH+f4M9Do+jznqBr+/lV/ZSfobwwbVeBJpD8AvX+5YRj9
ymwWyrpkuIief2J3ZJX8MLO5vSyahiQ4Dd0LGWBXuaIz//71efZ//fIcyyenhZKU++bXZwXBfEVM
92xdrqSYVD8whKHMj/EIl/HvX8r6BzcKkmeeLMjIuB5/PeJHi+wr0xysi5sG85OBJSknpEPDgyMH
1vCcu6RBmp5+Ok0ELI2ceFhgu82PiFeMf/F1/6MLd2hqOHTdaX78etfaxD0HrRmZl4GmaRu68EXr
W5tGw4jnBvjL31/7P3pIdOOF55L/S/Er7slqQCcazmhTILBXV0sC0oWSjLmbJqWWKnMZFkJeBVHB
XX4lN2LXnfUMClnJhuFmfTY8WKxxK3RvGbLHbZ9DmbR6YlOThO4uvzXjKRN+xeEuoGda7P/+In7h
M10fEYlbkh4NWwURur/I1LIijgZ/CaxLRBOh3a8SKOj1vuGkDEhWlUZY+BhiKjKob0uSvQH8MYIL
uyVojw0BzmSa5C6pC+u0wuaxIrN795U5P/39+/wHq6CG36MXJ7QJTuMvb9OY7WH0Ite6IJ3iA7l+
zFajmldLM1TbQv2rO1vvoH95ilDEclczZKJFRifq11cs+9jOSAPpLlMDn1L0pXiLgln/xYHMO2i4
sHI8cKfQiqGnImllvjvRLfiQYtdqNhBD+ncH6/DjlblqGjwEqeOycOp74voRdewagILTJLjtRonM
AdvoLYgn90QukXWvxS8/Z4//NM6QK/j1srgSvmcsBC4Wgv9jIFj9PJBgiuILFvklDJplBdAqjeyB
g/3SH6sRKFOYyZHUQVsYhcdhB9wSUb2cGzcFv9sMl5k0EzvDzG+WvdwD9zL6Y+J1g0XGSbw4BMqI
aN2azhoAeE4m46UxEKpsTVnXuPfiBc20G8iESZht8mRk3UTUSsnZHmkBThqXwNrLwDHz7HdldmuX
fn0/ZsjDtn6tUPY3dmF8tgCL4adbim8mvcUtMcEKtimcN5TPRKm8LwIVIoSRpNqmPfv3DQzREq+d
kzXa1coxeU4CoszcujOxAeIm2oxSGs3HoSqyaetEUn4IgpawFMLC4MUpe2zHTSlitcKCCBYVer3t
fwUQDla4QsOSE8+39gQrD4NLFx5sn3GKMLze2vGANLoZoxvMtwGKsNEaQknUsboYE7NPsm37SnDe
sOlFlpjimkcZl4UKOW4l0dbPgGTFiACJZ+cekUyyQZJqanJbJhzLKQ0AJtPY591p2HhHgm0aVj6c
WEpAFuKxgRcGfpIfWySZ07AQwCj7XVRwcETvLW8xouYDO7OVWH4TrtVgyuYGDAyET8+Bv2rMWBqB
+NRlQipiOvsnN06T+zEP+m9YYL2a82BiHswUi1PglDE6HBfjZYDvvq2hAgNv/gzqI72xR3/G7eXb
X5e+rumrtN1BBna0t1en/sLhSnzmFC/Q5zTJOzfK/D0eogyBShJXW3Pg6wmTqEdaHjcCLI4cQ26s
EpA6rL15ht/IcWvj1/2725L2MqMdaJ4NQTINkze/Q9NUVUVQPksCGM2AG6BYarktwfDoIdgC1Q8c
ALNlIJB0FezJFk2Yu6lh0cJbjAU9rZ9bQfPZSEaGN9AEs0ptl3YpSXvBN3soVsT6dZ7zSVcocc9m
jA6Z1d5w31p/gjoOmwAlTgkA5mU2Or6xJQLKXS4L7sERrDzByzWQvnThrtwkvsVm6pKiiwLTktjA
afeltF5WvtQ0q43QZBIKRgPEKSfBjq8+R0SlUje+DNJf+3BdPPctEhNiydSkXu01TjwrJ/E2R2vw
8YqM61atChs8Fh6XdUgCSdyVKkFo0/KE+liJHH49QiTeHCeO+kxZR4Y4erptvpT1mRxM+7k1hf5D
mrzd93SoOKnKiOAhN8DoCeOXfxMjHyOfKqXwYdzLv1glgrC9L/hwlK1J4H3h8CcUSuN7Wo4sMXiT
fE3LDG4DWc9PtoCaESJxnmlOskZSw/m3kWATlRnYs6j2u/eWNK8h1A25544BM55M/W7LYaAh5rQY
2mvA9jbCx3R5xITI3+ZQCQkp0+DjOCa+YFj5RkaXynCxr/q5Ndhh5luehpTjhlNkmtlvsz33hHHB
NaV6XGw+e0J3uCgeSV4pT8buPa25GTL9d6PSzJMYotvJzEfx5mvaMzay7r0p2G3bIG5fsxyRdDin
3fJ0LRRWEo/I0soK7+fx/QpuVy1vhuZM9k42CZyeVDrOiU6xeU+rzgDyHNHPUEVe33Ib8d3Z+t1W
dcvG0+lkg4h3ZGYmRXiNxHgnrBwY/KCDDZYcvfYugpX15mEwQ6VWkwRwajvFOx/5GZj39QRzrjUU
tLlrgTPoUiVfs/795+HH0aXPAs+43BZiIWzONfI22wDb0O1O7DLYs4SLp9pRKBTxWPqoJhl1ADCs
pgwdmBV9RaLOi1fXR8ginWnej7PSZRA7T79V08V3J0JiAsIZOEH4FHf8YxBbbMBo3ljban1UQRad
HqwFnDjLgHPy+KbvkZXLE5dTn53R8ADqDFBy4HfwbglTV0eghdZ9r29PgUDs3iT/jHkz8QIQUUbK
VdfPluGumWIjOZaEDFCleeSz42hF2L7z+R96ZY1jREvAZ9Zb8BnnMZXPWU4m1a7XqP6fTP0igaqe
lBOfKToHrv+6COSFg9EnJV2DALY0uPUWAgoIJuSB8/TLlxO0VVTMlGO91bxmFpFUQcy3SrnfHsEl
8K2iFYUUzUbO5zBRgpLfDXcfMNTjvMTem/J7nlcTKxt8n5VQiFjwxCvV8U6udyI6bKs7Xwn8wqJG
31kK0gs1bRt3jwEG5enk1/oLylqXpcmuYdRDVQ7QIa9zgHl+NTqEgD1Fke1r/4BNl/vDYmbijTB0
69k2fM4AQcYxxEUE/Dw5ig/ZsbX8n3U+APudBs2rFyM2CVtrmh+vV8hORI3ceaxAqlbI9vSBd52M
5nW1iPMYY46oJK7n5mbiSPs8tPxLQgr5Wnpdpa24+oqfFeN121xWkzuqKQzQ+X7Cta+ks91WNllq
uLTLrRoGTjL6U1NIHAJsVRa+bKXfTuJxFblG5jdDz/NaJdjki7zisQI9EYGWWx3mggWya0Hr7r1N
cx4u29VRLkmncPYn3PLMPXTyQ5JGnrObRtkCFhDkRohgKMTTrCZc8BUTjTU0lCneXHSORFrouI4r
RrIoBveUI1yud8xcp+KmHD1+uhgSu/2AcXTiFtGxKeGqNxcE2Xrtm20AetDaWeQpRWJ9JHd7zis0
P+vz9QP4uRbpg/uY2awLemFVsWTHud67UazTGIhYVsdZpstXZPDR5Xp/uvYQHZCdDweUkm5+Jwef
W8Q3ofe7Ih9vknih+/nzhihh8/xoIE6NcKlGdTSyCsCnnoLEAEmer3eFRwY1eE+kvASeIMS12org
CqG7DXmnDfNeVVkVmpiKlYhkJyOUrU0TQuFoWzepviBjKrn7sOYXoQLg3x0WCiG1Zb237rG/oZfR
i4NIUECDIo95siRc6idbYhvaE3kxPw5ZzWpPkv0D5sz1wkmdm9rE3jqEvc5NuK6AyK/ykh4r2v6w
j3RgR8A8gqGvnHhs9AYEUy92lgmtTM+iQCj0GO0h0YFMrgb9brOh5zFz2oXXjZtlfioXV3mbhqMa
+o6Fwk/EXPewjD53N9ouY5u5CleuohZaP4z43+djTyZp8mDpKewJOK11r0yN9BJ+zyvEac3dblqQ
r597MVCExEYOdVVPhyomb1yvDCZsnbb8MPhz+UDLH7hhZIQkHXRHYACMxRUrO7k12Y+Y9PGNtBk5
Ox5HakJaHR7gme2Rhj070pJOa9jT8gyoUBbvY56RGCHShi+0FtM6H8hQdPZmBViAiQYaV2AE5Yle
f3bnuJ1lheya5YmT/XysLIa8BBs21V1UE3sXzAX1gqdje/BjcIepzu793Tx3vXnT6sX/JotiGpFB
klBTDW7NCQbi1MmobU2OlXx1WBAm40Oc2Xw9qmz4axtYfEiOABJLB3Da+A5Kc1rirEvtSI1T6pKu
TYj5gNhHhUdCR4gXhGdGH5TzglV2cgIe1SBpyXExFW8vWiXNJrumPiD4lnc6XzeTiOnM64rPJP9e
U2OyuwQNqQ96D7cYBX2MfB3Xcz0YxoTCNDdFkWnocM+aVsPijM7009TxGnKS6mSRqQnIKJqJurFg
+78jw/a3noP9hzMY32vl2eyfWNC4W8uY1Wr1Uvv5Cn2+rptBlrM4Am52gHRWPBOFrjebiKAnoORA
oaOG9tUE2Ov1GgFV96x7quUR6nXySxoZSONrsfdivTKva80OxNkuOdoiSb+7o2d2Z9FAtab+YxQu
clxNIDl0hdHSIzHYmcu88t0T0eamPHFgm/tjx/lmw7BUHWoUgvvCtW2fswr4XjNfrWffJ1OJK2ZV
os/DRyIzg20jimxOEtfcEQ/92DNaO9IcWg1DFuDm1aqjM36WzALLmAdmYkOXrDT3pBUDIfOW3t7z
yskzQ+j5ZU689TZxl/SlgdhIPrEMWJ057ax7NkSAkdIrTeyqbmM8KsPDbUc5Xfk7RxEKa8fC+DY0
jnjPwA5+L6gqf9TF3FFuT0WMq32xz1bTmbcWRdmhoLnyGZmOR74OQ1osMy1cxx3GmfZGOHN6D9jX
38aZl34qmz7+QJTtOIdDyTA874R5wPy13GPNjV4SzOjf6nbhN4mK3BMq5SqIH9fK4MRK5BP+PvSA
igluMHr/VXB9/7cmPAwWaLD8c0nzp+9d/z8fUxVj3nz7y5Dn50/+PuSR8jdaxp4mkFnaeqqz534f
8vhkuQt0y0w9rrMW+0+THjLj6U6By5KBB19do8p/n/Q48jeLNHUA5poWDPg1+E8mPZ7/12YYceWO
B8ECvj7QCVbXX0nf8eJORZXFyakriRyp/YpSprKb7uwQXLRluE/hG2Rr+eRIgyyjmDFkOqdbpJnT
MU+Uke2iaJB71QfqA70EAwFTQdmI1OZAFAA7ZjoEOmKVMG2M+z1qijwRJ8YpUu2HbIiY7Bru5G3Q
rUH/cXPhbcdgQcnUlDPFLwd7UhzwkC6xYpDpxy94HLD4jQKWaOBlRCpMH62uiADkRt3ysiJ/xGFQ
LPt0NMxtD57nEk+1dcOojuk2ydkaj2sUY7gaET5+VCy3/Ag+OWXK8dDUxiWNmqzbJnM2HZVD5Mg6
LdVm7hzzEzTA8Zw55vJMdq+zhy6YPKK98DCxrPrKgYt2O6YpBErQfdl7EijNJpmW8kOcCHC2zgwM
ouM/S7O1zuxPL1inhNY6jHe+u+z9sehDo4V5EGNXhGWQuv2HvMnkY1RbJJe7mCVZZjgD7+tl4IoL
31i3iFmCjS9HNFks6xtvaYst75kRd9e7oVszELYNBtbR7Hwa8rw50pakGwCXwBqSB2ChTJNBo7nF
ViIXDV0xuZsKBI5722PzJ+mn8hAZe2uPi6U/ov7pX9xuyTL6Rau1M0YbsnC2OHhZukrwfYjhdvXt
Y5+Zr3gPxXbgWnZ51H+MKuQSUKFeFmjJuFvN6gvUkuXGShoJexqZvMiJf7Z6geU/jp86l9yVLe3T
4o7clfa+qOBn8imXidw0Ze09xEPnPeYOGcdGgkw7UpF9gUed7UTsoU1fm++97cQgU5fV20Vtypo5
Zd3NzL6iMo9cF9+aseNiByosDwxJZUQXy+k/I5irQihh+QnPSBSfpx6BzGXmyNK+oefrviBcwJ2F
OfLilY04w1RzPuSei1daVMOt6LrWC/ux5CObmlLd4Rn9wm473BuNbezsyfzuVuUXOU34D0s054T8
usOmACr7gPXQ6ralWvxXIpOG59XQ7poxKnZeGxGIvNLxKI+mO4gMwRNaZMQI0/QlQR5kbq2Fo9mu
w3oDnzRTEF74lndCoozj+Dmal7FeARSbiXnbtHSS8a4t0WVs7MdJWK9rF7yaatigEgx2SpolDDEv
pVvjyqRVhxEt98FE4PiJGK1n4i6+mxwPcHMiytkppkhUlNRVD0kB0IrcyhS4g2eDX3CsJ34DEDyn
S9B6pmffC6bTjJKCutlzEza9uJvsuy7o1vjgRySyASNtXsvUaIYnRU4yb6nbE9IdPeIRrDeqzYFv
EHREMDMSpsEMDqipklOOZK692MDgyuMQWYjM0WdnZ6AUGebyrsEmAVxM3HUQYHfSqZMTJ15r1zb9
tPGkYWytxvM/uYoE9U2/nkl5hR7Rd8khJ3+cxHnb2IuI8jYwl2lfuWRLQerKP88Cb1eJafPsp5Ku
Xl9u9AiUYgdTxiZXmbjQlM5JBMGwB++lDP0xJ9W6LdubLHcQpQ8DCloi58PRKuO7acTsHg6Z5s4W
pjiJ3ld3M5Ytgsa2yVCcIWHF27LoSNtI45pC2XDKfdacvWX+jKAMsh8F9GnG+7cT/KlzIcz6zioc
IHTCNXBBtsjgaY1jEpannH4fK5VqL06gnGfUw2jAACZvE2ElU7hAXkQGGNWglos8f10pfci/lNMZ
ggN2UzV+ITc8o9ofknnD4FPt6ebhrV3H+2KNlx90UQDc0oDfw26HxiPTZoCI1n1zSVnfEvyO5i3x
NEbMNodTVC4FLaxI3abF8IWNBV0WENxjtbYTTyl5Eeumb6YJBHSZ9t8IYnSKnXRld+uWWE/G2PoQ
Mxo5OkZJmi/N7lBVfnYoJC7ZZKVRRrzjBhKUD9GnXlDzGMCoVWWezEWjBMhkPXkTbG49AD57PXxF
tBn+vmtMG3qYFRB6LFMadcVTpB1osovlgWIdMFik0h8INzHxLgCzN5R0bjhZY0Hb3G5p9+CK3DBu
aLem1kRataYt2AQi8YjeJU1MOYhrLsyJMNMn32Ar8DncLH0bwXlrz3NZtoC15+5d1GoO47IhGwjK
3y29Cir0wU1OakXXGvTlKRaKbinQoiGfvpYlBHGTjtkO7Apx8yo5+aqLj8NUONsy8u9HK3rqCSm/
d0o48f4wistEGOleGR0uzuxpMDvjMiXZ48znehPN6GiVWdzHslz3s5dj0IMoKExygToPGnynti7h
iNVGjBCnQV4uL25OP+5/2TuP5baVLAy/ist7spDDwrdqJFLRkvN12KhgiSZAIpAIBMGnn68B0Cag
4NBeoKYGM4tblnSIbnaf+J//lAX7+nYN9YsFC2NOwq1iNFgy1bCctOXVbC/kdCo4B5gpCQ+MRZ1D
mfo3LsFwFCju6FNZs8cENglwyA0glSEWFgQz26Uawn9u56pana3V+bvlErpxyC52uDIZ+ETKGaS7
jhPwM0f0UMBIp8C0OKtqykaaVdavtEQb+bBRpruP+qrYfowSZXthC9rHYg0B5LoagSbdRPYWAFhF
4kOxliWqP4zZg40PfaQgklQjNKazHFleJWgm8ecWFxvFLXQmdkBD6eyK4CJSomwCzdiULuDypKpp
K7VidJrlpfk6q5z1CQ1A6oleM11GMep1Sc4LFGYFtAEQ2vxf2qhWE3sBo0+6ImlC95dunAU1m6ay
oyezTAq1PMK67Up4l1f6ZboqIn+aaynoO8pohUvT+mKjnMAcRM+yU/kAhzO7IG2/JNCuMkbtTnZO
tinOFb8qLkN/OTof1USgxGXFklKB4b5SmQ+QHyf5bh2c0LvLkEjHpdwI5z7ET4JhFMJ2n7kwC2Xx
xvHT9VuSxyWOpFUFdMUDHs3g1Thh8ot1tqsJTEE1bCAzrVKbyV+C4zR0XXdyk8F7GtUUqCHUQZ92
UKye0B1wqufwRjFbQPCmOvDwHa3J3cFdBa0q0xFgWB0x1mKqgye+NioRxOIBrWmrpaviHPIu5SMt
4Yvj+QoaKEiedHhcVzWna7bMFdgA8vwTyns31dmkS8ZdfgWMDJ20TYh5xDcKB2G4VCoizRR2+TIv
FtVRWpjacQ4T2OrYsPzoVbzOHKYzLv1impv+1cos6cMXBLWloKpl3h+staBvzDdZzWWbkZs+NQR+
GT5IndkygvU2jI3qDipWaMrxuT/QSmVf3hhgdwVE2mZ4Iq7Z5Gauzt2rSDGZnVnZn3J45D5WgoPQ
msNGGApeQm1rKucpJVS64miD+6yvDErBTHtOGfluoweYOnAVLqpqpo1u5mQFA9VDnwYXQTlSSSEY
1qcNfR4V/QeRDc/3Goj9BGAqkPqceQNVnOtv4avTaf8tY+Zu2sspxTX31N1GBXP/NhtyKpsSSoF5
+TYD1s049nJ7vGA6wFFC/5UHCQDc+FqSGCdqkAAzW6mrdLrWNjlEZltGON7k6+nIYuiAtlHsO4BL
25dAknbXDpTe71bw+JrH6PPFtyRXs/durISf5qoCSS3s7+5FUs1vLgI7VC5gZgbnxHm9VNZz642+
yyEhUVbJuUbieDragShWbWM1rWBnw/dX6GeG9/KYrmV/iWqO4pMStuJTZmfH51sFX3wF8ct7xjHp
VAnTab5aQ0E3p1q9WESb64Vta5coiQ0zuHwuiw0UP2NY5pW+TAPaK9Y0WkQLa1oxjoGGtk21pqkg
466nzMhaBfgoIbPacKDy8NZfWubuzA79kqbuwvq2ySGApcHNp9ISuturjaZt9ZMyNZIGRfJ/1smf
sE7SKyWmQD0R/1MTB+HZjfzrv9nDO8W0H5M5OxZQMZqGRQy/h3eqKj8SdYrvLct7iKc5JuzXCPkN
xk0ppOi+B/6GMkbl2YA8HCCLNsjQ3wn8BZvkweQxBToscEFMtlcBlBL3i7TAQS/zTVGqtMivy+si
uptnIbQAXw9243Uj6llcRK+TIM6zF8+7AD1wNb0P6EHl0q0eRkw9Lq+dhUXBm7Zb1ws214FLYeIn
qLwa9tZZDOztoGFJ4YNivw8hqtRMDU2mmlwtzJCaFDyJI7q7rYqkgkbf05dssZ07tz60HzlYhpWW
QQ2bUMkM4gtQL0ysvgPNIHpY5zhSimufMg9IJODiYhY4zPSIXhapkY2MS+Buu/Mwcxc36XtnoVSX
FsC0m/fVOj9ZaIF5keEyMIM6ITSAjWAd0xkRa2R+9dSETHNjjbCBJUyV+YSq0Npfvlu7UGcAOIFP
3E4mvAR2PSCPmAmioYtUXQUfKnCNl+HNGoqT3aYKyxMaC0I9urRpHZ6YW7htHBXWpC+jRLGgIAbs
fUSXdMpEXdPQXxkje7W7XOSuP3pXUpw34qm+mUOcCIMXHWnbm1M7TOm2qr/8/2uNn2gN4NxPEuBN
AobkBLf5s+TbM05YEX3t5g6bv9+nDoGHK+T3HMP5jgRvFQhZRRQKRGiK3h95oDuoCYPyIHG144AD
4+LtU4fO2EGlgON16CzVSEv+jgaphwYc3DoxjAEWPHDLGvhCi+bVrgqBDnypUktVzpbb5Diafwvn
o1fbCs4oKO7iMj7Da7/IGArt3hSfVChDF3o2eVrH1Hjb/iuIeQboUZdcqOCSONRiCdj6lePMlTM6
LJXrwnkXqECToEqhQL1WSng5FerD4c3VCmLMU1vj9JfaZ2Oj0WIyiekOu1J2TK5KnJOcMHRFL+ra
F8gxc3MEBlRMzRTzmG8NmkSglhUUnnCHfFlk2lT8Z2UYMMFWH7JdchqQzGBiWGW6Z5SnIGAAWfZy
rWxiGjSVPBFcs5muT5RlcVzp8b+VQw89p+FsazlHESEcwzAu50Vp45vv3hg5C3AEu5QzgsV1wcSs
XM+m2fKlMSrewCWO5zAv8Gnd/I3lflb10ZRA1NtlvEG0UHGzKe1bNgNZXVB6/rRIQqgXomOGJrxl
eM17chWCzCeaUrv8Agedckq0/Xqe2ZcLNf66m1MJXSyBepfhqbXjNcqcLhImnd9GW0OBnpUpAZVS
3sbGfDK3iuwlSVWTQsTqeGVlfNjuJFjqr+bRYt6ggP9n1Eq7kImXe9O6yPCmmKXV2xkjzvNs348h
flobzffJn/3S04KeHZY3bpMizsUbUAvudKJg9A+u2vdXqt/3KQmhlwd5cTd78Vx3xyaoMFsRbQsh
8/vafx+5dKmAUccWG9RVefg5btTB3jy2+qcX1mzj07/TeXXvDgdtr3EP/TRi635pp36l+6vvifix
ekMdQydKH74OYFk8oOcPN8HW6N8RzfmiqDOs1avgrH/tu3909ZYxVvEabUC8uKQ8HKbD1WMSxhqb
LCpbQ1u+abrNOzXI6ieO/qPLpwSnmQY1PdojHvryyR+Oaa0Ro6rVZn+GtgkEETA6dIKb370BOifc
gmiXIKXZBAQengHHGgPph7tRwd+on8FtAj2tsptgjDUcKu45Hpd4iIION0El0GOTaBRi9pF4UBPD
0gZ0FAseK6mjQGSq6riqhGDNUSDSPdwFm9ELNs1KSnsbhLoY1i6QcWy+GQmlYIzp4qNXCs6h+sHE
HG6CCxmZ7qqQxDJMQjyDMwx0QDamWmITRPABlwbAhGaRPbOoKqJPVcxpa9TPgJwC5qKJNi+5i2BD
YAdwQwwEaZ7uGeB6jBkfjsLY34ShXQTHEU3FUpuAY0iKCn4ivb0ImNvDi2Cb7IEYAwdOun4GdxFU
GkpRYVK7oEFh78JYAM9Ed/mgfgSzhaGJLJ54BngTVEv2EEC96OquZgj7v19l7xCQFCV22BvOwQUJ
Kq8nqw/wkSyDKMCgWbd+eurQ0dEXhk6LZmsTBncWoPcS8Z3UVai9YTSCIszL4SHAGI4pfQpb0YSK
zakbkFGAUFFtvpM/t4mGMdYdVyG51Cr9nmMA7A4coKvbGM2hmQN6oO+hIH83UBDeIWs38Aoafd9b
v+MSTJLhNJ0f9oLzNqBTAEmDK3sKdI46/GEGs0seVAWuTTqlLuwwq7V+BngWHFmriG9A0AwJYXsU
RCh+qBEIGomlqPq77TYNLlKA99eQPQsYR7IDqH27dQF6ZsEmaCS1rkO7MLxDAB+CpD1g+TT6U4HY
JwjZz8ND4OpcBdKGIlFVP8PzDeCpkfWQqNPAeQCpig3zjXh6h8BlPrVDIpUca6MPhncW8G1kM4mk
0vAAdI2IoHsIHMY5OWwNGrNZ/vA0gYH3KnsVdNxkuuKJvJtV9vQhTuiYhIFKs+PgNIFLBCO5fB1I
g+DfoIL34PJdlZwKY9U1ypb1M7hDAFJUOptumGOdbDJF1B83/VAfWu5YIyIT7CgD3QXohqWtgqhb
C1Vg9q6AbY1tGFqJJtvVN4duSO4h+X7ZGIkgwcEfgKXn4SABdYizgOMk3CfxDM4mAqgR2W+pSNHQ
IbBGqwJHamxizzPAMaJPydJwH5ufDy5ggixP4CTkdsFCH9ARBjasWWXfM6D6BnSMHNUAl28qsssX
hSV67ygYNCf9XoxAcQ3WN6LlNrU0vKugkveTPASoQxrzqBXQIVo/CDw0CqKcYNvk0RmWUj+D2wUd
giPp+ppKrlgHAEVKtn76V8EdAzQQPnRbZMSLHFjuQMC0JM+CYY8JBmG/JVFYPz21qCpcCfgvNHiK
B7d+9JT0KeBbbghPH84gCSJVyzQJl51GYw7OWcaDpU9X0ixg/IAU6BjA5hT0NYI7xpcWF2GoBUYq
bNLZRPRiPd2X8lGzCz2N4NA5zR5Rjm5/Pjx3kZHB0tbBGEMcK5j+2rNwTyNYY/hB2QUxHmRgGlG3
1Oal/jynLrKpcB1DBdpqBDzPQ+tok1MGEe7QeN+ckuFZR6smaJRzFCkcUGgGfLtPp3Z3gcw6qRWq
kDBd1s/w7gKwVtkUEvUFg0oSLnObSOvdBQquNqhn5jv8SDIM7EbgzjZfzZ/fCHbBcYGktbr/XjoR
xDi8wSDG2Yv6GZ6nJOBk8jaSDj6OfOsUC5xnRy9gQ0HFKwKSVT+DuxFiIqLsjdDJKtKjj4X4YQMP
dwEb6bjUnEGnNbswPO1oMNVW8ixQa9IpspAuaJMJPX+pxubZJBdFH8TAbGQ7F1PWOhiYWsHs0nzL
PRvJ2Rijfck0tNduQCm1dhKa1PrxERiE5uICtTqx9/1Ta4SOByDvYJNJZMHaFI+EXaAJEQJz/tcz
iyDULS4Zkx5arNrgYFiY7HtDNn4bfAAij+qJKYiU6qd/CeoCiyhktXmWwbnLzLWTNouiykYKnUET
DycQbIIqPAPH2MM2h3cWHmjH/e2zACaNxLlmPYLQJXim2EZjA/aiOSy/bhZ+QXd+bwA69oPwrm79
CWbZQx1Cj/3Cvvfl/s/bvpfzuxfPRWdP5xdFy2Lz2T86g/7p9DbUWJuDH+6xN/XntH/eLvD+R3c+
a7+q/T+eBbPUS2/9qv5B1b7mtRfRQPSf0PvqRd5hYw4mCS31401ePO+854FD8BPB2bInVxTppOWm
DC2Ju4LrFgJ5wUsvzrxs/4ria2wQ6bKSj70w+JakPYa6pgVGWnYSJql3lxy+dQMhl5fMcNTbPLgt
8o7wum1LVvhkFnqll84OJTeoZ2nJv9bc+zj74Hd356nTfcKuB3fdU9jglWXf/3SWwGbYldyAYGUl
n7HjQXC44y2uVFbw+Z3ndw5gC9iUlgszepwE3RvZYCGlRcd3gdfTIgwjwTmVlpyU3S/PqLFasmIv
7+umBv4kLRgBxe2y2q+8VnsNpkhW9MukCLJ729wgVmRlX3lB3NEeLQZEXm5ahV58d7gdLbBCXnSW
ebd+kc3yvHOmWzSjtPzg1g/mXrfDuEFFyIsWg7KTvHOy2yq7vOwsC/j/atXRTUwuFkXsvyE9KdK+
aFEZlhadxHlPh2hNnVFW8vXsa8owke5uN8UredEbr2u3yD6I2qC84PLZmRetMj/omvUWkvI35F/M
0mzW0VRt4+TfEH412wa3HTOGcFEj+hvCPyfpci+pjg+g+FX3//AgnckvuSHXSZr7z469NMFSdo9L
U9+Rfvf6Aybesn/3mz49WfGv/KC7400lQlrsMsQj6UY1bfuAtOh0Nu+TONQIVFnBr2dxnFXhxuuF
CfB0irKErPi3fnI3e3ae3bNtTb5fVvy7pHjkILap9L/zAfcPYpujlRX/nt2fZdms41K0+U952dtu
VNlicmTlfsg9f38whE4BvirS9bJi/52lEZZtL6iW3KRApSU/xNPeJNZkRT896Vcy2Pspybys/CC7
TeIs6HhuECo5FOKkN+Zxgrwn3/qhTNP3drD7+ac9LcxDf9ZNronfuA1nXvrPfwEAAP//</cx:binary>
              </cx:geoCache>
            </cx:geography>
          </cx:layoutPr>
          <cx:valueColors>
            <cx:minColor>
              <a:schemeClr val="accent1">
                <a:lumMod val="40000"/>
                <a:lumOff val="60000"/>
              </a:schemeClr>
            </cx:minColor>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9</xdr:col>
      <xdr:colOff>73025</xdr:colOff>
      <xdr:row>8</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5616575" y="1565275"/>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1901"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119530</xdr:colOff>
      <xdr:row>11</xdr:row>
      <xdr:rowOff>89648</xdr:rowOff>
    </xdr:from>
    <xdr:to>
      <xdr:col>5</xdr:col>
      <xdr:colOff>268941</xdr:colOff>
      <xdr:row>33</xdr:row>
      <xdr:rowOff>134471</xdr:rowOff>
    </xdr:to>
    <xdr:sp macro="" textlink="">
      <xdr:nvSpPr>
        <xdr:cNvPr id="7" name="Rectangle: Rounded Corners 6">
          <a:extLst>
            <a:ext uri="{FF2B5EF4-FFF2-40B4-BE49-F238E27FC236}">
              <a16:creationId xmlns:a16="http://schemas.microsoft.com/office/drawing/2014/main" id="{0CA9CCCF-2F77-8778-D60C-0498375D8F41}"/>
            </a:ext>
          </a:extLst>
        </xdr:cNvPr>
        <xdr:cNvSpPr/>
      </xdr:nvSpPr>
      <xdr:spPr>
        <a:xfrm>
          <a:off x="119530" y="2061883"/>
          <a:ext cx="3212352" cy="3989294"/>
        </a:xfrm>
        <a:prstGeom prst="roundRect">
          <a:avLst>
            <a:gd name="adj" fmla="val 806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baseline="30000">
              <a:solidFill>
                <a:schemeClr val="tx2"/>
              </a:solidFill>
            </a:rPr>
            <a:t>Settings</a:t>
          </a:r>
          <a:endParaRPr lang="en-US" sz="1200" b="1" baseline="30000">
            <a:solidFill>
              <a:schemeClr val="tx2"/>
            </a:solidFill>
          </a:endParaRPr>
        </a:p>
      </xdr:txBody>
    </xdr:sp>
    <xdr:clientData/>
  </xdr:twoCellAnchor>
  <xdr:twoCellAnchor>
    <xdr:from>
      <xdr:col>5</xdr:col>
      <xdr:colOff>413870</xdr:colOff>
      <xdr:row>5</xdr:row>
      <xdr:rowOff>119529</xdr:rowOff>
    </xdr:from>
    <xdr:to>
      <xdr:col>17</xdr:col>
      <xdr:colOff>343646</xdr:colOff>
      <xdr:row>18</xdr:row>
      <xdr:rowOff>52294</xdr:rowOff>
    </xdr:to>
    <xdr:sp macro="" textlink="">
      <xdr:nvSpPr>
        <xdr:cNvPr id="8" name="Rectangle: Rounded Corners 7">
          <a:extLst>
            <a:ext uri="{FF2B5EF4-FFF2-40B4-BE49-F238E27FC236}">
              <a16:creationId xmlns:a16="http://schemas.microsoft.com/office/drawing/2014/main" id="{EA51F4CA-4A48-462E-B13B-D62472F7DD3A}"/>
            </a:ext>
          </a:extLst>
        </xdr:cNvPr>
        <xdr:cNvSpPr/>
      </xdr:nvSpPr>
      <xdr:spPr>
        <a:xfrm>
          <a:off x="3476811" y="1016000"/>
          <a:ext cx="7280835" cy="2263588"/>
        </a:xfrm>
        <a:prstGeom prst="roundRect">
          <a:avLst>
            <a:gd name="adj" fmla="val 806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baseline="30000">
              <a:solidFill>
                <a:schemeClr val="tx2"/>
              </a:solidFill>
            </a:rPr>
            <a:t>  </a:t>
          </a:r>
          <a:r>
            <a:rPr lang="en-US" sz="2000" b="1" baseline="30000">
              <a:solidFill>
                <a:schemeClr val="tx2"/>
              </a:solidFill>
            </a:rPr>
            <a:t>Sales in USD(1000) </a:t>
          </a:r>
          <a:endParaRPr lang="en-US" sz="1100" b="1" baseline="30000">
            <a:solidFill>
              <a:schemeClr val="tx2"/>
            </a:solidFill>
          </a:endParaRPr>
        </a:p>
      </xdr:txBody>
    </xdr:sp>
    <xdr:clientData/>
  </xdr:twoCellAnchor>
  <xdr:twoCellAnchor>
    <xdr:from>
      <xdr:col>5</xdr:col>
      <xdr:colOff>413870</xdr:colOff>
      <xdr:row>18</xdr:row>
      <xdr:rowOff>171825</xdr:rowOff>
    </xdr:from>
    <xdr:to>
      <xdr:col>11</xdr:col>
      <xdr:colOff>291353</xdr:colOff>
      <xdr:row>33</xdr:row>
      <xdr:rowOff>143436</xdr:rowOff>
    </xdr:to>
    <xdr:sp macro="" textlink="">
      <xdr:nvSpPr>
        <xdr:cNvPr id="9" name="Rectangle: Rounded Corners 8">
          <a:extLst>
            <a:ext uri="{FF2B5EF4-FFF2-40B4-BE49-F238E27FC236}">
              <a16:creationId xmlns:a16="http://schemas.microsoft.com/office/drawing/2014/main" id="{80118067-B336-4082-834D-8F226943C5D1}"/>
            </a:ext>
          </a:extLst>
        </xdr:cNvPr>
        <xdr:cNvSpPr/>
      </xdr:nvSpPr>
      <xdr:spPr>
        <a:xfrm>
          <a:off x="3476811" y="3399119"/>
          <a:ext cx="3553013" cy="2661023"/>
        </a:xfrm>
        <a:prstGeom prst="roundRect">
          <a:avLst>
            <a:gd name="adj" fmla="val 806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baseline="30000">
              <a:solidFill>
                <a:schemeClr val="tx2"/>
              </a:solidFill>
            </a:rPr>
            <a:t>  Sales by Region</a:t>
          </a:r>
          <a:r>
            <a:rPr lang="en-US" sz="2000" b="1" baseline="0">
              <a:solidFill>
                <a:schemeClr val="tx2"/>
              </a:solidFill>
            </a:rPr>
            <a:t> </a:t>
          </a:r>
          <a:r>
            <a:rPr lang="en-US" sz="2000" b="1" baseline="30000">
              <a:solidFill>
                <a:schemeClr val="tx2"/>
              </a:solidFill>
            </a:rPr>
            <a:t> </a:t>
          </a:r>
          <a:endParaRPr lang="en-US" sz="1200" b="1" baseline="30000">
            <a:solidFill>
              <a:schemeClr val="tx2"/>
            </a:solidFill>
          </a:endParaRPr>
        </a:p>
      </xdr:txBody>
    </xdr:sp>
    <xdr:clientData/>
  </xdr:twoCellAnchor>
  <xdr:twoCellAnchor>
    <xdr:from>
      <xdr:col>11</xdr:col>
      <xdr:colOff>434788</xdr:colOff>
      <xdr:row>18</xdr:row>
      <xdr:rowOff>171825</xdr:rowOff>
    </xdr:from>
    <xdr:to>
      <xdr:col>17</xdr:col>
      <xdr:colOff>312272</xdr:colOff>
      <xdr:row>33</xdr:row>
      <xdr:rowOff>143436</xdr:rowOff>
    </xdr:to>
    <xdr:sp macro="" textlink="">
      <xdr:nvSpPr>
        <xdr:cNvPr id="11" name="Rectangle: Rounded Corners 10">
          <a:extLst>
            <a:ext uri="{FF2B5EF4-FFF2-40B4-BE49-F238E27FC236}">
              <a16:creationId xmlns:a16="http://schemas.microsoft.com/office/drawing/2014/main" id="{F07D4F97-5779-45BF-8C67-A71422C9AA23}"/>
            </a:ext>
          </a:extLst>
        </xdr:cNvPr>
        <xdr:cNvSpPr/>
      </xdr:nvSpPr>
      <xdr:spPr>
        <a:xfrm>
          <a:off x="7173259" y="3399119"/>
          <a:ext cx="3553013" cy="2661023"/>
        </a:xfrm>
        <a:prstGeom prst="roundRect">
          <a:avLst>
            <a:gd name="adj" fmla="val 806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baseline="30000">
              <a:solidFill>
                <a:schemeClr val="tx2"/>
              </a:solidFill>
            </a:rPr>
            <a:t>   Sales Methods </a:t>
          </a:r>
          <a:endParaRPr lang="en-US" sz="1200" b="1" baseline="30000">
            <a:solidFill>
              <a:schemeClr val="tx2"/>
            </a:solidFill>
          </a:endParaRPr>
        </a:p>
      </xdr:txBody>
    </xdr:sp>
    <xdr:clientData/>
  </xdr:twoCellAnchor>
  <xdr:twoCellAnchor>
    <xdr:from>
      <xdr:col>17</xdr:col>
      <xdr:colOff>455707</xdr:colOff>
      <xdr:row>5</xdr:row>
      <xdr:rowOff>119529</xdr:rowOff>
    </xdr:from>
    <xdr:to>
      <xdr:col>22</xdr:col>
      <xdr:colOff>201706</xdr:colOff>
      <xdr:row>33</xdr:row>
      <xdr:rowOff>141941</xdr:rowOff>
    </xdr:to>
    <xdr:sp macro="" textlink="">
      <xdr:nvSpPr>
        <xdr:cNvPr id="12" name="Rectangle: Rounded Corners 11">
          <a:extLst>
            <a:ext uri="{FF2B5EF4-FFF2-40B4-BE49-F238E27FC236}">
              <a16:creationId xmlns:a16="http://schemas.microsoft.com/office/drawing/2014/main" id="{7B2B7AA5-20D8-4FB0-9BC6-8A9B5FCAF58C}"/>
            </a:ext>
          </a:extLst>
        </xdr:cNvPr>
        <xdr:cNvSpPr/>
      </xdr:nvSpPr>
      <xdr:spPr>
        <a:xfrm>
          <a:off x="10869707" y="1016000"/>
          <a:ext cx="2808940" cy="5042647"/>
        </a:xfrm>
        <a:prstGeom prst="roundRect">
          <a:avLst>
            <a:gd name="adj" fmla="val 806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baseline="30000">
              <a:solidFill>
                <a:schemeClr val="tx2"/>
              </a:solidFill>
            </a:rPr>
            <a:t>Sales by Retailers</a:t>
          </a:r>
          <a:endParaRPr lang="en-US" sz="1200" b="1" baseline="30000">
            <a:solidFill>
              <a:schemeClr val="tx2"/>
            </a:solidFill>
          </a:endParaRPr>
        </a:p>
      </xdr:txBody>
    </xdr:sp>
    <xdr:clientData/>
  </xdr:twoCellAnchor>
  <xdr:twoCellAnchor>
    <xdr:from>
      <xdr:col>1</xdr:col>
      <xdr:colOff>400424</xdr:colOff>
      <xdr:row>5</xdr:row>
      <xdr:rowOff>121024</xdr:rowOff>
    </xdr:from>
    <xdr:to>
      <xdr:col>5</xdr:col>
      <xdr:colOff>268941</xdr:colOff>
      <xdr:row>10</xdr:row>
      <xdr:rowOff>103093</xdr:rowOff>
    </xdr:to>
    <xdr:sp macro="" textlink="">
      <xdr:nvSpPr>
        <xdr:cNvPr id="13" name="Rectangle: Rounded Corners 12">
          <a:extLst>
            <a:ext uri="{FF2B5EF4-FFF2-40B4-BE49-F238E27FC236}">
              <a16:creationId xmlns:a16="http://schemas.microsoft.com/office/drawing/2014/main" id="{BE077E2E-6A64-4D53-857E-638A0B6C09B9}"/>
            </a:ext>
          </a:extLst>
        </xdr:cNvPr>
        <xdr:cNvSpPr/>
      </xdr:nvSpPr>
      <xdr:spPr>
        <a:xfrm>
          <a:off x="1013012" y="1017495"/>
          <a:ext cx="2318870" cy="878539"/>
        </a:xfrm>
        <a:prstGeom prst="roundRect">
          <a:avLst>
            <a:gd name="adj" fmla="val 8062"/>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baseline="30000">
              <a:solidFill>
                <a:srgbClr val="FF0000"/>
              </a:solidFill>
            </a:rPr>
            <a:t>Note </a:t>
          </a:r>
        </a:p>
        <a:p>
          <a:pPr algn="l"/>
          <a:r>
            <a:rPr lang="en-US" sz="1800" b="1" baseline="30000">
              <a:solidFill>
                <a:schemeClr val="tx2"/>
              </a:solidFill>
              <a:latin typeface="Arial" panose="020B0604020202020204" pitchFamily="34" charset="0"/>
              <a:cs typeface="Arial" panose="020B0604020202020204" pitchFamily="34" charset="0"/>
            </a:rPr>
            <a:t>Last Updated 3/10</a:t>
          </a:r>
          <a:endParaRPr lang="en-US" sz="1400" b="1" baseline="30000">
            <a:solidFill>
              <a:schemeClr val="tx2"/>
            </a:solidFill>
            <a:latin typeface="Arial" panose="020B0604020202020204" pitchFamily="34" charset="0"/>
            <a:cs typeface="Arial" panose="020B0604020202020204" pitchFamily="34" charset="0"/>
          </a:endParaRPr>
        </a:p>
      </xdr:txBody>
    </xdr:sp>
    <xdr:clientData/>
  </xdr:twoCellAnchor>
  <xdr:twoCellAnchor>
    <xdr:from>
      <xdr:col>0</xdr:col>
      <xdr:colOff>119530</xdr:colOff>
      <xdr:row>5</xdr:row>
      <xdr:rowOff>121024</xdr:rowOff>
    </xdr:from>
    <xdr:to>
      <xdr:col>1</xdr:col>
      <xdr:colOff>254001</xdr:colOff>
      <xdr:row>10</xdr:row>
      <xdr:rowOff>103093</xdr:rowOff>
    </xdr:to>
    <xdr:sp macro="" textlink="">
      <xdr:nvSpPr>
        <xdr:cNvPr id="14" name="Rectangle: Rounded Corners 13">
          <a:extLst>
            <a:ext uri="{FF2B5EF4-FFF2-40B4-BE49-F238E27FC236}">
              <a16:creationId xmlns:a16="http://schemas.microsoft.com/office/drawing/2014/main" id="{910671BC-F6E2-4834-BA48-61D73604E04E}"/>
            </a:ext>
          </a:extLst>
        </xdr:cNvPr>
        <xdr:cNvSpPr/>
      </xdr:nvSpPr>
      <xdr:spPr>
        <a:xfrm>
          <a:off x="119530" y="1017495"/>
          <a:ext cx="747059" cy="878539"/>
        </a:xfrm>
        <a:prstGeom prst="roundRect">
          <a:avLst>
            <a:gd name="adj" fmla="val 8062"/>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baseline="30000">
            <a:solidFill>
              <a:schemeClr val="tx2"/>
            </a:solidFill>
          </a:endParaRPr>
        </a:p>
      </xdr:txBody>
    </xdr:sp>
    <xdr:clientData/>
  </xdr:twoCellAnchor>
  <xdr:twoCellAnchor editAs="oneCell">
    <xdr:from>
      <xdr:col>0</xdr:col>
      <xdr:colOff>164353</xdr:colOff>
      <xdr:row>6</xdr:row>
      <xdr:rowOff>47811</xdr:rowOff>
    </xdr:from>
    <xdr:to>
      <xdr:col>1</xdr:col>
      <xdr:colOff>239059</xdr:colOff>
      <xdr:row>10</xdr:row>
      <xdr:rowOff>17929</xdr:rowOff>
    </xdr:to>
    <xdr:pic>
      <xdr:nvPicPr>
        <xdr:cNvPr id="16" name="Graphic 15" descr="Clock with solid fill">
          <a:extLst>
            <a:ext uri="{FF2B5EF4-FFF2-40B4-BE49-F238E27FC236}">
              <a16:creationId xmlns:a16="http://schemas.microsoft.com/office/drawing/2014/main" id="{5F1194CB-D262-48B9-3B20-0C92D83C359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64353" y="1123576"/>
          <a:ext cx="687294" cy="687294"/>
        </a:xfrm>
        <a:prstGeom prst="rect">
          <a:avLst/>
        </a:prstGeom>
      </xdr:spPr>
    </xdr:pic>
    <xdr:clientData/>
  </xdr:twoCellAnchor>
  <xdr:twoCellAnchor>
    <xdr:from>
      <xdr:col>5</xdr:col>
      <xdr:colOff>515472</xdr:colOff>
      <xdr:row>7</xdr:row>
      <xdr:rowOff>44824</xdr:rowOff>
    </xdr:from>
    <xdr:to>
      <xdr:col>17</xdr:col>
      <xdr:colOff>119529</xdr:colOff>
      <xdr:row>17</xdr:row>
      <xdr:rowOff>164352</xdr:rowOff>
    </xdr:to>
    <xdr:graphicFrame macro="">
      <xdr:nvGraphicFramePr>
        <xdr:cNvPr id="17" name="Chart 16">
          <a:extLst>
            <a:ext uri="{FF2B5EF4-FFF2-40B4-BE49-F238E27FC236}">
              <a16:creationId xmlns:a16="http://schemas.microsoft.com/office/drawing/2014/main" id="{2364C43F-C793-404E-B41F-CEC875096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418353</xdr:colOff>
      <xdr:row>20</xdr:row>
      <xdr:rowOff>112058</xdr:rowOff>
    </xdr:from>
    <xdr:to>
      <xdr:col>11</xdr:col>
      <xdr:colOff>201705</xdr:colOff>
      <xdr:row>33</xdr:row>
      <xdr:rowOff>62753</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9E1CCE05-CC85-4048-84AC-B541AA628F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81294" y="3697940"/>
              <a:ext cx="3458882" cy="22815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567764</xdr:colOff>
      <xdr:row>20</xdr:row>
      <xdr:rowOff>127000</xdr:rowOff>
    </xdr:from>
    <xdr:to>
      <xdr:col>17</xdr:col>
      <xdr:colOff>261470</xdr:colOff>
      <xdr:row>33</xdr:row>
      <xdr:rowOff>44823</xdr:rowOff>
    </xdr:to>
    <xdr:graphicFrame macro="">
      <xdr:nvGraphicFramePr>
        <xdr:cNvPr id="19" name="Chart 18">
          <a:extLst>
            <a:ext uri="{FF2B5EF4-FFF2-40B4-BE49-F238E27FC236}">
              <a16:creationId xmlns:a16="http://schemas.microsoft.com/office/drawing/2014/main" id="{E47D0E09-339D-415F-9E6F-089D5AD2E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508000</xdr:colOff>
      <xdr:row>7</xdr:row>
      <xdr:rowOff>14942</xdr:rowOff>
    </xdr:from>
    <xdr:to>
      <xdr:col>22</xdr:col>
      <xdr:colOff>224118</xdr:colOff>
      <xdr:row>34</xdr:row>
      <xdr:rowOff>52295</xdr:rowOff>
    </xdr:to>
    <xdr:graphicFrame macro="">
      <xdr:nvGraphicFramePr>
        <xdr:cNvPr id="21" name="Chart 20">
          <a:extLst>
            <a:ext uri="{FF2B5EF4-FFF2-40B4-BE49-F238E27FC236}">
              <a16:creationId xmlns:a16="http://schemas.microsoft.com/office/drawing/2014/main" id="{B21D6673-138D-43E1-BBE9-AEC88EE55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218143</xdr:colOff>
      <xdr:row>18</xdr:row>
      <xdr:rowOff>44823</xdr:rowOff>
    </xdr:from>
    <xdr:to>
      <xdr:col>5</xdr:col>
      <xdr:colOff>156884</xdr:colOff>
      <xdr:row>25</xdr:row>
      <xdr:rowOff>7471</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7C96572E-5888-8440-0E13-FB7C641A3D1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8143" y="3272117"/>
              <a:ext cx="3001682" cy="12177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238687</xdr:colOff>
      <xdr:row>25</xdr:row>
      <xdr:rowOff>35486</xdr:rowOff>
    </xdr:from>
    <xdr:to>
      <xdr:col>5</xdr:col>
      <xdr:colOff>177428</xdr:colOff>
      <xdr:row>32</xdr:row>
      <xdr:rowOff>149413</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2D29E34B-5319-58AD-4036-72F95FAFDD0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38687" y="4517839"/>
              <a:ext cx="3001682" cy="1368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229348</xdr:colOff>
      <xdr:row>14</xdr:row>
      <xdr:rowOff>11207</xdr:rowOff>
    </xdr:from>
    <xdr:to>
      <xdr:col>5</xdr:col>
      <xdr:colOff>168089</xdr:colOff>
      <xdr:row>17</xdr:row>
      <xdr:rowOff>89647</xdr:rowOff>
    </xdr:to>
    <mc:AlternateContent xmlns:mc="http://schemas.openxmlformats.org/markup-compatibility/2006">
      <mc:Choice xmlns:a14="http://schemas.microsoft.com/office/drawing/2010/main" Requires="a14">
        <xdr:graphicFrame macro="">
          <xdr:nvGraphicFramePr>
            <xdr:cNvPr id="24" name="Years (Invoice Date)">
              <a:extLst>
                <a:ext uri="{FF2B5EF4-FFF2-40B4-BE49-F238E27FC236}">
                  <a16:creationId xmlns:a16="http://schemas.microsoft.com/office/drawing/2014/main" id="{B366E000-29CD-4A10-F39F-673DFF1A22E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29348" y="2521325"/>
              <a:ext cx="3001682" cy="616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0.24789</cdr:x>
      <cdr:y>0.4113</cdr:y>
    </cdr:from>
    <cdr:to>
      <cdr:x>0.57162</cdr:x>
      <cdr:y>0.54419</cdr:y>
    </cdr:to>
    <cdr:sp macro="" textlink="'Sales Method'!$E$7">
      <cdr:nvSpPr>
        <cdr:cNvPr id="2" name="TextBox 2">
          <a:extLst xmlns:a="http://schemas.openxmlformats.org/drawingml/2006/main">
            <a:ext uri="{FF2B5EF4-FFF2-40B4-BE49-F238E27FC236}">
              <a16:creationId xmlns:a16="http://schemas.microsoft.com/office/drawing/2014/main" id="{CDF00945-5F12-437F-9E1C-67B1D5495B82}"/>
            </a:ext>
          </a:extLst>
        </cdr:cNvPr>
        <cdr:cNvSpPr txBox="1"/>
      </cdr:nvSpPr>
      <cdr:spPr>
        <a:xfrm xmlns:a="http://schemas.openxmlformats.org/drawingml/2006/main">
          <a:off x="835211" y="924859"/>
          <a:ext cx="1090707" cy="298823"/>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C394B35A-62D4-43CD-A553-E81F3E0AB886}" type="TxLink">
            <a:rPr lang="en-US" sz="1100" b="1" i="0" u="none" strike="noStrike">
              <a:solidFill>
                <a:srgbClr val="C00000"/>
              </a:solidFill>
              <a:latin typeface="Calibri"/>
              <a:cs typeface="Calibri"/>
            </a:rPr>
            <a:t> $899,902,125 </a:t>
          </a:fld>
          <a:endParaRPr lang="en-US" sz="1100" b="1">
            <a:solidFill>
              <a:srgbClr val="C00000"/>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0.66344</cdr:x>
      <cdr:y>0.73936</cdr:y>
    </cdr:from>
    <cdr:to>
      <cdr:x>0.83481</cdr:x>
      <cdr:y>0.80574</cdr:y>
    </cdr:to>
    <cdr:pic>
      <cdr:nvPicPr>
        <cdr:cNvPr id="2" name="image2.png">
          <a:extLst xmlns:a="http://schemas.openxmlformats.org/drawingml/2006/main">
            <a:ext uri="{FF2B5EF4-FFF2-40B4-BE49-F238E27FC236}">
              <a16:creationId xmlns:a16="http://schemas.microsoft.com/office/drawing/2014/main" id="{00000000-0008-0000-0100-000002000000}"/>
            </a:ext>
          </a:extLst>
        </cdr:cNvPr>
        <cdr:cNvPicPr preferRelativeResize="0"/>
      </cdr:nvPicPr>
      <cdr:blipFill>
        <a:blip xmlns:a="http://schemas.openxmlformats.org/drawingml/2006/main" xmlns:r="http://schemas.openxmlformats.org/officeDocument/2006/relationships" r:embed="rId1" cstate="print"/>
        <a:stretch xmlns:a="http://schemas.openxmlformats.org/drawingml/2006/main">
          <a:fillRect/>
        </a:stretch>
      </cdr:blipFill>
      <cdr:spPr>
        <a:xfrm xmlns:a="http://schemas.openxmlformats.org/drawingml/2006/main">
          <a:off x="1843741" y="3606800"/>
          <a:ext cx="476250" cy="323850"/>
        </a:xfrm>
        <a:prstGeom xmlns:a="http://schemas.openxmlformats.org/drawingml/2006/main" prst="rect">
          <a:avLst/>
        </a:prstGeom>
        <a:noFill xmlns:a="http://schemas.openxmlformats.org/drawingml/2006/main"/>
      </cdr:spPr>
    </cdr:pic>
  </cdr:relSizeAnchor>
</c:userShapes>
</file>

<file path=xl/drawings/drawing4.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أ محمد عبد الحميد" refreshedDate="45568.337960416669" createdVersion="8" refreshedVersion="8" minRefreshableVersion="3" recordCount="9648" xr:uid="{52196269-D4A7-47C4-B793-F14B67175CD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2020-01-01"/>
          <s v="Jan"/>
          <s v="Feb"/>
          <s v="Mar"/>
          <s v="Apr"/>
          <s v="May"/>
          <s v="Jun"/>
          <s v="Jul"/>
          <s v="Aug"/>
          <s v="Sep"/>
          <s v="Oct"/>
          <s v="Nov"/>
          <s v="Dec"/>
          <s v="&gt;2022-01-01"/>
        </groupItems>
      </fieldGroup>
    </cacheField>
    <cacheField name="Quarters (Invoice Date)" numFmtId="0" databaseField="0">
      <fieldGroup base="2">
        <rangePr groupBy="quarters" startDate="2020-01-01T00:00:00" endDate="2022-01-01T00:00:00"/>
        <groupItems count="6">
          <s v="&lt;2020-01-01"/>
          <s v="Qtr1"/>
          <s v="Qtr2"/>
          <s v="Qtr3"/>
          <s v="Qtr4"/>
          <s v="&gt;2022-01-01"/>
        </groupItems>
      </fieldGroup>
    </cacheField>
    <cacheField name="Years (Invoice Date)"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21454629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26C06B-8E98-4F3D-8F17-DF3D5B72EA49}"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2">
    <format dxfId="229">
      <pivotArea collapsedLevelsAreSubtotals="1" fieldPosition="0">
        <references count="2">
          <reference field="13" count="1">
            <x v="5"/>
          </reference>
          <reference field="15" count="1" selected="0">
            <x v="1"/>
          </reference>
        </references>
      </pivotArea>
    </format>
    <format dxfId="230">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ADF669-4BA6-4BB3-BBA3-625F5B07FF9D}"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0DEB5D-2E8F-458C-98A1-34766CD6D90D}"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formats count="2">
    <format dxfId="236">
      <pivotArea collapsedLevelsAreSubtotals="1" fieldPosition="0">
        <references count="1">
          <reference field="0" count="1">
            <x v="1"/>
          </reference>
        </references>
      </pivotArea>
    </format>
    <format dxfId="235">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F048EB-E383-4292-9360-6BC6DDBCB691}"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139C58-B6C0-44C9-B4B0-2DA53F618837}" sourceName="Region">
  <pivotTables>
    <pivotTable tabId="6" name="PivotTable1"/>
    <pivotTable tabId="3" name="PivotTable3"/>
    <pivotTable tabId="4" name="PivotTable4"/>
    <pivotTable tabId="5" name="PivotTable2"/>
  </pivotTables>
  <data>
    <tabular pivotCacheId="214546292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314F7A0-D8AA-4F5A-9F2A-DECA45C9E38F}" sourceName="Product">
  <pivotTables>
    <pivotTable tabId="6" name="PivotTable1"/>
    <pivotTable tabId="3" name="PivotTable3"/>
    <pivotTable tabId="4" name="PivotTable4"/>
    <pivotTable tabId="5" name="PivotTable2"/>
  </pivotTables>
  <data>
    <tabular pivotCacheId="214546292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639D138-C93B-4809-A747-80DA632DEFF7}" sourceName="Years (Invoice Date)">
  <pivotTables>
    <pivotTable tabId="6" name="PivotTable1"/>
    <pivotTable tabId="3" name="PivotTable3"/>
    <pivotTable tabId="4" name="PivotTable4"/>
    <pivotTable tabId="5" name="PivotTable2"/>
  </pivotTables>
  <data>
    <tabular pivotCacheId="214546292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2394C83-7B0D-40C8-AF70-15D3906215AE}" cache="Slicer_Region" caption="Region" columnCount="2" style="Adidas" rowHeight="241300"/>
  <slicer name="Product" xr10:uid="{82327981-E60E-40FA-A243-2CEC80713E02}" cache="Slicer_Product" caption="Product" columnCount="2" style="Adidas" rowHeight="241300"/>
  <slicer name="Years (Invoice Date)" xr10:uid="{FB27342A-875B-4491-8AEF-6713C434E091}" cache="Slicer_Years__Invoice_Date" caption="Years " columnCount="2" style="Adida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653A29-B12E-417B-B037-C54F4EC5056E}" name="Table1" displayName="Table1" ref="B5:N9653" totalsRowShown="0" headerRowDxfId="237" dataDxfId="238">
  <autoFilter ref="B5:N9653" xr:uid="{EC653A29-B12E-417B-B037-C54F4EC5056E}"/>
  <tableColumns count="13">
    <tableColumn id="1" xr3:uid="{DC98267E-09E6-4A8F-B607-58FDFBAD2458}" name="Retailer" dataDxfId="251"/>
    <tableColumn id="2" xr3:uid="{81A64258-0142-430E-96A0-F9B949AE714E}" name="Retailer ID" dataDxfId="250"/>
    <tableColumn id="3" xr3:uid="{DA78A69A-3388-4852-908E-BC14CEAD733C}" name="Invoice Date" dataDxfId="249"/>
    <tableColumn id="4" xr3:uid="{35C2BEB9-CAFF-4FAD-99B0-F92DD6D9703F}" name="Region" dataDxfId="248"/>
    <tableColumn id="5" xr3:uid="{7A1959DD-643E-40F6-91A0-1FD7B99C2DB8}" name="State" dataDxfId="247"/>
    <tableColumn id="6" xr3:uid="{51C15F67-9793-43B7-86F9-84CFB5F84DB7}" name="City" dataDxfId="246"/>
    <tableColumn id="7" xr3:uid="{8CAECD78-B317-416D-AE22-8C21E4098AB3}" name="Product" dataDxfId="245"/>
    <tableColumn id="8" xr3:uid="{5342D0D6-6C60-4488-B2CF-D723DAF608F4}" name="Price per Unit" dataDxfId="244"/>
    <tableColumn id="9" xr3:uid="{7061C56E-3CCE-46D0-8DDE-45343A1D4101}" name="Units Sold" dataDxfId="243"/>
    <tableColumn id="10" xr3:uid="{AE50F2F9-7D00-4D3F-8A60-FFA31D1E8BF6}" name="Total Sales" dataDxfId="242"/>
    <tableColumn id="11" xr3:uid="{F8D856B6-D03C-4D49-B8AF-22CE8CF9A985}" name="Operating Profit" dataDxfId="241"/>
    <tableColumn id="12" xr3:uid="{E0DC5AE2-5A8D-4C82-87C0-26F5FAC9F27C}" name="Operating Margin" dataDxfId="240"/>
    <tableColumn id="13" xr3:uid="{F5B317DE-AC01-4C8B-A3F2-DDF4D54AF5D4}" name="Sales Method" dataDxfId="239"/>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showRowColHeaders="0" tabSelected="1" zoomScale="85" zoomScaleNormal="85" workbookViewId="0">
      <selection activeCell="O39" sqref="O39"/>
    </sheetView>
  </sheetViews>
  <sheetFormatPr defaultColWidth="14.453125" defaultRowHeight="15" customHeight="1" x14ac:dyDescent="0.35"/>
  <cols>
    <col min="1" max="26" width="8.81640625" customWidth="1"/>
  </cols>
  <sheetData>
    <row r="1" spans="1:27"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7"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7"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7"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7"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7"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7"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7"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7"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7"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7"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7"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1"/>
    </row>
    <row r="13" spans="1:27"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7"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7"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7"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D13" sqref="D13"/>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24.08984375" bestFit="1" customWidth="1"/>
    <col min="9" max="9" width="16.7265625" bestFit="1" customWidth="1"/>
    <col min="10" max="10" width="13.7265625" bestFit="1" customWidth="1"/>
    <col min="11" max="11" width="14.26953125" bestFit="1" customWidth="1"/>
    <col min="12" max="12" width="19" bestFit="1" customWidth="1"/>
    <col min="13" max="13" width="20.1796875" bestFit="1" customWidth="1"/>
    <col min="14" max="14" width="16.54296875" customWidth="1"/>
  </cols>
  <sheetData>
    <row r="1" spans="2:14" ht="6.75" customHeight="1" x14ac:dyDescent="0.35"/>
    <row r="2" spans="2:14" ht="14.25" customHeight="1" x14ac:dyDescent="0.35">
      <c r="C2" s="18" t="s">
        <v>0</v>
      </c>
      <c r="D2" s="19"/>
      <c r="E2" s="19"/>
      <c r="F2" s="19"/>
      <c r="G2" s="19"/>
    </row>
    <row r="3" spans="2:14" ht="17.25" customHeight="1" x14ac:dyDescent="0.55000000000000004">
      <c r="B3" s="3"/>
      <c r="C3" s="20"/>
      <c r="D3" s="20"/>
      <c r="E3" s="20"/>
      <c r="F3" s="20"/>
      <c r="G3" s="20"/>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E1000"/>
  <sheetViews>
    <sheetView topLeftCell="A2" zoomScale="85" zoomScaleNormal="85" workbookViewId="0">
      <selection activeCell="E30" sqref="E30"/>
    </sheetView>
  </sheetViews>
  <sheetFormatPr defaultColWidth="14.453125" defaultRowHeight="15" customHeight="1" x14ac:dyDescent="0.35"/>
  <cols>
    <col min="1" max="1" width="8.81640625" customWidth="1"/>
    <col min="2" max="2" width="13.1796875" bestFit="1" customWidth="1"/>
    <col min="3" max="3" width="16.36328125" bestFit="1" customWidth="1"/>
    <col min="4" max="4" width="8.81640625" customWidth="1"/>
    <col min="5" max="5" width="14.08984375" bestFit="1" customWidth="1"/>
    <col min="6" max="26" width="8.81640625" customWidth="1"/>
  </cols>
  <sheetData>
    <row r="1" spans="2:3" ht="14.25" customHeight="1" x14ac:dyDescent="0.35"/>
    <row r="2" spans="2:3" ht="14.25" customHeight="1" x14ac:dyDescent="0.35"/>
    <row r="3" spans="2:3" ht="14.25" customHeight="1" x14ac:dyDescent="0.35">
      <c r="B3" s="22" t="s">
        <v>135</v>
      </c>
      <c r="C3" t="s">
        <v>139</v>
      </c>
    </row>
    <row r="4" spans="2:3" ht="14.25" customHeight="1" x14ac:dyDescent="0.35">
      <c r="B4" s="23" t="s">
        <v>137</v>
      </c>
      <c r="C4" s="26">
        <v>182080675</v>
      </c>
    </row>
    <row r="5" spans="2:3" ht="14.25" customHeight="1" x14ac:dyDescent="0.35">
      <c r="B5" s="25" t="s">
        <v>140</v>
      </c>
      <c r="C5" s="26">
        <v>16253746</v>
      </c>
    </row>
    <row r="6" spans="2:3" ht="14.25" customHeight="1" x14ac:dyDescent="0.35">
      <c r="B6" s="25" t="s">
        <v>141</v>
      </c>
      <c r="C6" s="26">
        <v>14997988</v>
      </c>
    </row>
    <row r="7" spans="2:3" ht="14.25" customHeight="1" x14ac:dyDescent="0.35">
      <c r="B7" s="25" t="s">
        <v>142</v>
      </c>
      <c r="C7" s="26">
        <v>17660577</v>
      </c>
    </row>
    <row r="8" spans="2:3" ht="14.25" customHeight="1" x14ac:dyDescent="0.35">
      <c r="B8" s="25" t="s">
        <v>143</v>
      </c>
      <c r="C8" s="26">
        <v>24607006</v>
      </c>
    </row>
    <row r="9" spans="2:3" ht="14.25" customHeight="1" x14ac:dyDescent="0.35">
      <c r="B9" s="25" t="s">
        <v>144</v>
      </c>
      <c r="C9" s="26">
        <v>16918014</v>
      </c>
    </row>
    <row r="10" spans="2:3" ht="14.25" customHeight="1" x14ac:dyDescent="0.35">
      <c r="B10" s="25" t="s">
        <v>145</v>
      </c>
      <c r="C10" s="26">
        <v>8829819</v>
      </c>
    </row>
    <row r="11" spans="2:3" ht="14.25" customHeight="1" x14ac:dyDescent="0.35">
      <c r="B11" s="25" t="s">
        <v>146</v>
      </c>
      <c r="C11" s="26">
        <v>17146013</v>
      </c>
    </row>
    <row r="12" spans="2:3" ht="14.25" customHeight="1" x14ac:dyDescent="0.35">
      <c r="B12" s="25" t="s">
        <v>147</v>
      </c>
      <c r="C12" s="26">
        <v>19877980</v>
      </c>
    </row>
    <row r="13" spans="2:3" ht="14.25" customHeight="1" x14ac:dyDescent="0.35">
      <c r="B13" s="25" t="s">
        <v>148</v>
      </c>
      <c r="C13" s="26">
        <v>18304436</v>
      </c>
    </row>
    <row r="14" spans="2:3" ht="14.25" customHeight="1" x14ac:dyDescent="0.35">
      <c r="B14" s="25" t="s">
        <v>149</v>
      </c>
      <c r="C14" s="26">
        <v>10836269</v>
      </c>
    </row>
    <row r="15" spans="2:3" ht="14.25" customHeight="1" x14ac:dyDescent="0.35">
      <c r="B15" s="25" t="s">
        <v>150</v>
      </c>
      <c r="C15" s="26">
        <v>8622300</v>
      </c>
    </row>
    <row r="16" spans="2:3" ht="14.25" customHeight="1" x14ac:dyDescent="0.35">
      <c r="B16" s="25" t="s">
        <v>151</v>
      </c>
      <c r="C16" s="26">
        <v>8026527</v>
      </c>
    </row>
    <row r="17" spans="2:5" ht="14.25" customHeight="1" x14ac:dyDescent="0.35">
      <c r="B17" s="23" t="s">
        <v>138</v>
      </c>
      <c r="C17" s="26">
        <v>717821450</v>
      </c>
    </row>
    <row r="18" spans="2:5" ht="14.25" customHeight="1" x14ac:dyDescent="0.35">
      <c r="B18" s="25" t="s">
        <v>140</v>
      </c>
      <c r="C18" s="26">
        <v>55225396</v>
      </c>
    </row>
    <row r="19" spans="2:5" ht="14.25" customHeight="1" x14ac:dyDescent="0.35">
      <c r="B19" s="25" t="s">
        <v>141</v>
      </c>
      <c r="C19" s="26">
        <v>46102165</v>
      </c>
    </row>
    <row r="20" spans="2:5" ht="14.25" customHeight="1" x14ac:dyDescent="0.35">
      <c r="B20" s="25" t="s">
        <v>142</v>
      </c>
      <c r="C20" s="26">
        <v>39148532</v>
      </c>
    </row>
    <row r="21" spans="2:5" ht="14.25" customHeight="1" x14ac:dyDescent="0.35">
      <c r="B21" s="25" t="s">
        <v>143</v>
      </c>
      <c r="C21" s="26">
        <v>47732964</v>
      </c>
    </row>
    <row r="22" spans="2:5" ht="14.25" customHeight="1" x14ac:dyDescent="0.35">
      <c r="B22" s="25" t="s">
        <v>144</v>
      </c>
      <c r="C22" s="26">
        <v>63589681</v>
      </c>
    </row>
    <row r="23" spans="2:5" ht="14.25" customHeight="1" x14ac:dyDescent="0.35">
      <c r="B23" s="25" t="s">
        <v>145</v>
      </c>
      <c r="C23" s="26">
        <v>65917553</v>
      </c>
    </row>
    <row r="24" spans="2:5" ht="14.25" customHeight="1" x14ac:dyDescent="0.35">
      <c r="B24" s="25" t="s">
        <v>146</v>
      </c>
      <c r="C24" s="26">
        <v>78334681</v>
      </c>
    </row>
    <row r="25" spans="2:5" ht="14.25" customHeight="1" x14ac:dyDescent="0.35">
      <c r="B25" s="25" t="s">
        <v>147</v>
      </c>
      <c r="C25" s="26">
        <v>72288221</v>
      </c>
    </row>
    <row r="26" spans="2:5" ht="14.25" customHeight="1" x14ac:dyDescent="0.35">
      <c r="B26" s="25" t="s">
        <v>148</v>
      </c>
      <c r="C26" s="26">
        <v>59357023</v>
      </c>
    </row>
    <row r="27" spans="2:5" ht="14.25" customHeight="1" x14ac:dyDescent="0.35">
      <c r="B27" s="25" t="s">
        <v>149</v>
      </c>
      <c r="C27" s="26">
        <v>53074764</v>
      </c>
    </row>
    <row r="28" spans="2:5" ht="14.25" customHeight="1" x14ac:dyDescent="0.35">
      <c r="B28" s="25" t="s">
        <v>150</v>
      </c>
      <c r="C28" s="26">
        <v>59235040</v>
      </c>
    </row>
    <row r="29" spans="2:5" ht="14.25" customHeight="1" x14ac:dyDescent="0.35">
      <c r="B29" s="25" t="s">
        <v>151</v>
      </c>
      <c r="C29" s="26">
        <v>77815430</v>
      </c>
    </row>
    <row r="30" spans="2:5" ht="14.25" customHeight="1" x14ac:dyDescent="0.35">
      <c r="B30" s="23" t="s">
        <v>136</v>
      </c>
      <c r="C30" s="26">
        <v>899902125</v>
      </c>
      <c r="E30" s="26"/>
    </row>
    <row r="31" spans="2:5" ht="14.25" customHeight="1" x14ac:dyDescent="0.35"/>
    <row r="32" spans="2:5"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B4" zoomScaleNormal="100" workbookViewId="0">
      <selection activeCell="M25" sqref="M25"/>
    </sheetView>
  </sheetViews>
  <sheetFormatPr defaultColWidth="14.453125" defaultRowHeight="15" customHeight="1" x14ac:dyDescent="0.35"/>
  <cols>
    <col min="1" max="1" width="8.81640625" customWidth="1"/>
    <col min="2" max="2" width="14.1796875" bestFit="1" customWidth="1"/>
    <col min="3" max="3" width="16.08984375" bestFit="1" customWidth="1"/>
    <col min="4" max="4" width="8.81640625" customWidth="1"/>
    <col min="5" max="5" width="14.1796875" bestFit="1" customWidth="1"/>
    <col min="6" max="26" width="8.81640625" customWidth="1"/>
  </cols>
  <sheetData>
    <row r="1" spans="2:6" ht="14.25" customHeight="1" x14ac:dyDescent="0.35"/>
    <row r="2" spans="2:6" ht="14.25" customHeight="1" x14ac:dyDescent="0.35"/>
    <row r="3" spans="2:6" ht="14.25" customHeight="1" x14ac:dyDescent="0.35">
      <c r="B3" s="22" t="s">
        <v>135</v>
      </c>
      <c r="C3" t="s">
        <v>139</v>
      </c>
      <c r="E3" s="27" t="s">
        <v>5</v>
      </c>
      <c r="F3" s="27" t="s">
        <v>152</v>
      </c>
    </row>
    <row r="4" spans="2:6" ht="14.25" customHeight="1" x14ac:dyDescent="0.35">
      <c r="B4" s="23" t="s">
        <v>59</v>
      </c>
      <c r="C4" s="24">
        <v>17633424</v>
      </c>
      <c r="E4" t="str">
        <f>B4</f>
        <v>Alabama</v>
      </c>
      <c r="F4">
        <f>C4</f>
        <v>17633424</v>
      </c>
    </row>
    <row r="5" spans="2:6" ht="14.25" customHeight="1" x14ac:dyDescent="0.35">
      <c r="B5" s="23" t="s">
        <v>64</v>
      </c>
      <c r="C5" s="24">
        <v>14753103</v>
      </c>
      <c r="E5" t="str">
        <f t="shared" ref="E5:E53" si="0">B5</f>
        <v>Alaska</v>
      </c>
      <c r="F5">
        <f t="shared" ref="F5:F53" si="1">C5</f>
        <v>14753103</v>
      </c>
    </row>
    <row r="6" spans="2:6" ht="14.25" customHeight="1" x14ac:dyDescent="0.35">
      <c r="B6" s="23" t="s">
        <v>86</v>
      </c>
      <c r="C6" s="24">
        <v>15782221</v>
      </c>
      <c r="E6" t="str">
        <f t="shared" si="0"/>
        <v>Arizona</v>
      </c>
      <c r="F6">
        <f t="shared" si="1"/>
        <v>15782221</v>
      </c>
    </row>
    <row r="7" spans="2:6" ht="14.25" customHeight="1" x14ac:dyDescent="0.35">
      <c r="B7" s="23" t="s">
        <v>102</v>
      </c>
      <c r="C7" s="24">
        <v>12639347</v>
      </c>
      <c r="E7" t="str">
        <f t="shared" si="0"/>
        <v>Arkansas</v>
      </c>
      <c r="F7">
        <f t="shared" si="1"/>
        <v>12639347</v>
      </c>
    </row>
    <row r="8" spans="2:6" ht="14.25" customHeight="1" x14ac:dyDescent="0.35">
      <c r="B8" s="23" t="s">
        <v>32</v>
      </c>
      <c r="C8" s="24">
        <v>60174133</v>
      </c>
      <c r="E8" t="str">
        <f t="shared" si="0"/>
        <v>California</v>
      </c>
      <c r="F8">
        <f t="shared" si="1"/>
        <v>60174133</v>
      </c>
    </row>
    <row r="9" spans="2:6" ht="14.25" customHeight="1" x14ac:dyDescent="0.35">
      <c r="B9" s="23" t="s">
        <v>44</v>
      </c>
      <c r="C9" s="24">
        <v>20996536</v>
      </c>
      <c r="E9" t="str">
        <f t="shared" si="0"/>
        <v>Colorado</v>
      </c>
      <c r="F9">
        <f t="shared" si="1"/>
        <v>20996536</v>
      </c>
    </row>
    <row r="10" spans="2:6" ht="14.25" customHeight="1" x14ac:dyDescent="0.35">
      <c r="B10" s="23" t="s">
        <v>125</v>
      </c>
      <c r="C10" s="24">
        <v>11573448</v>
      </c>
      <c r="E10" t="str">
        <f t="shared" si="0"/>
        <v>Connecticut</v>
      </c>
      <c r="F10">
        <f t="shared" si="1"/>
        <v>11573448</v>
      </c>
    </row>
    <row r="11" spans="2:6" ht="14.25" customHeight="1" x14ac:dyDescent="0.35">
      <c r="B11" s="23" t="s">
        <v>121</v>
      </c>
      <c r="C11" s="24">
        <v>12298412</v>
      </c>
      <c r="E11" t="str">
        <f t="shared" si="0"/>
        <v>Delaware</v>
      </c>
      <c r="F11">
        <f t="shared" si="1"/>
        <v>12298412</v>
      </c>
    </row>
    <row r="12" spans="2:6" ht="14.25" customHeight="1" x14ac:dyDescent="0.35">
      <c r="B12" s="23" t="s">
        <v>49</v>
      </c>
      <c r="C12" s="24">
        <v>59283714</v>
      </c>
      <c r="E12" t="str">
        <f t="shared" si="0"/>
        <v>Florida</v>
      </c>
      <c r="F12">
        <f t="shared" si="1"/>
        <v>59283714</v>
      </c>
    </row>
    <row r="13" spans="2:6" ht="14.25" customHeight="1" x14ac:dyDescent="0.35">
      <c r="B13" s="23" t="s">
        <v>90</v>
      </c>
      <c r="C13" s="24">
        <v>18997466</v>
      </c>
      <c r="E13" t="str">
        <f t="shared" si="0"/>
        <v>Georgia</v>
      </c>
      <c r="F13">
        <f t="shared" si="1"/>
        <v>18997466</v>
      </c>
    </row>
    <row r="14" spans="2:6" ht="14.25" customHeight="1" x14ac:dyDescent="0.35">
      <c r="B14" s="23" t="s">
        <v>66</v>
      </c>
      <c r="C14" s="24">
        <v>22282457</v>
      </c>
      <c r="E14" t="str">
        <f t="shared" si="0"/>
        <v>Hawaii</v>
      </c>
      <c r="F14">
        <f t="shared" si="1"/>
        <v>22282457</v>
      </c>
    </row>
    <row r="15" spans="2:6" ht="14.25" customHeight="1" x14ac:dyDescent="0.35">
      <c r="B15" s="23" t="s">
        <v>84</v>
      </c>
      <c r="C15" s="24">
        <v>19276878</v>
      </c>
      <c r="E15" t="str">
        <f t="shared" si="0"/>
        <v>Idaho</v>
      </c>
      <c r="F15">
        <f t="shared" si="1"/>
        <v>19276878</v>
      </c>
    </row>
    <row r="16" spans="2:6" ht="14.25" customHeight="1" x14ac:dyDescent="0.35">
      <c r="B16" s="23" t="s">
        <v>37</v>
      </c>
      <c r="C16" s="24">
        <v>9797488</v>
      </c>
      <c r="E16" t="str">
        <f t="shared" si="0"/>
        <v>Illinois</v>
      </c>
      <c r="F16">
        <f t="shared" si="1"/>
        <v>9797488</v>
      </c>
    </row>
    <row r="17" spans="2:6" ht="14.25" customHeight="1" x14ac:dyDescent="0.35">
      <c r="B17" s="23" t="s">
        <v>116</v>
      </c>
      <c r="C17" s="24">
        <v>8836198</v>
      </c>
      <c r="E17" t="str">
        <f t="shared" si="0"/>
        <v>Indiana</v>
      </c>
      <c r="F17">
        <f t="shared" si="1"/>
        <v>8836198</v>
      </c>
    </row>
    <row r="18" spans="2:6" ht="14.25" customHeight="1" x14ac:dyDescent="0.35">
      <c r="B18" s="23" t="s">
        <v>112</v>
      </c>
      <c r="C18" s="24">
        <v>7424011</v>
      </c>
      <c r="E18" t="str">
        <f t="shared" si="0"/>
        <v>Iowa</v>
      </c>
      <c r="F18">
        <f t="shared" si="1"/>
        <v>7424011</v>
      </c>
    </row>
    <row r="19" spans="2:6" ht="14.25" customHeight="1" x14ac:dyDescent="0.35">
      <c r="B19" s="23" t="s">
        <v>106</v>
      </c>
      <c r="C19" s="24">
        <v>9972864</v>
      </c>
      <c r="E19" t="str">
        <f t="shared" si="0"/>
        <v>Kansas</v>
      </c>
      <c r="F19">
        <f t="shared" si="1"/>
        <v>9972864</v>
      </c>
    </row>
    <row r="20" spans="2:6" ht="14.25" customHeight="1" x14ac:dyDescent="0.35">
      <c r="B20" s="23" t="s">
        <v>98</v>
      </c>
      <c r="C20" s="24">
        <v>10072848</v>
      </c>
      <c r="E20" t="str">
        <f t="shared" si="0"/>
        <v>Kentucky</v>
      </c>
      <c r="F20">
        <f t="shared" si="1"/>
        <v>10072848</v>
      </c>
    </row>
    <row r="21" spans="2:6" ht="14.25" customHeight="1" x14ac:dyDescent="0.35">
      <c r="B21" s="23" t="s">
        <v>81</v>
      </c>
      <c r="C21" s="24">
        <v>23750781</v>
      </c>
      <c r="E21" t="str">
        <f t="shared" si="0"/>
        <v>Louisiana</v>
      </c>
      <c r="F21">
        <f t="shared" si="1"/>
        <v>23750781</v>
      </c>
    </row>
    <row r="22" spans="2:6" ht="14.25" customHeight="1" x14ac:dyDescent="0.35">
      <c r="B22" s="23" t="s">
        <v>62</v>
      </c>
      <c r="C22" s="24">
        <v>9195978</v>
      </c>
      <c r="E22" t="str">
        <f t="shared" si="0"/>
        <v>Maine</v>
      </c>
      <c r="F22">
        <f t="shared" si="1"/>
        <v>9195978</v>
      </c>
    </row>
    <row r="23" spans="2:6" ht="14.25" customHeight="1" x14ac:dyDescent="0.35">
      <c r="B23" s="23" t="s">
        <v>119</v>
      </c>
      <c r="C23" s="24">
        <v>7758059</v>
      </c>
      <c r="E23" t="str">
        <f t="shared" si="0"/>
        <v>Maryland</v>
      </c>
      <c r="F23">
        <f t="shared" si="1"/>
        <v>7758059</v>
      </c>
    </row>
    <row r="24" spans="2:6" ht="14.25" customHeight="1" x14ac:dyDescent="0.35">
      <c r="B24" s="23" t="s">
        <v>129</v>
      </c>
      <c r="C24" s="24">
        <v>11076810</v>
      </c>
      <c r="E24" t="str">
        <f t="shared" si="0"/>
        <v>Massachusetts</v>
      </c>
      <c r="F24">
        <f t="shared" si="1"/>
        <v>11076810</v>
      </c>
    </row>
    <row r="25" spans="2:6" ht="14.25" customHeight="1" x14ac:dyDescent="0.35">
      <c r="B25" s="23" t="s">
        <v>74</v>
      </c>
      <c r="C25" s="24">
        <v>18625433</v>
      </c>
      <c r="E25" t="str">
        <f t="shared" si="0"/>
        <v>Michigan</v>
      </c>
      <c r="F25">
        <f t="shared" si="1"/>
        <v>18625433</v>
      </c>
    </row>
    <row r="26" spans="2:6" ht="14.25" customHeight="1" x14ac:dyDescent="0.35">
      <c r="B26" s="23" t="s">
        <v>51</v>
      </c>
      <c r="C26" s="24">
        <v>7378068</v>
      </c>
      <c r="E26" t="str">
        <f t="shared" si="0"/>
        <v>Minnesota</v>
      </c>
      <c r="F26">
        <f t="shared" si="1"/>
        <v>7378068</v>
      </c>
    </row>
    <row r="27" spans="2:6" ht="14.25" customHeight="1" x14ac:dyDescent="0.35">
      <c r="B27" s="23" t="s">
        <v>100</v>
      </c>
      <c r="C27" s="24">
        <v>15591709</v>
      </c>
      <c r="E27" t="str">
        <f t="shared" si="0"/>
        <v>Mississippi</v>
      </c>
      <c r="F27">
        <f t="shared" si="1"/>
        <v>15591709</v>
      </c>
    </row>
    <row r="28" spans="2:6" ht="14.25" customHeight="1" x14ac:dyDescent="0.35">
      <c r="B28" s="23" t="s">
        <v>76</v>
      </c>
      <c r="C28" s="24">
        <v>9683265</v>
      </c>
      <c r="E28" t="str">
        <f t="shared" si="0"/>
        <v>Missouri</v>
      </c>
      <c r="F28">
        <f t="shared" si="1"/>
        <v>9683265</v>
      </c>
    </row>
    <row r="29" spans="2:6" ht="14.25" customHeight="1" x14ac:dyDescent="0.35">
      <c r="B29" s="23" t="s">
        <v>53</v>
      </c>
      <c r="C29" s="24">
        <v>15710886</v>
      </c>
      <c r="E29" t="str">
        <f t="shared" si="0"/>
        <v>Montana</v>
      </c>
      <c r="F29">
        <f t="shared" si="1"/>
        <v>15710886</v>
      </c>
    </row>
    <row r="30" spans="2:6" ht="14.25" customHeight="1" x14ac:dyDescent="0.35">
      <c r="B30" s="23" t="s">
        <v>57</v>
      </c>
      <c r="C30" s="24">
        <v>5929038</v>
      </c>
      <c r="E30" t="str">
        <f t="shared" si="0"/>
        <v>Nebraska</v>
      </c>
      <c r="F30">
        <f t="shared" si="1"/>
        <v>5929038</v>
      </c>
    </row>
    <row r="31" spans="2:6" ht="14.25" customHeight="1" x14ac:dyDescent="0.35">
      <c r="B31" s="23" t="s">
        <v>42</v>
      </c>
      <c r="C31" s="24">
        <v>20858509</v>
      </c>
      <c r="E31" t="str">
        <f t="shared" si="0"/>
        <v>Nevada</v>
      </c>
      <c r="F31">
        <f t="shared" si="1"/>
        <v>20858509</v>
      </c>
    </row>
    <row r="32" spans="2:6" ht="14.25" customHeight="1" x14ac:dyDescent="0.35">
      <c r="B32" s="23" t="s">
        <v>133</v>
      </c>
      <c r="C32" s="24">
        <v>16411667</v>
      </c>
      <c r="E32" t="str">
        <f t="shared" si="0"/>
        <v>New Hampshire</v>
      </c>
      <c r="F32">
        <f t="shared" si="1"/>
        <v>16411667</v>
      </c>
    </row>
    <row r="33" spans="2:6" ht="14.25" customHeight="1" x14ac:dyDescent="0.35">
      <c r="B33" s="23" t="s">
        <v>123</v>
      </c>
      <c r="C33" s="24">
        <v>9934246</v>
      </c>
      <c r="E33" t="str">
        <f t="shared" si="0"/>
        <v>New Jersey</v>
      </c>
      <c r="F33">
        <f t="shared" si="1"/>
        <v>9934246</v>
      </c>
    </row>
    <row r="34" spans="2:6" ht="14.25" customHeight="1" x14ac:dyDescent="0.35">
      <c r="B34" s="23" t="s">
        <v>88</v>
      </c>
      <c r="C34" s="24">
        <v>19865016</v>
      </c>
      <c r="E34" t="str">
        <f t="shared" si="0"/>
        <v>New Mexico</v>
      </c>
      <c r="F34">
        <f t="shared" si="1"/>
        <v>19865016</v>
      </c>
    </row>
    <row r="35" spans="2:6" ht="14.25" customHeight="1" x14ac:dyDescent="0.35">
      <c r="B35" s="23" t="s">
        <v>16</v>
      </c>
      <c r="C35" s="24">
        <v>64229039</v>
      </c>
      <c r="E35" t="str">
        <f t="shared" si="0"/>
        <v>New York</v>
      </c>
      <c r="F35">
        <f t="shared" si="1"/>
        <v>64229039</v>
      </c>
    </row>
    <row r="36" spans="2:6" ht="14.25" customHeight="1" x14ac:dyDescent="0.35">
      <c r="B36" s="23" t="s">
        <v>94</v>
      </c>
      <c r="C36" s="24">
        <v>23956531</v>
      </c>
      <c r="E36" t="str">
        <f t="shared" si="0"/>
        <v>North Carolina</v>
      </c>
      <c r="F36">
        <f t="shared" si="1"/>
        <v>23956531</v>
      </c>
    </row>
    <row r="37" spans="2:6" ht="14.25" customHeight="1" x14ac:dyDescent="0.35">
      <c r="B37" s="23" t="s">
        <v>110</v>
      </c>
      <c r="C37" s="24">
        <v>7735580</v>
      </c>
      <c r="E37" t="str">
        <f t="shared" si="0"/>
        <v>North Dakota</v>
      </c>
      <c r="F37">
        <f t="shared" si="1"/>
        <v>7735580</v>
      </c>
    </row>
    <row r="38" spans="2:6" ht="14.25" customHeight="1" x14ac:dyDescent="0.35">
      <c r="B38" s="23" t="s">
        <v>96</v>
      </c>
      <c r="C38" s="24">
        <v>18484583</v>
      </c>
      <c r="E38" t="str">
        <f t="shared" si="0"/>
        <v>Ohio</v>
      </c>
      <c r="F38">
        <f t="shared" si="1"/>
        <v>18484583</v>
      </c>
    </row>
    <row r="39" spans="2:6" ht="14.25" customHeight="1" x14ac:dyDescent="0.35">
      <c r="B39" s="23" t="s">
        <v>104</v>
      </c>
      <c r="C39" s="24">
        <v>10620734</v>
      </c>
      <c r="E39" t="str">
        <f t="shared" si="0"/>
        <v>Oklahoma</v>
      </c>
      <c r="F39">
        <f t="shared" si="1"/>
        <v>10620734</v>
      </c>
    </row>
    <row r="40" spans="2:6" ht="14.25" customHeight="1" x14ac:dyDescent="0.35">
      <c r="B40" s="23" t="s">
        <v>80</v>
      </c>
      <c r="C40" s="24">
        <v>21349674</v>
      </c>
      <c r="E40" t="str">
        <f t="shared" si="0"/>
        <v>Oregon</v>
      </c>
      <c r="F40">
        <f t="shared" si="1"/>
        <v>21349674</v>
      </c>
    </row>
    <row r="41" spans="2:6" ht="14.25" customHeight="1" x14ac:dyDescent="0.35">
      <c r="B41" s="23" t="s">
        <v>40</v>
      </c>
      <c r="C41" s="24">
        <v>10357519</v>
      </c>
      <c r="E41" t="str">
        <f t="shared" si="0"/>
        <v>Pennsylvania</v>
      </c>
      <c r="F41">
        <f t="shared" si="1"/>
        <v>10357519</v>
      </c>
    </row>
    <row r="42" spans="2:6" ht="14.25" customHeight="1" x14ac:dyDescent="0.35">
      <c r="B42" s="23" t="s">
        <v>127</v>
      </c>
      <c r="C42" s="24">
        <v>8446806</v>
      </c>
      <c r="E42" t="str">
        <f t="shared" si="0"/>
        <v>Rhode Island</v>
      </c>
      <c r="F42">
        <f t="shared" si="1"/>
        <v>8446806</v>
      </c>
    </row>
    <row r="43" spans="2:6" ht="14.25" customHeight="1" x14ac:dyDescent="0.35">
      <c r="B43" s="23" t="s">
        <v>92</v>
      </c>
      <c r="C43" s="24">
        <v>29285637</v>
      </c>
      <c r="E43" t="str">
        <f t="shared" si="0"/>
        <v>South Carolina</v>
      </c>
      <c r="F43">
        <f t="shared" si="1"/>
        <v>29285637</v>
      </c>
    </row>
    <row r="44" spans="2:6" ht="14.25" customHeight="1" x14ac:dyDescent="0.35">
      <c r="B44" s="23" t="s">
        <v>108</v>
      </c>
      <c r="C44" s="24">
        <v>8495576</v>
      </c>
      <c r="E44" t="str">
        <f t="shared" si="0"/>
        <v>South Dakota</v>
      </c>
      <c r="F44">
        <f t="shared" si="1"/>
        <v>8495576</v>
      </c>
    </row>
    <row r="45" spans="2:6" ht="14.25" customHeight="1" x14ac:dyDescent="0.35">
      <c r="B45" s="23" t="s">
        <v>55</v>
      </c>
      <c r="C45" s="24">
        <v>18067440</v>
      </c>
      <c r="E45" t="str">
        <f t="shared" si="0"/>
        <v>Tennessee</v>
      </c>
      <c r="F45">
        <f t="shared" si="1"/>
        <v>18067440</v>
      </c>
    </row>
    <row r="46" spans="2:6" ht="14.25" customHeight="1" x14ac:dyDescent="0.35">
      <c r="B46" s="23" t="s">
        <v>28</v>
      </c>
      <c r="C46" s="24">
        <v>46359746</v>
      </c>
      <c r="E46" t="str">
        <f t="shared" si="0"/>
        <v>Texas</v>
      </c>
      <c r="F46">
        <f t="shared" si="1"/>
        <v>46359746</v>
      </c>
    </row>
    <row r="47" spans="2:6" ht="14.25" customHeight="1" x14ac:dyDescent="0.35">
      <c r="B47" s="23" t="s">
        <v>78</v>
      </c>
      <c r="C47" s="24">
        <v>9696420</v>
      </c>
      <c r="E47" t="str">
        <f t="shared" si="0"/>
        <v>Utah</v>
      </c>
      <c r="F47">
        <f t="shared" si="1"/>
        <v>9696420</v>
      </c>
    </row>
    <row r="48" spans="2:6" ht="14.25" customHeight="1" x14ac:dyDescent="0.35">
      <c r="B48" s="23" t="s">
        <v>131</v>
      </c>
      <c r="C48" s="24">
        <v>14352923</v>
      </c>
      <c r="E48" t="str">
        <f t="shared" si="0"/>
        <v>Vermont</v>
      </c>
      <c r="F48">
        <f t="shared" si="1"/>
        <v>14352923</v>
      </c>
    </row>
    <row r="49" spans="2:6" ht="14.25" customHeight="1" x14ac:dyDescent="0.35">
      <c r="B49" s="23" t="s">
        <v>72</v>
      </c>
      <c r="C49" s="24">
        <v>21575040</v>
      </c>
      <c r="E49" t="str">
        <f t="shared" si="0"/>
        <v>Virginia</v>
      </c>
      <c r="F49">
        <f t="shared" si="1"/>
        <v>21575040</v>
      </c>
    </row>
    <row r="50" spans="2:6" ht="14.25" customHeight="1" x14ac:dyDescent="0.35">
      <c r="B50" s="23" t="s">
        <v>46</v>
      </c>
      <c r="C50" s="24">
        <v>26330718</v>
      </c>
      <c r="E50" t="str">
        <f t="shared" si="0"/>
        <v>Washington</v>
      </c>
      <c r="F50">
        <f t="shared" si="1"/>
        <v>26330718</v>
      </c>
    </row>
    <row r="51" spans="2:6" ht="14.25" customHeight="1" x14ac:dyDescent="0.35">
      <c r="B51" s="23" t="s">
        <v>118</v>
      </c>
      <c r="C51" s="24">
        <v>10689160</v>
      </c>
      <c r="E51" t="str">
        <f t="shared" si="0"/>
        <v>West Virginia</v>
      </c>
      <c r="F51">
        <f t="shared" si="1"/>
        <v>10689160</v>
      </c>
    </row>
    <row r="52" spans="2:6" ht="14.25" customHeight="1" x14ac:dyDescent="0.35">
      <c r="B52" s="23" t="s">
        <v>114</v>
      </c>
      <c r="C52" s="24">
        <v>7727469</v>
      </c>
      <c r="E52" t="str">
        <f t="shared" si="0"/>
        <v>Wisconsin</v>
      </c>
      <c r="F52">
        <f t="shared" si="1"/>
        <v>7727469</v>
      </c>
    </row>
    <row r="53" spans="2:6" ht="14.25" customHeight="1" x14ac:dyDescent="0.35">
      <c r="B53" s="23" t="s">
        <v>70</v>
      </c>
      <c r="C53" s="24">
        <v>18577517</v>
      </c>
      <c r="E53" t="str">
        <f t="shared" si="0"/>
        <v>Wyoming</v>
      </c>
      <c r="F53">
        <f t="shared" si="1"/>
        <v>18577517</v>
      </c>
    </row>
    <row r="54" spans="2:6" ht="14.25" customHeight="1" x14ac:dyDescent="0.35">
      <c r="B54" s="23" t="s">
        <v>136</v>
      </c>
      <c r="C54" s="24">
        <v>899902125</v>
      </c>
    </row>
    <row r="55" spans="2:6" ht="14.25" customHeight="1" x14ac:dyDescent="0.35"/>
    <row r="56" spans="2:6" ht="14.25" customHeight="1" x14ac:dyDescent="0.35"/>
    <row r="57" spans="2:6" ht="14.25" customHeight="1" x14ac:dyDescent="0.35"/>
    <row r="58" spans="2:6" ht="14.25" customHeight="1" x14ac:dyDescent="0.35"/>
    <row r="59" spans="2:6" ht="14.25" customHeight="1" x14ac:dyDescent="0.35"/>
    <row r="60" spans="2:6" ht="14.25" customHeight="1" x14ac:dyDescent="0.35"/>
    <row r="61" spans="2:6" ht="14.25" customHeight="1" x14ac:dyDescent="0.35"/>
    <row r="62" spans="2:6" ht="14.25" customHeight="1" x14ac:dyDescent="0.35"/>
    <row r="63" spans="2:6" ht="14.25" customHeight="1" x14ac:dyDescent="0.35"/>
    <row r="64" spans="2:6"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9" sqref="M19"/>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row r="3" spans="2:3" ht="14.25" customHeight="1" x14ac:dyDescent="0.35">
      <c r="B3" s="22" t="s">
        <v>135</v>
      </c>
      <c r="C3" t="s">
        <v>139</v>
      </c>
    </row>
    <row r="4" spans="2:3" ht="14.25" customHeight="1" x14ac:dyDescent="0.35">
      <c r="B4" s="23" t="s">
        <v>25</v>
      </c>
      <c r="C4" s="26">
        <v>74558410</v>
      </c>
    </row>
    <row r="5" spans="2:3" ht="14.25" customHeight="1" x14ac:dyDescent="0.35">
      <c r="B5" s="23" t="s">
        <v>61</v>
      </c>
      <c r="C5" s="26">
        <v>77698912</v>
      </c>
    </row>
    <row r="6" spans="2:3" ht="14.25" customHeight="1" x14ac:dyDescent="0.35">
      <c r="B6" s="23" t="s">
        <v>34</v>
      </c>
      <c r="C6" s="26">
        <v>102114753</v>
      </c>
    </row>
    <row r="7" spans="2:3" ht="14.25" customHeight="1" x14ac:dyDescent="0.35">
      <c r="B7" s="23" t="s">
        <v>26</v>
      </c>
      <c r="C7" s="26">
        <v>182470997</v>
      </c>
    </row>
    <row r="8" spans="2:3" ht="14.25" customHeight="1" x14ac:dyDescent="0.35">
      <c r="B8" s="23" t="s">
        <v>14</v>
      </c>
      <c r="C8" s="26">
        <v>220094720</v>
      </c>
    </row>
    <row r="9" spans="2:3" ht="14.25" customHeight="1" x14ac:dyDescent="0.35">
      <c r="B9" s="23" t="s">
        <v>30</v>
      </c>
      <c r="C9" s="26">
        <v>242964333</v>
      </c>
    </row>
    <row r="10" spans="2:3" ht="14.25" customHeight="1" x14ac:dyDescent="0.35">
      <c r="B10" s="23" t="s">
        <v>136</v>
      </c>
      <c r="C10" s="26">
        <v>899902125</v>
      </c>
    </row>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E1000"/>
  <sheetViews>
    <sheetView workbookViewId="0">
      <selection activeCell="E7" sqref="E7"/>
    </sheetView>
  </sheetViews>
  <sheetFormatPr defaultColWidth="14.453125" defaultRowHeight="15" customHeight="1" x14ac:dyDescent="0.35"/>
  <cols>
    <col min="1" max="1" width="8.81640625" customWidth="1"/>
    <col min="2" max="2" width="12.36328125" bestFit="1" customWidth="1"/>
    <col min="3" max="3" width="16.08984375" bestFit="1" customWidth="1"/>
    <col min="4" max="4" width="8.81640625" customWidth="1"/>
    <col min="5" max="5" width="13.08984375" bestFit="1" customWidth="1"/>
    <col min="6" max="26" width="8.81640625" customWidth="1"/>
  </cols>
  <sheetData>
    <row r="1" spans="2:5" ht="14.25" customHeight="1" x14ac:dyDescent="0.35"/>
    <row r="2" spans="2:5" ht="14.25" customHeight="1" x14ac:dyDescent="0.35"/>
    <row r="3" spans="2:5" ht="14.25" customHeight="1" x14ac:dyDescent="0.35">
      <c r="B3" s="22" t="s">
        <v>135</v>
      </c>
      <c r="C3" t="s">
        <v>139</v>
      </c>
    </row>
    <row r="4" spans="2:5" ht="14.25" customHeight="1" x14ac:dyDescent="0.35">
      <c r="B4" s="23" t="s">
        <v>18</v>
      </c>
      <c r="C4" s="24">
        <v>356643750</v>
      </c>
    </row>
    <row r="5" spans="2:5" ht="14.25" customHeight="1" x14ac:dyDescent="0.35">
      <c r="B5" s="23" t="s">
        <v>83</v>
      </c>
      <c r="C5" s="24">
        <v>247672882</v>
      </c>
    </row>
    <row r="6" spans="2:5" ht="14.25" customHeight="1" x14ac:dyDescent="0.35">
      <c r="B6" s="23" t="s">
        <v>24</v>
      </c>
      <c r="C6" s="24">
        <v>295585493</v>
      </c>
    </row>
    <row r="7" spans="2:5" ht="14.25" customHeight="1" x14ac:dyDescent="0.35">
      <c r="B7" s="23" t="s">
        <v>136</v>
      </c>
      <c r="C7" s="24">
        <v>899902125</v>
      </c>
      <c r="E7" s="26">
        <f>GETPIVOTDATA("Total Sales",$B$3)</f>
        <v>899902125</v>
      </c>
    </row>
    <row r="8" spans="2:5" ht="14.25" customHeight="1" x14ac:dyDescent="0.35"/>
    <row r="9" spans="2:5" ht="14.25" customHeight="1" x14ac:dyDescent="0.35"/>
    <row r="10" spans="2:5" ht="14.25" customHeight="1" x14ac:dyDescent="0.35"/>
    <row r="11" spans="2:5" ht="14.25" customHeight="1" x14ac:dyDescent="0.35"/>
    <row r="12" spans="2:5" ht="14.25" customHeight="1" x14ac:dyDescent="0.35"/>
    <row r="13" spans="2:5" ht="14.25" customHeight="1" x14ac:dyDescent="0.35"/>
    <row r="14" spans="2:5" ht="14.25" customHeight="1" x14ac:dyDescent="0.35"/>
    <row r="15" spans="2:5" ht="14.25" customHeight="1" x14ac:dyDescent="0.35"/>
    <row r="16" spans="2:5"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Trend</vt:lpstr>
      <vt:lpstr>Sales Regions</vt:lpstr>
      <vt:lpstr>Retailers</vt:lpstr>
      <vt:lpstr>Sales Method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MohamedAnwar Mohamedy Ebrahim Elfky</cp:lastModifiedBy>
  <dcterms:created xsi:type="dcterms:W3CDTF">2022-07-25T11:46:18Z</dcterms:created>
  <dcterms:modified xsi:type="dcterms:W3CDTF">2024-10-03T08:25:48Z</dcterms:modified>
</cp:coreProperties>
</file>