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E:\Courses\Data Analysis\Workshop excel DA\Session 1\"/>
    </mc:Choice>
  </mc:AlternateContent>
  <xr:revisionPtr revIDLastSave="0" documentId="13_ncr:1_{7EFBC45D-E2C4-4DBE-9C16-6AFA3DF1DB52}" xr6:coauthVersionLast="47" xr6:coauthVersionMax="47" xr10:uidLastSave="{00000000-0000-0000-0000-000000000000}"/>
  <bookViews>
    <workbookView xWindow="-108" yWindow="-108" windowWidth="23256" windowHeight="12576" activeTab="4" xr2:uid="{00000000-000D-0000-FFFF-FFFF00000000}"/>
  </bookViews>
  <sheets>
    <sheet name="Sales-data" sheetId="1" r:id="rId1"/>
    <sheet name="Questions" sheetId="2" r:id="rId2"/>
    <sheet name="Analyzing" sheetId="3" r:id="rId3"/>
    <sheet name="Dashboard" sheetId="4" r:id="rId4"/>
    <sheet name="Dashboard1" sheetId="5" r:id="rId5"/>
  </sheets>
  <definedNames>
    <definedName name="_xlnm._FilterDatabase" localSheetId="0" hidden="1">'Sales-data'!$A$1:$M$1</definedName>
    <definedName name="_xlcn.WorksheetConnection_Salesdata.xlsxAllData1" hidden="1">AllData[]</definedName>
    <definedName name="Slicer_City">#N/A</definedName>
    <definedName name="Slicer_Month">#N/A</definedName>
  </definedNames>
  <calcPr calcId="191029"/>
  <pivotCaches>
    <pivotCache cacheId="234" r:id="rId6"/>
    <pivotCache cacheId="237" r:id="rId7"/>
    <pivotCache cacheId="240" r:id="rId8"/>
    <pivotCache cacheId="243" r:id="rId9"/>
    <pivotCache cacheId="246" r:id="rId10"/>
  </pivotCaches>
  <extLst>
    <ext xmlns:x14="http://schemas.microsoft.com/office/spreadsheetml/2009/9/main" uri="{876F7934-8845-4945-9796-88D515C7AA90}">
      <x14:pivotCaches>
        <pivotCache cacheId="38" r:id="rId11"/>
        <pivotCache cacheId="24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AllData" name="AllData" connection="WorksheetConnection_Sales-data.xlsx!All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4528F9-9536-448E-B3A3-BD9A4913EA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52C48A5-0A22-41DB-8EFA-74B0BC7A6794}" name="WorksheetConnection_Sales-data.xlsx!AllData" type="102" refreshedVersion="8" minRefreshableVersion="5">
    <extLst>
      <ext xmlns:x15="http://schemas.microsoft.com/office/spreadsheetml/2010/11/main" uri="{DE250136-89BD-433C-8126-D09CA5730AF9}">
        <x15:connection id="AllData" autoDelete="1">
          <x15:rangePr sourceName="_xlcn.WorksheetConnection_Salesdata.xlsxAllData1"/>
        </x15:connection>
      </ext>
    </extLst>
  </connection>
</connections>
</file>

<file path=xl/sharedStrings.xml><?xml version="1.0" encoding="utf-8"?>
<sst xmlns="http://schemas.openxmlformats.org/spreadsheetml/2006/main" count="6056" uniqueCount="50">
  <si>
    <t>City</t>
  </si>
  <si>
    <t>Customer type</t>
  </si>
  <si>
    <t>Gender</t>
  </si>
  <si>
    <t>Product line</t>
  </si>
  <si>
    <t>Unit price</t>
  </si>
  <si>
    <t>Quantity</t>
  </si>
  <si>
    <t>Date</t>
  </si>
  <si>
    <t>Time</t>
  </si>
  <si>
    <t>Payment</t>
  </si>
  <si>
    <t>A</t>
  </si>
  <si>
    <t>Yangon</t>
  </si>
  <si>
    <t>Member</t>
  </si>
  <si>
    <t>Female</t>
  </si>
  <si>
    <t>Health and beauty</t>
  </si>
  <si>
    <t>Ewallet</t>
  </si>
  <si>
    <t>Naypyitaw</t>
  </si>
  <si>
    <t>Normal</t>
  </si>
  <si>
    <t>Electronic accessories</t>
  </si>
  <si>
    <t>Cash</t>
  </si>
  <si>
    <t>Male</t>
  </si>
  <si>
    <t>Home and lifestyle</t>
  </si>
  <si>
    <t>Credit card</t>
  </si>
  <si>
    <t>Sports and travel</t>
  </si>
  <si>
    <t>C</t>
  </si>
  <si>
    <t>B</t>
  </si>
  <si>
    <t>Food and beverages</t>
  </si>
  <si>
    <t>Mandalay</t>
  </si>
  <si>
    <t>Fashion accessories</t>
  </si>
  <si>
    <t>BrAnCh</t>
  </si>
  <si>
    <t>Q</t>
  </si>
  <si>
    <t>gender</t>
  </si>
  <si>
    <t>higth branch in each city</t>
  </si>
  <si>
    <t>sales for branch</t>
  </si>
  <si>
    <t>total sales per type of customer</t>
  </si>
  <si>
    <t>total sales over years</t>
  </si>
  <si>
    <t>Total Sales</t>
  </si>
  <si>
    <t>Row Labels</t>
  </si>
  <si>
    <t>Grand Total</t>
  </si>
  <si>
    <t>Sum of Total Sales</t>
  </si>
  <si>
    <t>1 Sales Per city</t>
  </si>
  <si>
    <t>Year</t>
  </si>
  <si>
    <t>Month</t>
  </si>
  <si>
    <t>what Sales per month?</t>
  </si>
  <si>
    <t>what sales for each product line</t>
  </si>
  <si>
    <t>what hight sales product line</t>
  </si>
  <si>
    <t>what most used type of payment</t>
  </si>
  <si>
    <t>Sales Per Prouct Line</t>
  </si>
  <si>
    <t>1sales Per Customer Type</t>
  </si>
  <si>
    <t>Sales Per Gender</t>
  </si>
  <si>
    <t>Sales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</si>
</sst>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D8D9C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1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border diagonalUp="0" diagonalDown="0">
        <left/>
        <right/>
        <top/>
        <bottom/>
        <vertical/>
        <horizontal/>
      </border>
    </dxf>
    <dxf>
      <font>
        <b/>
        <i val="0"/>
        <sz val="10"/>
        <name val="Times New Roman"/>
        <family val="1"/>
        <scheme val="major"/>
      </font>
      <fill>
        <patternFill patternType="solid">
          <bgColor theme="9" tint="-0.24994659260841701"/>
        </patternFill>
      </fill>
      <border diagonalUp="0" diagonalDown="0">
        <left/>
        <right/>
        <top/>
        <bottom/>
        <vertical/>
        <horizontal/>
      </border>
    </dxf>
    <dxf>
      <numFmt numFmtId="164" formatCode="hh:mm:ss\ AM/PM"/>
    </dxf>
    <dxf>
      <numFmt numFmtId="0" formatCode="General"/>
    </dxf>
    <dxf>
      <numFmt numFmtId="0" formatCode="General"/>
    </dxf>
    <dxf>
      <numFmt numFmtId="19" formatCode="dd/mm/yyyy"/>
    </dxf>
  </dxfs>
  <tableStyles count="2" defaultTableStyle="TableStyleMedium2" defaultPivotStyle="PivotStyleLight16">
    <tableStyle name="Slicer Style 1" pivot="0" table="0" count="1" xr9:uid="{FF54F691-1847-46B3-842B-4280D4D928BD}">
      <tableStyleElement type="wholeTable" dxfId="1"/>
    </tableStyle>
    <tableStyle name="Slicer Style 2" pivot="0" table="0" count="3" xr9:uid="{10BBC3D7-955D-4329-ABB8-35D78423DEC2}">
      <tableStyleElement type="wholeTable" dxfId="0"/>
    </tableStyle>
  </tableStyles>
  <colors>
    <mruColors>
      <color rgb="FFB73E3E"/>
      <color rgb="FFFF8787"/>
      <color rgb="FFFFFFFF"/>
      <color rgb="FFE26868"/>
      <color rgb="FFEDEDED"/>
      <color rgb="FFD8D9CF"/>
      <color rgb="FF47B5FF"/>
      <color rgb="FF87CEEB"/>
      <color rgb="FFAFEAFF"/>
      <color rgb="FFCBCBCB"/>
    </mruColors>
  </colors>
  <extLst>
    <ext xmlns:x14="http://schemas.microsoft.com/office/spreadsheetml/2009/9/main" uri="{46F421CA-312F-682f-3DD2-61675219B42D}">
      <x14:dxfs count="1">
        <dxf>
          <font>
            <color theme="0"/>
          </font>
          <fill>
            <patternFill>
              <bgColor rgb="FFFF8787"/>
            </patternFill>
          </fill>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 Copy.xlsx]Analyzing!PivotTable5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Analyzing!$C$15</c:f>
              <c:strCache>
                <c:ptCount val="1"/>
                <c:pt idx="0">
                  <c:v>Total</c:v>
                </c:pt>
              </c:strCache>
            </c:strRef>
          </c:tx>
          <c:spPr>
            <a:ln w="28575" cap="rnd">
              <a:solidFill>
                <a:schemeClr val="accent1"/>
              </a:solidFill>
              <a:round/>
            </a:ln>
            <a:effectLst/>
          </c:spPr>
          <c:marker>
            <c:symbol val="none"/>
          </c:marker>
          <c:cat>
            <c:strRef>
              <c:f>Analyzing!$B$16:$B$19</c:f>
              <c:strCache>
                <c:ptCount val="3"/>
                <c:pt idx="0">
                  <c:v>1</c:v>
                </c:pt>
                <c:pt idx="1">
                  <c:v>2</c:v>
                </c:pt>
                <c:pt idx="2">
                  <c:v>3</c:v>
                </c:pt>
              </c:strCache>
            </c:strRef>
          </c:cat>
          <c:val>
            <c:numRef>
              <c:f>Analyzing!$C$16:$C$19</c:f>
              <c:numCache>
                <c:formatCode>General</c:formatCode>
                <c:ptCount val="3"/>
                <c:pt idx="0">
                  <c:v>110754.16</c:v>
                </c:pt>
                <c:pt idx="1">
                  <c:v>92589.88</c:v>
                </c:pt>
                <c:pt idx="2">
                  <c:v>104243.33999999997</c:v>
                </c:pt>
              </c:numCache>
            </c:numRef>
          </c:val>
          <c:smooth val="0"/>
          <c:extLst>
            <c:ext xmlns:c16="http://schemas.microsoft.com/office/drawing/2014/chart" uri="{C3380CC4-5D6E-409C-BE32-E72D297353CC}">
              <c16:uniqueId val="{00000000-CDED-4ED6-80AF-C6C8AD351D28}"/>
            </c:ext>
          </c:extLst>
        </c:ser>
        <c:dLbls>
          <c:showLegendKey val="0"/>
          <c:showVal val="0"/>
          <c:showCatName val="0"/>
          <c:showSerName val="0"/>
          <c:showPercent val="0"/>
          <c:showBubbleSize val="0"/>
        </c:dLbls>
        <c:smooth val="0"/>
        <c:axId val="1098502672"/>
        <c:axId val="1098503328"/>
      </c:lineChart>
      <c:catAx>
        <c:axId val="10985026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98503328"/>
        <c:crosses val="autoZero"/>
        <c:auto val="1"/>
        <c:lblAlgn val="ctr"/>
        <c:lblOffset val="100"/>
        <c:noMultiLvlLbl val="0"/>
      </c:catAx>
      <c:valAx>
        <c:axId val="109850332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985026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[Sales-data - Copy.xlsx]Analyzing!PivotTable2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87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60155376664711E-2"/>
          <c:y val="9.3278529137146057E-2"/>
          <c:w val="0.9334045528022763"/>
          <c:h val="0.73658547333804014"/>
        </c:manualLayout>
      </c:layout>
      <c:barChart>
        <c:barDir val="col"/>
        <c:grouping val="clustered"/>
        <c:varyColors val="0"/>
        <c:ser>
          <c:idx val="0"/>
          <c:order val="0"/>
          <c:tx>
            <c:strRef>
              <c:f>Analyzing!$F$2</c:f>
              <c:strCache>
                <c:ptCount val="1"/>
                <c:pt idx="0">
                  <c:v>Total</c:v>
                </c:pt>
              </c:strCache>
            </c:strRef>
          </c:tx>
          <c:spPr>
            <a:solidFill>
              <a:srgbClr val="FF87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Analyzing!$E$3:$E$9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Analyzing!$F$3:$F$9</c:f>
              <c:numCache>
                <c:formatCode>General</c:formatCode>
                <c:ptCount val="6"/>
                <c:pt idx="0">
                  <c:v>46851.179999999978</c:v>
                </c:pt>
                <c:pt idx="1">
                  <c:v>51297.059999999983</c:v>
                </c:pt>
                <c:pt idx="2">
                  <c:v>51719.899999999972</c:v>
                </c:pt>
                <c:pt idx="3">
                  <c:v>51750.029999999984</c:v>
                </c:pt>
                <c:pt idx="4">
                  <c:v>52497.930000000022</c:v>
                </c:pt>
                <c:pt idx="5">
                  <c:v>53471.280000000057</c:v>
                </c:pt>
              </c:numCache>
            </c:numRef>
          </c:val>
          <c:extLst>
            <c:ext xmlns:c16="http://schemas.microsoft.com/office/drawing/2014/chart" uri="{C3380CC4-5D6E-409C-BE32-E72D297353CC}">
              <c16:uniqueId val="{00000000-8FCB-480C-92E3-2329CAAE51E2}"/>
            </c:ext>
          </c:extLst>
        </c:ser>
        <c:dLbls>
          <c:dLblPos val="outEnd"/>
          <c:showLegendKey val="0"/>
          <c:showVal val="1"/>
          <c:showCatName val="0"/>
          <c:showSerName val="0"/>
          <c:showPercent val="0"/>
          <c:showBubbleSize val="0"/>
        </c:dLbls>
        <c:gapWidth val="219"/>
        <c:overlap val="-27"/>
        <c:axId val="959762792"/>
        <c:axId val="959771648"/>
      </c:barChart>
      <c:catAx>
        <c:axId val="95976279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59771648"/>
        <c:crosses val="autoZero"/>
        <c:auto val="1"/>
        <c:lblAlgn val="ctr"/>
        <c:lblOffset val="100"/>
        <c:noMultiLvlLbl val="0"/>
      </c:catAx>
      <c:valAx>
        <c:axId val="959771648"/>
        <c:scaling>
          <c:orientation val="minMax"/>
        </c:scaling>
        <c:delete val="1"/>
        <c:axPos val="r"/>
        <c:numFmt formatCode="General" sourceLinked="1"/>
        <c:majorTickMark val="none"/>
        <c:minorTickMark val="none"/>
        <c:tickLblPos val="nextTo"/>
        <c:crossAx val="959762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 Copy.xlsx]Analyzing!PivotTable5</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E268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10370195974155E-2"/>
          <c:y val="8.8242644857754474E-2"/>
          <c:w val="0.91888962980402589"/>
          <c:h val="0.75322674315929294"/>
        </c:manualLayout>
      </c:layout>
      <c:lineChart>
        <c:grouping val="standard"/>
        <c:varyColors val="0"/>
        <c:ser>
          <c:idx val="0"/>
          <c:order val="0"/>
          <c:tx>
            <c:strRef>
              <c:f>Analyzing!$C$15</c:f>
              <c:strCache>
                <c:ptCount val="1"/>
                <c:pt idx="0">
                  <c:v>Total</c:v>
                </c:pt>
              </c:strCache>
            </c:strRef>
          </c:tx>
          <c:spPr>
            <a:ln w="28575" cap="rnd">
              <a:solidFill>
                <a:srgbClr val="E26868"/>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Analyzing!$B$16:$B$19</c:f>
              <c:strCache>
                <c:ptCount val="3"/>
                <c:pt idx="0">
                  <c:v>1</c:v>
                </c:pt>
                <c:pt idx="1">
                  <c:v>2</c:v>
                </c:pt>
                <c:pt idx="2">
                  <c:v>3</c:v>
                </c:pt>
              </c:strCache>
            </c:strRef>
          </c:cat>
          <c:val>
            <c:numRef>
              <c:f>Analyzing!$C$16:$C$19</c:f>
              <c:numCache>
                <c:formatCode>General</c:formatCode>
                <c:ptCount val="3"/>
                <c:pt idx="0">
                  <c:v>110754.16</c:v>
                </c:pt>
                <c:pt idx="1">
                  <c:v>92589.88</c:v>
                </c:pt>
                <c:pt idx="2">
                  <c:v>104243.33999999997</c:v>
                </c:pt>
              </c:numCache>
            </c:numRef>
          </c:val>
          <c:smooth val="0"/>
          <c:extLst>
            <c:ext xmlns:c16="http://schemas.microsoft.com/office/drawing/2014/chart" uri="{C3380CC4-5D6E-409C-BE32-E72D297353CC}">
              <c16:uniqueId val="{00000000-69DC-4691-B2F6-047455BC60D0}"/>
            </c:ext>
          </c:extLst>
        </c:ser>
        <c:dLbls>
          <c:showLegendKey val="0"/>
          <c:showVal val="0"/>
          <c:showCatName val="0"/>
          <c:showSerName val="0"/>
          <c:showPercent val="0"/>
          <c:showBubbleSize val="0"/>
        </c:dLbls>
        <c:smooth val="0"/>
        <c:axId val="1098502672"/>
        <c:axId val="1098503328"/>
      </c:lineChart>
      <c:catAx>
        <c:axId val="10985026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98503328"/>
        <c:crosses val="autoZero"/>
        <c:auto val="1"/>
        <c:lblAlgn val="ctr"/>
        <c:lblOffset val="100"/>
        <c:noMultiLvlLbl val="0"/>
      </c:catAx>
      <c:valAx>
        <c:axId val="1098503328"/>
        <c:scaling>
          <c:orientation val="minMax"/>
        </c:scaling>
        <c:delete val="1"/>
        <c:axPos val="r"/>
        <c:majorGridlines>
          <c:spPr>
            <a:ln w="9525" cap="flat" cmpd="sng" algn="ctr">
              <a:noFill/>
              <a:round/>
            </a:ln>
            <a:effectLst/>
          </c:spPr>
        </c:majorGridlines>
        <c:numFmt formatCode="General" sourceLinked="1"/>
        <c:majorTickMark val="none"/>
        <c:minorTickMark val="none"/>
        <c:tickLblPos val="nextTo"/>
        <c:crossAx val="109850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[Sales-data - Copy.xlsx]Analyzing!PivotTable4</c:name>
    <c:fmtId val="13"/>
  </c:pivotSource>
  <c:chart>
    <c:autoTitleDeleted val="1"/>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5">
              <a:lumMod val="60000"/>
              <a:lumOff val="4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B73E3E"/>
          </a:solidFill>
          <a:ln w="19050">
            <a:solidFill>
              <a:schemeClr val="lt1"/>
            </a:solidFill>
          </a:ln>
          <a:effectLst/>
        </c:spPr>
      </c:pivotFmt>
      <c:pivotFmt>
        <c:idx val="12"/>
        <c:spPr>
          <a:solidFill>
            <a:srgbClr val="FF8787"/>
          </a:solidFill>
          <a:ln w="19050">
            <a:solidFill>
              <a:schemeClr val="lt1"/>
            </a:solidFill>
          </a:ln>
          <a:effectLst/>
        </c:spPr>
      </c:pivotFmt>
    </c:pivotFmts>
    <c:plotArea>
      <c:layout>
        <c:manualLayout>
          <c:layoutTarget val="inner"/>
          <c:xMode val="edge"/>
          <c:yMode val="edge"/>
          <c:x val="0.32652575223572444"/>
          <c:y val="0.28272390063545239"/>
          <c:w val="0.39938509240786108"/>
          <c:h val="0.73003903680168014"/>
        </c:manualLayout>
      </c:layout>
      <c:pieChart>
        <c:varyColors val="1"/>
        <c:ser>
          <c:idx val="0"/>
          <c:order val="0"/>
          <c:tx>
            <c:strRef>
              <c:f>Analyzing!$L$2</c:f>
              <c:strCache>
                <c:ptCount val="1"/>
                <c:pt idx="0">
                  <c:v>Total</c:v>
                </c:pt>
              </c:strCache>
            </c:strRef>
          </c:tx>
          <c:spPr>
            <a:solidFill>
              <a:schemeClr val="accent5">
                <a:lumMod val="60000"/>
                <a:lumOff val="40000"/>
              </a:schemeClr>
            </a:solidFill>
          </c:spPr>
          <c:dPt>
            <c:idx val="0"/>
            <c:bubble3D val="0"/>
            <c:spPr>
              <a:solidFill>
                <a:srgbClr val="B73E3E"/>
              </a:solidFill>
              <a:ln w="19050">
                <a:solidFill>
                  <a:schemeClr val="lt1"/>
                </a:solidFill>
              </a:ln>
              <a:effectLst/>
            </c:spPr>
            <c:extLst>
              <c:ext xmlns:c16="http://schemas.microsoft.com/office/drawing/2014/chart" uri="{C3380CC4-5D6E-409C-BE32-E72D297353CC}">
                <c16:uniqueId val="{00000001-19E8-452A-9E23-7421D8D90635}"/>
              </c:ext>
            </c:extLst>
          </c:dPt>
          <c:dPt>
            <c:idx val="1"/>
            <c:bubble3D val="0"/>
            <c:spPr>
              <a:solidFill>
                <a:srgbClr val="FF8787"/>
              </a:solidFill>
              <a:ln w="19050">
                <a:solidFill>
                  <a:schemeClr val="lt1"/>
                </a:solidFill>
              </a:ln>
              <a:effectLst/>
            </c:spPr>
            <c:extLst>
              <c:ext xmlns:c16="http://schemas.microsoft.com/office/drawing/2014/chart" uri="{C3380CC4-5D6E-409C-BE32-E72D297353CC}">
                <c16:uniqueId val="{00000003-19E8-452A-9E23-7421D8D9063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Analyzing!$K$3:$K$5</c:f>
              <c:strCache>
                <c:ptCount val="2"/>
                <c:pt idx="0">
                  <c:v>Female</c:v>
                </c:pt>
                <c:pt idx="1">
                  <c:v>Male</c:v>
                </c:pt>
              </c:strCache>
            </c:strRef>
          </c:cat>
          <c:val>
            <c:numRef>
              <c:f>Analyzing!$L$3:$L$5</c:f>
              <c:numCache>
                <c:formatCode>General</c:formatCode>
                <c:ptCount val="2"/>
                <c:pt idx="0">
                  <c:v>159888.49999999977</c:v>
                </c:pt>
                <c:pt idx="1">
                  <c:v>147698.88</c:v>
                </c:pt>
              </c:numCache>
            </c:numRef>
          </c:val>
          <c:extLst>
            <c:ext xmlns:c16="http://schemas.microsoft.com/office/drawing/2014/chart" uri="{C3380CC4-5D6E-409C-BE32-E72D297353CC}">
              <c16:uniqueId val="{00000004-19E8-452A-9E23-7421D8D90635}"/>
            </c:ext>
          </c:extLst>
        </c:ser>
        <c:dLbls>
          <c:showLegendKey val="0"/>
          <c:showVal val="0"/>
          <c:showCatName val="0"/>
          <c:showSerName val="0"/>
          <c:showPercent val="0"/>
          <c:showBubbleSize val="0"/>
          <c:showLeaderLines val="0"/>
        </c:dLbls>
        <c:firstSliceAng val="0"/>
      </c:pieChart>
      <c:spPr>
        <a:noFill/>
        <a:ln>
          <a:noFill/>
        </a:ln>
        <a:effectLst/>
      </c:spPr>
    </c:plotArea>
    <c:legend>
      <c:legendPos val="l"/>
      <c:layout>
        <c:manualLayout>
          <c:xMode val="edge"/>
          <c:yMode val="edge"/>
          <c:x val="3.2442733466340024E-2"/>
          <c:y val="0.53248433329407086"/>
          <c:w val="0.15336982927969467"/>
          <c:h val="0.21392764667011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 Copy.xlsx]Analyzing!PivotTable3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87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73E3E"/>
          </a:solidFill>
          <a:ln>
            <a:noFill/>
          </a:ln>
          <a:effectLst/>
        </c:spPr>
      </c:pivotFmt>
    </c:pivotFmts>
    <c:plotArea>
      <c:layout>
        <c:manualLayout>
          <c:layoutTarget val="inner"/>
          <c:xMode val="edge"/>
          <c:yMode val="edge"/>
          <c:x val="5.0505050505050504E-2"/>
          <c:y val="4.6413502109704644E-2"/>
          <c:w val="0.9494949494949495"/>
          <c:h val="0.85570351174457626"/>
        </c:manualLayout>
      </c:layout>
      <c:barChart>
        <c:barDir val="col"/>
        <c:grouping val="clustered"/>
        <c:varyColors val="0"/>
        <c:ser>
          <c:idx val="0"/>
          <c:order val="0"/>
          <c:tx>
            <c:strRef>
              <c:f>Analyzing!$I$2</c:f>
              <c:strCache>
                <c:ptCount val="1"/>
                <c:pt idx="0">
                  <c:v>Total</c:v>
                </c:pt>
              </c:strCache>
            </c:strRef>
          </c:tx>
          <c:spPr>
            <a:solidFill>
              <a:srgbClr val="FF8787"/>
            </a:solidFill>
            <a:ln>
              <a:noFill/>
            </a:ln>
            <a:effectLst/>
          </c:spPr>
          <c:invertIfNegative val="0"/>
          <c:dPt>
            <c:idx val="0"/>
            <c:invertIfNegative val="0"/>
            <c:bubble3D val="0"/>
            <c:spPr>
              <a:solidFill>
                <a:srgbClr val="B73E3E"/>
              </a:solidFill>
              <a:ln>
                <a:noFill/>
              </a:ln>
              <a:effectLst/>
            </c:spPr>
            <c:extLst>
              <c:ext xmlns:c16="http://schemas.microsoft.com/office/drawing/2014/chart" uri="{C3380CC4-5D6E-409C-BE32-E72D297353CC}">
                <c16:uniqueId val="{00000001-5DFF-4DF4-A607-49660E3D54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Analyzing!$H$3:$H$5</c:f>
              <c:strCache>
                <c:ptCount val="2"/>
                <c:pt idx="0">
                  <c:v>Member</c:v>
                </c:pt>
                <c:pt idx="1">
                  <c:v>Normal</c:v>
                </c:pt>
              </c:strCache>
            </c:strRef>
          </c:cat>
          <c:val>
            <c:numRef>
              <c:f>Analyzing!$I$3:$I$5</c:f>
              <c:numCache>
                <c:formatCode>General</c:formatCode>
                <c:ptCount val="2"/>
                <c:pt idx="0">
                  <c:v>156403.27999999985</c:v>
                </c:pt>
                <c:pt idx="1">
                  <c:v>151184.09999999998</c:v>
                </c:pt>
              </c:numCache>
            </c:numRef>
          </c:val>
          <c:extLst>
            <c:ext xmlns:c16="http://schemas.microsoft.com/office/drawing/2014/chart" uri="{C3380CC4-5D6E-409C-BE32-E72D297353CC}">
              <c16:uniqueId val="{00000000-5DFF-4DF4-A607-49660E3D54AA}"/>
            </c:ext>
          </c:extLst>
        </c:ser>
        <c:dLbls>
          <c:showLegendKey val="0"/>
          <c:showVal val="0"/>
          <c:showCatName val="0"/>
          <c:showSerName val="0"/>
          <c:showPercent val="0"/>
          <c:showBubbleSize val="0"/>
        </c:dLbls>
        <c:gapWidth val="182"/>
        <c:axId val="1095003712"/>
        <c:axId val="1095004368"/>
      </c:barChart>
      <c:catAx>
        <c:axId val="10950037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95004368"/>
        <c:crosses val="autoZero"/>
        <c:auto val="1"/>
        <c:lblAlgn val="ctr"/>
        <c:lblOffset val="100"/>
        <c:noMultiLvlLbl val="0"/>
      </c:catAx>
      <c:valAx>
        <c:axId val="1095004368"/>
        <c:scaling>
          <c:orientation val="minMax"/>
        </c:scaling>
        <c:delete val="1"/>
        <c:axPos val="r"/>
        <c:numFmt formatCode="General" sourceLinked="1"/>
        <c:majorTickMark val="none"/>
        <c:minorTickMark val="none"/>
        <c:tickLblPos val="nextTo"/>
        <c:crossAx val="109500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 Copy.xlsx]Analyzing!PivotTable2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Analyzing!$F$2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Analyzing!$E$3:$E$9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Analyzing!$F$3:$F$9</c:f>
              <c:numCache>
                <c:formatCode>General</c:formatCode>
                <c:ptCount val="6"/>
                <c:pt idx="0">
                  <c:v>46851.179999999978</c:v>
                </c:pt>
                <c:pt idx="1">
                  <c:v>51297.059999999983</c:v>
                </c:pt>
                <c:pt idx="2">
                  <c:v>51719.899999999972</c:v>
                </c:pt>
                <c:pt idx="3">
                  <c:v>51750.029999999984</c:v>
                </c:pt>
                <c:pt idx="4">
                  <c:v>52497.930000000022</c:v>
                </c:pt>
                <c:pt idx="5">
                  <c:v>53471.280000000057</c:v>
                </c:pt>
              </c:numCache>
            </c:numRef>
          </c:val>
          <c:extLst>
            <c:ext xmlns:c16="http://schemas.microsoft.com/office/drawing/2014/chart" uri="{C3380CC4-5D6E-409C-BE32-E72D297353CC}">
              <c16:uniqueId val="{00000000-18EC-4AF8-AFB5-383EAD8A1B28}"/>
            </c:ext>
          </c:extLst>
        </c:ser>
        <c:dLbls>
          <c:dLblPos val="outEnd"/>
          <c:showLegendKey val="0"/>
          <c:showVal val="1"/>
          <c:showCatName val="0"/>
          <c:showSerName val="0"/>
          <c:showPercent val="0"/>
          <c:showBubbleSize val="0"/>
        </c:dLbls>
        <c:gapWidth val="219"/>
        <c:overlap val="-27"/>
        <c:axId val="959762792"/>
        <c:axId val="959771648"/>
      </c:barChart>
      <c:catAx>
        <c:axId val="95976279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59771648"/>
        <c:crosses val="autoZero"/>
        <c:auto val="1"/>
        <c:lblAlgn val="ctr"/>
        <c:lblOffset val="100"/>
        <c:noMultiLvlLbl val="0"/>
      </c:catAx>
      <c:valAx>
        <c:axId val="95977164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59762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 Copy.xlsx]Analyzing!PivotTable3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Analyzing!$I$2</c:f>
              <c:strCache>
                <c:ptCount val="1"/>
                <c:pt idx="0">
                  <c:v>Total</c:v>
                </c:pt>
              </c:strCache>
            </c:strRef>
          </c:tx>
          <c:spPr>
            <a:solidFill>
              <a:schemeClr val="accent1"/>
            </a:solidFill>
            <a:ln>
              <a:noFill/>
            </a:ln>
            <a:effectLst/>
          </c:spPr>
          <c:invertIfNegative val="0"/>
          <c:cat>
            <c:strRef>
              <c:f>Analyzing!$H$3:$H$5</c:f>
              <c:strCache>
                <c:ptCount val="2"/>
                <c:pt idx="0">
                  <c:v>Member</c:v>
                </c:pt>
                <c:pt idx="1">
                  <c:v>Normal</c:v>
                </c:pt>
              </c:strCache>
            </c:strRef>
          </c:cat>
          <c:val>
            <c:numRef>
              <c:f>Analyzing!$I$3:$I$5</c:f>
              <c:numCache>
                <c:formatCode>General</c:formatCode>
                <c:ptCount val="2"/>
                <c:pt idx="0">
                  <c:v>156403.27999999985</c:v>
                </c:pt>
                <c:pt idx="1">
                  <c:v>151184.09999999998</c:v>
                </c:pt>
              </c:numCache>
            </c:numRef>
          </c:val>
          <c:extLst>
            <c:ext xmlns:c16="http://schemas.microsoft.com/office/drawing/2014/chart" uri="{C3380CC4-5D6E-409C-BE32-E72D297353CC}">
              <c16:uniqueId val="{00000000-FCA9-4A71-A24F-9F565D2EC815}"/>
            </c:ext>
          </c:extLst>
        </c:ser>
        <c:dLbls>
          <c:showLegendKey val="0"/>
          <c:showVal val="0"/>
          <c:showCatName val="0"/>
          <c:showSerName val="0"/>
          <c:showPercent val="0"/>
          <c:showBubbleSize val="0"/>
        </c:dLbls>
        <c:gapWidth val="182"/>
        <c:axId val="1095003712"/>
        <c:axId val="1095004368"/>
      </c:barChart>
      <c:catAx>
        <c:axId val="10950037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95004368"/>
        <c:crosses val="autoZero"/>
        <c:auto val="1"/>
        <c:lblAlgn val="ctr"/>
        <c:lblOffset val="100"/>
        <c:noMultiLvlLbl val="0"/>
      </c:catAx>
      <c:valAx>
        <c:axId val="109500436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9500371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 Copy.xlsx]Analyzing!PivotTable4</c:name>
    <c:fmtId val="9"/>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Analyzing!$L$2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03-4922-A943-C5C450098C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03-4922-A943-C5C450098C8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Analyzing!$K$3:$K$5</c:f>
              <c:strCache>
                <c:ptCount val="2"/>
                <c:pt idx="0">
                  <c:v>Female</c:v>
                </c:pt>
                <c:pt idx="1">
                  <c:v>Male</c:v>
                </c:pt>
              </c:strCache>
            </c:strRef>
          </c:cat>
          <c:val>
            <c:numRef>
              <c:f>Analyzing!$L$3:$L$5</c:f>
              <c:numCache>
                <c:formatCode>General</c:formatCode>
                <c:ptCount val="2"/>
                <c:pt idx="0">
                  <c:v>159888.49999999977</c:v>
                </c:pt>
                <c:pt idx="1">
                  <c:v>147698.88</c:v>
                </c:pt>
              </c:numCache>
            </c:numRef>
          </c:val>
          <c:extLst>
            <c:ext xmlns:c16="http://schemas.microsoft.com/office/drawing/2014/chart" uri="{C3380CC4-5D6E-409C-BE32-E72D297353CC}">
              <c16:uniqueId val="{00000000-34AE-4806-A09C-2DF1F7CE621F}"/>
            </c:ext>
          </c:extLst>
        </c:ser>
        <c:dLbls>
          <c:showLegendKey val="0"/>
          <c:showVal val="0"/>
          <c:showCatName val="0"/>
          <c:showSerName val="0"/>
          <c:showPercent val="0"/>
          <c:showBubbleSize val="0"/>
          <c:showLeaderLines val="0"/>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 Copy.xlsx]Analyzing!PivotTable5</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36700178158324E-2"/>
          <c:y val="8.8242644857754474E-2"/>
          <c:w val="0.91888962980402589"/>
          <c:h val="0.75322674315929294"/>
        </c:manualLayout>
      </c:layout>
      <c:lineChart>
        <c:grouping val="standard"/>
        <c:varyColors val="0"/>
        <c:ser>
          <c:idx val="0"/>
          <c:order val="0"/>
          <c:tx>
            <c:strRef>
              <c:f>Analyzing!$C$15</c:f>
              <c:strCache>
                <c:ptCount val="1"/>
                <c:pt idx="0">
                  <c:v>Total</c:v>
                </c:pt>
              </c:strCache>
            </c:strRef>
          </c:tx>
          <c:spPr>
            <a:ln w="28575" cap="rnd">
              <a:solidFill>
                <a:schemeClr val="tx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Analyzing!$B$16:$B$19</c:f>
              <c:strCache>
                <c:ptCount val="3"/>
                <c:pt idx="0">
                  <c:v>1</c:v>
                </c:pt>
                <c:pt idx="1">
                  <c:v>2</c:v>
                </c:pt>
                <c:pt idx="2">
                  <c:v>3</c:v>
                </c:pt>
              </c:strCache>
            </c:strRef>
          </c:cat>
          <c:val>
            <c:numRef>
              <c:f>Analyzing!$C$16:$C$19</c:f>
              <c:numCache>
                <c:formatCode>General</c:formatCode>
                <c:ptCount val="3"/>
                <c:pt idx="0">
                  <c:v>110754.16</c:v>
                </c:pt>
                <c:pt idx="1">
                  <c:v>92589.88</c:v>
                </c:pt>
                <c:pt idx="2">
                  <c:v>104243.33999999997</c:v>
                </c:pt>
              </c:numCache>
            </c:numRef>
          </c:val>
          <c:smooth val="0"/>
          <c:extLst>
            <c:ext xmlns:c16="http://schemas.microsoft.com/office/drawing/2014/chart" uri="{C3380CC4-5D6E-409C-BE32-E72D297353CC}">
              <c16:uniqueId val="{00000000-805C-4CC0-A35F-8924F13E1217}"/>
            </c:ext>
          </c:extLst>
        </c:ser>
        <c:dLbls>
          <c:showLegendKey val="0"/>
          <c:showVal val="0"/>
          <c:showCatName val="0"/>
          <c:showSerName val="0"/>
          <c:showPercent val="0"/>
          <c:showBubbleSize val="0"/>
        </c:dLbls>
        <c:smooth val="0"/>
        <c:axId val="1098502672"/>
        <c:axId val="1098503328"/>
      </c:lineChart>
      <c:catAx>
        <c:axId val="10985026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98503328"/>
        <c:crosses val="autoZero"/>
        <c:auto val="1"/>
        <c:lblAlgn val="ctr"/>
        <c:lblOffset val="100"/>
        <c:noMultiLvlLbl val="0"/>
      </c:catAx>
      <c:valAx>
        <c:axId val="1098503328"/>
        <c:scaling>
          <c:orientation val="minMax"/>
        </c:scaling>
        <c:delete val="1"/>
        <c:axPos val="r"/>
        <c:majorGridlines>
          <c:spPr>
            <a:ln w="9525" cap="flat" cmpd="sng" algn="ctr">
              <a:noFill/>
              <a:round/>
            </a:ln>
            <a:effectLst/>
          </c:spPr>
        </c:majorGridlines>
        <c:numFmt formatCode="General" sourceLinked="1"/>
        <c:majorTickMark val="none"/>
        <c:minorTickMark val="none"/>
        <c:tickLblPos val="nextTo"/>
        <c:crossAx val="109850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 Copy.xlsx]Analyzing!PivotTable2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Analyzing!$F$2</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Analyzing!$E$3:$E$9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Analyzing!$F$3:$F$9</c:f>
              <c:numCache>
                <c:formatCode>General</c:formatCode>
                <c:ptCount val="6"/>
                <c:pt idx="0">
                  <c:v>46851.179999999978</c:v>
                </c:pt>
                <c:pt idx="1">
                  <c:v>51297.059999999983</c:v>
                </c:pt>
                <c:pt idx="2">
                  <c:v>51719.899999999972</c:v>
                </c:pt>
                <c:pt idx="3">
                  <c:v>51750.029999999984</c:v>
                </c:pt>
                <c:pt idx="4">
                  <c:v>52497.930000000022</c:v>
                </c:pt>
                <c:pt idx="5">
                  <c:v>53471.280000000057</c:v>
                </c:pt>
              </c:numCache>
            </c:numRef>
          </c:val>
          <c:extLst>
            <c:ext xmlns:c16="http://schemas.microsoft.com/office/drawing/2014/chart" uri="{C3380CC4-5D6E-409C-BE32-E72D297353CC}">
              <c16:uniqueId val="{00000000-57B7-44E3-9096-73EB608E6C0B}"/>
            </c:ext>
          </c:extLst>
        </c:ser>
        <c:dLbls>
          <c:dLblPos val="outEnd"/>
          <c:showLegendKey val="0"/>
          <c:showVal val="1"/>
          <c:showCatName val="0"/>
          <c:showSerName val="0"/>
          <c:showPercent val="0"/>
          <c:showBubbleSize val="0"/>
        </c:dLbls>
        <c:gapWidth val="219"/>
        <c:overlap val="-27"/>
        <c:axId val="959762792"/>
        <c:axId val="959771648"/>
      </c:barChart>
      <c:catAx>
        <c:axId val="95976279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59771648"/>
        <c:crosses val="autoZero"/>
        <c:auto val="1"/>
        <c:lblAlgn val="ctr"/>
        <c:lblOffset val="100"/>
        <c:noMultiLvlLbl val="0"/>
      </c:catAx>
      <c:valAx>
        <c:axId val="959771648"/>
        <c:scaling>
          <c:orientation val="minMax"/>
        </c:scaling>
        <c:delete val="1"/>
        <c:axPos val="r"/>
        <c:numFmt formatCode="General" sourceLinked="1"/>
        <c:majorTickMark val="none"/>
        <c:minorTickMark val="none"/>
        <c:tickLblPos val="nextTo"/>
        <c:crossAx val="959762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[Sales-data - Copy.xlsx]Analyzing!PivotTable3</c:name>
    <c:fmtId val="2"/>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Analyzing!$I$2</c:f>
              <c:strCache>
                <c:ptCount val="1"/>
                <c:pt idx="0">
                  <c:v>Total</c:v>
                </c:pt>
              </c:strCache>
            </c:strRef>
          </c:tx>
          <c:spPr>
            <a:solidFill>
              <a:schemeClr val="dk1">
                <a:tint val="88500"/>
              </a:schemeClr>
            </a:solidFill>
            <a:ln>
              <a:noFill/>
            </a:ln>
            <a:effectLst/>
          </c:spPr>
          <c:invertIfNegative val="0"/>
          <c:cat>
            <c:strRef>
              <c:f>Analyzing!$H$3:$H$5</c:f>
              <c:strCache>
                <c:ptCount val="2"/>
                <c:pt idx="0">
                  <c:v>Member</c:v>
                </c:pt>
                <c:pt idx="1">
                  <c:v>Normal</c:v>
                </c:pt>
              </c:strCache>
            </c:strRef>
          </c:cat>
          <c:val>
            <c:numRef>
              <c:f>Analyzing!$I$3:$I$5</c:f>
              <c:numCache>
                <c:formatCode>General</c:formatCode>
                <c:ptCount val="2"/>
                <c:pt idx="0">
                  <c:v>156403.27999999985</c:v>
                </c:pt>
                <c:pt idx="1">
                  <c:v>151184.09999999998</c:v>
                </c:pt>
              </c:numCache>
            </c:numRef>
          </c:val>
          <c:extLst>
            <c:ext xmlns:c16="http://schemas.microsoft.com/office/drawing/2014/chart" uri="{C3380CC4-5D6E-409C-BE32-E72D297353CC}">
              <c16:uniqueId val="{00000000-8D68-4E08-B2D0-87A3CBF9620A}"/>
            </c:ext>
          </c:extLst>
        </c:ser>
        <c:dLbls>
          <c:showLegendKey val="0"/>
          <c:showVal val="0"/>
          <c:showCatName val="0"/>
          <c:showSerName val="0"/>
          <c:showPercent val="0"/>
          <c:showBubbleSize val="0"/>
        </c:dLbls>
        <c:gapWidth val="182"/>
        <c:axId val="1095003712"/>
        <c:axId val="1095004368"/>
      </c:barChart>
      <c:catAx>
        <c:axId val="109500371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95004368"/>
        <c:crosses val="autoZero"/>
        <c:auto val="1"/>
        <c:lblAlgn val="ctr"/>
        <c:lblOffset val="100"/>
        <c:noMultiLvlLbl val="0"/>
      </c:catAx>
      <c:valAx>
        <c:axId val="1095004368"/>
        <c:scaling>
          <c:orientation val="maxMin"/>
        </c:scaling>
        <c:delete val="1"/>
        <c:axPos val="b"/>
        <c:numFmt formatCode="General" sourceLinked="1"/>
        <c:majorTickMark val="none"/>
        <c:minorTickMark val="none"/>
        <c:tickLblPos val="nextTo"/>
        <c:crossAx val="109500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[Sales-data - Copy.xlsx]Analyzing!PivotTable4</c:name>
    <c:fmtId val="11"/>
  </c:pivotSource>
  <c:chart>
    <c:autoTitleDeleted val="1"/>
    <c:pivotFmts>
      <c:pivotFmt>
        <c:idx val="0"/>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s>
    <c:plotArea>
      <c:layout>
        <c:manualLayout>
          <c:layoutTarget val="inner"/>
          <c:xMode val="edge"/>
          <c:yMode val="edge"/>
          <c:x val="0.32292100407279772"/>
          <c:y val="0.15474792104646024"/>
          <c:w val="0.39938509240786108"/>
          <c:h val="0.73003903680168014"/>
        </c:manualLayout>
      </c:layout>
      <c:pieChart>
        <c:varyColors val="1"/>
        <c:ser>
          <c:idx val="0"/>
          <c:order val="0"/>
          <c:tx>
            <c:strRef>
              <c:f>Analyzing!$L$2</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6F6B-41C6-9808-B8A0E4CABFAE}"/>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6F6B-41C6-9808-B8A0E4CABFA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Analyzing!$K$3:$K$5</c:f>
              <c:strCache>
                <c:ptCount val="2"/>
                <c:pt idx="0">
                  <c:v>Female</c:v>
                </c:pt>
                <c:pt idx="1">
                  <c:v>Male</c:v>
                </c:pt>
              </c:strCache>
            </c:strRef>
          </c:cat>
          <c:val>
            <c:numRef>
              <c:f>Analyzing!$L$3:$L$5</c:f>
              <c:numCache>
                <c:formatCode>General</c:formatCode>
                <c:ptCount val="2"/>
                <c:pt idx="0">
                  <c:v>159888.49999999977</c:v>
                </c:pt>
                <c:pt idx="1">
                  <c:v>147698.88</c:v>
                </c:pt>
              </c:numCache>
            </c:numRef>
          </c:val>
          <c:extLst>
            <c:ext xmlns:c16="http://schemas.microsoft.com/office/drawing/2014/chart" uri="{C3380CC4-5D6E-409C-BE32-E72D297353CC}">
              <c16:uniqueId val="{00000004-6F6B-41C6-9808-B8A0E4CABFAE}"/>
            </c:ext>
          </c:extLst>
        </c:ser>
        <c:dLbls>
          <c:showLegendKey val="0"/>
          <c:showVal val="0"/>
          <c:showCatName val="0"/>
          <c:showSerName val="0"/>
          <c:showPercent val="0"/>
          <c:showBubbleSize val="0"/>
          <c:showLeaderLines val="0"/>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 - Copy.xlsx]Analyzing!PivotTable2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Analyzing!$F$2</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Analyzing!$E$3:$E$9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Analyzing!$F$3:$F$9</c:f>
              <c:numCache>
                <c:formatCode>General</c:formatCode>
                <c:ptCount val="6"/>
                <c:pt idx="0">
                  <c:v>46851.179999999978</c:v>
                </c:pt>
                <c:pt idx="1">
                  <c:v>51297.059999999983</c:v>
                </c:pt>
                <c:pt idx="2">
                  <c:v>51719.899999999972</c:v>
                </c:pt>
                <c:pt idx="3">
                  <c:v>51750.029999999984</c:v>
                </c:pt>
                <c:pt idx="4">
                  <c:v>52497.930000000022</c:v>
                </c:pt>
                <c:pt idx="5">
                  <c:v>53471.280000000057</c:v>
                </c:pt>
              </c:numCache>
            </c:numRef>
          </c:val>
          <c:extLst>
            <c:ext xmlns:c16="http://schemas.microsoft.com/office/drawing/2014/chart" uri="{C3380CC4-5D6E-409C-BE32-E72D297353CC}">
              <c16:uniqueId val="{00000000-5ECF-4C03-86B4-2691161C11EE}"/>
            </c:ext>
          </c:extLst>
        </c:ser>
        <c:dLbls>
          <c:dLblPos val="outEnd"/>
          <c:showLegendKey val="0"/>
          <c:showVal val="1"/>
          <c:showCatName val="0"/>
          <c:showSerName val="0"/>
          <c:showPercent val="0"/>
          <c:showBubbleSize val="0"/>
        </c:dLbls>
        <c:gapWidth val="219"/>
        <c:overlap val="-27"/>
        <c:axId val="959762792"/>
        <c:axId val="959771648"/>
      </c:barChart>
      <c:catAx>
        <c:axId val="95976279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59771648"/>
        <c:crosses val="autoZero"/>
        <c:auto val="1"/>
        <c:lblAlgn val="ctr"/>
        <c:lblOffset val="100"/>
        <c:noMultiLvlLbl val="0"/>
      </c:catAx>
      <c:valAx>
        <c:axId val="959771648"/>
        <c:scaling>
          <c:orientation val="minMax"/>
        </c:scaling>
        <c:delete val="1"/>
        <c:axPos val="r"/>
        <c:numFmt formatCode="General" sourceLinked="1"/>
        <c:majorTickMark val="none"/>
        <c:minorTickMark val="none"/>
        <c:tickLblPos val="nextTo"/>
        <c:crossAx val="959762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https://svgsilh.com/03a9f4/image/148964.html" TargetMode="External"/><Relationship Id="rId7"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12.xml"/><Relationship Id="rId7" Type="http://schemas.openxmlformats.org/officeDocument/2006/relationships/image" Target="../media/image4.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hyperlink" Target="https://en.m.wikipedia.org/wiki/File:LinkedIn_logo_initials.png" TargetMode="External"/><Relationship Id="rId5" Type="http://schemas.openxmlformats.org/officeDocument/2006/relationships/image" Target="../media/image3.png"/><Relationship Id="rId4" Type="http://schemas.openxmlformats.org/officeDocument/2006/relationships/chart" Target="../charts/chart13.xml"/><Relationship Id="rId9" Type="http://schemas.openxmlformats.org/officeDocument/2006/relationships/hyperlink" Target="https://svgsilh.com/ffeb3b/image/297750.html" TargetMode="External"/></Relationships>
</file>

<file path=xl/drawings/drawing1.xml><?xml version="1.0" encoding="utf-8"?>
<xdr:wsDr xmlns:xdr="http://schemas.openxmlformats.org/drawingml/2006/spreadsheetDrawing" xmlns:a="http://schemas.openxmlformats.org/drawingml/2006/main">
  <xdr:twoCellAnchor>
    <xdr:from>
      <xdr:col>5</xdr:col>
      <xdr:colOff>140970</xdr:colOff>
      <xdr:row>14</xdr:row>
      <xdr:rowOff>137160</xdr:rowOff>
    </xdr:from>
    <xdr:to>
      <xdr:col>9</xdr:col>
      <xdr:colOff>392430</xdr:colOff>
      <xdr:row>30</xdr:row>
      <xdr:rowOff>76200</xdr:rowOff>
    </xdr:to>
    <xdr:graphicFrame macro="">
      <xdr:nvGraphicFramePr>
        <xdr:cNvPr id="3" name="Chart 2">
          <a:extLst>
            <a:ext uri="{FF2B5EF4-FFF2-40B4-BE49-F238E27FC236}">
              <a16:creationId xmlns:a16="http://schemas.microsoft.com/office/drawing/2014/main" id="{D0DE2293-7690-662C-BF61-CAF2DB9FA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10</xdr:row>
      <xdr:rowOff>0</xdr:rowOff>
    </xdr:from>
    <xdr:to>
      <xdr:col>11</xdr:col>
      <xdr:colOff>579120</xdr:colOff>
      <xdr:row>25</xdr:row>
      <xdr:rowOff>114300</xdr:rowOff>
    </xdr:to>
    <xdr:graphicFrame macro="">
      <xdr:nvGraphicFramePr>
        <xdr:cNvPr id="4" name="Chart 3">
          <a:extLst>
            <a:ext uri="{FF2B5EF4-FFF2-40B4-BE49-F238E27FC236}">
              <a16:creationId xmlns:a16="http://schemas.microsoft.com/office/drawing/2014/main" id="{E6B5CD19-EE00-4245-BA11-192C654DE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247650</xdr:colOff>
      <xdr:row>8</xdr:row>
      <xdr:rowOff>83820</xdr:rowOff>
    </xdr:from>
    <xdr:to>
      <xdr:col>7</xdr:col>
      <xdr:colOff>704850</xdr:colOff>
      <xdr:row>24</xdr:row>
      <xdr:rowOff>22860</xdr:rowOff>
    </xdr:to>
    <xdr:graphicFrame macro="">
      <xdr:nvGraphicFramePr>
        <xdr:cNvPr id="6" name="Chart 5">
          <a:extLst>
            <a:ext uri="{FF2B5EF4-FFF2-40B4-BE49-F238E27FC236}">
              <a16:creationId xmlns:a16="http://schemas.microsoft.com/office/drawing/2014/main" id="{0E56BDE3-6D1B-0B83-F4A7-2A250D922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72390</xdr:colOff>
      <xdr:row>18</xdr:row>
      <xdr:rowOff>15240</xdr:rowOff>
    </xdr:from>
    <xdr:to>
      <xdr:col>4</xdr:col>
      <xdr:colOff>979170</xdr:colOff>
      <xdr:row>33</xdr:row>
      <xdr:rowOff>129540</xdr:rowOff>
    </xdr:to>
    <xdr:graphicFrame macro="">
      <xdr:nvGraphicFramePr>
        <xdr:cNvPr id="7" name="Chart 6">
          <a:extLst>
            <a:ext uri="{FF2B5EF4-FFF2-40B4-BE49-F238E27FC236}">
              <a16:creationId xmlns:a16="http://schemas.microsoft.com/office/drawing/2014/main" id="{B586077C-3038-C4B1-3ABA-BF00226D5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125505</xdr:colOff>
      <xdr:row>0</xdr:row>
      <xdr:rowOff>53788</xdr:rowOff>
    </xdr:from>
    <xdr:to>
      <xdr:col>16</xdr:col>
      <xdr:colOff>376517</xdr:colOff>
      <xdr:row>35</xdr:row>
      <xdr:rowOff>98613</xdr:rowOff>
    </xdr:to>
    <xdr:sp macro="" textlink="">
      <xdr:nvSpPr>
        <xdr:cNvPr id="2" name="Rectangle 1">
          <a:extLst>
            <a:ext uri="{FF2B5EF4-FFF2-40B4-BE49-F238E27FC236}">
              <a16:creationId xmlns:a16="http://schemas.microsoft.com/office/drawing/2014/main" id="{1BB8F8AB-F47F-E957-8B7E-B3B19EC00450}"/>
            </a:ext>
          </a:extLst>
        </xdr:cNvPr>
        <xdr:cNvSpPr/>
      </xdr:nvSpPr>
      <xdr:spPr>
        <a:xfrm>
          <a:off x="1470211" y="53788"/>
          <a:ext cx="9663953" cy="632011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xdr:col>
      <xdr:colOff>277906</xdr:colOff>
      <xdr:row>5</xdr:row>
      <xdr:rowOff>107576</xdr:rowOff>
    </xdr:from>
    <xdr:to>
      <xdr:col>9</xdr:col>
      <xdr:colOff>53789</xdr:colOff>
      <xdr:row>19</xdr:row>
      <xdr:rowOff>170328</xdr:rowOff>
    </xdr:to>
    <xdr:sp macro="" textlink="">
      <xdr:nvSpPr>
        <xdr:cNvPr id="3" name="Rectangle: Rounded Corners 2">
          <a:extLst>
            <a:ext uri="{FF2B5EF4-FFF2-40B4-BE49-F238E27FC236}">
              <a16:creationId xmlns:a16="http://schemas.microsoft.com/office/drawing/2014/main" id="{75AD66C4-6BB2-FA61-C94E-3AE474816EA6}"/>
            </a:ext>
          </a:extLst>
        </xdr:cNvPr>
        <xdr:cNvSpPr/>
      </xdr:nvSpPr>
      <xdr:spPr>
        <a:xfrm>
          <a:off x="1622612" y="1004047"/>
          <a:ext cx="4482353" cy="257286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9</xdr:col>
      <xdr:colOff>609601</xdr:colOff>
      <xdr:row>6</xdr:row>
      <xdr:rowOff>107576</xdr:rowOff>
    </xdr:from>
    <xdr:to>
      <xdr:col>15</xdr:col>
      <xdr:colOff>609601</xdr:colOff>
      <xdr:row>19</xdr:row>
      <xdr:rowOff>152400</xdr:rowOff>
    </xdr:to>
    <xdr:sp macro="" textlink="">
      <xdr:nvSpPr>
        <xdr:cNvPr id="10" name="Rectangle: Rounded Corners 9">
          <a:extLst>
            <a:ext uri="{FF2B5EF4-FFF2-40B4-BE49-F238E27FC236}">
              <a16:creationId xmlns:a16="http://schemas.microsoft.com/office/drawing/2014/main" id="{4C6F76C2-23B8-45A0-96AB-FC5B4CFDCFFF}"/>
            </a:ext>
          </a:extLst>
        </xdr:cNvPr>
        <xdr:cNvSpPr/>
      </xdr:nvSpPr>
      <xdr:spPr>
        <a:xfrm>
          <a:off x="6660777" y="1183341"/>
          <a:ext cx="4034118" cy="237564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200" b="1">
              <a:solidFill>
                <a:schemeClr val="tx1"/>
              </a:solidFill>
            </a:rPr>
            <a:t>Sales Per Gender</a:t>
          </a:r>
        </a:p>
      </xdr:txBody>
    </xdr:sp>
    <xdr:clientData/>
  </xdr:twoCellAnchor>
  <xdr:twoCellAnchor>
    <xdr:from>
      <xdr:col>10</xdr:col>
      <xdr:colOff>62754</xdr:colOff>
      <xdr:row>21</xdr:row>
      <xdr:rowOff>7619</xdr:rowOff>
    </xdr:from>
    <xdr:to>
      <xdr:col>15</xdr:col>
      <xdr:colOff>662941</xdr:colOff>
      <xdr:row>32</xdr:row>
      <xdr:rowOff>143434</xdr:rowOff>
    </xdr:to>
    <xdr:sp macro="" textlink="">
      <xdr:nvSpPr>
        <xdr:cNvPr id="11" name="Rectangle: Rounded Corners 10">
          <a:extLst>
            <a:ext uri="{FF2B5EF4-FFF2-40B4-BE49-F238E27FC236}">
              <a16:creationId xmlns:a16="http://schemas.microsoft.com/office/drawing/2014/main" id="{B6D7577F-66BC-40FE-9FA9-4F56D23B9D2F}"/>
            </a:ext>
          </a:extLst>
        </xdr:cNvPr>
        <xdr:cNvSpPr/>
      </xdr:nvSpPr>
      <xdr:spPr>
        <a:xfrm>
          <a:off x="6786283" y="3772795"/>
          <a:ext cx="3961952" cy="21080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xdr:col>
      <xdr:colOff>412376</xdr:colOff>
      <xdr:row>20</xdr:row>
      <xdr:rowOff>107578</xdr:rowOff>
    </xdr:from>
    <xdr:to>
      <xdr:col>9</xdr:col>
      <xdr:colOff>143435</xdr:colOff>
      <xdr:row>32</xdr:row>
      <xdr:rowOff>134470</xdr:rowOff>
    </xdr:to>
    <xdr:sp macro="" textlink="">
      <xdr:nvSpPr>
        <xdr:cNvPr id="12" name="Rectangle: Rounded Corners 11">
          <a:extLst>
            <a:ext uri="{FF2B5EF4-FFF2-40B4-BE49-F238E27FC236}">
              <a16:creationId xmlns:a16="http://schemas.microsoft.com/office/drawing/2014/main" id="{C01A2343-D28D-44C3-9DD2-29C9B0E72234}"/>
            </a:ext>
          </a:extLst>
        </xdr:cNvPr>
        <xdr:cNvSpPr/>
      </xdr:nvSpPr>
      <xdr:spPr>
        <a:xfrm>
          <a:off x="1757082" y="3693460"/>
          <a:ext cx="4437529" cy="217842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xdr:col>
      <xdr:colOff>140746</xdr:colOff>
      <xdr:row>0</xdr:row>
      <xdr:rowOff>44823</xdr:rowOff>
    </xdr:from>
    <xdr:to>
      <xdr:col>16</xdr:col>
      <xdr:colOff>338866</xdr:colOff>
      <xdr:row>5</xdr:row>
      <xdr:rowOff>67683</xdr:rowOff>
    </xdr:to>
    <xdr:sp macro="" textlink="">
      <xdr:nvSpPr>
        <xdr:cNvPr id="13" name="Rectangle 12">
          <a:extLst>
            <a:ext uri="{FF2B5EF4-FFF2-40B4-BE49-F238E27FC236}">
              <a16:creationId xmlns:a16="http://schemas.microsoft.com/office/drawing/2014/main" id="{34FDC9A7-9492-7EF3-0A98-3BE8720C9D17}"/>
            </a:ext>
          </a:extLst>
        </xdr:cNvPr>
        <xdr:cNvSpPr/>
      </xdr:nvSpPr>
      <xdr:spPr>
        <a:xfrm>
          <a:off x="1485452" y="44823"/>
          <a:ext cx="9611061" cy="919331"/>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2</xdr:col>
      <xdr:colOff>167640</xdr:colOff>
      <xdr:row>0</xdr:row>
      <xdr:rowOff>62753</xdr:rowOff>
    </xdr:from>
    <xdr:to>
      <xdr:col>4</xdr:col>
      <xdr:colOff>182880</xdr:colOff>
      <xdr:row>5</xdr:row>
      <xdr:rowOff>100852</xdr:rowOff>
    </xdr:to>
    <xdr:pic>
      <xdr:nvPicPr>
        <xdr:cNvPr id="15" name="Graphic 14">
          <a:extLst>
            <a:ext uri="{FF2B5EF4-FFF2-40B4-BE49-F238E27FC236}">
              <a16:creationId xmlns:a16="http://schemas.microsoft.com/office/drawing/2014/main" id="{D0540BBF-F8F9-A116-BFE2-63F1E21F79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 uri="{837473B0-CC2E-450A-ABE3-18F120FF3D39}">
              <a1611:picAttrSrcUrl xmlns:a1611="http://schemas.microsoft.com/office/drawing/2016/11/main" r:id="rId3"/>
            </a:ext>
          </a:extLst>
        </a:blip>
        <a:stretch>
          <a:fillRect/>
        </a:stretch>
      </xdr:blipFill>
      <xdr:spPr>
        <a:xfrm>
          <a:off x="1512346" y="62753"/>
          <a:ext cx="1359946" cy="934570"/>
        </a:xfrm>
        <a:prstGeom prst="rect">
          <a:avLst/>
        </a:prstGeom>
      </xdr:spPr>
    </xdr:pic>
    <xdr:clientData/>
  </xdr:twoCellAnchor>
  <xdr:twoCellAnchor>
    <xdr:from>
      <xdr:col>10</xdr:col>
      <xdr:colOff>194982</xdr:colOff>
      <xdr:row>23</xdr:row>
      <xdr:rowOff>89647</xdr:rowOff>
    </xdr:from>
    <xdr:to>
      <xdr:col>15</xdr:col>
      <xdr:colOff>277906</xdr:colOff>
      <xdr:row>31</xdr:row>
      <xdr:rowOff>71718</xdr:rowOff>
    </xdr:to>
    <xdr:graphicFrame macro="">
      <xdr:nvGraphicFramePr>
        <xdr:cNvPr id="18" name="Chart 17">
          <a:extLst>
            <a:ext uri="{FF2B5EF4-FFF2-40B4-BE49-F238E27FC236}">
              <a16:creationId xmlns:a16="http://schemas.microsoft.com/office/drawing/2014/main" id="{1A790BB3-AEA9-4DDA-B9B8-1E1693759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484095</xdr:colOff>
      <xdr:row>6</xdr:row>
      <xdr:rowOff>161366</xdr:rowOff>
    </xdr:from>
    <xdr:to>
      <xdr:col>8</xdr:col>
      <xdr:colOff>645459</xdr:colOff>
      <xdr:row>19</xdr:row>
      <xdr:rowOff>8965</xdr:rowOff>
    </xdr:to>
    <xdr:graphicFrame macro="">
      <xdr:nvGraphicFramePr>
        <xdr:cNvPr id="19" name="Chart 18">
          <a:extLst>
            <a:ext uri="{FF2B5EF4-FFF2-40B4-BE49-F238E27FC236}">
              <a16:creationId xmlns:a16="http://schemas.microsoft.com/office/drawing/2014/main" id="{0B0FEDBE-20DC-476B-BE88-89DF182D5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143436</xdr:colOff>
      <xdr:row>21</xdr:row>
      <xdr:rowOff>0</xdr:rowOff>
    </xdr:from>
    <xdr:ext cx="1550894" cy="311496"/>
    <xdr:sp macro="" textlink="">
      <xdr:nvSpPr>
        <xdr:cNvPr id="20" name="TextBox 19">
          <a:extLst>
            <a:ext uri="{FF2B5EF4-FFF2-40B4-BE49-F238E27FC236}">
              <a16:creationId xmlns:a16="http://schemas.microsoft.com/office/drawing/2014/main" id="{DA9153DA-750E-B321-1189-5CC6AD098A67}"/>
            </a:ext>
          </a:extLst>
        </xdr:cNvPr>
        <xdr:cNvSpPr txBox="1"/>
      </xdr:nvSpPr>
      <xdr:spPr>
        <a:xfrm>
          <a:off x="6866965" y="3765176"/>
          <a:ext cx="155089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400" b="1"/>
            <a:t>Sales Per</a:t>
          </a:r>
          <a:r>
            <a:rPr lang="en-US" sz="1400" b="1" baseline="0"/>
            <a:t> Month</a:t>
          </a:r>
          <a:endParaRPr lang="ar-EG" sz="1400" b="1"/>
        </a:p>
      </xdr:txBody>
    </xdr:sp>
    <xdr:clientData/>
  </xdr:oneCellAnchor>
  <xdr:oneCellAnchor>
    <xdr:from>
      <xdr:col>2</xdr:col>
      <xdr:colOff>502023</xdr:colOff>
      <xdr:row>5</xdr:row>
      <xdr:rowOff>71717</xdr:rowOff>
    </xdr:from>
    <xdr:ext cx="1775012" cy="280205"/>
    <xdr:sp macro="" textlink="">
      <xdr:nvSpPr>
        <xdr:cNvPr id="22" name="TextBox 21">
          <a:extLst>
            <a:ext uri="{FF2B5EF4-FFF2-40B4-BE49-F238E27FC236}">
              <a16:creationId xmlns:a16="http://schemas.microsoft.com/office/drawing/2014/main" id="{24279E20-D664-4D23-42F9-09A43E545E73}"/>
            </a:ext>
          </a:extLst>
        </xdr:cNvPr>
        <xdr:cNvSpPr txBox="1"/>
      </xdr:nvSpPr>
      <xdr:spPr>
        <a:xfrm>
          <a:off x="1846729" y="968188"/>
          <a:ext cx="17750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200" b="1">
              <a:cs typeface="+mj-cs"/>
            </a:rPr>
            <a:t>Sales</a:t>
          </a:r>
          <a:r>
            <a:rPr lang="en-US" sz="1200" b="1" baseline="0">
              <a:cs typeface="+mj-cs"/>
            </a:rPr>
            <a:t> Per Product line</a:t>
          </a:r>
          <a:endParaRPr lang="ar-EG" sz="1200" b="1">
            <a:cs typeface="+mj-cs"/>
          </a:endParaRPr>
        </a:p>
      </xdr:txBody>
    </xdr:sp>
    <xdr:clientData/>
  </xdr:oneCellAnchor>
  <xdr:oneCellAnchor>
    <xdr:from>
      <xdr:col>4</xdr:col>
      <xdr:colOff>379205</xdr:colOff>
      <xdr:row>3</xdr:row>
      <xdr:rowOff>39445</xdr:rowOff>
    </xdr:from>
    <xdr:ext cx="2408817" cy="311496"/>
    <xdr:sp macro="" textlink="">
      <xdr:nvSpPr>
        <xdr:cNvPr id="25" name="TextBox 24">
          <a:extLst>
            <a:ext uri="{FF2B5EF4-FFF2-40B4-BE49-F238E27FC236}">
              <a16:creationId xmlns:a16="http://schemas.microsoft.com/office/drawing/2014/main" id="{9FF5397B-6C30-466A-88DC-9BE5A658C5A8}"/>
            </a:ext>
          </a:extLst>
        </xdr:cNvPr>
        <xdr:cNvSpPr txBox="1"/>
      </xdr:nvSpPr>
      <xdr:spPr>
        <a:xfrm>
          <a:off x="3068617" y="577327"/>
          <a:ext cx="240881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400" b="1">
              <a:solidFill>
                <a:schemeClr val="bg1"/>
              </a:solidFill>
              <a:cs typeface="+mj-cs"/>
            </a:rPr>
            <a:t>SuperMarket</a:t>
          </a:r>
          <a:r>
            <a:rPr lang="en-US" sz="1400" b="1" baseline="0">
              <a:solidFill>
                <a:schemeClr val="bg1"/>
              </a:solidFill>
              <a:cs typeface="+mj-cs"/>
            </a:rPr>
            <a:t> Sales Analysis</a:t>
          </a:r>
          <a:endParaRPr lang="ar-EG" sz="1400" b="1">
            <a:solidFill>
              <a:schemeClr val="bg1"/>
            </a:solidFill>
            <a:cs typeface="+mj-cs"/>
          </a:endParaRPr>
        </a:p>
      </xdr:txBody>
    </xdr:sp>
    <xdr:clientData/>
  </xdr:oneCellAnchor>
  <xdr:twoCellAnchor>
    <xdr:from>
      <xdr:col>3</xdr:col>
      <xdr:colOff>8964</xdr:colOff>
      <xdr:row>21</xdr:row>
      <xdr:rowOff>89648</xdr:rowOff>
    </xdr:from>
    <xdr:to>
      <xdr:col>8</xdr:col>
      <xdr:colOff>519952</xdr:colOff>
      <xdr:row>32</xdr:row>
      <xdr:rowOff>0</xdr:rowOff>
    </xdr:to>
    <xdr:graphicFrame macro="">
      <xdr:nvGraphicFramePr>
        <xdr:cNvPr id="31" name="Chart 30">
          <a:extLst>
            <a:ext uri="{FF2B5EF4-FFF2-40B4-BE49-F238E27FC236}">
              <a16:creationId xmlns:a16="http://schemas.microsoft.com/office/drawing/2014/main" id="{C9BE0BB5-2913-4057-8917-04C2D0634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17928</xdr:colOff>
      <xdr:row>7</xdr:row>
      <xdr:rowOff>80682</xdr:rowOff>
    </xdr:from>
    <xdr:to>
      <xdr:col>15</xdr:col>
      <xdr:colOff>179294</xdr:colOff>
      <xdr:row>18</xdr:row>
      <xdr:rowOff>35859</xdr:rowOff>
    </xdr:to>
    <xdr:graphicFrame macro="">
      <xdr:nvGraphicFramePr>
        <xdr:cNvPr id="32" name="Chart 31">
          <a:extLst>
            <a:ext uri="{FF2B5EF4-FFF2-40B4-BE49-F238E27FC236}">
              <a16:creationId xmlns:a16="http://schemas.microsoft.com/office/drawing/2014/main" id="{BD34054D-6861-4D4B-8F8D-10E6B8A72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8</xdr:row>
      <xdr:rowOff>0</xdr:rowOff>
    </xdr:from>
    <xdr:to>
      <xdr:col>22</xdr:col>
      <xdr:colOff>161364</xdr:colOff>
      <xdr:row>20</xdr:row>
      <xdr:rowOff>26893</xdr:rowOff>
    </xdr:to>
    <xdr:graphicFrame macro="">
      <xdr:nvGraphicFramePr>
        <xdr:cNvPr id="4" name="Chart 3">
          <a:extLst>
            <a:ext uri="{FF2B5EF4-FFF2-40B4-BE49-F238E27FC236}">
              <a16:creationId xmlns:a16="http://schemas.microsoft.com/office/drawing/2014/main" id="{0BDDBC8F-521A-47D3-9543-FF4AEB912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0.50772</cdr:x>
      <cdr:y>0.27513</cdr:y>
    </cdr:to>
    <cdr:sp macro="" textlink="">
      <cdr:nvSpPr>
        <cdr:cNvPr id="2" name="TextBox 19">
          <a:extLst xmlns:a="http://schemas.openxmlformats.org/drawingml/2006/main">
            <a:ext uri="{FF2B5EF4-FFF2-40B4-BE49-F238E27FC236}">
              <a16:creationId xmlns:a16="http://schemas.microsoft.com/office/drawing/2014/main" id="{DA9153DA-750E-B321-1189-5CC6AD098A67}"/>
            </a:ext>
          </a:extLst>
        </cdr:cNvPr>
        <cdr:cNvSpPr txBox="1"/>
      </cdr:nvSpPr>
      <cdr:spPr>
        <a:xfrm xmlns:a="http://schemas.openxmlformats.org/drawingml/2006/main">
          <a:off x="0" y="0"/>
          <a:ext cx="1966259" cy="51796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1"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400" b="1"/>
            <a:t>Sales by</a:t>
          </a:r>
          <a:r>
            <a:rPr lang="en-US" sz="1400" b="1" baseline="0"/>
            <a:t> Customer Type</a:t>
          </a:r>
        </a:p>
        <a:p xmlns:a="http://schemas.openxmlformats.org/drawingml/2006/main">
          <a:endParaRPr lang="ar-EG" sz="1400" b="1"/>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30480</xdr:colOff>
      <xdr:row>0</xdr:row>
      <xdr:rowOff>99060</xdr:rowOff>
    </xdr:from>
    <xdr:to>
      <xdr:col>23</xdr:col>
      <xdr:colOff>571500</xdr:colOff>
      <xdr:row>31</xdr:row>
      <xdr:rowOff>76200</xdr:rowOff>
    </xdr:to>
    <xdr:sp macro="" textlink="">
      <xdr:nvSpPr>
        <xdr:cNvPr id="2" name="Rectangle 1">
          <a:extLst>
            <a:ext uri="{FF2B5EF4-FFF2-40B4-BE49-F238E27FC236}">
              <a16:creationId xmlns:a16="http://schemas.microsoft.com/office/drawing/2014/main" id="{947F106A-DD2A-7A1B-CD69-7E766C7ADFE0}"/>
            </a:ext>
          </a:extLst>
        </xdr:cNvPr>
        <xdr:cNvSpPr/>
      </xdr:nvSpPr>
      <xdr:spPr>
        <a:xfrm flipH="1">
          <a:off x="2712720" y="99060"/>
          <a:ext cx="13281660" cy="5410200"/>
        </a:xfrm>
        <a:prstGeom prst="rect">
          <a:avLst/>
        </a:prstGeom>
        <a:solidFill>
          <a:srgbClr val="EDEDE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endParaRPr lang="ar-EG"/>
        </a:p>
      </xdr:txBody>
    </xdr:sp>
    <xdr:clientData/>
  </xdr:twoCellAnchor>
  <xdr:twoCellAnchor>
    <xdr:from>
      <xdr:col>4</xdr:col>
      <xdr:colOff>15240</xdr:colOff>
      <xdr:row>0</xdr:row>
      <xdr:rowOff>121920</xdr:rowOff>
    </xdr:from>
    <xdr:to>
      <xdr:col>6</xdr:col>
      <xdr:colOff>510540</xdr:colOff>
      <xdr:row>31</xdr:row>
      <xdr:rowOff>91440</xdr:rowOff>
    </xdr:to>
    <xdr:sp macro="" textlink="">
      <xdr:nvSpPr>
        <xdr:cNvPr id="3" name="Rectangle 2">
          <a:extLst>
            <a:ext uri="{FF2B5EF4-FFF2-40B4-BE49-F238E27FC236}">
              <a16:creationId xmlns:a16="http://schemas.microsoft.com/office/drawing/2014/main" id="{1D65AEAC-2042-26A8-9E0E-9FD72DA45379}"/>
            </a:ext>
          </a:extLst>
        </xdr:cNvPr>
        <xdr:cNvSpPr/>
      </xdr:nvSpPr>
      <xdr:spPr>
        <a:xfrm flipH="1">
          <a:off x="2697480" y="121920"/>
          <a:ext cx="1836420" cy="54025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endParaRPr lang="ar-EG"/>
        </a:p>
      </xdr:txBody>
    </xdr:sp>
    <xdr:clientData/>
  </xdr:twoCellAnchor>
  <xdr:twoCellAnchor>
    <xdr:from>
      <xdr:col>6</xdr:col>
      <xdr:colOff>541019</xdr:colOff>
      <xdr:row>4</xdr:row>
      <xdr:rowOff>15240</xdr:rowOff>
    </xdr:from>
    <xdr:to>
      <xdr:col>13</xdr:col>
      <xdr:colOff>230392</xdr:colOff>
      <xdr:row>18</xdr:row>
      <xdr:rowOff>134469</xdr:rowOff>
    </xdr:to>
    <xdr:sp macro="" textlink="">
      <xdr:nvSpPr>
        <xdr:cNvPr id="4" name="Rectangle: Rounded Corners 3">
          <a:extLst>
            <a:ext uri="{FF2B5EF4-FFF2-40B4-BE49-F238E27FC236}">
              <a16:creationId xmlns:a16="http://schemas.microsoft.com/office/drawing/2014/main" id="{7DB35C97-033F-4F11-BA1F-0CFF01BC228F}"/>
            </a:ext>
          </a:extLst>
        </xdr:cNvPr>
        <xdr:cNvSpPr/>
      </xdr:nvSpPr>
      <xdr:spPr>
        <a:xfrm flipH="1">
          <a:off x="4564379" y="716280"/>
          <a:ext cx="4383293" cy="257286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endParaRPr lang="ar-EG"/>
        </a:p>
      </xdr:txBody>
    </xdr:sp>
    <xdr:clientData/>
  </xdr:twoCellAnchor>
  <xdr:twoCellAnchor>
    <xdr:from>
      <xdr:col>6</xdr:col>
      <xdr:colOff>388620</xdr:colOff>
      <xdr:row>5</xdr:row>
      <xdr:rowOff>83820</xdr:rowOff>
    </xdr:from>
    <xdr:to>
      <xdr:col>12</xdr:col>
      <xdr:colOff>560742</xdr:colOff>
      <xdr:row>17</xdr:row>
      <xdr:rowOff>159122</xdr:rowOff>
    </xdr:to>
    <xdr:graphicFrame macro="">
      <xdr:nvGraphicFramePr>
        <xdr:cNvPr id="7" name="Chart 6">
          <a:extLst>
            <a:ext uri="{FF2B5EF4-FFF2-40B4-BE49-F238E27FC236}">
              <a16:creationId xmlns:a16="http://schemas.microsoft.com/office/drawing/2014/main" id="{1D7098E2-D9D4-453D-9617-633A2D0FD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579120</xdr:colOff>
      <xdr:row>19</xdr:row>
      <xdr:rowOff>106681</xdr:rowOff>
    </xdr:from>
    <xdr:to>
      <xdr:col>19</xdr:col>
      <xdr:colOff>426720</xdr:colOff>
      <xdr:row>31</xdr:row>
      <xdr:rowOff>53341</xdr:rowOff>
    </xdr:to>
    <xdr:sp macro="" textlink="">
      <xdr:nvSpPr>
        <xdr:cNvPr id="8" name="Rectangle: Rounded Corners 7">
          <a:extLst>
            <a:ext uri="{FF2B5EF4-FFF2-40B4-BE49-F238E27FC236}">
              <a16:creationId xmlns:a16="http://schemas.microsoft.com/office/drawing/2014/main" id="{91724CBC-C890-44B2-8005-BA94221A8FF0}"/>
            </a:ext>
          </a:extLst>
        </xdr:cNvPr>
        <xdr:cNvSpPr/>
      </xdr:nvSpPr>
      <xdr:spPr>
        <a:xfrm>
          <a:off x="4602480" y="3436621"/>
          <a:ext cx="8564880" cy="20497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53340</xdr:colOff>
      <xdr:row>20</xdr:row>
      <xdr:rowOff>106680</xdr:rowOff>
    </xdr:from>
    <xdr:to>
      <xdr:col>19</xdr:col>
      <xdr:colOff>167640</xdr:colOff>
      <xdr:row>30</xdr:row>
      <xdr:rowOff>136265</xdr:rowOff>
    </xdr:to>
    <xdr:graphicFrame macro="">
      <xdr:nvGraphicFramePr>
        <xdr:cNvPr id="9" name="Chart 8">
          <a:extLst>
            <a:ext uri="{FF2B5EF4-FFF2-40B4-BE49-F238E27FC236}">
              <a16:creationId xmlns:a16="http://schemas.microsoft.com/office/drawing/2014/main" id="{068A174C-E86A-40E5-9249-3A7AC994F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4</xdr:row>
      <xdr:rowOff>38100</xdr:rowOff>
    </xdr:from>
    <xdr:to>
      <xdr:col>19</xdr:col>
      <xdr:colOff>38100</xdr:colOff>
      <xdr:row>19</xdr:row>
      <xdr:rowOff>0</xdr:rowOff>
    </xdr:to>
    <xdr:sp macro="" textlink="">
      <xdr:nvSpPr>
        <xdr:cNvPr id="10" name="Rectangle: Rounded Corners 9">
          <a:extLst>
            <a:ext uri="{FF2B5EF4-FFF2-40B4-BE49-F238E27FC236}">
              <a16:creationId xmlns:a16="http://schemas.microsoft.com/office/drawing/2014/main" id="{8BE17996-F4F0-4D44-98C5-2C085FF4B92F}"/>
            </a:ext>
          </a:extLst>
        </xdr:cNvPr>
        <xdr:cNvSpPr/>
      </xdr:nvSpPr>
      <xdr:spPr>
        <a:xfrm>
          <a:off x="9060180" y="739140"/>
          <a:ext cx="3718560" cy="2590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200" b="1">
              <a:solidFill>
                <a:schemeClr val="tx1"/>
              </a:solidFill>
            </a:rPr>
            <a:t>Sales Per Gender</a:t>
          </a:r>
        </a:p>
      </xdr:txBody>
    </xdr:sp>
    <xdr:clientData/>
  </xdr:twoCellAnchor>
  <xdr:twoCellAnchor>
    <xdr:from>
      <xdr:col>13</xdr:col>
      <xdr:colOff>403860</xdr:colOff>
      <xdr:row>3</xdr:row>
      <xdr:rowOff>167640</xdr:rowOff>
    </xdr:from>
    <xdr:to>
      <xdr:col>18</xdr:col>
      <xdr:colOff>574191</xdr:colOff>
      <xdr:row>15</xdr:row>
      <xdr:rowOff>68132</xdr:rowOff>
    </xdr:to>
    <xdr:graphicFrame macro="">
      <xdr:nvGraphicFramePr>
        <xdr:cNvPr id="11" name="Chart 10">
          <a:extLst>
            <a:ext uri="{FF2B5EF4-FFF2-40B4-BE49-F238E27FC236}">
              <a16:creationId xmlns:a16="http://schemas.microsoft.com/office/drawing/2014/main" id="{8FAB6CCF-A4E1-4004-B233-7BF6A0FE7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548640</xdr:colOff>
      <xdr:row>0</xdr:row>
      <xdr:rowOff>114300</xdr:rowOff>
    </xdr:from>
    <xdr:to>
      <xdr:col>23</xdr:col>
      <xdr:colOff>655320</xdr:colOff>
      <xdr:row>31</xdr:row>
      <xdr:rowOff>60960</xdr:rowOff>
    </xdr:to>
    <xdr:sp macro="" textlink="">
      <xdr:nvSpPr>
        <xdr:cNvPr id="14" name="Rectangle 13">
          <a:extLst>
            <a:ext uri="{FF2B5EF4-FFF2-40B4-BE49-F238E27FC236}">
              <a16:creationId xmlns:a16="http://schemas.microsoft.com/office/drawing/2014/main" id="{2CDDA818-EE75-48FA-8B23-59DBE54611C2}"/>
            </a:ext>
          </a:extLst>
        </xdr:cNvPr>
        <xdr:cNvSpPr/>
      </xdr:nvSpPr>
      <xdr:spPr>
        <a:xfrm flipH="1">
          <a:off x="13289280" y="114300"/>
          <a:ext cx="2788920" cy="5379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endParaRPr lang="ar-EG"/>
        </a:p>
      </xdr:txBody>
    </xdr:sp>
    <xdr:clientData/>
  </xdr:twoCellAnchor>
  <xdr:twoCellAnchor>
    <xdr:from>
      <xdr:col>19</xdr:col>
      <xdr:colOff>601980</xdr:colOff>
      <xdr:row>14</xdr:row>
      <xdr:rowOff>30480</xdr:rowOff>
    </xdr:from>
    <xdr:to>
      <xdr:col>24</xdr:col>
      <xdr:colOff>99060</xdr:colOff>
      <xdr:row>31</xdr:row>
      <xdr:rowOff>60960</xdr:rowOff>
    </xdr:to>
    <xdr:graphicFrame macro="">
      <xdr:nvGraphicFramePr>
        <xdr:cNvPr id="16" name="Chart 15">
          <a:extLst>
            <a:ext uri="{FF2B5EF4-FFF2-40B4-BE49-F238E27FC236}">
              <a16:creationId xmlns:a16="http://schemas.microsoft.com/office/drawing/2014/main" id="{19E5F9D4-CC51-4146-BCA9-9161B53C5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20</xdr:col>
      <xdr:colOff>129540</xdr:colOff>
      <xdr:row>12</xdr:row>
      <xdr:rowOff>106680</xdr:rowOff>
    </xdr:from>
    <xdr:ext cx="1775012" cy="280205"/>
    <xdr:sp macro="" textlink="">
      <xdr:nvSpPr>
        <xdr:cNvPr id="17" name="TextBox 16">
          <a:extLst>
            <a:ext uri="{FF2B5EF4-FFF2-40B4-BE49-F238E27FC236}">
              <a16:creationId xmlns:a16="http://schemas.microsoft.com/office/drawing/2014/main" id="{C1CBC4AD-6AE5-44F6-AE9F-E74C3779FEB0}"/>
            </a:ext>
          </a:extLst>
        </xdr:cNvPr>
        <xdr:cNvSpPr txBox="1"/>
      </xdr:nvSpPr>
      <xdr:spPr>
        <a:xfrm>
          <a:off x="13540740" y="2209800"/>
          <a:ext cx="17750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200" b="1">
              <a:cs typeface="+mj-cs"/>
            </a:rPr>
            <a:t>Sales</a:t>
          </a:r>
          <a:r>
            <a:rPr lang="en-US" sz="1200" b="1" baseline="0">
              <a:cs typeface="+mj-cs"/>
            </a:rPr>
            <a:t> Per Customer Type</a:t>
          </a:r>
          <a:endParaRPr lang="ar-EG" sz="1200" b="1">
            <a:cs typeface="+mj-cs"/>
          </a:endParaRPr>
        </a:p>
      </xdr:txBody>
    </xdr:sp>
    <xdr:clientData/>
  </xdr:oneCellAnchor>
  <xdr:oneCellAnchor>
    <xdr:from>
      <xdr:col>6</xdr:col>
      <xdr:colOff>662940</xdr:colOff>
      <xdr:row>19</xdr:row>
      <xdr:rowOff>121920</xdr:rowOff>
    </xdr:from>
    <xdr:ext cx="1775012" cy="280205"/>
    <xdr:sp macro="" textlink="">
      <xdr:nvSpPr>
        <xdr:cNvPr id="18" name="TextBox 17">
          <a:extLst>
            <a:ext uri="{FF2B5EF4-FFF2-40B4-BE49-F238E27FC236}">
              <a16:creationId xmlns:a16="http://schemas.microsoft.com/office/drawing/2014/main" id="{18BA8401-1EAE-4F37-A79B-E49B3F0FD736}"/>
            </a:ext>
          </a:extLst>
        </xdr:cNvPr>
        <xdr:cNvSpPr txBox="1"/>
      </xdr:nvSpPr>
      <xdr:spPr>
        <a:xfrm>
          <a:off x="4686300" y="3451860"/>
          <a:ext cx="17750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200" b="1">
              <a:cs typeface="+mj-cs"/>
            </a:rPr>
            <a:t>Sales</a:t>
          </a:r>
          <a:r>
            <a:rPr lang="en-US" sz="1200" b="1" baseline="0">
              <a:cs typeface="+mj-cs"/>
            </a:rPr>
            <a:t> Per Month</a:t>
          </a:r>
        </a:p>
      </xdr:txBody>
    </xdr:sp>
    <xdr:clientData/>
  </xdr:oneCellAnchor>
  <xdr:oneCellAnchor>
    <xdr:from>
      <xdr:col>7</xdr:col>
      <xdr:colOff>45720</xdr:colOff>
      <xdr:row>4</xdr:row>
      <xdr:rowOff>0</xdr:rowOff>
    </xdr:from>
    <xdr:ext cx="1775012" cy="280205"/>
    <xdr:sp macro="" textlink="">
      <xdr:nvSpPr>
        <xdr:cNvPr id="19" name="TextBox 18">
          <a:extLst>
            <a:ext uri="{FF2B5EF4-FFF2-40B4-BE49-F238E27FC236}">
              <a16:creationId xmlns:a16="http://schemas.microsoft.com/office/drawing/2014/main" id="{4F8834E5-749E-4EE0-B35A-263CF4B6B720}"/>
            </a:ext>
          </a:extLst>
        </xdr:cNvPr>
        <xdr:cNvSpPr txBox="1"/>
      </xdr:nvSpPr>
      <xdr:spPr>
        <a:xfrm>
          <a:off x="4739640" y="701040"/>
          <a:ext cx="17750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200" b="1">
              <a:cs typeface="+mj-cs"/>
            </a:rPr>
            <a:t>Sales</a:t>
          </a:r>
          <a:r>
            <a:rPr lang="en-US" sz="1200" b="1" baseline="0">
              <a:cs typeface="+mj-cs"/>
            </a:rPr>
            <a:t> Per Product line</a:t>
          </a:r>
          <a:endParaRPr lang="ar-EG" sz="1200" b="1">
            <a:cs typeface="+mj-cs"/>
          </a:endParaRPr>
        </a:p>
      </xdr:txBody>
    </xdr:sp>
    <xdr:clientData/>
  </xdr:oneCellAnchor>
  <xdr:twoCellAnchor editAs="oneCell">
    <xdr:from>
      <xdr:col>19</xdr:col>
      <xdr:colOff>571500</xdr:colOff>
      <xdr:row>3</xdr:row>
      <xdr:rowOff>45721</xdr:rowOff>
    </xdr:from>
    <xdr:to>
      <xdr:col>23</xdr:col>
      <xdr:colOff>662940</xdr:colOff>
      <xdr:row>5</xdr:row>
      <xdr:rowOff>114300</xdr:rowOff>
    </xdr:to>
    <mc:AlternateContent xmlns:mc="http://schemas.openxmlformats.org/markup-compatibility/2006">
      <mc:Choice xmlns:a14="http://schemas.microsoft.com/office/drawing/2010/main" Requires="a14">
        <xdr:graphicFrame macro="">
          <xdr:nvGraphicFramePr>
            <xdr:cNvPr id="22" name="City">
              <a:extLst>
                <a:ext uri="{FF2B5EF4-FFF2-40B4-BE49-F238E27FC236}">
                  <a16:creationId xmlns:a16="http://schemas.microsoft.com/office/drawing/2014/main" id="{B7EAE699-9D85-4C6D-AD97-B859B5D36A2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312140" y="571501"/>
              <a:ext cx="2773680" cy="41909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579120</xdr:colOff>
      <xdr:row>1</xdr:row>
      <xdr:rowOff>121920</xdr:rowOff>
    </xdr:from>
    <xdr:ext cx="1775012" cy="280205"/>
    <xdr:sp macro="" textlink="">
      <xdr:nvSpPr>
        <xdr:cNvPr id="24" name="TextBox 23">
          <a:extLst>
            <a:ext uri="{FF2B5EF4-FFF2-40B4-BE49-F238E27FC236}">
              <a16:creationId xmlns:a16="http://schemas.microsoft.com/office/drawing/2014/main" id="{90C3C950-7450-4249-9B09-D9517223C2AA}"/>
            </a:ext>
          </a:extLst>
        </xdr:cNvPr>
        <xdr:cNvSpPr txBox="1"/>
      </xdr:nvSpPr>
      <xdr:spPr>
        <a:xfrm>
          <a:off x="13319760" y="297180"/>
          <a:ext cx="17750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200" b="1">
              <a:cs typeface="+mj-cs"/>
            </a:rPr>
            <a:t>City</a:t>
          </a:r>
        </a:p>
      </xdr:txBody>
    </xdr:sp>
    <xdr:clientData/>
  </xdr:oneCellAnchor>
  <xdr:twoCellAnchor editAs="oneCell">
    <xdr:from>
      <xdr:col>4</xdr:col>
      <xdr:colOff>30479</xdr:colOff>
      <xdr:row>29</xdr:row>
      <xdr:rowOff>91440</xdr:rowOff>
    </xdr:from>
    <xdr:to>
      <xdr:col>4</xdr:col>
      <xdr:colOff>541020</xdr:colOff>
      <xdr:row>31</xdr:row>
      <xdr:rowOff>88320</xdr:rowOff>
    </xdr:to>
    <xdr:pic>
      <xdr:nvPicPr>
        <xdr:cNvPr id="26" name="Picture 25">
          <a:extLst>
            <a:ext uri="{FF2B5EF4-FFF2-40B4-BE49-F238E27FC236}">
              <a16:creationId xmlns:a16="http://schemas.microsoft.com/office/drawing/2014/main" id="{724DD70D-BFCE-54BF-FD87-3C9DB97BB14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712719" y="5173980"/>
          <a:ext cx="510541" cy="347400"/>
        </a:xfrm>
        <a:prstGeom prst="rect">
          <a:avLst/>
        </a:prstGeom>
      </xdr:spPr>
    </xdr:pic>
    <xdr:clientData/>
  </xdr:twoCellAnchor>
  <xdr:oneCellAnchor>
    <xdr:from>
      <xdr:col>7</xdr:col>
      <xdr:colOff>556260</xdr:colOff>
      <xdr:row>21</xdr:row>
      <xdr:rowOff>60961</xdr:rowOff>
    </xdr:from>
    <xdr:ext cx="3970020" cy="845820"/>
    <xdr:sp macro="" textlink="">
      <xdr:nvSpPr>
        <xdr:cNvPr id="27" name="TextBox 26">
          <a:extLst>
            <a:ext uri="{FF2B5EF4-FFF2-40B4-BE49-F238E27FC236}">
              <a16:creationId xmlns:a16="http://schemas.microsoft.com/office/drawing/2014/main" id="{44DBB6EC-F233-44DB-0627-2073C49CDE5A}"/>
            </a:ext>
          </a:extLst>
        </xdr:cNvPr>
        <xdr:cNvSpPr txBox="1"/>
      </xdr:nvSpPr>
      <xdr:spPr>
        <a:xfrm>
          <a:off x="5250180" y="3741421"/>
          <a:ext cx="3970020" cy="845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noAutofit/>
        </a:bodyPr>
        <a:lstStyle/>
        <a:p>
          <a:endParaRPr lang="ar-EG" sz="900"/>
        </a:p>
      </xdr:txBody>
    </xdr:sp>
    <xdr:clientData/>
  </xdr:oneCellAnchor>
  <xdr:oneCellAnchor>
    <xdr:from>
      <xdr:col>4</xdr:col>
      <xdr:colOff>472440</xdr:colOff>
      <xdr:row>29</xdr:row>
      <xdr:rowOff>91440</xdr:rowOff>
    </xdr:from>
    <xdr:ext cx="1531620" cy="311496"/>
    <xdr:sp macro="" textlink="">
      <xdr:nvSpPr>
        <xdr:cNvPr id="28" name="TextBox 27">
          <a:extLst>
            <a:ext uri="{FF2B5EF4-FFF2-40B4-BE49-F238E27FC236}">
              <a16:creationId xmlns:a16="http://schemas.microsoft.com/office/drawing/2014/main" id="{AA415E9E-C45D-4A9F-AD7B-D520AE48D477}"/>
            </a:ext>
          </a:extLst>
        </xdr:cNvPr>
        <xdr:cNvSpPr txBox="1"/>
      </xdr:nvSpPr>
      <xdr:spPr>
        <a:xfrm>
          <a:off x="3154680" y="5173980"/>
          <a:ext cx="153162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400" b="1">
              <a:cs typeface="+mj-cs"/>
            </a:rPr>
            <a:t>Mohamed Ashraf</a:t>
          </a:r>
          <a:endParaRPr lang="ar-EG" sz="1400" b="1">
            <a:cs typeface="+mj-cs"/>
          </a:endParaRPr>
        </a:p>
      </xdr:txBody>
    </xdr:sp>
    <xdr:clientData/>
  </xdr:oneCellAnchor>
  <xdr:twoCellAnchor>
    <xdr:from>
      <xdr:col>6</xdr:col>
      <xdr:colOff>510540</xdr:colOff>
      <xdr:row>0</xdr:row>
      <xdr:rowOff>114300</xdr:rowOff>
    </xdr:from>
    <xdr:to>
      <xdr:col>19</xdr:col>
      <xdr:colOff>541020</xdr:colOff>
      <xdr:row>3</xdr:row>
      <xdr:rowOff>137160</xdr:rowOff>
    </xdr:to>
    <xdr:sp macro="" textlink="">
      <xdr:nvSpPr>
        <xdr:cNvPr id="31" name="Rectangle 30">
          <a:extLst>
            <a:ext uri="{FF2B5EF4-FFF2-40B4-BE49-F238E27FC236}">
              <a16:creationId xmlns:a16="http://schemas.microsoft.com/office/drawing/2014/main" id="{426CCDE0-16CA-188E-05B9-6E3A415C4EC7}"/>
            </a:ext>
          </a:extLst>
        </xdr:cNvPr>
        <xdr:cNvSpPr/>
      </xdr:nvSpPr>
      <xdr:spPr>
        <a:xfrm>
          <a:off x="4533900" y="114300"/>
          <a:ext cx="8747760" cy="548640"/>
        </a:xfrm>
        <a:prstGeom prst="rect">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oneCellAnchor>
    <xdr:from>
      <xdr:col>11</xdr:col>
      <xdr:colOff>182880</xdr:colOff>
      <xdr:row>0</xdr:row>
      <xdr:rowOff>106680</xdr:rowOff>
    </xdr:from>
    <xdr:ext cx="6774180" cy="502920"/>
    <xdr:sp macro="" textlink="">
      <xdr:nvSpPr>
        <xdr:cNvPr id="32" name="TextBox 31">
          <a:extLst>
            <a:ext uri="{FF2B5EF4-FFF2-40B4-BE49-F238E27FC236}">
              <a16:creationId xmlns:a16="http://schemas.microsoft.com/office/drawing/2014/main" id="{03EFFA26-170A-474A-9B77-6049138801A3}"/>
            </a:ext>
          </a:extLst>
        </xdr:cNvPr>
        <xdr:cNvSpPr txBox="1"/>
      </xdr:nvSpPr>
      <xdr:spPr>
        <a:xfrm>
          <a:off x="7559040" y="106680"/>
          <a:ext cx="6774180" cy="502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noAutofit/>
        </a:bodyPr>
        <a:lstStyle/>
        <a:p>
          <a:r>
            <a:rPr lang="en-US" sz="2800" b="1">
              <a:solidFill>
                <a:schemeClr val="bg1"/>
              </a:solidFill>
              <a:cs typeface="+mj-cs"/>
            </a:rPr>
            <a:t>Sales Dashboard</a:t>
          </a:r>
          <a:r>
            <a:rPr lang="en-US" sz="2800" b="1" baseline="0">
              <a:solidFill>
                <a:schemeClr val="bg1"/>
              </a:solidFill>
              <a:cs typeface="+mj-cs"/>
            </a:rPr>
            <a:t> </a:t>
          </a:r>
        </a:p>
      </xdr:txBody>
    </xdr:sp>
    <xdr:clientData/>
  </xdr:oneCellAnchor>
  <xdr:twoCellAnchor editAs="oneCell">
    <xdr:from>
      <xdr:col>9</xdr:col>
      <xdr:colOff>662940</xdr:colOff>
      <xdr:row>1</xdr:row>
      <xdr:rowOff>60960</xdr:rowOff>
    </xdr:from>
    <xdr:to>
      <xdr:col>11</xdr:col>
      <xdr:colOff>99060</xdr:colOff>
      <xdr:row>2</xdr:row>
      <xdr:rowOff>167640</xdr:rowOff>
    </xdr:to>
    <xdr:pic>
      <xdr:nvPicPr>
        <xdr:cNvPr id="34" name="Graphic 33">
          <a:extLst>
            <a:ext uri="{FF2B5EF4-FFF2-40B4-BE49-F238E27FC236}">
              <a16:creationId xmlns:a16="http://schemas.microsoft.com/office/drawing/2014/main" id="{DCCBB769-1CFE-4B66-E572-651A74D4AB0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 uri="{837473B0-CC2E-450A-ABE3-18F120FF3D39}">
              <a1611:picAttrSrcUrl xmlns:a1611="http://schemas.microsoft.com/office/drawing/2016/11/main" r:id="rId9"/>
            </a:ext>
          </a:extLst>
        </a:blip>
        <a:stretch>
          <a:fillRect/>
        </a:stretch>
      </xdr:blipFill>
      <xdr:spPr>
        <a:xfrm>
          <a:off x="6697980" y="236220"/>
          <a:ext cx="777240" cy="281940"/>
        </a:xfrm>
        <a:prstGeom prst="rect">
          <a:avLst/>
        </a:prstGeom>
      </xdr:spPr>
    </xdr:pic>
    <xdr:clientData/>
  </xdr:twoCellAnchor>
  <xdr:twoCellAnchor editAs="oneCell">
    <xdr:from>
      <xdr:col>19</xdr:col>
      <xdr:colOff>571500</xdr:colOff>
      <xdr:row>7</xdr:row>
      <xdr:rowOff>83821</xdr:rowOff>
    </xdr:from>
    <xdr:to>
      <xdr:col>23</xdr:col>
      <xdr:colOff>655320</xdr:colOff>
      <xdr:row>11</xdr:row>
      <xdr:rowOff>99060</xdr:rowOff>
    </xdr:to>
    <mc:AlternateContent xmlns:mc="http://schemas.openxmlformats.org/markup-compatibility/2006">
      <mc:Choice xmlns:a14="http://schemas.microsoft.com/office/drawing/2010/main" Requires="a14">
        <xdr:graphicFrame macro="">
          <xdr:nvGraphicFramePr>
            <xdr:cNvPr id="35" name="Month">
              <a:extLst>
                <a:ext uri="{FF2B5EF4-FFF2-40B4-BE49-F238E27FC236}">
                  <a16:creationId xmlns:a16="http://schemas.microsoft.com/office/drawing/2014/main" id="{3B820591-FB12-EDD8-137F-879B7FE0030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312140" y="1310641"/>
              <a:ext cx="2766060" cy="71627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525780</xdr:colOff>
      <xdr:row>6</xdr:row>
      <xdr:rowOff>7620</xdr:rowOff>
    </xdr:from>
    <xdr:ext cx="1775012" cy="280205"/>
    <xdr:sp macro="" textlink="">
      <xdr:nvSpPr>
        <xdr:cNvPr id="36" name="TextBox 35">
          <a:extLst>
            <a:ext uri="{FF2B5EF4-FFF2-40B4-BE49-F238E27FC236}">
              <a16:creationId xmlns:a16="http://schemas.microsoft.com/office/drawing/2014/main" id="{561C33A1-C533-4060-9446-8E6ABBBFD150}"/>
            </a:ext>
          </a:extLst>
        </xdr:cNvPr>
        <xdr:cNvSpPr txBox="1"/>
      </xdr:nvSpPr>
      <xdr:spPr>
        <a:xfrm>
          <a:off x="13266420" y="1059180"/>
          <a:ext cx="17750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200" b="1" baseline="0">
              <a:cs typeface="+mj-cs"/>
            </a:rPr>
            <a:t> Month</a:t>
          </a:r>
        </a:p>
      </xdr:txBody>
    </xdr:sp>
    <xdr:clientData/>
  </xdr:oneCellAnchor>
  <xdr:twoCellAnchor>
    <xdr:from>
      <xdr:col>4</xdr:col>
      <xdr:colOff>121920</xdr:colOff>
      <xdr:row>1</xdr:row>
      <xdr:rowOff>76200</xdr:rowOff>
    </xdr:from>
    <xdr:to>
      <xdr:col>6</xdr:col>
      <xdr:colOff>342900</xdr:colOff>
      <xdr:row>5</xdr:row>
      <xdr:rowOff>160020</xdr:rowOff>
    </xdr:to>
    <xdr:sp macro="" textlink="">
      <xdr:nvSpPr>
        <xdr:cNvPr id="37" name="Rectangle: Rounded Corners 36">
          <a:extLst>
            <a:ext uri="{FF2B5EF4-FFF2-40B4-BE49-F238E27FC236}">
              <a16:creationId xmlns:a16="http://schemas.microsoft.com/office/drawing/2014/main" id="{3AC651F4-F782-3B69-AB6F-0DDAABCDF238}"/>
            </a:ext>
          </a:extLst>
        </xdr:cNvPr>
        <xdr:cNvSpPr/>
      </xdr:nvSpPr>
      <xdr:spPr>
        <a:xfrm>
          <a:off x="2804160" y="251460"/>
          <a:ext cx="1562100" cy="784860"/>
        </a:xfrm>
        <a:prstGeom prst="roundRect">
          <a:avLst/>
        </a:prstGeom>
        <a:solidFill>
          <a:srgbClr val="B73E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oneCellAnchor>
    <xdr:from>
      <xdr:col>4</xdr:col>
      <xdr:colOff>441960</xdr:colOff>
      <xdr:row>2</xdr:row>
      <xdr:rowOff>38100</xdr:rowOff>
    </xdr:from>
    <xdr:ext cx="1775012" cy="342786"/>
    <xdr:sp macro="" textlink="">
      <xdr:nvSpPr>
        <xdr:cNvPr id="38" name="TextBox 37">
          <a:extLst>
            <a:ext uri="{FF2B5EF4-FFF2-40B4-BE49-F238E27FC236}">
              <a16:creationId xmlns:a16="http://schemas.microsoft.com/office/drawing/2014/main" id="{05AF9DBA-2D20-4349-A474-11EA014DD52C}"/>
            </a:ext>
          </a:extLst>
        </xdr:cNvPr>
        <xdr:cNvSpPr txBox="1"/>
      </xdr:nvSpPr>
      <xdr:spPr>
        <a:xfrm>
          <a:off x="3124200" y="388620"/>
          <a:ext cx="17750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600" b="1">
              <a:solidFill>
                <a:schemeClr val="bg1"/>
              </a:solidFill>
              <a:cs typeface="+mj-cs"/>
            </a:rPr>
            <a:t>Total Sales</a:t>
          </a:r>
          <a:endParaRPr lang="en-US" sz="1600" b="1" baseline="0">
            <a:solidFill>
              <a:schemeClr val="bg1"/>
            </a:solidFill>
            <a:cs typeface="+mj-cs"/>
          </a:endParaRPr>
        </a:p>
      </xdr:txBody>
    </xdr:sp>
    <xdr:clientData/>
  </xdr:oneCellAnchor>
  <xdr:oneCellAnchor>
    <xdr:from>
      <xdr:col>4</xdr:col>
      <xdr:colOff>480060</xdr:colOff>
      <xdr:row>4</xdr:row>
      <xdr:rowOff>15240</xdr:rowOff>
    </xdr:from>
    <xdr:ext cx="1082040" cy="311496"/>
    <xdr:sp macro="" textlink="">
      <xdr:nvSpPr>
        <xdr:cNvPr id="39" name="TextBox 38">
          <a:extLst>
            <a:ext uri="{FF2B5EF4-FFF2-40B4-BE49-F238E27FC236}">
              <a16:creationId xmlns:a16="http://schemas.microsoft.com/office/drawing/2014/main" id="{8AA4B11A-9F72-40D4-B67B-40CAE2FA2021}"/>
            </a:ext>
          </a:extLst>
        </xdr:cNvPr>
        <xdr:cNvSpPr txBox="1"/>
      </xdr:nvSpPr>
      <xdr:spPr>
        <a:xfrm>
          <a:off x="3162300" y="716280"/>
          <a:ext cx="1082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400" b="1">
              <a:solidFill>
                <a:schemeClr val="bg1"/>
              </a:solidFill>
              <a:cs typeface="+mj-cs"/>
            </a:rPr>
            <a:t>77,610.74</a:t>
          </a:r>
          <a:endParaRPr lang="en-US" sz="1400" b="1" baseline="0">
            <a:solidFill>
              <a:schemeClr val="bg1"/>
            </a:solidFill>
            <a:cs typeface="+mj-cs"/>
          </a:endParaRPr>
        </a:p>
      </xdr:txBody>
    </xdr:sp>
    <xdr:clientData/>
  </xdr:oneCellAnchor>
  <xdr:twoCellAnchor>
    <xdr:from>
      <xdr:col>4</xdr:col>
      <xdr:colOff>121920</xdr:colOff>
      <xdr:row>8</xdr:row>
      <xdr:rowOff>114300</xdr:rowOff>
    </xdr:from>
    <xdr:to>
      <xdr:col>6</xdr:col>
      <xdr:colOff>342900</xdr:colOff>
      <xdr:row>13</xdr:row>
      <xdr:rowOff>22800</xdr:rowOff>
    </xdr:to>
    <xdr:sp macro="" textlink="">
      <xdr:nvSpPr>
        <xdr:cNvPr id="40" name="Rectangle: Rounded Corners 39">
          <a:extLst>
            <a:ext uri="{FF2B5EF4-FFF2-40B4-BE49-F238E27FC236}">
              <a16:creationId xmlns:a16="http://schemas.microsoft.com/office/drawing/2014/main" id="{C2D67555-0DFB-44CA-A201-84600BA14327}"/>
            </a:ext>
          </a:extLst>
        </xdr:cNvPr>
        <xdr:cNvSpPr/>
      </xdr:nvSpPr>
      <xdr:spPr>
        <a:xfrm>
          <a:off x="2804160" y="1516380"/>
          <a:ext cx="1562100" cy="784800"/>
        </a:xfrm>
        <a:prstGeom prst="roundRect">
          <a:avLst/>
        </a:prstGeom>
        <a:solidFill>
          <a:srgbClr val="B73E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oneCellAnchor>
    <xdr:from>
      <xdr:col>4</xdr:col>
      <xdr:colOff>182880</xdr:colOff>
      <xdr:row>9</xdr:row>
      <xdr:rowOff>53340</xdr:rowOff>
    </xdr:from>
    <xdr:ext cx="1775012" cy="342786"/>
    <xdr:sp macro="" textlink="">
      <xdr:nvSpPr>
        <xdr:cNvPr id="41" name="TextBox 40">
          <a:extLst>
            <a:ext uri="{FF2B5EF4-FFF2-40B4-BE49-F238E27FC236}">
              <a16:creationId xmlns:a16="http://schemas.microsoft.com/office/drawing/2014/main" id="{EFAF938A-73A2-42F7-BD5F-AA3E3C84A994}"/>
            </a:ext>
          </a:extLst>
        </xdr:cNvPr>
        <xdr:cNvSpPr txBox="1"/>
      </xdr:nvSpPr>
      <xdr:spPr>
        <a:xfrm>
          <a:off x="2865120" y="1630680"/>
          <a:ext cx="177501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600" b="1">
              <a:solidFill>
                <a:schemeClr val="bg1"/>
              </a:solidFill>
              <a:cs typeface="+mj-cs"/>
            </a:rPr>
            <a:t>No.of.branches</a:t>
          </a:r>
          <a:endParaRPr lang="en-US" sz="1600" b="1" baseline="0">
            <a:solidFill>
              <a:schemeClr val="bg1"/>
            </a:solidFill>
            <a:cs typeface="+mj-cs"/>
          </a:endParaRPr>
        </a:p>
      </xdr:txBody>
    </xdr:sp>
    <xdr:clientData/>
  </xdr:oneCellAnchor>
  <xdr:oneCellAnchor>
    <xdr:from>
      <xdr:col>5</xdr:col>
      <xdr:colOff>76200</xdr:colOff>
      <xdr:row>11</xdr:row>
      <xdr:rowOff>91440</xdr:rowOff>
    </xdr:from>
    <xdr:ext cx="411480" cy="342786"/>
    <xdr:sp macro="" textlink="">
      <xdr:nvSpPr>
        <xdr:cNvPr id="42" name="TextBox 41">
          <a:extLst>
            <a:ext uri="{FF2B5EF4-FFF2-40B4-BE49-F238E27FC236}">
              <a16:creationId xmlns:a16="http://schemas.microsoft.com/office/drawing/2014/main" id="{08FAABC7-F9E5-4DE8-9CFF-F846D4D07ADF}"/>
            </a:ext>
          </a:extLst>
        </xdr:cNvPr>
        <xdr:cNvSpPr txBox="1"/>
      </xdr:nvSpPr>
      <xdr:spPr>
        <a:xfrm>
          <a:off x="3429000" y="2019300"/>
          <a:ext cx="4114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600" b="1">
              <a:solidFill>
                <a:schemeClr val="bg1"/>
              </a:solidFill>
              <a:cs typeface="+mj-cs"/>
            </a:rPr>
            <a:t>3</a:t>
          </a:r>
          <a:endParaRPr lang="en-US" sz="1200" b="1" baseline="0">
            <a:solidFill>
              <a:schemeClr val="bg1"/>
            </a:solidFill>
            <a:cs typeface="+mj-cs"/>
          </a:endParaRPr>
        </a:p>
      </xdr:txBody>
    </xdr:sp>
    <xdr:clientData/>
  </xdr:oneCellAnchor>
  <xdr:twoCellAnchor>
    <xdr:from>
      <xdr:col>4</xdr:col>
      <xdr:colOff>114300</xdr:colOff>
      <xdr:row>15</xdr:row>
      <xdr:rowOff>68580</xdr:rowOff>
    </xdr:from>
    <xdr:to>
      <xdr:col>6</xdr:col>
      <xdr:colOff>335580</xdr:colOff>
      <xdr:row>19</xdr:row>
      <xdr:rowOff>152340</xdr:rowOff>
    </xdr:to>
    <xdr:sp macro="" textlink="">
      <xdr:nvSpPr>
        <xdr:cNvPr id="43" name="Rectangle: Rounded Corners 42">
          <a:extLst>
            <a:ext uri="{FF2B5EF4-FFF2-40B4-BE49-F238E27FC236}">
              <a16:creationId xmlns:a16="http://schemas.microsoft.com/office/drawing/2014/main" id="{EF159957-A894-4B41-9569-6E3F0188494F}"/>
            </a:ext>
          </a:extLst>
        </xdr:cNvPr>
        <xdr:cNvSpPr/>
      </xdr:nvSpPr>
      <xdr:spPr>
        <a:xfrm>
          <a:off x="2796540" y="2697480"/>
          <a:ext cx="1562400" cy="784800"/>
        </a:xfrm>
        <a:prstGeom prst="roundRect">
          <a:avLst/>
        </a:prstGeom>
        <a:solidFill>
          <a:srgbClr val="B73E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oneCellAnchor>
    <xdr:from>
      <xdr:col>4</xdr:col>
      <xdr:colOff>160020</xdr:colOff>
      <xdr:row>15</xdr:row>
      <xdr:rowOff>167640</xdr:rowOff>
    </xdr:from>
    <xdr:ext cx="1478280" cy="342786"/>
    <xdr:sp macro="" textlink="">
      <xdr:nvSpPr>
        <xdr:cNvPr id="44" name="TextBox 43">
          <a:extLst>
            <a:ext uri="{FF2B5EF4-FFF2-40B4-BE49-F238E27FC236}">
              <a16:creationId xmlns:a16="http://schemas.microsoft.com/office/drawing/2014/main" id="{095AF396-2D7F-4229-8B0A-A1CC72672B91}"/>
            </a:ext>
          </a:extLst>
        </xdr:cNvPr>
        <xdr:cNvSpPr txBox="1"/>
      </xdr:nvSpPr>
      <xdr:spPr>
        <a:xfrm>
          <a:off x="2842260" y="2796540"/>
          <a:ext cx="14782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600" b="1">
              <a:solidFill>
                <a:schemeClr val="bg1"/>
              </a:solidFill>
              <a:cs typeface="+mj-cs"/>
            </a:rPr>
            <a:t>No.of.Products</a:t>
          </a:r>
          <a:r>
            <a:rPr lang="en-US" sz="1600" b="1" baseline="0">
              <a:solidFill>
                <a:schemeClr val="bg1"/>
              </a:solidFill>
              <a:cs typeface="+mj-cs"/>
            </a:rPr>
            <a:t> </a:t>
          </a:r>
        </a:p>
      </xdr:txBody>
    </xdr:sp>
    <xdr:clientData/>
  </xdr:oneCellAnchor>
  <xdr:oneCellAnchor>
    <xdr:from>
      <xdr:col>5</xdr:col>
      <xdr:colOff>38100</xdr:colOff>
      <xdr:row>17</xdr:row>
      <xdr:rowOff>152400</xdr:rowOff>
    </xdr:from>
    <xdr:ext cx="2004060" cy="342786"/>
    <xdr:sp macro="" textlink="">
      <xdr:nvSpPr>
        <xdr:cNvPr id="45" name="TextBox 44">
          <a:extLst>
            <a:ext uri="{FF2B5EF4-FFF2-40B4-BE49-F238E27FC236}">
              <a16:creationId xmlns:a16="http://schemas.microsoft.com/office/drawing/2014/main" id="{24D691E3-637F-4E74-AFDA-7A0ADC102530}"/>
            </a:ext>
          </a:extLst>
        </xdr:cNvPr>
        <xdr:cNvSpPr txBox="1"/>
      </xdr:nvSpPr>
      <xdr:spPr>
        <a:xfrm>
          <a:off x="3390900" y="3131820"/>
          <a:ext cx="200406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r>
            <a:rPr lang="en-US" sz="1600" b="1">
              <a:solidFill>
                <a:schemeClr val="bg1"/>
              </a:solidFill>
              <a:cs typeface="+mj-cs"/>
            </a:rPr>
            <a:t>6</a:t>
          </a:r>
          <a:endParaRPr lang="en-US" sz="1200" b="1" baseline="0">
            <a:solidFill>
              <a:schemeClr val="bg1"/>
            </a:solidFill>
            <a:cs typeface="+mj-cs"/>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845.863454976854" backgroundQuery="1" createdVersion="8" refreshedVersion="8" minRefreshableVersion="3" recordCount="0" supportSubquery="1" supportAdvancedDrill="1" xr:uid="{2BAE5C05-AFE6-4397-8B11-28AF4CC02756}">
  <cacheSource type="external" connectionId="1"/>
  <cacheFields count="2">
    <cacheField name="[AllData].[City].[City]" caption="City" numFmtId="0" hierarchy="1" level="1">
      <sharedItems count="3">
        <s v="Mandalay"/>
        <s v="Naypyitaw"/>
        <s v="Yangon"/>
      </sharedItems>
    </cacheField>
    <cacheField name="[Measures].[Sum of Total Sales]" caption="Sum of Total Sales" numFmtId="0" hierarchy="15" level="32767"/>
  </cacheFields>
  <cacheHierarchies count="16">
    <cacheHierarchy uniqueName="[AllData].[BrAnCh]" caption="BrAnCh" attribute="1" defaultMemberUniqueName="[AllData].[BrAnCh].[All]" allUniqueName="[AllData].[BrAnCh].[All]" dimensionUniqueName="[AllData]" displayFolder="" count="0" memberValueDatatype="130" unbalanced="0"/>
    <cacheHierarchy uniqueName="[AllData].[City]" caption="City" attribute="1" defaultMemberUniqueName="[AllData].[City].[All]" allUniqueName="[AllData].[City].[All]" dimensionUniqueName="[AllData]" displayFolder="" count="2" memberValueDatatype="130" unbalanced="0">
      <fieldsUsage count="2">
        <fieldUsage x="-1"/>
        <fieldUsage x="0"/>
      </fieldsUsage>
    </cacheHierarchy>
    <cacheHierarchy uniqueName="[AllData].[Customer type]" caption="Customer type" attribute="1" defaultMemberUniqueName="[AllData].[Customer type].[All]" allUniqueName="[AllData].[Customer type].[All]" dimensionUniqueName="[AllData]" displayFolder="" count="0" memberValueDatatype="130" unbalanced="0"/>
    <cacheHierarchy uniqueName="[AllData].[Gender]" caption="Gender" attribute="1" defaultMemberUniqueName="[AllData].[Gender].[All]" allUniqueName="[AllData].[Gender].[All]" dimensionUniqueName="[AllData]" displayFolder="" count="0" memberValueDatatype="130" unbalanced="0"/>
    <cacheHierarchy uniqueName="[AllData].[Product line]" caption="Product line" attribute="1" defaultMemberUniqueName="[AllData].[Product line].[All]" allUniqueName="[AllData].[Product line].[All]" dimensionUniqueName="[AllData]" displayFolder="" count="0" memberValueDatatype="130" unbalanced="0"/>
    <cacheHierarchy uniqueName="[AllData].[Unit price]" caption="Unit price" attribute="1" defaultMemberUniqueName="[AllData].[Unit price].[All]" allUniqueName="[AllData].[Unit price].[All]" dimensionUniqueName="[AllData]" displayFolder="" count="0" memberValueDatatype="5" unbalanced="0"/>
    <cacheHierarchy uniqueName="[AllData].[Quantity]" caption="Quantity" attribute="1" defaultMemberUniqueName="[AllData].[Quantity].[All]" allUniqueName="[AllData].[Quantity].[All]" dimensionUniqueName="[AllData]" displayFolder="" count="0" memberValueDatatype="20" unbalanced="0"/>
    <cacheHierarchy uniqueName="[AllData].[Date]" caption="Date" attribute="1" time="1" defaultMemberUniqueName="[AllData].[Date].[All]" allUniqueName="[AllData].[Date].[All]" dimensionUniqueName="[AllData]" displayFolder="" count="0" memberValueDatatype="7" unbalanced="0"/>
    <cacheHierarchy uniqueName="[AllData].[Year]" caption="Year" attribute="1" defaultMemberUniqueName="[AllData].[Year].[All]" allUniqueName="[AllData].[Year].[All]" dimensionUniqueName="[AllData]" displayFolder="" count="0" memberValueDatatype="20" unbalanced="0"/>
    <cacheHierarchy uniqueName="[AllData].[Month]" caption="Month" attribute="1" defaultMemberUniqueName="[AllData].[Month].[All]" allUniqueName="[AllData].[Month].[All]" dimensionUniqueName="[AllData]" displayFolder="" count="0" memberValueDatatype="20" unbalanced="0"/>
    <cacheHierarchy uniqueName="[AllData].[Time]" caption="Time" attribute="1" time="1" defaultMemberUniqueName="[AllData].[Time].[All]" allUniqueName="[AllData].[Time].[All]" dimensionUniqueName="[AllData]" displayFolder="" count="0" memberValueDatatype="7" unbalanced="0"/>
    <cacheHierarchy uniqueName="[AllData].[Payment]" caption="Payment" attribute="1" defaultMemberUniqueName="[AllData].[Payment].[All]" allUniqueName="[AllData].[Payment].[All]" dimensionUniqueName="[AllData]" displayFolder="" count="0" memberValueDatatype="130" unbalanced="0"/>
    <cacheHierarchy uniqueName="[AllData].[Total Sales]" caption="Total Sales" attribute="1" defaultMemberUniqueName="[AllData].[Total Sales].[All]" allUniqueName="[AllData].[Total Sales].[All]" dimensionUniqueName="[AllData]" displayFolder="" count="0" memberValueDatatype="5"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Total Sales]" caption="Sum of Total Sales" measure="1" displayFolder="" measureGroup="All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845.863455671293" backgroundQuery="1" createdVersion="8" refreshedVersion="8" minRefreshableVersion="3" recordCount="0" supportSubquery="1" supportAdvancedDrill="1" xr:uid="{C9FE0241-E964-42D4-AF75-996BE42EAF97}">
  <cacheSource type="external" connectionId="1"/>
  <cacheFields count="3">
    <cacheField name="[AllData].[Product line].[Product line]" caption="Product line" numFmtId="0" hierarchy="4" level="1">
      <sharedItems count="6">
        <s v="Electronic accessories"/>
        <s v="Fashion accessories"/>
        <s v="Food and beverages"/>
        <s v="Health and beauty"/>
        <s v="Home and lifestyle"/>
        <s v="Sports and travel"/>
      </sharedItems>
    </cacheField>
    <cacheField name="[Measures].[Sum of Total Sales]" caption="Sum of Total Sales" numFmtId="0" hierarchy="15" level="32767"/>
    <cacheField name="[AllData].[City].[City]" caption="City" numFmtId="0" hierarchy="1" level="1">
      <sharedItems containsSemiMixedTypes="0" containsNonDate="0" containsString="0"/>
    </cacheField>
  </cacheFields>
  <cacheHierarchies count="16">
    <cacheHierarchy uniqueName="[AllData].[BrAnCh]" caption="BrAnCh" attribute="1" defaultMemberUniqueName="[AllData].[BrAnCh].[All]" allUniqueName="[AllData].[BrAnCh].[All]" dimensionUniqueName="[AllData]" displayFolder="" count="0" memberValueDatatype="130" unbalanced="0"/>
    <cacheHierarchy uniqueName="[AllData].[City]" caption="City" attribute="1" defaultMemberUniqueName="[AllData].[City].[All]" allUniqueName="[AllData].[City].[All]" dimensionUniqueName="[AllData]" displayFolder="" count="2" memberValueDatatype="130" unbalanced="0">
      <fieldsUsage count="2">
        <fieldUsage x="-1"/>
        <fieldUsage x="2"/>
      </fieldsUsage>
    </cacheHierarchy>
    <cacheHierarchy uniqueName="[AllData].[Customer type]" caption="Customer type" attribute="1" defaultMemberUniqueName="[AllData].[Customer type].[All]" allUniqueName="[AllData].[Customer type].[All]" dimensionUniqueName="[AllData]" displayFolder="" count="0" memberValueDatatype="130" unbalanced="0"/>
    <cacheHierarchy uniqueName="[AllData].[Gender]" caption="Gender" attribute="1" defaultMemberUniqueName="[AllData].[Gender].[All]" allUniqueName="[AllData].[Gender].[All]" dimensionUniqueName="[AllData]" displayFolder="" count="0" memberValueDatatype="130" unbalanced="0"/>
    <cacheHierarchy uniqueName="[AllData].[Product line]" caption="Product line" attribute="1" defaultMemberUniqueName="[AllData].[Product line].[All]" allUniqueName="[AllData].[Product line].[All]" dimensionUniqueName="[AllData]" displayFolder="" count="2" memberValueDatatype="130" unbalanced="0">
      <fieldsUsage count="2">
        <fieldUsage x="-1"/>
        <fieldUsage x="0"/>
      </fieldsUsage>
    </cacheHierarchy>
    <cacheHierarchy uniqueName="[AllData].[Unit price]" caption="Unit price" attribute="1" defaultMemberUniqueName="[AllData].[Unit price].[All]" allUniqueName="[AllData].[Unit price].[All]" dimensionUniqueName="[AllData]" displayFolder="" count="0" memberValueDatatype="5" unbalanced="0"/>
    <cacheHierarchy uniqueName="[AllData].[Quantity]" caption="Quantity" attribute="1" defaultMemberUniqueName="[AllData].[Quantity].[All]" allUniqueName="[AllData].[Quantity].[All]" dimensionUniqueName="[AllData]" displayFolder="" count="0" memberValueDatatype="20" unbalanced="0"/>
    <cacheHierarchy uniqueName="[AllData].[Date]" caption="Date" attribute="1" time="1" defaultMemberUniqueName="[AllData].[Date].[All]" allUniqueName="[AllData].[Date].[All]" dimensionUniqueName="[AllData]" displayFolder="" count="0" memberValueDatatype="7" unbalanced="0"/>
    <cacheHierarchy uniqueName="[AllData].[Year]" caption="Year" attribute="1" defaultMemberUniqueName="[AllData].[Year].[All]" allUniqueName="[AllData].[Year].[All]" dimensionUniqueName="[AllData]" displayFolder="" count="0" memberValueDatatype="20" unbalanced="0"/>
    <cacheHierarchy uniqueName="[AllData].[Month]" caption="Month" attribute="1" defaultMemberUniqueName="[AllData].[Month].[All]" allUniqueName="[AllData].[Month].[All]" dimensionUniqueName="[AllData]" displayFolder="" count="0" memberValueDatatype="20" unbalanced="0"/>
    <cacheHierarchy uniqueName="[AllData].[Time]" caption="Time" attribute="1" time="1" defaultMemberUniqueName="[AllData].[Time].[All]" allUniqueName="[AllData].[Time].[All]" dimensionUniqueName="[AllData]" displayFolder="" count="0" memberValueDatatype="7" unbalanced="0"/>
    <cacheHierarchy uniqueName="[AllData].[Payment]" caption="Payment" attribute="1" defaultMemberUniqueName="[AllData].[Payment].[All]" allUniqueName="[AllData].[Payment].[All]" dimensionUniqueName="[AllData]" displayFolder="" count="0" memberValueDatatype="130" unbalanced="0"/>
    <cacheHierarchy uniqueName="[AllData].[Total Sales]" caption="Total Sales" attribute="1" defaultMemberUniqueName="[AllData].[Total Sales].[All]" allUniqueName="[AllData].[Total Sales].[All]" dimensionUniqueName="[AllData]" displayFolder="" count="0" memberValueDatatype="5"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Total Sales]" caption="Sum of Total Sales" measure="1" displayFolder="" measureGroup="All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845.86345636574" backgroundQuery="1" createdVersion="8" refreshedVersion="8" minRefreshableVersion="3" recordCount="0" supportSubquery="1" supportAdvancedDrill="1" xr:uid="{7EFA8681-09DF-46CA-B68C-20BF11EBE25A}">
  <cacheSource type="external" connectionId="1"/>
  <cacheFields count="3">
    <cacheField name="[AllData].[Customer type].[Customer type]" caption="Customer type" numFmtId="0" hierarchy="2" level="1">
      <sharedItems count="2">
        <s v="Member"/>
        <s v="Normal"/>
      </sharedItems>
    </cacheField>
    <cacheField name="[Measures].[Sum of Total Sales]" caption="Sum of Total Sales" numFmtId="0" hierarchy="15" level="32767"/>
    <cacheField name="[AllData].[City].[City]" caption="City" numFmtId="0" hierarchy="1" level="1">
      <sharedItems containsSemiMixedTypes="0" containsNonDate="0" containsString="0"/>
    </cacheField>
  </cacheFields>
  <cacheHierarchies count="16">
    <cacheHierarchy uniqueName="[AllData].[BrAnCh]" caption="BrAnCh" attribute="1" defaultMemberUniqueName="[AllData].[BrAnCh].[All]" allUniqueName="[AllData].[BrAnCh].[All]" dimensionUniqueName="[AllData]" displayFolder="" count="0" memberValueDatatype="130" unbalanced="0"/>
    <cacheHierarchy uniqueName="[AllData].[City]" caption="City" attribute="1" defaultMemberUniqueName="[AllData].[City].[All]" allUniqueName="[AllData].[City].[All]" dimensionUniqueName="[AllData]" displayFolder="" count="2" memberValueDatatype="130" unbalanced="0">
      <fieldsUsage count="2">
        <fieldUsage x="-1"/>
        <fieldUsage x="2"/>
      </fieldsUsage>
    </cacheHierarchy>
    <cacheHierarchy uniqueName="[AllData].[Customer type]" caption="Customer type" attribute="1" defaultMemberUniqueName="[AllData].[Customer type].[All]" allUniqueName="[AllData].[Customer type].[All]" dimensionUniqueName="[AllData]" displayFolder="" count="2" memberValueDatatype="130" unbalanced="0">
      <fieldsUsage count="2">
        <fieldUsage x="-1"/>
        <fieldUsage x="0"/>
      </fieldsUsage>
    </cacheHierarchy>
    <cacheHierarchy uniqueName="[AllData].[Gender]" caption="Gender" attribute="1" defaultMemberUniqueName="[AllData].[Gender].[All]" allUniqueName="[AllData].[Gender].[All]" dimensionUniqueName="[AllData]" displayFolder="" count="0" memberValueDatatype="130" unbalanced="0"/>
    <cacheHierarchy uniqueName="[AllData].[Product line]" caption="Product line" attribute="1" defaultMemberUniqueName="[AllData].[Product line].[All]" allUniqueName="[AllData].[Product line].[All]" dimensionUniqueName="[AllData]" displayFolder="" count="0" memberValueDatatype="130" unbalanced="0"/>
    <cacheHierarchy uniqueName="[AllData].[Unit price]" caption="Unit price" attribute="1" defaultMemberUniqueName="[AllData].[Unit price].[All]" allUniqueName="[AllData].[Unit price].[All]" dimensionUniqueName="[AllData]" displayFolder="" count="0" memberValueDatatype="5" unbalanced="0"/>
    <cacheHierarchy uniqueName="[AllData].[Quantity]" caption="Quantity" attribute="1" defaultMemberUniqueName="[AllData].[Quantity].[All]" allUniqueName="[AllData].[Quantity].[All]" dimensionUniqueName="[AllData]" displayFolder="" count="0" memberValueDatatype="20" unbalanced="0"/>
    <cacheHierarchy uniqueName="[AllData].[Date]" caption="Date" attribute="1" time="1" defaultMemberUniqueName="[AllData].[Date].[All]" allUniqueName="[AllData].[Date].[All]" dimensionUniqueName="[AllData]" displayFolder="" count="0" memberValueDatatype="7" unbalanced="0"/>
    <cacheHierarchy uniqueName="[AllData].[Year]" caption="Year" attribute="1" defaultMemberUniqueName="[AllData].[Year].[All]" allUniqueName="[AllData].[Year].[All]" dimensionUniqueName="[AllData]" displayFolder="" count="0" memberValueDatatype="20" unbalanced="0"/>
    <cacheHierarchy uniqueName="[AllData].[Month]" caption="Month" attribute="1" defaultMemberUniqueName="[AllData].[Month].[All]" allUniqueName="[AllData].[Month].[All]" dimensionUniqueName="[AllData]" displayFolder="" count="0" memberValueDatatype="20" unbalanced="0"/>
    <cacheHierarchy uniqueName="[AllData].[Time]" caption="Time" attribute="1" time="1" defaultMemberUniqueName="[AllData].[Time].[All]" allUniqueName="[AllData].[Time].[All]" dimensionUniqueName="[AllData]" displayFolder="" count="0" memberValueDatatype="7" unbalanced="0"/>
    <cacheHierarchy uniqueName="[AllData].[Payment]" caption="Payment" attribute="1" defaultMemberUniqueName="[AllData].[Payment].[All]" allUniqueName="[AllData].[Payment].[All]" dimensionUniqueName="[AllData]" displayFolder="" count="0" memberValueDatatype="130" unbalanced="0"/>
    <cacheHierarchy uniqueName="[AllData].[Total Sales]" caption="Total Sales" attribute="1" defaultMemberUniqueName="[AllData].[Total Sales].[All]" allUniqueName="[AllData].[Total Sales].[All]" dimensionUniqueName="[AllData]" displayFolder="" count="0" memberValueDatatype="5"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Total Sales]" caption="Sum of Total Sales" measure="1" displayFolder="" measureGroup="All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845.863461111112" backgroundQuery="1" createdVersion="8" refreshedVersion="8" minRefreshableVersion="3" recordCount="0" supportSubquery="1" supportAdvancedDrill="1" xr:uid="{DEF51B59-AA46-4051-B2F3-C35394ADE2A1}">
  <cacheSource type="external" connectionId="1"/>
  <cacheFields count="3">
    <cacheField name="[AllData].[Gender].[Gender]" caption="Gender" numFmtId="0" hierarchy="3" level="1">
      <sharedItems count="2">
        <s v="Female"/>
        <s v="Male"/>
      </sharedItems>
    </cacheField>
    <cacheField name="[Measures].[Sum of Total Sales]" caption="Sum of Total Sales" numFmtId="0" hierarchy="15" level="32767"/>
    <cacheField name="[AllData].[City].[City]" caption="City" numFmtId="0" hierarchy="1" level="1">
      <sharedItems containsSemiMixedTypes="0" containsNonDate="0" containsString="0"/>
    </cacheField>
  </cacheFields>
  <cacheHierarchies count="16">
    <cacheHierarchy uniqueName="[AllData].[BrAnCh]" caption="BrAnCh" attribute="1" defaultMemberUniqueName="[AllData].[BrAnCh].[All]" allUniqueName="[AllData].[BrAnCh].[All]" dimensionUniqueName="[AllData]" displayFolder="" count="0" memberValueDatatype="130" unbalanced="0"/>
    <cacheHierarchy uniqueName="[AllData].[City]" caption="City" attribute="1" defaultMemberUniqueName="[AllData].[City].[All]" allUniqueName="[AllData].[City].[All]" dimensionUniqueName="[AllData]" displayFolder="" count="2" memberValueDatatype="130" unbalanced="0">
      <fieldsUsage count="2">
        <fieldUsage x="-1"/>
        <fieldUsage x="2"/>
      </fieldsUsage>
    </cacheHierarchy>
    <cacheHierarchy uniqueName="[AllData].[Customer type]" caption="Customer type" attribute="1" defaultMemberUniqueName="[AllData].[Customer type].[All]" allUniqueName="[AllData].[Customer type].[All]" dimensionUniqueName="[AllData]" displayFolder="" count="0" memberValueDatatype="130" unbalanced="0"/>
    <cacheHierarchy uniqueName="[AllData].[Gender]" caption="Gender" attribute="1" defaultMemberUniqueName="[AllData].[Gender].[All]" allUniqueName="[AllData].[Gender].[All]" dimensionUniqueName="[AllData]" displayFolder="" count="2" memberValueDatatype="130" unbalanced="0">
      <fieldsUsage count="2">
        <fieldUsage x="-1"/>
        <fieldUsage x="0"/>
      </fieldsUsage>
    </cacheHierarchy>
    <cacheHierarchy uniqueName="[AllData].[Product line]" caption="Product line" attribute="1" defaultMemberUniqueName="[AllData].[Product line].[All]" allUniqueName="[AllData].[Product line].[All]" dimensionUniqueName="[AllData]" displayFolder="" count="0" memberValueDatatype="130" unbalanced="0"/>
    <cacheHierarchy uniqueName="[AllData].[Unit price]" caption="Unit price" attribute="1" defaultMemberUniqueName="[AllData].[Unit price].[All]" allUniqueName="[AllData].[Unit price].[All]" dimensionUniqueName="[AllData]" displayFolder="" count="0" memberValueDatatype="5" unbalanced="0"/>
    <cacheHierarchy uniqueName="[AllData].[Quantity]" caption="Quantity" attribute="1" defaultMemberUniqueName="[AllData].[Quantity].[All]" allUniqueName="[AllData].[Quantity].[All]" dimensionUniqueName="[AllData]" displayFolder="" count="0" memberValueDatatype="20" unbalanced="0"/>
    <cacheHierarchy uniqueName="[AllData].[Date]" caption="Date" attribute="1" time="1" defaultMemberUniqueName="[AllData].[Date].[All]" allUniqueName="[AllData].[Date].[All]" dimensionUniqueName="[AllData]" displayFolder="" count="0" memberValueDatatype="7" unbalanced="0"/>
    <cacheHierarchy uniqueName="[AllData].[Year]" caption="Year" attribute="1" defaultMemberUniqueName="[AllData].[Year].[All]" allUniqueName="[AllData].[Year].[All]" dimensionUniqueName="[AllData]" displayFolder="" count="0" memberValueDatatype="20" unbalanced="0"/>
    <cacheHierarchy uniqueName="[AllData].[Month]" caption="Month" attribute="1" defaultMemberUniqueName="[AllData].[Month].[All]" allUniqueName="[AllData].[Month].[All]" dimensionUniqueName="[AllData]" displayFolder="" count="0" memberValueDatatype="20" unbalanced="0"/>
    <cacheHierarchy uniqueName="[AllData].[Time]" caption="Time" attribute="1" time="1" defaultMemberUniqueName="[AllData].[Time].[All]" allUniqueName="[AllData].[Time].[All]" dimensionUniqueName="[AllData]" displayFolder="" count="0" memberValueDatatype="7" unbalanced="0"/>
    <cacheHierarchy uniqueName="[AllData].[Payment]" caption="Payment" attribute="1" defaultMemberUniqueName="[AllData].[Payment].[All]" allUniqueName="[AllData].[Payment].[All]" dimensionUniqueName="[AllData]" displayFolder="" count="0" memberValueDatatype="130" unbalanced="0"/>
    <cacheHierarchy uniqueName="[AllData].[Total Sales]" caption="Total Sales" attribute="1" defaultMemberUniqueName="[AllData].[Total Sales].[All]" allUniqueName="[AllData].[Total Sales].[All]" dimensionUniqueName="[AllData]" displayFolder="" count="0" memberValueDatatype="5"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Total Sales]" caption="Sum of Total Sales" measure="1" displayFolder="" measureGroup="All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845.863465740738" backgroundQuery="1" createdVersion="8" refreshedVersion="8" minRefreshableVersion="3" recordCount="0" supportSubquery="1" supportAdvancedDrill="1" xr:uid="{C5518DA6-A42F-4AD2-B832-AAD63A4A356D}">
  <cacheSource type="external" connectionId="1"/>
  <cacheFields count="3">
    <cacheField name="[AllData].[Month].[Month]" caption="Month" numFmtId="0" hierarchy="9"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AllData].[Month].&amp;[1]"/>
            <x15:cachedUniqueName index="1" name="[AllData].[Month].&amp;[2]"/>
            <x15:cachedUniqueName index="2" name="[AllData].[Month].&amp;[3]"/>
          </x15:cachedUniqueNames>
        </ext>
      </extLst>
    </cacheField>
    <cacheField name="[Measures].[Sum of Total Sales]" caption="Sum of Total Sales" numFmtId="0" hierarchy="15" level="32767"/>
    <cacheField name="[AllData].[City].[City]" caption="City" numFmtId="0" hierarchy="1" level="1">
      <sharedItems containsSemiMixedTypes="0" containsNonDate="0" containsString="0"/>
    </cacheField>
  </cacheFields>
  <cacheHierarchies count="16">
    <cacheHierarchy uniqueName="[AllData].[BrAnCh]" caption="BrAnCh" attribute="1" defaultMemberUniqueName="[AllData].[BrAnCh].[All]" allUniqueName="[AllData].[BrAnCh].[All]" dimensionUniqueName="[AllData]" displayFolder="" count="0" memberValueDatatype="130" unbalanced="0"/>
    <cacheHierarchy uniqueName="[AllData].[City]" caption="City" attribute="1" defaultMemberUniqueName="[AllData].[City].[All]" allUniqueName="[AllData].[City].[All]" dimensionUniqueName="[AllData]" displayFolder="" count="2" memberValueDatatype="130" unbalanced="0">
      <fieldsUsage count="2">
        <fieldUsage x="-1"/>
        <fieldUsage x="2"/>
      </fieldsUsage>
    </cacheHierarchy>
    <cacheHierarchy uniqueName="[AllData].[Customer type]" caption="Customer type" attribute="1" defaultMemberUniqueName="[AllData].[Customer type].[All]" allUniqueName="[AllData].[Customer type].[All]" dimensionUniqueName="[AllData]" displayFolder="" count="0" memberValueDatatype="130" unbalanced="0"/>
    <cacheHierarchy uniqueName="[AllData].[Gender]" caption="Gender" attribute="1" defaultMemberUniqueName="[AllData].[Gender].[All]" allUniqueName="[AllData].[Gender].[All]" dimensionUniqueName="[AllData]" displayFolder="" count="0" memberValueDatatype="130" unbalanced="0"/>
    <cacheHierarchy uniqueName="[AllData].[Product line]" caption="Product line" attribute="1" defaultMemberUniqueName="[AllData].[Product line].[All]" allUniqueName="[AllData].[Product line].[All]" dimensionUniqueName="[AllData]" displayFolder="" count="0" memberValueDatatype="130" unbalanced="0"/>
    <cacheHierarchy uniqueName="[AllData].[Unit price]" caption="Unit price" attribute="1" defaultMemberUniqueName="[AllData].[Unit price].[All]" allUniqueName="[AllData].[Unit price].[All]" dimensionUniqueName="[AllData]" displayFolder="" count="0" memberValueDatatype="5" unbalanced="0"/>
    <cacheHierarchy uniqueName="[AllData].[Quantity]" caption="Quantity" attribute="1" defaultMemberUniqueName="[AllData].[Quantity].[All]" allUniqueName="[AllData].[Quantity].[All]" dimensionUniqueName="[AllData]" displayFolder="" count="0" memberValueDatatype="20" unbalanced="0"/>
    <cacheHierarchy uniqueName="[AllData].[Date]" caption="Date" attribute="1" time="1" defaultMemberUniqueName="[AllData].[Date].[All]" allUniqueName="[AllData].[Date].[All]" dimensionUniqueName="[AllData]" displayFolder="" count="0" memberValueDatatype="7" unbalanced="0"/>
    <cacheHierarchy uniqueName="[AllData].[Year]" caption="Year" attribute="1" defaultMemberUniqueName="[AllData].[Year].[All]" allUniqueName="[AllData].[Year].[All]" dimensionUniqueName="[AllData]" displayFolder="" count="0" memberValueDatatype="20" unbalanced="0"/>
    <cacheHierarchy uniqueName="[AllData].[Month]" caption="Month" attribute="1" defaultMemberUniqueName="[AllData].[Month].[All]" allUniqueName="[AllData].[Month].[All]" dimensionUniqueName="[AllData]" displayFolder="" count="2" memberValueDatatype="20" unbalanced="0">
      <fieldsUsage count="2">
        <fieldUsage x="-1"/>
        <fieldUsage x="0"/>
      </fieldsUsage>
    </cacheHierarchy>
    <cacheHierarchy uniqueName="[AllData].[Time]" caption="Time" attribute="1" time="1" defaultMemberUniqueName="[AllData].[Time].[All]" allUniqueName="[AllData].[Time].[All]" dimensionUniqueName="[AllData]" displayFolder="" count="0" memberValueDatatype="7" unbalanced="0"/>
    <cacheHierarchy uniqueName="[AllData].[Payment]" caption="Payment" attribute="1" defaultMemberUniqueName="[AllData].[Payment].[All]" allUniqueName="[AllData].[Payment].[All]" dimensionUniqueName="[AllData]" displayFolder="" count="0" memberValueDatatype="130" unbalanced="0"/>
    <cacheHierarchy uniqueName="[AllData].[Total Sales]" caption="Total Sales" attribute="1" defaultMemberUniqueName="[AllData].[Total Sales].[All]" allUniqueName="[AllData].[Total Sales].[All]" dimensionUniqueName="[AllData]" displayFolder="" count="0" memberValueDatatype="5"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Total Sales]" caption="Sum of Total Sales" measure="1" displayFolder="" measureGroup="All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845.849174768518" backgroundQuery="1" createdVersion="3" refreshedVersion="8" minRefreshableVersion="3" recordCount="0" supportSubquery="1" supportAdvancedDrill="1" xr:uid="{11DCF6FA-1E59-47F0-B145-5F7D9E18D0B5}">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AllData].[BrAnCh]" caption="BrAnCh" attribute="1" defaultMemberUniqueName="[AllData].[BrAnCh].[All]" allUniqueName="[AllData].[BrAnCh].[All]" dimensionUniqueName="[AllData]" displayFolder="" count="0" memberValueDatatype="130" unbalanced="0"/>
    <cacheHierarchy uniqueName="[AllData].[City]" caption="City" attribute="1" defaultMemberUniqueName="[AllData].[City].[All]" allUniqueName="[AllData].[City].[All]" dimensionUniqueName="[AllData]" displayFolder="" count="2" memberValueDatatype="130" unbalanced="0"/>
    <cacheHierarchy uniqueName="[AllData].[Customer type]" caption="Customer type" attribute="1" defaultMemberUniqueName="[AllData].[Customer type].[All]" allUniqueName="[AllData].[Customer type].[All]" dimensionUniqueName="[AllData]" displayFolder="" count="0" memberValueDatatype="130" unbalanced="0"/>
    <cacheHierarchy uniqueName="[AllData].[Gender]" caption="Gender" attribute="1" defaultMemberUniqueName="[AllData].[Gender].[All]" allUniqueName="[AllData].[Gender].[All]" dimensionUniqueName="[AllData]" displayFolder="" count="0" memberValueDatatype="130" unbalanced="0"/>
    <cacheHierarchy uniqueName="[AllData].[Product line]" caption="Product line" attribute="1" defaultMemberUniqueName="[AllData].[Product line].[All]" allUniqueName="[AllData].[Product line].[All]" dimensionUniqueName="[AllData]" displayFolder="" count="0" memberValueDatatype="130" unbalanced="0"/>
    <cacheHierarchy uniqueName="[AllData].[Unit price]" caption="Unit price" attribute="1" defaultMemberUniqueName="[AllData].[Unit price].[All]" allUniqueName="[AllData].[Unit price].[All]" dimensionUniqueName="[AllData]" displayFolder="" count="0" memberValueDatatype="5" unbalanced="0"/>
    <cacheHierarchy uniqueName="[AllData].[Quantity]" caption="Quantity" attribute="1" defaultMemberUniqueName="[AllData].[Quantity].[All]" allUniqueName="[AllData].[Quantity].[All]" dimensionUniqueName="[AllData]" displayFolder="" count="0" memberValueDatatype="20" unbalanced="0"/>
    <cacheHierarchy uniqueName="[AllData].[Date]" caption="Date" attribute="1" time="1" defaultMemberUniqueName="[AllData].[Date].[All]" allUniqueName="[AllData].[Date].[All]" dimensionUniqueName="[AllData]" displayFolder="" count="0" memberValueDatatype="7" unbalanced="0"/>
    <cacheHierarchy uniqueName="[AllData].[Year]" caption="Year" attribute="1" defaultMemberUniqueName="[AllData].[Year].[All]" allUniqueName="[AllData].[Year].[All]" dimensionUniqueName="[AllData]" displayFolder="" count="0" memberValueDatatype="20" unbalanced="0"/>
    <cacheHierarchy uniqueName="[AllData].[Month]" caption="Month" attribute="1" defaultMemberUniqueName="[AllData].[Month].[All]" allUniqueName="[AllData].[Month].[All]" dimensionUniqueName="[AllData]" displayFolder="" count="0" memberValueDatatype="20" unbalanced="0"/>
    <cacheHierarchy uniqueName="[AllData].[Time]" caption="Time" attribute="1" time="1" defaultMemberUniqueName="[AllData].[Time].[All]" allUniqueName="[AllData].[Time].[All]" dimensionUniqueName="[AllData]" displayFolder="" count="0" memberValueDatatype="7" unbalanced="0"/>
    <cacheHierarchy uniqueName="[AllData].[Payment]" caption="Payment" attribute="1" defaultMemberUniqueName="[AllData].[Payment].[All]" allUniqueName="[AllData].[Payment].[All]" dimensionUniqueName="[AllData]" displayFolder="" count="0" memberValueDatatype="130" unbalanced="0"/>
    <cacheHierarchy uniqueName="[AllData].[Total Sales]" caption="Total Sales" attribute="1" defaultMemberUniqueName="[AllData].[Total Sales].[All]" allUniqueName="[AllData].[Total Sales].[All]" dimensionUniqueName="[AllData]" displayFolder="" count="0" memberValueDatatype="5"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Total Sales]" caption="Sum of Total Sales" measure="1" displayFolder="" measureGroup="All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7818753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Da" refreshedDate="44845.891689583332" backgroundQuery="1" createdVersion="3" refreshedVersion="8" minRefreshableVersion="3" recordCount="0" supportSubquery="1" supportAdvancedDrill="1" xr:uid="{5EF9ABC7-57DF-4928-B6E0-5546A5C3B4D7}">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AllData].[BrAnCh]" caption="BrAnCh" attribute="1" defaultMemberUniqueName="[AllData].[BrAnCh].[All]" allUniqueName="[AllData].[BrAnCh].[All]" dimensionUniqueName="[AllData]" displayFolder="" count="2" memberValueDatatype="130" unbalanced="0"/>
    <cacheHierarchy uniqueName="[AllData].[City]" caption="City" attribute="1" defaultMemberUniqueName="[AllData].[City].[All]" allUniqueName="[AllData].[City].[All]" dimensionUniqueName="[AllData]" displayFolder="" count="2" memberValueDatatype="130" unbalanced="0"/>
    <cacheHierarchy uniqueName="[AllData].[Customer type]" caption="Customer type" attribute="1" defaultMemberUniqueName="[AllData].[Customer type].[All]" allUniqueName="[AllData].[Customer type].[All]" dimensionUniqueName="[AllData]" displayFolder="" count="2" memberValueDatatype="130" unbalanced="0"/>
    <cacheHierarchy uniqueName="[AllData].[Gender]" caption="Gender" attribute="1" defaultMemberUniqueName="[AllData].[Gender].[All]" allUniqueName="[AllData].[Gender].[All]" dimensionUniqueName="[AllData]" displayFolder="" count="2" memberValueDatatype="130" unbalanced="0"/>
    <cacheHierarchy uniqueName="[AllData].[Product line]" caption="Product line" attribute="1" defaultMemberUniqueName="[AllData].[Product line].[All]" allUniqueName="[AllData].[Product line].[All]" dimensionUniqueName="[AllData]" displayFolder="" count="2" memberValueDatatype="130" unbalanced="0"/>
    <cacheHierarchy uniqueName="[AllData].[Unit price]" caption="Unit price" attribute="1" defaultMemberUniqueName="[AllData].[Unit price].[All]" allUniqueName="[AllData].[Unit price].[All]" dimensionUniqueName="[AllData]" displayFolder="" count="2" memberValueDatatype="5" unbalanced="0"/>
    <cacheHierarchy uniqueName="[AllData].[Quantity]" caption="Quantity" attribute="1" defaultMemberUniqueName="[AllData].[Quantity].[All]" allUniqueName="[AllData].[Quantity].[All]" dimensionUniqueName="[AllData]" displayFolder="" count="2" memberValueDatatype="20" unbalanced="0"/>
    <cacheHierarchy uniqueName="[AllData].[Date]" caption="Date" attribute="1" time="1" defaultMemberUniqueName="[AllData].[Date].[All]" allUniqueName="[AllData].[Date].[All]" dimensionUniqueName="[AllData]" displayFolder="" count="2" memberValueDatatype="7" unbalanced="0"/>
    <cacheHierarchy uniqueName="[AllData].[Year]" caption="Year" attribute="1" defaultMemberUniqueName="[AllData].[Year].[All]" allUniqueName="[AllData].[Year].[All]" dimensionUniqueName="[AllData]" displayFolder="" count="2" memberValueDatatype="20" unbalanced="0"/>
    <cacheHierarchy uniqueName="[AllData].[Month]" caption="Month" attribute="1" defaultMemberUniqueName="[AllData].[Month].[All]" allUniqueName="[AllData].[Month].[All]" dimensionUniqueName="[AllData]" displayFolder="" count="2" memberValueDatatype="20" unbalanced="0"/>
    <cacheHierarchy uniqueName="[AllData].[Time]" caption="Time" attribute="1" time="1" defaultMemberUniqueName="[AllData].[Time].[All]" allUniqueName="[AllData].[Time].[All]" dimensionUniqueName="[AllData]" displayFolder="" count="2" memberValueDatatype="7" unbalanced="0"/>
    <cacheHierarchy uniqueName="[AllData].[Payment]" caption="Payment" attribute="1" defaultMemberUniqueName="[AllData].[Payment].[All]" allUniqueName="[AllData].[Payment].[All]" dimensionUniqueName="[AllData]" displayFolder="" count="2" memberValueDatatype="130" unbalanced="0"/>
    <cacheHierarchy uniqueName="[AllData].[Total Sales]" caption="Total Sales" attribute="1" defaultMemberUniqueName="[AllData].[Total Sales].[All]" allUniqueName="[AllData].[Total Sales].[All]" dimensionUniqueName="[AllData]"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Measures].[__XL_Count AllData]" caption="__XL_Count AllData" measure="1" displayFolder="" measureGroup="AllData" count="0" hidden="1"/>
    <cacheHierarchy uniqueName="[Measures].[__No measures defined]" caption="__No measures defined" measure="1" displayFolder="" count="0" hidden="1"/>
    <cacheHierarchy uniqueName="[Measures].[Sum of Total Sales]" caption="Sum of Total Sales" measure="1" displayFolder="" measureGroup="AllData" count="0" hidden="1">
      <extLst>
        <ext xmlns:x15="http://schemas.microsoft.com/office/spreadsheetml/2010/11/main" uri="{B97F6D7D-B522-45F9-BDA1-12C45D357490}">
          <x15:cacheHierarchy aggregatedColumn="12"/>
        </ext>
      </extLst>
    </cacheHierarchy>
  </cacheHierarchies>
  <kpis count="0"/>
  <dimensions count="2">
    <dimension name="AllData" uniqueName="[AllData]" caption="AllData"/>
    <dimension measure="1" name="Measures" uniqueName="[Measures]" caption="Measures"/>
  </dimensions>
  <measureGroups count="1">
    <measureGroup name="AllData" caption="AllData"/>
  </measureGroups>
  <maps count="1">
    <map measureGroup="0" dimension="0"/>
  </maps>
  <extLst>
    <ext xmlns:x14="http://schemas.microsoft.com/office/spreadsheetml/2009/9/main" uri="{725AE2AE-9491-48be-B2B4-4EB974FC3084}">
      <x14:pivotCacheDefinition slicerData="1" pivotCacheId="12139743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D13F76-A8F3-4422-8443-7F2E148D176F}" name="PivotTable4" cacheId="2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K2:L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Sales" fld="1" baseField="0" baseItem="0"/>
  </dataFields>
  <chartFormats count="2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1"/>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0" count="1" selected="0">
            <x v="0"/>
          </reference>
        </references>
      </pivotArea>
    </chartFormat>
    <chartFormat chart="13" format="12">
      <pivotArea type="data" outline="0" fieldPosition="0">
        <references count="2">
          <reference field="4294967294" count="1" selected="0">
            <x v="0"/>
          </reference>
          <reference field="0" count="1" selected="0">
            <x v="1"/>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0" count="1" selected="0">
            <x v="0"/>
          </reference>
        </references>
      </pivotArea>
    </chartFormat>
    <chartFormat chart="14" format="15">
      <pivotArea type="data" outline="0" fieldPosition="0">
        <references count="2">
          <reference field="4294967294" count="1" selected="0">
            <x v="0"/>
          </reference>
          <reference field="0" count="1" selected="0">
            <x v="1"/>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0" count="1" selected="0">
            <x v="0"/>
          </reference>
        </references>
      </pivotArea>
    </chartFormat>
    <chartFormat chart="15" format="18">
      <pivotArea type="data" outline="0" fieldPosition="0">
        <references count="2">
          <reference field="4294967294" count="1" selected="0">
            <x v="0"/>
          </reference>
          <reference field="0" count="1" selected="0">
            <x v="1"/>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2C3409-0173-48DD-BDDA-F318FCB56283}" name="PivotTable3" cacheId="2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H2:I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 Sales" fld="1"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0B6148-3527-4BC5-8DAC-4DFE8C9E3CA6}" name="PivotTable2" cacheId="2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E2:F9"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4"/>
    </i>
    <i>
      <x v="1"/>
    </i>
    <i>
      <x/>
    </i>
    <i>
      <x v="5"/>
    </i>
    <i>
      <x v="2"/>
    </i>
    <i t="grand">
      <x/>
    </i>
  </rowItems>
  <colItems count="1">
    <i/>
  </colItems>
  <dataFields count="1">
    <dataField name="Sum of Total Sales" fld="1" baseField="0" baseItem="0"/>
  </dataFields>
  <chartFormats count="6">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83BBB8-49D5-4D6F-8551-8B2B4F8BEA71}" name="PivotTable1" cacheId="2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2:C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Sales" fld="1" baseField="0" baseItem="0"/>
  </dataField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1C4258-52D5-4025-8735-A967DBB5137F}" name="PivotTable5" cacheId="2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B15:C1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Sales" fld="1"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xlsx!AllData">
        <x15:activeTabTopLevelEntity name="[All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C90A323-3298-4FAE-A82D-791DCA0C57A7}" sourceName="[AllData].[City]">
  <pivotTables>
    <pivotTable tabId="3" name="PivotTable1"/>
    <pivotTable tabId="3" name="PivotTable2"/>
    <pivotTable tabId="3" name="PivotTable3"/>
    <pivotTable tabId="3" name="PivotTable4"/>
    <pivotTable tabId="3" name="PivotTable5"/>
  </pivotTables>
  <data>
    <olap pivotCacheId="878187532">
      <levels count="2">
        <level uniqueName="[AllData].[City].[(All)]" sourceCaption="(All)" count="0"/>
        <level uniqueName="[AllData].[City].[City]" sourceCaption="City" count="3">
          <ranges>
            <range startItem="0">
              <i n="[AllData].[City].&amp;[Mandalay]" c="Mandalay"/>
              <i n="[AllData].[City].&amp;[Naypyitaw]" c="Naypyitaw"/>
              <i n="[AllData].[City].&amp;[Yangon]" c="Yangon"/>
            </range>
          </ranges>
        </level>
      </levels>
      <selections count="1">
        <selection n="[AllData].[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77FE13F-CB1A-4C37-A1D4-A132C42E846A}" sourceName="[AllData].[Month]">
  <data>
    <olap pivotCacheId="1213974321">
      <levels count="2">
        <level uniqueName="[AllData].[Month].[(All)]" sourceCaption="(All)" count="0"/>
        <level uniqueName="[AllData].[Month].[Month]" sourceCaption="Month" count="3">
          <ranges>
            <range startItem="0">
              <i n="[AllData].[Month].&amp;[1]" c="1"/>
              <i n="[AllData].[Month].&amp;[2]" c="2"/>
              <i n="[AllData].[Month].&amp;[3]" c="3"/>
            </range>
          </ranges>
        </level>
      </levels>
      <selections count="1">
        <selection n="[AllData].[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518771F-ACEA-48C9-85DE-E97D67F87C6C}" cache="Slicer_City" caption="City" columnCount="3" showCaption="0" level="1" rowHeight="234950"/>
  <slicer name="Month" xr10:uid="{D5FF7200-4F69-44CC-A4DB-4DB7643B46AD}" cache="Slicer_Month" caption="Month" columnCount="3" showCaption="0"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C0B3D4-CB23-4F2A-A7F5-05D18BBD91A4}" name="AllData" displayName="AllData" ref="A1:M1001" totalsRowShown="0">
  <autoFilter ref="A1:M1001" xr:uid="{93C0B3D4-CB23-4F2A-A7F5-05D18BBD91A4}"/>
  <tableColumns count="13">
    <tableColumn id="1" xr3:uid="{704F16F9-BD34-4049-B528-EEFB12E71904}" name="BrAnCh"/>
    <tableColumn id="2" xr3:uid="{3E6F1713-7886-415E-9729-E97C3E21D938}" name="City"/>
    <tableColumn id="3" xr3:uid="{C33CEF9B-A57B-4AAE-8E95-2183E12BCA15}" name="Customer type"/>
    <tableColumn id="4" xr3:uid="{F5EC08E9-652E-4E4B-ACC5-12A771B8EBEA}" name="Gender"/>
    <tableColumn id="5" xr3:uid="{06E56D2B-2257-4027-AC35-D86FE1B70EF3}" name="Product line"/>
    <tableColumn id="6" xr3:uid="{75EAB1A5-CBD9-41A1-B3E2-C0560940D537}" name="Unit price"/>
    <tableColumn id="7" xr3:uid="{ACE88A9F-8085-457E-93B0-AB3AE6E4511F}" name="Quantity"/>
    <tableColumn id="8" xr3:uid="{F40CCE19-5687-414A-AD17-D0FEE0EBDD91}" name="Date" dataDxfId="5"/>
    <tableColumn id="12" xr3:uid="{A14CF298-1EDB-4805-B5C5-22FEA4C80BD9}" name="Year" dataDxfId="4">
      <calculatedColumnFormula>YEAR(AllData[[#This Row],[Date]])</calculatedColumnFormula>
    </tableColumn>
    <tableColumn id="13" xr3:uid="{514AD46C-648F-4899-A0F6-B7685ED14F79}" name="Month" dataDxfId="3">
      <calculatedColumnFormula>MONTH(AllData[[#This Row],[Date]])</calculatedColumnFormula>
    </tableColumn>
    <tableColumn id="9" xr3:uid="{5D2CB8C2-DB03-4C9D-970B-067242762982}" name="Time" dataDxfId="2"/>
    <tableColumn id="10" xr3:uid="{48E0909C-0E9C-4520-A968-42603F60EF74}" name="Payment"/>
    <tableColumn id="11" xr3:uid="{0914D376-07CF-45AD-95A6-D817615995C4}" name="Total Sales">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J4" sqref="J4"/>
    </sheetView>
  </sheetViews>
  <sheetFormatPr defaultRowHeight="13.8" x14ac:dyDescent="0.25"/>
  <cols>
    <col min="1" max="1" width="9.09765625" bestFit="1" customWidth="1"/>
    <col min="2" max="2" width="9.19921875" bestFit="1" customWidth="1"/>
    <col min="3" max="3" width="14.19921875" customWidth="1"/>
    <col min="4" max="4" width="8.59765625" customWidth="1"/>
    <col min="5" max="5" width="19" bestFit="1" customWidth="1"/>
    <col min="6" max="6" width="10.19921875" customWidth="1"/>
    <col min="7" max="7" width="9.296875" customWidth="1"/>
    <col min="8" max="8" width="9.8984375" bestFit="1" customWidth="1"/>
    <col min="9" max="10" width="9.8984375" style="5" customWidth="1"/>
    <col min="11" max="11" width="10.3984375" bestFit="1" customWidth="1"/>
    <col min="12" max="12" width="9.69921875" bestFit="1" customWidth="1"/>
    <col min="13" max="13" width="11.69921875" customWidth="1"/>
  </cols>
  <sheetData>
    <row r="1" spans="1:13" x14ac:dyDescent="0.25">
      <c r="A1" t="s">
        <v>28</v>
      </c>
      <c r="B1" t="s">
        <v>0</v>
      </c>
      <c r="C1" t="s">
        <v>1</v>
      </c>
      <c r="D1" t="s">
        <v>2</v>
      </c>
      <c r="E1" t="s">
        <v>3</v>
      </c>
      <c r="F1" t="s">
        <v>4</v>
      </c>
      <c r="G1" t="s">
        <v>5</v>
      </c>
      <c r="H1" t="s">
        <v>6</v>
      </c>
      <c r="I1" s="5" t="s">
        <v>40</v>
      </c>
      <c r="J1" s="5" t="s">
        <v>41</v>
      </c>
      <c r="K1" t="s">
        <v>7</v>
      </c>
      <c r="L1" t="s">
        <v>8</v>
      </c>
      <c r="M1" t="s">
        <v>35</v>
      </c>
    </row>
    <row r="2" spans="1:13" x14ac:dyDescent="0.25">
      <c r="A2" t="s">
        <v>9</v>
      </c>
      <c r="B2" t="s">
        <v>10</v>
      </c>
      <c r="C2" t="s">
        <v>11</v>
      </c>
      <c r="D2" t="s">
        <v>12</v>
      </c>
      <c r="E2" t="s">
        <v>13</v>
      </c>
      <c r="F2">
        <v>74.69</v>
      </c>
      <c r="G2">
        <v>7</v>
      </c>
      <c r="H2" s="1">
        <v>43470</v>
      </c>
      <c r="I2" s="5">
        <f>YEAR(AllData[[#This Row],[Date]])</f>
        <v>2019</v>
      </c>
      <c r="J2" s="5">
        <f>MONTH(AllData[[#This Row],[Date]])</f>
        <v>1</v>
      </c>
      <c r="K2" s="2">
        <v>0.54999999999999993</v>
      </c>
      <c r="L2" t="s">
        <v>14</v>
      </c>
      <c r="M2">
        <f>F2*G2</f>
        <v>522.82999999999993</v>
      </c>
    </row>
    <row r="3" spans="1:13" x14ac:dyDescent="0.25">
      <c r="A3" t="s">
        <v>23</v>
      </c>
      <c r="B3" t="s">
        <v>15</v>
      </c>
      <c r="C3" t="s">
        <v>16</v>
      </c>
      <c r="D3" t="s">
        <v>12</v>
      </c>
      <c r="E3" t="s">
        <v>17</v>
      </c>
      <c r="F3">
        <v>15.28</v>
      </c>
      <c r="G3">
        <v>5</v>
      </c>
      <c r="H3" s="1">
        <v>43532</v>
      </c>
      <c r="I3" s="5">
        <f>YEAR(AllData[[#This Row],[Date]])</f>
        <v>2019</v>
      </c>
      <c r="J3" s="5">
        <f>MONTH(AllData[[#This Row],[Date]])</f>
        <v>3</v>
      </c>
      <c r="K3" s="2">
        <v>0.44</v>
      </c>
      <c r="L3" t="s">
        <v>18</v>
      </c>
      <c r="M3">
        <f t="shared" ref="M3:M66" si="0">F3*G3</f>
        <v>76.399999999999991</v>
      </c>
    </row>
    <row r="4" spans="1:13" x14ac:dyDescent="0.25">
      <c r="A4" t="s">
        <v>9</v>
      </c>
      <c r="B4" t="s">
        <v>10</v>
      </c>
      <c r="C4" t="s">
        <v>16</v>
      </c>
      <c r="D4" t="s">
        <v>19</v>
      </c>
      <c r="E4" t="s">
        <v>20</v>
      </c>
      <c r="F4">
        <v>46.33</v>
      </c>
      <c r="G4">
        <v>7</v>
      </c>
      <c r="H4" s="1">
        <v>43527</v>
      </c>
      <c r="I4" s="5">
        <f>YEAR(AllData[[#This Row],[Date]])</f>
        <v>2019</v>
      </c>
      <c r="J4" s="5">
        <f>MONTH(AllData[[#This Row],[Date]])</f>
        <v>3</v>
      </c>
      <c r="K4" s="2">
        <v>0.55999999999999994</v>
      </c>
      <c r="L4" t="s">
        <v>21</v>
      </c>
      <c r="M4">
        <f t="shared" si="0"/>
        <v>324.31</v>
      </c>
    </row>
    <row r="5" spans="1:13" x14ac:dyDescent="0.25">
      <c r="A5" t="s">
        <v>9</v>
      </c>
      <c r="B5" t="s">
        <v>10</v>
      </c>
      <c r="C5" t="s">
        <v>11</v>
      </c>
      <c r="D5" t="s">
        <v>19</v>
      </c>
      <c r="E5" t="s">
        <v>13</v>
      </c>
      <c r="F5">
        <v>58.22</v>
      </c>
      <c r="G5">
        <v>8</v>
      </c>
      <c r="H5" s="1">
        <v>43492</v>
      </c>
      <c r="I5" s="5">
        <f>YEAR(AllData[[#This Row],[Date]])</f>
        <v>2019</v>
      </c>
      <c r="J5" s="5">
        <f>MONTH(AllData[[#This Row],[Date]])</f>
        <v>1</v>
      </c>
      <c r="K5" s="2">
        <v>0.86</v>
      </c>
      <c r="L5" t="s">
        <v>14</v>
      </c>
      <c r="M5">
        <f t="shared" si="0"/>
        <v>465.76</v>
      </c>
    </row>
    <row r="6" spans="1:13" x14ac:dyDescent="0.25">
      <c r="A6" t="s">
        <v>9</v>
      </c>
      <c r="B6" t="s">
        <v>10</v>
      </c>
      <c r="C6" t="s">
        <v>16</v>
      </c>
      <c r="D6" t="s">
        <v>19</v>
      </c>
      <c r="E6" t="s">
        <v>22</v>
      </c>
      <c r="F6">
        <v>86.31</v>
      </c>
      <c r="G6">
        <v>7</v>
      </c>
      <c r="H6" s="1">
        <v>43504</v>
      </c>
      <c r="I6" s="5">
        <f>YEAR(AllData[[#This Row],[Date]])</f>
        <v>2019</v>
      </c>
      <c r="J6" s="5">
        <f>MONTH(AllData[[#This Row],[Date]])</f>
        <v>2</v>
      </c>
      <c r="K6" s="2">
        <v>0.44</v>
      </c>
      <c r="L6" t="s">
        <v>14</v>
      </c>
      <c r="M6">
        <f t="shared" si="0"/>
        <v>604.17000000000007</v>
      </c>
    </row>
    <row r="7" spans="1:13" x14ac:dyDescent="0.25">
      <c r="A7" t="s">
        <v>23</v>
      </c>
      <c r="B7" t="s">
        <v>15</v>
      </c>
      <c r="C7" t="s">
        <v>16</v>
      </c>
      <c r="D7" t="s">
        <v>19</v>
      </c>
      <c r="E7" t="s">
        <v>17</v>
      </c>
      <c r="F7">
        <v>85.39</v>
      </c>
      <c r="G7">
        <v>7</v>
      </c>
      <c r="H7" s="1">
        <v>43549</v>
      </c>
      <c r="I7" s="5">
        <f>YEAR(AllData[[#This Row],[Date]])</f>
        <v>2019</v>
      </c>
      <c r="J7" s="5">
        <f>MONTH(AllData[[#This Row],[Date]])</f>
        <v>3</v>
      </c>
      <c r="K7" s="2">
        <v>0.77</v>
      </c>
      <c r="L7" t="s">
        <v>14</v>
      </c>
      <c r="M7">
        <f t="shared" si="0"/>
        <v>597.73</v>
      </c>
    </row>
    <row r="8" spans="1:13" x14ac:dyDescent="0.25">
      <c r="A8" t="s">
        <v>9</v>
      </c>
      <c r="B8" t="s">
        <v>10</v>
      </c>
      <c r="C8" t="s">
        <v>11</v>
      </c>
      <c r="D8" t="s">
        <v>12</v>
      </c>
      <c r="E8" t="s">
        <v>17</v>
      </c>
      <c r="F8">
        <v>68.84</v>
      </c>
      <c r="G8">
        <v>6</v>
      </c>
      <c r="H8" s="1">
        <v>43521</v>
      </c>
      <c r="I8" s="5">
        <f>YEAR(AllData[[#This Row],[Date]])</f>
        <v>2019</v>
      </c>
      <c r="J8" s="5">
        <f>MONTH(AllData[[#This Row],[Date]])</f>
        <v>2</v>
      </c>
      <c r="K8" s="2">
        <v>0.61</v>
      </c>
      <c r="L8" t="s">
        <v>14</v>
      </c>
      <c r="M8">
        <f t="shared" si="0"/>
        <v>413.04</v>
      </c>
    </row>
    <row r="9" spans="1:13" x14ac:dyDescent="0.25">
      <c r="A9" t="s">
        <v>23</v>
      </c>
      <c r="B9" t="s">
        <v>15</v>
      </c>
      <c r="C9" t="s">
        <v>16</v>
      </c>
      <c r="D9" t="s">
        <v>12</v>
      </c>
      <c r="E9" t="s">
        <v>20</v>
      </c>
      <c r="F9">
        <v>73.56</v>
      </c>
      <c r="G9">
        <v>10</v>
      </c>
      <c r="H9" s="1">
        <v>43520</v>
      </c>
      <c r="I9" s="5">
        <f>YEAR(AllData[[#This Row],[Date]])</f>
        <v>2019</v>
      </c>
      <c r="J9" s="5">
        <f>MONTH(AllData[[#This Row],[Date]])</f>
        <v>2</v>
      </c>
      <c r="K9" s="2">
        <v>0.48</v>
      </c>
      <c r="L9" t="s">
        <v>14</v>
      </c>
      <c r="M9">
        <f t="shared" si="0"/>
        <v>735.6</v>
      </c>
    </row>
    <row r="10" spans="1:13" x14ac:dyDescent="0.25">
      <c r="A10" t="s">
        <v>9</v>
      </c>
      <c r="B10" t="s">
        <v>10</v>
      </c>
      <c r="C10" t="s">
        <v>11</v>
      </c>
      <c r="D10" t="s">
        <v>12</v>
      </c>
      <c r="E10" t="s">
        <v>13</v>
      </c>
      <c r="F10">
        <v>36.26</v>
      </c>
      <c r="G10">
        <v>2</v>
      </c>
      <c r="H10" s="1">
        <v>43475</v>
      </c>
      <c r="I10" s="5">
        <f>YEAR(AllData[[#This Row],[Date]])</f>
        <v>2019</v>
      </c>
      <c r="J10" s="5">
        <f>MONTH(AllData[[#This Row],[Date]])</f>
        <v>1</v>
      </c>
      <c r="K10" s="2">
        <v>0.72000000000000008</v>
      </c>
      <c r="L10" t="s">
        <v>21</v>
      </c>
      <c r="M10">
        <f t="shared" si="0"/>
        <v>72.52</v>
      </c>
    </row>
    <row r="11" spans="1:13" x14ac:dyDescent="0.25">
      <c r="A11" t="s">
        <v>24</v>
      </c>
      <c r="B11" t="s">
        <v>26</v>
      </c>
      <c r="C11" t="s">
        <v>11</v>
      </c>
      <c r="D11" t="s">
        <v>12</v>
      </c>
      <c r="E11" t="s">
        <v>25</v>
      </c>
      <c r="F11">
        <v>54.84</v>
      </c>
      <c r="G11">
        <v>3</v>
      </c>
      <c r="H11" s="1">
        <v>43516</v>
      </c>
      <c r="I11" s="5">
        <f>YEAR(AllData[[#This Row],[Date]])</f>
        <v>2019</v>
      </c>
      <c r="J11" s="5">
        <f>MONTH(AllData[[#This Row],[Date]])</f>
        <v>2</v>
      </c>
      <c r="K11" s="2">
        <v>0.55999999999999994</v>
      </c>
      <c r="L11" t="s">
        <v>21</v>
      </c>
      <c r="M11">
        <f t="shared" si="0"/>
        <v>164.52</v>
      </c>
    </row>
    <row r="12" spans="1:13" x14ac:dyDescent="0.25">
      <c r="A12" t="s">
        <v>24</v>
      </c>
      <c r="B12" t="s">
        <v>26</v>
      </c>
      <c r="C12" t="s">
        <v>11</v>
      </c>
      <c r="D12" t="s">
        <v>12</v>
      </c>
      <c r="E12" t="s">
        <v>27</v>
      </c>
      <c r="F12">
        <v>14.48</v>
      </c>
      <c r="G12">
        <v>4</v>
      </c>
      <c r="H12" s="1">
        <v>43502</v>
      </c>
      <c r="I12" s="5">
        <f>YEAR(AllData[[#This Row],[Date]])</f>
        <v>2019</v>
      </c>
      <c r="J12" s="5">
        <f>MONTH(AllData[[#This Row],[Date]])</f>
        <v>2</v>
      </c>
      <c r="K12" s="2">
        <v>0.75</v>
      </c>
      <c r="L12" t="s">
        <v>14</v>
      </c>
      <c r="M12">
        <f t="shared" si="0"/>
        <v>57.92</v>
      </c>
    </row>
    <row r="13" spans="1:13" x14ac:dyDescent="0.25">
      <c r="A13" t="s">
        <v>24</v>
      </c>
      <c r="B13" t="s">
        <v>26</v>
      </c>
      <c r="C13" t="s">
        <v>11</v>
      </c>
      <c r="D13" t="s">
        <v>19</v>
      </c>
      <c r="E13" t="s">
        <v>17</v>
      </c>
      <c r="F13">
        <v>25.51</v>
      </c>
      <c r="G13">
        <v>4</v>
      </c>
      <c r="H13" s="1">
        <v>43533</v>
      </c>
      <c r="I13" s="5">
        <f>YEAR(AllData[[#This Row],[Date]])</f>
        <v>2019</v>
      </c>
      <c r="J13" s="5">
        <f>MONTH(AllData[[#This Row],[Date]])</f>
        <v>3</v>
      </c>
      <c r="K13" s="2">
        <v>0.71</v>
      </c>
      <c r="L13" t="s">
        <v>18</v>
      </c>
      <c r="M13">
        <f t="shared" si="0"/>
        <v>102.04</v>
      </c>
    </row>
    <row r="14" spans="1:13" x14ac:dyDescent="0.25">
      <c r="A14" t="s">
        <v>9</v>
      </c>
      <c r="B14" t="s">
        <v>10</v>
      </c>
      <c r="C14" t="s">
        <v>16</v>
      </c>
      <c r="D14" t="s">
        <v>12</v>
      </c>
      <c r="E14" t="s">
        <v>17</v>
      </c>
      <c r="F14">
        <v>46.95</v>
      </c>
      <c r="G14">
        <v>5</v>
      </c>
      <c r="H14" s="1">
        <v>43508</v>
      </c>
      <c r="I14" s="5">
        <f>YEAR(AllData[[#This Row],[Date]])</f>
        <v>2019</v>
      </c>
      <c r="J14" s="5">
        <f>MONTH(AllData[[#This Row],[Date]])</f>
        <v>2</v>
      </c>
      <c r="K14" s="2">
        <v>0.43</v>
      </c>
      <c r="L14" t="s">
        <v>14</v>
      </c>
      <c r="M14">
        <f t="shared" si="0"/>
        <v>234.75</v>
      </c>
    </row>
    <row r="15" spans="1:13" x14ac:dyDescent="0.25">
      <c r="A15" t="s">
        <v>9</v>
      </c>
      <c r="B15" t="s">
        <v>10</v>
      </c>
      <c r="C15" t="s">
        <v>16</v>
      </c>
      <c r="D15" t="s">
        <v>19</v>
      </c>
      <c r="E15" t="s">
        <v>25</v>
      </c>
      <c r="F15">
        <v>43.19</v>
      </c>
      <c r="G15">
        <v>10</v>
      </c>
      <c r="H15" s="1">
        <v>43503</v>
      </c>
      <c r="I15" s="5">
        <f>YEAR(AllData[[#This Row],[Date]])</f>
        <v>2019</v>
      </c>
      <c r="J15" s="5">
        <f>MONTH(AllData[[#This Row],[Date]])</f>
        <v>2</v>
      </c>
      <c r="K15" s="2">
        <v>0.70000000000000007</v>
      </c>
      <c r="L15" t="s">
        <v>14</v>
      </c>
      <c r="M15">
        <f t="shared" si="0"/>
        <v>431.9</v>
      </c>
    </row>
    <row r="16" spans="1:13" x14ac:dyDescent="0.25">
      <c r="A16" t="s">
        <v>9</v>
      </c>
      <c r="B16" t="s">
        <v>10</v>
      </c>
      <c r="C16" t="s">
        <v>16</v>
      </c>
      <c r="D16" t="s">
        <v>12</v>
      </c>
      <c r="E16" t="s">
        <v>13</v>
      </c>
      <c r="F16">
        <v>71.38</v>
      </c>
      <c r="G16">
        <v>10</v>
      </c>
      <c r="H16" s="1">
        <v>43553</v>
      </c>
      <c r="I16" s="5">
        <f>YEAR(AllData[[#This Row],[Date]])</f>
        <v>2019</v>
      </c>
      <c r="J16" s="5">
        <f>MONTH(AllData[[#This Row],[Date]])</f>
        <v>3</v>
      </c>
      <c r="K16" s="2">
        <v>0.81</v>
      </c>
      <c r="L16" t="s">
        <v>18</v>
      </c>
      <c r="M16">
        <f t="shared" si="0"/>
        <v>713.8</v>
      </c>
    </row>
    <row r="17" spans="1:13" x14ac:dyDescent="0.25">
      <c r="A17" t="s">
        <v>24</v>
      </c>
      <c r="B17" t="s">
        <v>26</v>
      </c>
      <c r="C17" t="s">
        <v>11</v>
      </c>
      <c r="D17" t="s">
        <v>12</v>
      </c>
      <c r="E17" t="s">
        <v>22</v>
      </c>
      <c r="F17">
        <v>93.72</v>
      </c>
      <c r="G17">
        <v>6</v>
      </c>
      <c r="H17" s="1">
        <v>43480</v>
      </c>
      <c r="I17" s="5">
        <f>YEAR(AllData[[#This Row],[Date]])</f>
        <v>2019</v>
      </c>
      <c r="J17" s="5">
        <f>MONTH(AllData[[#This Row],[Date]])</f>
        <v>1</v>
      </c>
      <c r="K17" s="2">
        <v>0.68</v>
      </c>
      <c r="L17" t="s">
        <v>18</v>
      </c>
      <c r="M17">
        <f t="shared" si="0"/>
        <v>562.31999999999994</v>
      </c>
    </row>
    <row r="18" spans="1:13" x14ac:dyDescent="0.25">
      <c r="A18" t="s">
        <v>9</v>
      </c>
      <c r="B18" t="s">
        <v>10</v>
      </c>
      <c r="C18" t="s">
        <v>11</v>
      </c>
      <c r="D18" t="s">
        <v>12</v>
      </c>
      <c r="E18" t="s">
        <v>13</v>
      </c>
      <c r="F18">
        <v>68.930000000000007</v>
      </c>
      <c r="G18">
        <v>7</v>
      </c>
      <c r="H18" s="1">
        <v>43535</v>
      </c>
      <c r="I18" s="5">
        <f>YEAR(AllData[[#This Row],[Date]])</f>
        <v>2019</v>
      </c>
      <c r="J18" s="5">
        <f>MONTH(AllData[[#This Row],[Date]])</f>
        <v>3</v>
      </c>
      <c r="K18" s="2">
        <v>0.45999999999999996</v>
      </c>
      <c r="L18" t="s">
        <v>21</v>
      </c>
      <c r="M18">
        <f t="shared" si="0"/>
        <v>482.51000000000005</v>
      </c>
    </row>
    <row r="19" spans="1:13" x14ac:dyDescent="0.25">
      <c r="A19" t="s">
        <v>9</v>
      </c>
      <c r="B19" t="s">
        <v>10</v>
      </c>
      <c r="C19" t="s">
        <v>16</v>
      </c>
      <c r="D19" t="s">
        <v>19</v>
      </c>
      <c r="E19" t="s">
        <v>22</v>
      </c>
      <c r="F19">
        <v>72.61</v>
      </c>
      <c r="G19">
        <v>6</v>
      </c>
      <c r="H19" s="1">
        <v>43466</v>
      </c>
      <c r="I19" s="5">
        <f>YEAR(AllData[[#This Row],[Date]])</f>
        <v>2019</v>
      </c>
      <c r="J19" s="5">
        <f>MONTH(AllData[[#This Row],[Date]])</f>
        <v>1</v>
      </c>
      <c r="K19" s="2">
        <v>0.44</v>
      </c>
      <c r="L19" t="s">
        <v>21</v>
      </c>
      <c r="M19">
        <f t="shared" si="0"/>
        <v>435.65999999999997</v>
      </c>
    </row>
    <row r="20" spans="1:13" x14ac:dyDescent="0.25">
      <c r="A20" t="s">
        <v>9</v>
      </c>
      <c r="B20" t="s">
        <v>10</v>
      </c>
      <c r="C20" t="s">
        <v>16</v>
      </c>
      <c r="D20" t="s">
        <v>19</v>
      </c>
      <c r="E20" t="s">
        <v>25</v>
      </c>
      <c r="F20">
        <v>54.67</v>
      </c>
      <c r="G20">
        <v>3</v>
      </c>
      <c r="H20" s="1">
        <v>43486</v>
      </c>
      <c r="I20" s="5">
        <f>YEAR(AllData[[#This Row],[Date]])</f>
        <v>2019</v>
      </c>
      <c r="J20" s="5">
        <f>MONTH(AllData[[#This Row],[Date]])</f>
        <v>1</v>
      </c>
      <c r="K20" s="2">
        <v>0.75</v>
      </c>
      <c r="L20" t="s">
        <v>21</v>
      </c>
      <c r="M20">
        <f t="shared" si="0"/>
        <v>164.01</v>
      </c>
    </row>
    <row r="21" spans="1:13" x14ac:dyDescent="0.25">
      <c r="A21" t="s">
        <v>24</v>
      </c>
      <c r="B21" t="s">
        <v>26</v>
      </c>
      <c r="C21" t="s">
        <v>16</v>
      </c>
      <c r="D21" t="s">
        <v>12</v>
      </c>
      <c r="E21" t="s">
        <v>20</v>
      </c>
      <c r="F21">
        <v>40.299999999999997</v>
      </c>
      <c r="G21">
        <v>2</v>
      </c>
      <c r="H21" s="1">
        <v>43535</v>
      </c>
      <c r="I21" s="5">
        <f>YEAR(AllData[[#This Row],[Date]])</f>
        <v>2019</v>
      </c>
      <c r="J21" s="5">
        <f>MONTH(AllData[[#This Row],[Date]])</f>
        <v>3</v>
      </c>
      <c r="K21" s="2">
        <v>0.65</v>
      </c>
      <c r="L21" t="s">
        <v>14</v>
      </c>
      <c r="M21">
        <f t="shared" si="0"/>
        <v>80.599999999999994</v>
      </c>
    </row>
    <row r="22" spans="1:13" x14ac:dyDescent="0.25">
      <c r="A22" t="s">
        <v>23</v>
      </c>
      <c r="B22" t="s">
        <v>15</v>
      </c>
      <c r="C22" t="s">
        <v>11</v>
      </c>
      <c r="D22" t="s">
        <v>19</v>
      </c>
      <c r="E22" t="s">
        <v>17</v>
      </c>
      <c r="F22">
        <v>86.04</v>
      </c>
      <c r="G22">
        <v>5</v>
      </c>
      <c r="H22" s="1">
        <v>43521</v>
      </c>
      <c r="I22" s="5">
        <f>YEAR(AllData[[#This Row],[Date]])</f>
        <v>2019</v>
      </c>
      <c r="J22" s="5">
        <f>MONTH(AllData[[#This Row],[Date]])</f>
        <v>2</v>
      </c>
      <c r="K22" s="2">
        <v>0.48</v>
      </c>
      <c r="L22" t="s">
        <v>14</v>
      </c>
      <c r="M22">
        <f t="shared" si="0"/>
        <v>430.20000000000005</v>
      </c>
    </row>
    <row r="23" spans="1:13" x14ac:dyDescent="0.25">
      <c r="A23" t="s">
        <v>24</v>
      </c>
      <c r="B23" t="s">
        <v>26</v>
      </c>
      <c r="C23" t="s">
        <v>16</v>
      </c>
      <c r="D23" t="s">
        <v>19</v>
      </c>
      <c r="E23" t="s">
        <v>13</v>
      </c>
      <c r="F23">
        <v>87.98</v>
      </c>
      <c r="G23">
        <v>3</v>
      </c>
      <c r="H23" s="1">
        <v>43529</v>
      </c>
      <c r="I23" s="5">
        <f>YEAR(AllData[[#This Row],[Date]])</f>
        <v>2019</v>
      </c>
      <c r="J23" s="5">
        <f>MONTH(AllData[[#This Row],[Date]])</f>
        <v>3</v>
      </c>
      <c r="K23" s="2">
        <v>0.44</v>
      </c>
      <c r="L23" t="s">
        <v>14</v>
      </c>
      <c r="M23">
        <f t="shared" si="0"/>
        <v>263.94</v>
      </c>
    </row>
    <row r="24" spans="1:13" x14ac:dyDescent="0.25">
      <c r="A24" t="s">
        <v>24</v>
      </c>
      <c r="B24" t="s">
        <v>26</v>
      </c>
      <c r="C24" t="s">
        <v>16</v>
      </c>
      <c r="D24" t="s">
        <v>19</v>
      </c>
      <c r="E24" t="s">
        <v>20</v>
      </c>
      <c r="F24">
        <v>33.200000000000003</v>
      </c>
      <c r="G24">
        <v>2</v>
      </c>
      <c r="H24" s="1">
        <v>43539</v>
      </c>
      <c r="I24" s="5">
        <f>YEAR(AllData[[#This Row],[Date]])</f>
        <v>2019</v>
      </c>
      <c r="J24" s="5">
        <f>MONTH(AllData[[#This Row],[Date]])</f>
        <v>3</v>
      </c>
      <c r="K24" s="2">
        <v>0.51</v>
      </c>
      <c r="L24" t="s">
        <v>21</v>
      </c>
      <c r="M24">
        <f t="shared" si="0"/>
        <v>66.400000000000006</v>
      </c>
    </row>
    <row r="25" spans="1:13" x14ac:dyDescent="0.25">
      <c r="A25" t="s">
        <v>9</v>
      </c>
      <c r="B25" t="s">
        <v>10</v>
      </c>
      <c r="C25" t="s">
        <v>16</v>
      </c>
      <c r="D25" t="s">
        <v>19</v>
      </c>
      <c r="E25" t="s">
        <v>17</v>
      </c>
      <c r="F25">
        <v>34.56</v>
      </c>
      <c r="G25">
        <v>5</v>
      </c>
      <c r="H25" s="1">
        <v>43513</v>
      </c>
      <c r="I25" s="5">
        <f>YEAR(AllData[[#This Row],[Date]])</f>
        <v>2019</v>
      </c>
      <c r="J25" s="5">
        <f>MONTH(AllData[[#This Row],[Date]])</f>
        <v>2</v>
      </c>
      <c r="K25" s="2">
        <v>0.47</v>
      </c>
      <c r="L25" t="s">
        <v>14</v>
      </c>
      <c r="M25">
        <f t="shared" si="0"/>
        <v>172.8</v>
      </c>
    </row>
    <row r="26" spans="1:13" x14ac:dyDescent="0.25">
      <c r="A26" t="s">
        <v>9</v>
      </c>
      <c r="B26" t="s">
        <v>10</v>
      </c>
      <c r="C26" t="s">
        <v>11</v>
      </c>
      <c r="D26" t="s">
        <v>19</v>
      </c>
      <c r="E26" t="s">
        <v>22</v>
      </c>
      <c r="F26">
        <v>88.63</v>
      </c>
      <c r="G26">
        <v>3</v>
      </c>
      <c r="H26" s="1">
        <v>43526</v>
      </c>
      <c r="I26" s="5">
        <f>YEAR(AllData[[#This Row],[Date]])</f>
        <v>2019</v>
      </c>
      <c r="J26" s="5">
        <f>MONTH(AllData[[#This Row],[Date]])</f>
        <v>3</v>
      </c>
      <c r="K26" s="2">
        <v>0.73</v>
      </c>
      <c r="L26" t="s">
        <v>14</v>
      </c>
      <c r="M26">
        <f t="shared" si="0"/>
        <v>265.89</v>
      </c>
    </row>
    <row r="27" spans="1:13" x14ac:dyDescent="0.25">
      <c r="A27" t="s">
        <v>9</v>
      </c>
      <c r="B27" t="s">
        <v>10</v>
      </c>
      <c r="C27" t="s">
        <v>11</v>
      </c>
      <c r="D27" t="s">
        <v>12</v>
      </c>
      <c r="E27" t="s">
        <v>20</v>
      </c>
      <c r="F27">
        <v>52.59</v>
      </c>
      <c r="G27">
        <v>8</v>
      </c>
      <c r="H27" s="1">
        <v>43546</v>
      </c>
      <c r="I27" s="5">
        <f>YEAR(AllData[[#This Row],[Date]])</f>
        <v>2019</v>
      </c>
      <c r="J27" s="5">
        <f>MONTH(AllData[[#This Row],[Date]])</f>
        <v>3</v>
      </c>
      <c r="K27" s="2">
        <v>0.81</v>
      </c>
      <c r="L27" t="s">
        <v>21</v>
      </c>
      <c r="M27">
        <f t="shared" si="0"/>
        <v>420.72</v>
      </c>
    </row>
    <row r="28" spans="1:13" x14ac:dyDescent="0.25">
      <c r="A28" t="s">
        <v>24</v>
      </c>
      <c r="B28" t="s">
        <v>26</v>
      </c>
      <c r="C28" t="s">
        <v>16</v>
      </c>
      <c r="D28" t="s">
        <v>19</v>
      </c>
      <c r="E28" t="s">
        <v>27</v>
      </c>
      <c r="F28">
        <v>33.520000000000003</v>
      </c>
      <c r="G28">
        <v>1</v>
      </c>
      <c r="H28" s="1">
        <v>43504</v>
      </c>
      <c r="I28" s="5">
        <f>YEAR(AllData[[#This Row],[Date]])</f>
        <v>2019</v>
      </c>
      <c r="J28" s="5">
        <f>MONTH(AllData[[#This Row],[Date]])</f>
        <v>2</v>
      </c>
      <c r="K28" s="2">
        <v>0.65</v>
      </c>
      <c r="L28" t="s">
        <v>18</v>
      </c>
      <c r="M28">
        <f t="shared" si="0"/>
        <v>33.520000000000003</v>
      </c>
    </row>
    <row r="29" spans="1:13" x14ac:dyDescent="0.25">
      <c r="A29" t="s">
        <v>9</v>
      </c>
      <c r="B29" t="s">
        <v>10</v>
      </c>
      <c r="C29" t="s">
        <v>16</v>
      </c>
      <c r="D29" t="s">
        <v>12</v>
      </c>
      <c r="E29" t="s">
        <v>27</v>
      </c>
      <c r="F29">
        <v>87.67</v>
      </c>
      <c r="G29">
        <v>2</v>
      </c>
      <c r="H29" s="1">
        <v>43534</v>
      </c>
      <c r="I29" s="5">
        <f>YEAR(AllData[[#This Row],[Date]])</f>
        <v>2019</v>
      </c>
      <c r="J29" s="5">
        <f>MONTH(AllData[[#This Row],[Date]])</f>
        <v>3</v>
      </c>
      <c r="K29" s="2">
        <v>0.51</v>
      </c>
      <c r="L29" t="s">
        <v>21</v>
      </c>
      <c r="M29">
        <f t="shared" si="0"/>
        <v>175.34</v>
      </c>
    </row>
    <row r="30" spans="1:13" x14ac:dyDescent="0.25">
      <c r="A30" t="s">
        <v>24</v>
      </c>
      <c r="B30" t="s">
        <v>26</v>
      </c>
      <c r="C30" t="s">
        <v>16</v>
      </c>
      <c r="D30" t="s">
        <v>12</v>
      </c>
      <c r="E30" t="s">
        <v>25</v>
      </c>
      <c r="F30">
        <v>88.36</v>
      </c>
      <c r="G30">
        <v>5</v>
      </c>
      <c r="H30" s="1">
        <v>43490</v>
      </c>
      <c r="I30" s="5">
        <f>YEAR(AllData[[#This Row],[Date]])</f>
        <v>2019</v>
      </c>
      <c r="J30" s="5">
        <f>MONTH(AllData[[#This Row],[Date]])</f>
        <v>1</v>
      </c>
      <c r="K30" s="2">
        <v>0.83000000000000007</v>
      </c>
      <c r="L30" t="s">
        <v>18</v>
      </c>
      <c r="M30">
        <f t="shared" si="0"/>
        <v>441.8</v>
      </c>
    </row>
    <row r="31" spans="1:13" x14ac:dyDescent="0.25">
      <c r="A31" t="s">
        <v>9</v>
      </c>
      <c r="B31" t="s">
        <v>10</v>
      </c>
      <c r="C31" t="s">
        <v>16</v>
      </c>
      <c r="D31" t="s">
        <v>19</v>
      </c>
      <c r="E31" t="s">
        <v>13</v>
      </c>
      <c r="F31">
        <v>24.89</v>
      </c>
      <c r="G31">
        <v>9</v>
      </c>
      <c r="H31" s="1">
        <v>43539</v>
      </c>
      <c r="I31" s="5">
        <f>YEAR(AllData[[#This Row],[Date]])</f>
        <v>2019</v>
      </c>
      <c r="J31" s="5">
        <f>MONTH(AllData[[#This Row],[Date]])</f>
        <v>3</v>
      </c>
      <c r="K31" s="2">
        <v>0.65</v>
      </c>
      <c r="L31" t="s">
        <v>18</v>
      </c>
      <c r="M31">
        <f t="shared" si="0"/>
        <v>224.01</v>
      </c>
    </row>
    <row r="32" spans="1:13" x14ac:dyDescent="0.25">
      <c r="A32" t="s">
        <v>24</v>
      </c>
      <c r="B32" t="s">
        <v>26</v>
      </c>
      <c r="C32" t="s">
        <v>16</v>
      </c>
      <c r="D32" t="s">
        <v>19</v>
      </c>
      <c r="E32" t="s">
        <v>27</v>
      </c>
      <c r="F32">
        <v>94.13</v>
      </c>
      <c r="G32">
        <v>5</v>
      </c>
      <c r="H32" s="1">
        <v>43521</v>
      </c>
      <c r="I32" s="5">
        <f>YEAR(AllData[[#This Row],[Date]])</f>
        <v>2019</v>
      </c>
      <c r="J32" s="5">
        <f>MONTH(AllData[[#This Row],[Date]])</f>
        <v>2</v>
      </c>
      <c r="K32" s="2">
        <v>0.82</v>
      </c>
      <c r="L32" t="s">
        <v>21</v>
      </c>
      <c r="M32">
        <f t="shared" si="0"/>
        <v>470.65</v>
      </c>
    </row>
    <row r="33" spans="1:13" x14ac:dyDescent="0.25">
      <c r="A33" t="s">
        <v>24</v>
      </c>
      <c r="B33" t="s">
        <v>26</v>
      </c>
      <c r="C33" t="s">
        <v>11</v>
      </c>
      <c r="D33" t="s">
        <v>19</v>
      </c>
      <c r="E33" t="s">
        <v>22</v>
      </c>
      <c r="F33">
        <v>78.069999999999993</v>
      </c>
      <c r="G33">
        <v>9</v>
      </c>
      <c r="H33" s="1">
        <v>43493</v>
      </c>
      <c r="I33" s="5">
        <f>YEAR(AllData[[#This Row],[Date]])</f>
        <v>2019</v>
      </c>
      <c r="J33" s="5">
        <f>MONTH(AllData[[#This Row],[Date]])</f>
        <v>1</v>
      </c>
      <c r="K33" s="2">
        <v>0.53</v>
      </c>
      <c r="L33" t="s">
        <v>18</v>
      </c>
      <c r="M33">
        <f t="shared" si="0"/>
        <v>702.62999999999988</v>
      </c>
    </row>
    <row r="34" spans="1:13" x14ac:dyDescent="0.25">
      <c r="A34" t="s">
        <v>24</v>
      </c>
      <c r="B34" t="s">
        <v>26</v>
      </c>
      <c r="C34" t="s">
        <v>16</v>
      </c>
      <c r="D34" t="s">
        <v>19</v>
      </c>
      <c r="E34" t="s">
        <v>22</v>
      </c>
      <c r="F34">
        <v>83.78</v>
      </c>
      <c r="G34">
        <v>8</v>
      </c>
      <c r="H34" s="1">
        <v>43475</v>
      </c>
      <c r="I34" s="5">
        <f>YEAR(AllData[[#This Row],[Date]])</f>
        <v>2019</v>
      </c>
      <c r="J34" s="5">
        <f>MONTH(AllData[[#This Row],[Date]])</f>
        <v>1</v>
      </c>
      <c r="K34" s="2">
        <v>0.62</v>
      </c>
      <c r="L34" t="s">
        <v>18</v>
      </c>
      <c r="M34">
        <f t="shared" si="0"/>
        <v>670.24</v>
      </c>
    </row>
    <row r="35" spans="1:13" x14ac:dyDescent="0.25">
      <c r="A35" t="s">
        <v>9</v>
      </c>
      <c r="B35" t="s">
        <v>10</v>
      </c>
      <c r="C35" t="s">
        <v>16</v>
      </c>
      <c r="D35" t="s">
        <v>19</v>
      </c>
      <c r="E35" t="s">
        <v>13</v>
      </c>
      <c r="F35">
        <v>96.58</v>
      </c>
      <c r="G35">
        <v>2</v>
      </c>
      <c r="H35" s="1">
        <v>43539</v>
      </c>
      <c r="I35" s="5">
        <f>YEAR(AllData[[#This Row],[Date]])</f>
        <v>2019</v>
      </c>
      <c r="J35" s="5">
        <f>MONTH(AllData[[#This Row],[Date]])</f>
        <v>3</v>
      </c>
      <c r="K35" s="2">
        <v>0.43</v>
      </c>
      <c r="L35" t="s">
        <v>21</v>
      </c>
      <c r="M35">
        <f t="shared" si="0"/>
        <v>193.16</v>
      </c>
    </row>
    <row r="36" spans="1:13" x14ac:dyDescent="0.25">
      <c r="A36" t="s">
        <v>23</v>
      </c>
      <c r="B36" t="s">
        <v>15</v>
      </c>
      <c r="C36" t="s">
        <v>11</v>
      </c>
      <c r="D36" t="s">
        <v>12</v>
      </c>
      <c r="E36" t="s">
        <v>25</v>
      </c>
      <c r="F36">
        <v>99.42</v>
      </c>
      <c r="G36">
        <v>4</v>
      </c>
      <c r="H36" s="1">
        <v>43502</v>
      </c>
      <c r="I36" s="5">
        <f>YEAR(AllData[[#This Row],[Date]])</f>
        <v>2019</v>
      </c>
      <c r="J36" s="5">
        <f>MONTH(AllData[[#This Row],[Date]])</f>
        <v>2</v>
      </c>
      <c r="K36" s="2">
        <v>0.45</v>
      </c>
      <c r="L36" t="s">
        <v>14</v>
      </c>
      <c r="M36">
        <f t="shared" si="0"/>
        <v>397.68</v>
      </c>
    </row>
    <row r="37" spans="1:13" x14ac:dyDescent="0.25">
      <c r="A37" t="s">
        <v>23</v>
      </c>
      <c r="B37" t="s">
        <v>15</v>
      </c>
      <c r="C37" t="s">
        <v>11</v>
      </c>
      <c r="D37" t="s">
        <v>12</v>
      </c>
      <c r="E37" t="s">
        <v>22</v>
      </c>
      <c r="F37">
        <v>68.12</v>
      </c>
      <c r="G37">
        <v>1</v>
      </c>
      <c r="H37" s="1">
        <v>43472</v>
      </c>
      <c r="I37" s="5">
        <f>YEAR(AllData[[#This Row],[Date]])</f>
        <v>2019</v>
      </c>
      <c r="J37" s="5">
        <f>MONTH(AllData[[#This Row],[Date]])</f>
        <v>1</v>
      </c>
      <c r="K37" s="2">
        <v>0.52</v>
      </c>
      <c r="L37" t="s">
        <v>14</v>
      </c>
      <c r="M37">
        <f t="shared" si="0"/>
        <v>68.12</v>
      </c>
    </row>
    <row r="38" spans="1:13" x14ac:dyDescent="0.25">
      <c r="A38" t="s">
        <v>9</v>
      </c>
      <c r="B38" t="s">
        <v>10</v>
      </c>
      <c r="C38" t="s">
        <v>11</v>
      </c>
      <c r="D38" t="s">
        <v>19</v>
      </c>
      <c r="E38" t="s">
        <v>22</v>
      </c>
      <c r="F38">
        <v>62.62</v>
      </c>
      <c r="G38">
        <v>5</v>
      </c>
      <c r="H38" s="1">
        <v>43534</v>
      </c>
      <c r="I38" s="5">
        <f>YEAR(AllData[[#This Row],[Date]])</f>
        <v>2019</v>
      </c>
      <c r="J38" s="5">
        <f>MONTH(AllData[[#This Row],[Date]])</f>
        <v>3</v>
      </c>
      <c r="K38" s="2">
        <v>0.79999999999999993</v>
      </c>
      <c r="L38" t="s">
        <v>14</v>
      </c>
      <c r="M38">
        <f t="shared" si="0"/>
        <v>313.09999999999997</v>
      </c>
    </row>
    <row r="39" spans="1:13" x14ac:dyDescent="0.25">
      <c r="A39" t="s">
        <v>9</v>
      </c>
      <c r="B39" t="s">
        <v>10</v>
      </c>
      <c r="C39" t="s">
        <v>16</v>
      </c>
      <c r="D39" t="s">
        <v>12</v>
      </c>
      <c r="E39" t="s">
        <v>17</v>
      </c>
      <c r="F39">
        <v>60.88</v>
      </c>
      <c r="G39">
        <v>9</v>
      </c>
      <c r="H39" s="1">
        <v>43480</v>
      </c>
      <c r="I39" s="5">
        <f>YEAR(AllData[[#This Row],[Date]])</f>
        <v>2019</v>
      </c>
      <c r="J39" s="5">
        <f>MONTH(AllData[[#This Row],[Date]])</f>
        <v>1</v>
      </c>
      <c r="K39" s="2">
        <v>0.72000000000000008</v>
      </c>
      <c r="L39" t="s">
        <v>14</v>
      </c>
      <c r="M39">
        <f t="shared" si="0"/>
        <v>547.92000000000007</v>
      </c>
    </row>
    <row r="40" spans="1:13" x14ac:dyDescent="0.25">
      <c r="A40" t="s">
        <v>23</v>
      </c>
      <c r="B40" t="s">
        <v>15</v>
      </c>
      <c r="C40" t="s">
        <v>16</v>
      </c>
      <c r="D40" t="s">
        <v>12</v>
      </c>
      <c r="E40" t="s">
        <v>13</v>
      </c>
      <c r="F40">
        <v>54.92</v>
      </c>
      <c r="G40">
        <v>8</v>
      </c>
      <c r="H40" s="1">
        <v>43547</v>
      </c>
      <c r="I40" s="5">
        <f>YEAR(AllData[[#This Row],[Date]])</f>
        <v>2019</v>
      </c>
      <c r="J40" s="5">
        <f>MONTH(AllData[[#This Row],[Date]])</f>
        <v>3</v>
      </c>
      <c r="K40" s="2">
        <v>0.55999999999999994</v>
      </c>
      <c r="L40" t="s">
        <v>14</v>
      </c>
      <c r="M40">
        <f t="shared" si="0"/>
        <v>439.36</v>
      </c>
    </row>
    <row r="41" spans="1:13" x14ac:dyDescent="0.25">
      <c r="A41" t="s">
        <v>24</v>
      </c>
      <c r="B41" t="s">
        <v>26</v>
      </c>
      <c r="C41" t="s">
        <v>11</v>
      </c>
      <c r="D41" t="s">
        <v>19</v>
      </c>
      <c r="E41" t="s">
        <v>20</v>
      </c>
      <c r="F41">
        <v>30.12</v>
      </c>
      <c r="G41">
        <v>8</v>
      </c>
      <c r="H41" s="1">
        <v>43527</v>
      </c>
      <c r="I41" s="5">
        <f>YEAR(AllData[[#This Row],[Date]])</f>
        <v>2019</v>
      </c>
      <c r="J41" s="5">
        <f>MONTH(AllData[[#This Row],[Date]])</f>
        <v>3</v>
      </c>
      <c r="K41" s="2">
        <v>0.54</v>
      </c>
      <c r="L41" t="s">
        <v>18</v>
      </c>
      <c r="M41">
        <f t="shared" si="0"/>
        <v>240.96</v>
      </c>
    </row>
    <row r="42" spans="1:13" x14ac:dyDescent="0.25">
      <c r="A42" t="s">
        <v>24</v>
      </c>
      <c r="B42" t="s">
        <v>26</v>
      </c>
      <c r="C42" t="s">
        <v>11</v>
      </c>
      <c r="D42" t="s">
        <v>12</v>
      </c>
      <c r="E42" t="s">
        <v>20</v>
      </c>
      <c r="F42">
        <v>86.72</v>
      </c>
      <c r="G42">
        <v>1</v>
      </c>
      <c r="H42" s="1">
        <v>43482</v>
      </c>
      <c r="I42" s="5">
        <f>YEAR(AllData[[#This Row],[Date]])</f>
        <v>2019</v>
      </c>
      <c r="J42" s="5">
        <f>MONTH(AllData[[#This Row],[Date]])</f>
        <v>1</v>
      </c>
      <c r="K42" s="2">
        <v>0.77999999999999992</v>
      </c>
      <c r="L42" t="s">
        <v>14</v>
      </c>
      <c r="M42">
        <f t="shared" si="0"/>
        <v>86.72</v>
      </c>
    </row>
    <row r="43" spans="1:13" x14ac:dyDescent="0.25">
      <c r="A43" t="s">
        <v>23</v>
      </c>
      <c r="B43" t="s">
        <v>15</v>
      </c>
      <c r="C43" t="s">
        <v>11</v>
      </c>
      <c r="D43" t="s">
        <v>19</v>
      </c>
      <c r="E43" t="s">
        <v>20</v>
      </c>
      <c r="F43">
        <v>56.11</v>
      </c>
      <c r="G43">
        <v>2</v>
      </c>
      <c r="H43" s="1">
        <v>43498</v>
      </c>
      <c r="I43" s="5">
        <f>YEAR(AllData[[#This Row],[Date]])</f>
        <v>2019</v>
      </c>
      <c r="J43" s="5">
        <f>MONTH(AllData[[#This Row],[Date]])</f>
        <v>2</v>
      </c>
      <c r="K43" s="2">
        <v>0.42</v>
      </c>
      <c r="L43" t="s">
        <v>18</v>
      </c>
      <c r="M43">
        <f t="shared" si="0"/>
        <v>112.22</v>
      </c>
    </row>
    <row r="44" spans="1:13" x14ac:dyDescent="0.25">
      <c r="A44" t="s">
        <v>24</v>
      </c>
      <c r="B44" t="s">
        <v>26</v>
      </c>
      <c r="C44" t="s">
        <v>11</v>
      </c>
      <c r="D44" t="s">
        <v>12</v>
      </c>
      <c r="E44" t="s">
        <v>22</v>
      </c>
      <c r="F44">
        <v>69.12</v>
      </c>
      <c r="G44">
        <v>6</v>
      </c>
      <c r="H44" s="1">
        <v>43504</v>
      </c>
      <c r="I44" s="5">
        <f>YEAR(AllData[[#This Row],[Date]])</f>
        <v>2019</v>
      </c>
      <c r="J44" s="5">
        <f>MONTH(AllData[[#This Row],[Date]])</f>
        <v>2</v>
      </c>
      <c r="K44" s="2">
        <v>0.54</v>
      </c>
      <c r="L44" t="s">
        <v>18</v>
      </c>
      <c r="M44">
        <f t="shared" si="0"/>
        <v>414.72</v>
      </c>
    </row>
    <row r="45" spans="1:13" x14ac:dyDescent="0.25">
      <c r="A45" t="s">
        <v>23</v>
      </c>
      <c r="B45" t="s">
        <v>15</v>
      </c>
      <c r="C45" t="s">
        <v>11</v>
      </c>
      <c r="D45" t="s">
        <v>12</v>
      </c>
      <c r="E45" t="s">
        <v>25</v>
      </c>
      <c r="F45">
        <v>98.7</v>
      </c>
      <c r="G45">
        <v>8</v>
      </c>
      <c r="H45" s="1">
        <v>43528</v>
      </c>
      <c r="I45" s="5">
        <f>YEAR(AllData[[#This Row],[Date]])</f>
        <v>2019</v>
      </c>
      <c r="J45" s="5">
        <f>MONTH(AllData[[#This Row],[Date]])</f>
        <v>3</v>
      </c>
      <c r="K45" s="2">
        <v>0.86</v>
      </c>
      <c r="L45" t="s">
        <v>18</v>
      </c>
      <c r="M45">
        <f t="shared" si="0"/>
        <v>789.6</v>
      </c>
    </row>
    <row r="46" spans="1:13" x14ac:dyDescent="0.25">
      <c r="A46" t="s">
        <v>23</v>
      </c>
      <c r="B46" t="s">
        <v>15</v>
      </c>
      <c r="C46" t="s">
        <v>11</v>
      </c>
      <c r="D46" t="s">
        <v>19</v>
      </c>
      <c r="E46" t="s">
        <v>13</v>
      </c>
      <c r="F46">
        <v>15.37</v>
      </c>
      <c r="G46">
        <v>2</v>
      </c>
      <c r="H46" s="1">
        <v>43540</v>
      </c>
      <c r="I46" s="5">
        <f>YEAR(AllData[[#This Row],[Date]])</f>
        <v>2019</v>
      </c>
      <c r="J46" s="5">
        <f>MONTH(AllData[[#This Row],[Date]])</f>
        <v>3</v>
      </c>
      <c r="K46" s="2">
        <v>0.82</v>
      </c>
      <c r="L46" t="s">
        <v>18</v>
      </c>
      <c r="M46">
        <f t="shared" si="0"/>
        <v>30.74</v>
      </c>
    </row>
    <row r="47" spans="1:13" x14ac:dyDescent="0.25">
      <c r="A47" t="s">
        <v>24</v>
      </c>
      <c r="B47" t="s">
        <v>26</v>
      </c>
      <c r="C47" t="s">
        <v>11</v>
      </c>
      <c r="D47" t="s">
        <v>12</v>
      </c>
      <c r="E47" t="s">
        <v>17</v>
      </c>
      <c r="F47">
        <v>93.96</v>
      </c>
      <c r="G47">
        <v>4</v>
      </c>
      <c r="H47" s="1">
        <v>43533</v>
      </c>
      <c r="I47" s="5">
        <f>YEAR(AllData[[#This Row],[Date]])</f>
        <v>2019</v>
      </c>
      <c r="J47" s="5">
        <f>MONTH(AllData[[#This Row],[Date]])</f>
        <v>3</v>
      </c>
      <c r="K47" s="2">
        <v>0.75</v>
      </c>
      <c r="L47" t="s">
        <v>18</v>
      </c>
      <c r="M47">
        <f t="shared" si="0"/>
        <v>375.84</v>
      </c>
    </row>
    <row r="48" spans="1:13" x14ac:dyDescent="0.25">
      <c r="A48" t="s">
        <v>24</v>
      </c>
      <c r="B48" t="s">
        <v>26</v>
      </c>
      <c r="C48" t="s">
        <v>11</v>
      </c>
      <c r="D48" t="s">
        <v>19</v>
      </c>
      <c r="E48" t="s">
        <v>13</v>
      </c>
      <c r="F48">
        <v>56.69</v>
      </c>
      <c r="G48">
        <v>9</v>
      </c>
      <c r="H48" s="1">
        <v>43523</v>
      </c>
      <c r="I48" s="5">
        <f>YEAR(AllData[[#This Row],[Date]])</f>
        <v>2019</v>
      </c>
      <c r="J48" s="5">
        <f>MONTH(AllData[[#This Row],[Date]])</f>
        <v>2</v>
      </c>
      <c r="K48" s="2">
        <v>0.73</v>
      </c>
      <c r="L48" t="s">
        <v>21</v>
      </c>
      <c r="M48">
        <f t="shared" si="0"/>
        <v>510.21</v>
      </c>
    </row>
    <row r="49" spans="1:13" x14ac:dyDescent="0.25">
      <c r="A49" t="s">
        <v>24</v>
      </c>
      <c r="B49" t="s">
        <v>26</v>
      </c>
      <c r="C49" t="s">
        <v>11</v>
      </c>
      <c r="D49" t="s">
        <v>12</v>
      </c>
      <c r="E49" t="s">
        <v>25</v>
      </c>
      <c r="F49">
        <v>20.010000000000002</v>
      </c>
      <c r="G49">
        <v>9</v>
      </c>
      <c r="H49" s="1">
        <v>43502</v>
      </c>
      <c r="I49" s="5">
        <f>YEAR(AllData[[#This Row],[Date]])</f>
        <v>2019</v>
      </c>
      <c r="J49" s="5">
        <f>MONTH(AllData[[#This Row],[Date]])</f>
        <v>2</v>
      </c>
      <c r="K49" s="2">
        <v>0.66</v>
      </c>
      <c r="L49" t="s">
        <v>14</v>
      </c>
      <c r="M49">
        <f t="shared" si="0"/>
        <v>180.09</v>
      </c>
    </row>
    <row r="50" spans="1:13" x14ac:dyDescent="0.25">
      <c r="A50" t="s">
        <v>24</v>
      </c>
      <c r="B50" t="s">
        <v>26</v>
      </c>
      <c r="C50" t="s">
        <v>11</v>
      </c>
      <c r="D50" t="s">
        <v>19</v>
      </c>
      <c r="E50" t="s">
        <v>17</v>
      </c>
      <c r="F50">
        <v>18.93</v>
      </c>
      <c r="G50">
        <v>6</v>
      </c>
      <c r="H50" s="1">
        <v>43506</v>
      </c>
      <c r="I50" s="5">
        <f>YEAR(AllData[[#This Row],[Date]])</f>
        <v>2019</v>
      </c>
      <c r="J50" s="5">
        <f>MONTH(AllData[[#This Row],[Date]])</f>
        <v>2</v>
      </c>
      <c r="K50" s="2">
        <v>0.53</v>
      </c>
      <c r="L50" t="s">
        <v>21</v>
      </c>
      <c r="M50">
        <f t="shared" si="0"/>
        <v>113.58</v>
      </c>
    </row>
    <row r="51" spans="1:13" x14ac:dyDescent="0.25">
      <c r="A51" t="s">
        <v>23</v>
      </c>
      <c r="B51" t="s">
        <v>15</v>
      </c>
      <c r="C51" t="s">
        <v>11</v>
      </c>
      <c r="D51" t="s">
        <v>12</v>
      </c>
      <c r="E51" t="s">
        <v>27</v>
      </c>
      <c r="F51">
        <v>82.63</v>
      </c>
      <c r="G51">
        <v>10</v>
      </c>
      <c r="H51" s="1">
        <v>43543</v>
      </c>
      <c r="I51" s="5">
        <f>YEAR(AllData[[#This Row],[Date]])</f>
        <v>2019</v>
      </c>
      <c r="J51" s="5">
        <f>MONTH(AllData[[#This Row],[Date]])</f>
        <v>3</v>
      </c>
      <c r="K51" s="2">
        <v>0.71</v>
      </c>
      <c r="L51" t="s">
        <v>14</v>
      </c>
      <c r="M51">
        <f t="shared" si="0"/>
        <v>826.3</v>
      </c>
    </row>
    <row r="52" spans="1:13" x14ac:dyDescent="0.25">
      <c r="A52" t="s">
        <v>23</v>
      </c>
      <c r="B52" t="s">
        <v>15</v>
      </c>
      <c r="C52" t="s">
        <v>11</v>
      </c>
      <c r="D52" t="s">
        <v>19</v>
      </c>
      <c r="E52" t="s">
        <v>25</v>
      </c>
      <c r="F52">
        <v>91.4</v>
      </c>
      <c r="G52">
        <v>7</v>
      </c>
      <c r="H52" s="1">
        <v>43499</v>
      </c>
      <c r="I52" s="5">
        <f>YEAR(AllData[[#This Row],[Date]])</f>
        <v>2019</v>
      </c>
      <c r="J52" s="5">
        <f>MONTH(AllData[[#This Row],[Date]])</f>
        <v>2</v>
      </c>
      <c r="K52" s="2">
        <v>0.43</v>
      </c>
      <c r="L52" t="s">
        <v>18</v>
      </c>
      <c r="M52">
        <f t="shared" si="0"/>
        <v>639.80000000000007</v>
      </c>
    </row>
    <row r="53" spans="1:13" x14ac:dyDescent="0.25">
      <c r="A53" t="s">
        <v>9</v>
      </c>
      <c r="B53" t="s">
        <v>10</v>
      </c>
      <c r="C53" t="s">
        <v>11</v>
      </c>
      <c r="D53" t="s">
        <v>12</v>
      </c>
      <c r="E53" t="s">
        <v>25</v>
      </c>
      <c r="F53">
        <v>44.59</v>
      </c>
      <c r="G53">
        <v>5</v>
      </c>
      <c r="H53" s="1">
        <v>43506</v>
      </c>
      <c r="I53" s="5">
        <f>YEAR(AllData[[#This Row],[Date]])</f>
        <v>2019</v>
      </c>
      <c r="J53" s="5">
        <f>MONTH(AllData[[#This Row],[Date]])</f>
        <v>2</v>
      </c>
      <c r="K53" s="2">
        <v>0.63</v>
      </c>
      <c r="L53" t="s">
        <v>18</v>
      </c>
      <c r="M53">
        <f t="shared" si="0"/>
        <v>222.95000000000002</v>
      </c>
    </row>
    <row r="54" spans="1:13" x14ac:dyDescent="0.25">
      <c r="A54" t="s">
        <v>24</v>
      </c>
      <c r="B54" t="s">
        <v>26</v>
      </c>
      <c r="C54" t="s">
        <v>11</v>
      </c>
      <c r="D54" t="s">
        <v>12</v>
      </c>
      <c r="E54" t="s">
        <v>27</v>
      </c>
      <c r="F54">
        <v>17.87</v>
      </c>
      <c r="G54">
        <v>4</v>
      </c>
      <c r="H54" s="1">
        <v>43546</v>
      </c>
      <c r="I54" s="5">
        <f>YEAR(AllData[[#This Row],[Date]])</f>
        <v>2019</v>
      </c>
      <c r="J54" s="5">
        <f>MONTH(AllData[[#This Row],[Date]])</f>
        <v>3</v>
      </c>
      <c r="K54" s="2">
        <v>0.61</v>
      </c>
      <c r="L54" t="s">
        <v>14</v>
      </c>
      <c r="M54">
        <f t="shared" si="0"/>
        <v>71.48</v>
      </c>
    </row>
    <row r="55" spans="1:13" x14ac:dyDescent="0.25">
      <c r="A55" t="s">
        <v>23</v>
      </c>
      <c r="B55" t="s">
        <v>15</v>
      </c>
      <c r="C55" t="s">
        <v>11</v>
      </c>
      <c r="D55" t="s">
        <v>19</v>
      </c>
      <c r="E55" t="s">
        <v>27</v>
      </c>
      <c r="F55">
        <v>15.43</v>
      </c>
      <c r="G55">
        <v>1</v>
      </c>
      <c r="H55" s="1">
        <v>43490</v>
      </c>
      <c r="I55" s="5">
        <f>YEAR(AllData[[#This Row],[Date]])</f>
        <v>2019</v>
      </c>
      <c r="J55" s="5">
        <f>MONTH(AllData[[#This Row],[Date]])</f>
        <v>1</v>
      </c>
      <c r="K55" s="2">
        <v>0.66</v>
      </c>
      <c r="L55" t="s">
        <v>21</v>
      </c>
      <c r="M55">
        <f t="shared" si="0"/>
        <v>15.43</v>
      </c>
    </row>
    <row r="56" spans="1:13" x14ac:dyDescent="0.25">
      <c r="A56" t="s">
        <v>24</v>
      </c>
      <c r="B56" t="s">
        <v>26</v>
      </c>
      <c r="C56" t="s">
        <v>16</v>
      </c>
      <c r="D56" t="s">
        <v>19</v>
      </c>
      <c r="E56" t="s">
        <v>20</v>
      </c>
      <c r="F56">
        <v>16.16</v>
      </c>
      <c r="G56">
        <v>2</v>
      </c>
      <c r="H56" s="1">
        <v>43531</v>
      </c>
      <c r="I56" s="5">
        <f>YEAR(AllData[[#This Row],[Date]])</f>
        <v>2019</v>
      </c>
      <c r="J56" s="5">
        <f>MONTH(AllData[[#This Row],[Date]])</f>
        <v>3</v>
      </c>
      <c r="K56" s="2">
        <v>0.49</v>
      </c>
      <c r="L56" t="s">
        <v>14</v>
      </c>
      <c r="M56">
        <f t="shared" si="0"/>
        <v>32.32</v>
      </c>
    </row>
    <row r="57" spans="1:13" x14ac:dyDescent="0.25">
      <c r="A57" t="s">
        <v>23</v>
      </c>
      <c r="B57" t="s">
        <v>15</v>
      </c>
      <c r="C57" t="s">
        <v>16</v>
      </c>
      <c r="D57" t="s">
        <v>12</v>
      </c>
      <c r="E57" t="s">
        <v>17</v>
      </c>
      <c r="F57">
        <v>85.98</v>
      </c>
      <c r="G57">
        <v>8</v>
      </c>
      <c r="H57" s="1">
        <v>43524</v>
      </c>
      <c r="I57" s="5">
        <f>YEAR(AllData[[#This Row],[Date]])</f>
        <v>2019</v>
      </c>
      <c r="J57" s="5">
        <f>MONTH(AllData[[#This Row],[Date]])</f>
        <v>2</v>
      </c>
      <c r="K57" s="2">
        <v>0.79</v>
      </c>
      <c r="L57" t="s">
        <v>18</v>
      </c>
      <c r="M57">
        <f t="shared" si="0"/>
        <v>687.84</v>
      </c>
    </row>
    <row r="58" spans="1:13" x14ac:dyDescent="0.25">
      <c r="A58" t="s">
        <v>9</v>
      </c>
      <c r="B58" t="s">
        <v>10</v>
      </c>
      <c r="C58" t="s">
        <v>11</v>
      </c>
      <c r="D58" t="s">
        <v>19</v>
      </c>
      <c r="E58" t="s">
        <v>20</v>
      </c>
      <c r="F58">
        <v>44.34</v>
      </c>
      <c r="G58">
        <v>2</v>
      </c>
      <c r="H58" s="1">
        <v>43551</v>
      </c>
      <c r="I58" s="5">
        <f>YEAR(AllData[[#This Row],[Date]])</f>
        <v>2019</v>
      </c>
      <c r="J58" s="5">
        <f>MONTH(AllData[[#This Row],[Date]])</f>
        <v>3</v>
      </c>
      <c r="K58" s="2">
        <v>0.48</v>
      </c>
      <c r="L58" t="s">
        <v>18</v>
      </c>
      <c r="M58">
        <f t="shared" si="0"/>
        <v>88.68</v>
      </c>
    </row>
    <row r="59" spans="1:13" x14ac:dyDescent="0.25">
      <c r="A59" t="s">
        <v>9</v>
      </c>
      <c r="B59" t="s">
        <v>10</v>
      </c>
      <c r="C59" t="s">
        <v>16</v>
      </c>
      <c r="D59" t="s">
        <v>19</v>
      </c>
      <c r="E59" t="s">
        <v>13</v>
      </c>
      <c r="F59">
        <v>89.6</v>
      </c>
      <c r="G59">
        <v>8</v>
      </c>
      <c r="H59" s="1">
        <v>43503</v>
      </c>
      <c r="I59" s="5">
        <f>YEAR(AllData[[#This Row],[Date]])</f>
        <v>2019</v>
      </c>
      <c r="J59" s="5">
        <f>MONTH(AllData[[#This Row],[Date]])</f>
        <v>2</v>
      </c>
      <c r="K59" s="2">
        <v>0.48</v>
      </c>
      <c r="L59" t="s">
        <v>14</v>
      </c>
      <c r="M59">
        <f t="shared" si="0"/>
        <v>716.8</v>
      </c>
    </row>
    <row r="60" spans="1:13" x14ac:dyDescent="0.25">
      <c r="A60" t="s">
        <v>9</v>
      </c>
      <c r="B60" t="s">
        <v>10</v>
      </c>
      <c r="C60" t="s">
        <v>11</v>
      </c>
      <c r="D60" t="s">
        <v>12</v>
      </c>
      <c r="E60" t="s">
        <v>20</v>
      </c>
      <c r="F60">
        <v>72.349999999999994</v>
      </c>
      <c r="G60">
        <v>10</v>
      </c>
      <c r="H60" s="1">
        <v>43485</v>
      </c>
      <c r="I60" s="5">
        <f>YEAR(AllData[[#This Row],[Date]])</f>
        <v>2019</v>
      </c>
      <c r="J60" s="5">
        <f>MONTH(AllData[[#This Row],[Date]])</f>
        <v>1</v>
      </c>
      <c r="K60" s="2">
        <v>0.66</v>
      </c>
      <c r="L60" t="s">
        <v>18</v>
      </c>
      <c r="M60">
        <f t="shared" si="0"/>
        <v>723.5</v>
      </c>
    </row>
    <row r="61" spans="1:13" x14ac:dyDescent="0.25">
      <c r="A61" t="s">
        <v>23</v>
      </c>
      <c r="B61" t="s">
        <v>15</v>
      </c>
      <c r="C61" t="s">
        <v>16</v>
      </c>
      <c r="D61" t="s">
        <v>19</v>
      </c>
      <c r="E61" t="s">
        <v>17</v>
      </c>
      <c r="F61">
        <v>30.61</v>
      </c>
      <c r="G61">
        <v>6</v>
      </c>
      <c r="H61" s="1">
        <v>43536</v>
      </c>
      <c r="I61" s="5">
        <f>YEAR(AllData[[#This Row],[Date]])</f>
        <v>2019</v>
      </c>
      <c r="J61" s="5">
        <f>MONTH(AllData[[#This Row],[Date]])</f>
        <v>3</v>
      </c>
      <c r="K61" s="2">
        <v>0.86</v>
      </c>
      <c r="L61" t="s">
        <v>18</v>
      </c>
      <c r="M61">
        <f t="shared" si="0"/>
        <v>183.66</v>
      </c>
    </row>
    <row r="62" spans="1:13" x14ac:dyDescent="0.25">
      <c r="A62" t="s">
        <v>23</v>
      </c>
      <c r="B62" t="s">
        <v>15</v>
      </c>
      <c r="C62" t="s">
        <v>11</v>
      </c>
      <c r="D62" t="s">
        <v>12</v>
      </c>
      <c r="E62" t="s">
        <v>22</v>
      </c>
      <c r="F62">
        <v>24.74</v>
      </c>
      <c r="G62">
        <v>3</v>
      </c>
      <c r="H62" s="1">
        <v>43511</v>
      </c>
      <c r="I62" s="5">
        <f>YEAR(AllData[[#This Row],[Date]])</f>
        <v>2019</v>
      </c>
      <c r="J62" s="5">
        <f>MONTH(AllData[[#This Row],[Date]])</f>
        <v>2</v>
      </c>
      <c r="K62" s="2">
        <v>0.7400000000000001</v>
      </c>
      <c r="L62" t="s">
        <v>21</v>
      </c>
      <c r="M62">
        <f t="shared" si="0"/>
        <v>74.22</v>
      </c>
    </row>
    <row r="63" spans="1:13" x14ac:dyDescent="0.25">
      <c r="A63" t="s">
        <v>23</v>
      </c>
      <c r="B63" t="s">
        <v>15</v>
      </c>
      <c r="C63" t="s">
        <v>16</v>
      </c>
      <c r="D63" t="s">
        <v>19</v>
      </c>
      <c r="E63" t="s">
        <v>20</v>
      </c>
      <c r="F63">
        <v>55.73</v>
      </c>
      <c r="G63">
        <v>6</v>
      </c>
      <c r="H63" s="1">
        <v>43520</v>
      </c>
      <c r="I63" s="5">
        <f>YEAR(AllData[[#This Row],[Date]])</f>
        <v>2019</v>
      </c>
      <c r="J63" s="5">
        <f>MONTH(AllData[[#This Row],[Date]])</f>
        <v>2</v>
      </c>
      <c r="K63" s="2">
        <v>0.45</v>
      </c>
      <c r="L63" t="s">
        <v>14</v>
      </c>
      <c r="M63">
        <f t="shared" si="0"/>
        <v>334.38</v>
      </c>
    </row>
    <row r="64" spans="1:13" x14ac:dyDescent="0.25">
      <c r="A64" t="s">
        <v>24</v>
      </c>
      <c r="B64" t="s">
        <v>26</v>
      </c>
      <c r="C64" t="s">
        <v>11</v>
      </c>
      <c r="D64" t="s">
        <v>12</v>
      </c>
      <c r="E64" t="s">
        <v>22</v>
      </c>
      <c r="F64">
        <v>55.07</v>
      </c>
      <c r="G64">
        <v>9</v>
      </c>
      <c r="H64" s="1">
        <v>43499</v>
      </c>
      <c r="I64" s="5">
        <f>YEAR(AllData[[#This Row],[Date]])</f>
        <v>2019</v>
      </c>
      <c r="J64" s="5">
        <f>MONTH(AllData[[#This Row],[Date]])</f>
        <v>2</v>
      </c>
      <c r="K64" s="2">
        <v>0.56999999999999995</v>
      </c>
      <c r="L64" t="s">
        <v>14</v>
      </c>
      <c r="M64">
        <f t="shared" si="0"/>
        <v>495.63</v>
      </c>
    </row>
    <row r="65" spans="1:13" x14ac:dyDescent="0.25">
      <c r="A65" t="s">
        <v>9</v>
      </c>
      <c r="B65" t="s">
        <v>10</v>
      </c>
      <c r="C65" t="s">
        <v>11</v>
      </c>
      <c r="D65" t="s">
        <v>19</v>
      </c>
      <c r="E65" t="s">
        <v>22</v>
      </c>
      <c r="F65">
        <v>15.81</v>
      </c>
      <c r="G65">
        <v>10</v>
      </c>
      <c r="H65" s="1">
        <v>43530</v>
      </c>
      <c r="I65" s="5">
        <f>YEAR(AllData[[#This Row],[Date]])</f>
        <v>2019</v>
      </c>
      <c r="J65" s="5">
        <f>MONTH(AllData[[#This Row],[Date]])</f>
        <v>3</v>
      </c>
      <c r="K65" s="2">
        <v>0.52</v>
      </c>
      <c r="L65" t="s">
        <v>21</v>
      </c>
      <c r="M65">
        <f t="shared" si="0"/>
        <v>158.1</v>
      </c>
    </row>
    <row r="66" spans="1:13" x14ac:dyDescent="0.25">
      <c r="A66" t="s">
        <v>24</v>
      </c>
      <c r="B66" t="s">
        <v>26</v>
      </c>
      <c r="C66" t="s">
        <v>11</v>
      </c>
      <c r="D66" t="s">
        <v>19</v>
      </c>
      <c r="E66" t="s">
        <v>13</v>
      </c>
      <c r="F66">
        <v>75.739999999999995</v>
      </c>
      <c r="G66">
        <v>4</v>
      </c>
      <c r="H66" s="1">
        <v>43510</v>
      </c>
      <c r="I66" s="5">
        <f>YEAR(AllData[[#This Row],[Date]])</f>
        <v>2019</v>
      </c>
      <c r="J66" s="5">
        <f>MONTH(AllData[[#This Row],[Date]])</f>
        <v>2</v>
      </c>
      <c r="K66" s="2">
        <v>0.61</v>
      </c>
      <c r="L66" t="s">
        <v>18</v>
      </c>
      <c r="M66">
        <f t="shared" si="0"/>
        <v>302.95999999999998</v>
      </c>
    </row>
    <row r="67" spans="1:13" x14ac:dyDescent="0.25">
      <c r="A67" t="s">
        <v>9</v>
      </c>
      <c r="B67" t="s">
        <v>10</v>
      </c>
      <c r="C67" t="s">
        <v>11</v>
      </c>
      <c r="D67" t="s">
        <v>19</v>
      </c>
      <c r="E67" t="s">
        <v>13</v>
      </c>
      <c r="F67">
        <v>15.87</v>
      </c>
      <c r="G67">
        <v>10</v>
      </c>
      <c r="H67" s="1">
        <v>43537</v>
      </c>
      <c r="I67" s="5">
        <f>YEAR(AllData[[#This Row],[Date]])</f>
        <v>2019</v>
      </c>
      <c r="J67" s="5">
        <f>MONTH(AllData[[#This Row],[Date]])</f>
        <v>3</v>
      </c>
      <c r="K67" s="2">
        <v>0.69</v>
      </c>
      <c r="L67" t="s">
        <v>18</v>
      </c>
      <c r="M67">
        <f t="shared" ref="M67:M130" si="1">F67*G67</f>
        <v>158.69999999999999</v>
      </c>
    </row>
    <row r="68" spans="1:13" x14ac:dyDescent="0.25">
      <c r="A68" t="s">
        <v>23</v>
      </c>
      <c r="B68" t="s">
        <v>15</v>
      </c>
      <c r="C68" t="s">
        <v>16</v>
      </c>
      <c r="D68" t="s">
        <v>12</v>
      </c>
      <c r="E68" t="s">
        <v>13</v>
      </c>
      <c r="F68">
        <v>33.47</v>
      </c>
      <c r="G68">
        <v>2</v>
      </c>
      <c r="H68" s="1">
        <v>43506</v>
      </c>
      <c r="I68" s="5">
        <f>YEAR(AllData[[#This Row],[Date]])</f>
        <v>2019</v>
      </c>
      <c r="J68" s="5">
        <f>MONTH(AllData[[#This Row],[Date]])</f>
        <v>2</v>
      </c>
      <c r="K68" s="2">
        <v>0.65</v>
      </c>
      <c r="L68" t="s">
        <v>14</v>
      </c>
      <c r="M68">
        <f t="shared" si="1"/>
        <v>66.94</v>
      </c>
    </row>
    <row r="69" spans="1:13" x14ac:dyDescent="0.25">
      <c r="A69" t="s">
        <v>24</v>
      </c>
      <c r="B69" t="s">
        <v>26</v>
      </c>
      <c r="C69" t="s">
        <v>11</v>
      </c>
      <c r="D69" t="s">
        <v>12</v>
      </c>
      <c r="E69" t="s">
        <v>27</v>
      </c>
      <c r="F69">
        <v>97.61</v>
      </c>
      <c r="G69">
        <v>6</v>
      </c>
      <c r="H69" s="1">
        <v>43472</v>
      </c>
      <c r="I69" s="5">
        <f>YEAR(AllData[[#This Row],[Date]])</f>
        <v>2019</v>
      </c>
      <c r="J69" s="5">
        <f>MONTH(AllData[[#This Row],[Date]])</f>
        <v>1</v>
      </c>
      <c r="K69" s="2">
        <v>0.63</v>
      </c>
      <c r="L69" t="s">
        <v>14</v>
      </c>
      <c r="M69">
        <f t="shared" si="1"/>
        <v>585.66</v>
      </c>
    </row>
    <row r="70" spans="1:13" x14ac:dyDescent="0.25">
      <c r="A70" t="s">
        <v>9</v>
      </c>
      <c r="B70" t="s">
        <v>10</v>
      </c>
      <c r="C70" t="s">
        <v>16</v>
      </c>
      <c r="D70" t="s">
        <v>19</v>
      </c>
      <c r="E70" t="s">
        <v>22</v>
      </c>
      <c r="F70">
        <v>78.77</v>
      </c>
      <c r="G70">
        <v>10</v>
      </c>
      <c r="H70" s="1">
        <v>43489</v>
      </c>
      <c r="I70" s="5">
        <f>YEAR(AllData[[#This Row],[Date]])</f>
        <v>2019</v>
      </c>
      <c r="J70" s="5">
        <f>MONTH(AllData[[#This Row],[Date]])</f>
        <v>1</v>
      </c>
      <c r="K70" s="2">
        <v>0.42</v>
      </c>
      <c r="L70" t="s">
        <v>18</v>
      </c>
      <c r="M70">
        <f t="shared" si="1"/>
        <v>787.69999999999993</v>
      </c>
    </row>
    <row r="71" spans="1:13" x14ac:dyDescent="0.25">
      <c r="A71" t="s">
        <v>9</v>
      </c>
      <c r="B71" t="s">
        <v>10</v>
      </c>
      <c r="C71" t="s">
        <v>11</v>
      </c>
      <c r="D71" t="s">
        <v>12</v>
      </c>
      <c r="E71" t="s">
        <v>13</v>
      </c>
      <c r="F71">
        <v>18.329999999999998</v>
      </c>
      <c r="G71">
        <v>1</v>
      </c>
      <c r="H71" s="1">
        <v>43498</v>
      </c>
      <c r="I71" s="5">
        <f>YEAR(AllData[[#This Row],[Date]])</f>
        <v>2019</v>
      </c>
      <c r="J71" s="5">
        <f>MONTH(AllData[[#This Row],[Date]])</f>
        <v>2</v>
      </c>
      <c r="K71" s="2">
        <v>0.77999999999999992</v>
      </c>
      <c r="L71" t="s">
        <v>18</v>
      </c>
      <c r="M71">
        <f t="shared" si="1"/>
        <v>18.329999999999998</v>
      </c>
    </row>
    <row r="72" spans="1:13" x14ac:dyDescent="0.25">
      <c r="A72" t="s">
        <v>23</v>
      </c>
      <c r="B72" t="s">
        <v>15</v>
      </c>
      <c r="C72" t="s">
        <v>16</v>
      </c>
      <c r="D72" t="s">
        <v>19</v>
      </c>
      <c r="E72" t="s">
        <v>25</v>
      </c>
      <c r="F72">
        <v>89.48</v>
      </c>
      <c r="G72">
        <v>10</v>
      </c>
      <c r="H72" s="1">
        <v>43471</v>
      </c>
      <c r="I72" s="5">
        <f>YEAR(AllData[[#This Row],[Date]])</f>
        <v>2019</v>
      </c>
      <c r="J72" s="5">
        <f>MONTH(AllData[[#This Row],[Date]])</f>
        <v>1</v>
      </c>
      <c r="K72" s="2">
        <v>0.53</v>
      </c>
      <c r="L72" t="s">
        <v>21</v>
      </c>
      <c r="M72">
        <f t="shared" si="1"/>
        <v>894.80000000000007</v>
      </c>
    </row>
    <row r="73" spans="1:13" x14ac:dyDescent="0.25">
      <c r="A73" t="s">
        <v>23</v>
      </c>
      <c r="B73" t="s">
        <v>15</v>
      </c>
      <c r="C73" t="s">
        <v>16</v>
      </c>
      <c r="D73" t="s">
        <v>19</v>
      </c>
      <c r="E73" t="s">
        <v>27</v>
      </c>
      <c r="F73">
        <v>62.12</v>
      </c>
      <c r="G73">
        <v>10</v>
      </c>
      <c r="H73" s="1">
        <v>43507</v>
      </c>
      <c r="I73" s="5">
        <f>YEAR(AllData[[#This Row],[Date]])</f>
        <v>2019</v>
      </c>
      <c r="J73" s="5">
        <f>MONTH(AllData[[#This Row],[Date]])</f>
        <v>2</v>
      </c>
      <c r="K73" s="2">
        <v>0.68</v>
      </c>
      <c r="L73" t="s">
        <v>18</v>
      </c>
      <c r="M73">
        <f t="shared" si="1"/>
        <v>621.19999999999993</v>
      </c>
    </row>
    <row r="74" spans="1:13" x14ac:dyDescent="0.25">
      <c r="A74" t="s">
        <v>24</v>
      </c>
      <c r="B74" t="s">
        <v>26</v>
      </c>
      <c r="C74" t="s">
        <v>11</v>
      </c>
      <c r="D74" t="s">
        <v>12</v>
      </c>
      <c r="E74" t="s">
        <v>25</v>
      </c>
      <c r="F74">
        <v>48.52</v>
      </c>
      <c r="G74">
        <v>3</v>
      </c>
      <c r="H74" s="1">
        <v>43529</v>
      </c>
      <c r="I74" s="5">
        <f>YEAR(AllData[[#This Row],[Date]])</f>
        <v>2019</v>
      </c>
      <c r="J74" s="5">
        <f>MONTH(AllData[[#This Row],[Date]])</f>
        <v>3</v>
      </c>
      <c r="K74" s="2">
        <v>0.7599999999999999</v>
      </c>
      <c r="L74" t="s">
        <v>14</v>
      </c>
      <c r="M74">
        <f t="shared" si="1"/>
        <v>145.56</v>
      </c>
    </row>
    <row r="75" spans="1:13" x14ac:dyDescent="0.25">
      <c r="A75" t="s">
        <v>23</v>
      </c>
      <c r="B75" t="s">
        <v>15</v>
      </c>
      <c r="C75" t="s">
        <v>16</v>
      </c>
      <c r="D75" t="s">
        <v>12</v>
      </c>
      <c r="E75" t="s">
        <v>17</v>
      </c>
      <c r="F75">
        <v>75.91</v>
      </c>
      <c r="G75">
        <v>6</v>
      </c>
      <c r="H75" s="1">
        <v>43533</v>
      </c>
      <c r="I75" s="5">
        <f>YEAR(AllData[[#This Row],[Date]])</f>
        <v>2019</v>
      </c>
      <c r="J75" s="5">
        <f>MONTH(AllData[[#This Row],[Date]])</f>
        <v>3</v>
      </c>
      <c r="K75" s="2">
        <v>0.7599999999999999</v>
      </c>
      <c r="L75" t="s">
        <v>18</v>
      </c>
      <c r="M75">
        <f t="shared" si="1"/>
        <v>455.46</v>
      </c>
    </row>
    <row r="76" spans="1:13" x14ac:dyDescent="0.25">
      <c r="A76" t="s">
        <v>9</v>
      </c>
      <c r="B76" t="s">
        <v>10</v>
      </c>
      <c r="C76" t="s">
        <v>16</v>
      </c>
      <c r="D76" t="s">
        <v>19</v>
      </c>
      <c r="E76" t="s">
        <v>20</v>
      </c>
      <c r="F76">
        <v>74.67</v>
      </c>
      <c r="G76">
        <v>9</v>
      </c>
      <c r="H76" s="1">
        <v>43487</v>
      </c>
      <c r="I76" s="5">
        <f>YEAR(AllData[[#This Row],[Date]])</f>
        <v>2019</v>
      </c>
      <c r="J76" s="5">
        <f>MONTH(AllData[[#This Row],[Date]])</f>
        <v>1</v>
      </c>
      <c r="K76" s="2">
        <v>0.45</v>
      </c>
      <c r="L76" t="s">
        <v>14</v>
      </c>
      <c r="M76">
        <f t="shared" si="1"/>
        <v>672.03</v>
      </c>
    </row>
    <row r="77" spans="1:13" x14ac:dyDescent="0.25">
      <c r="A77" t="s">
        <v>23</v>
      </c>
      <c r="B77" t="s">
        <v>15</v>
      </c>
      <c r="C77" t="s">
        <v>16</v>
      </c>
      <c r="D77" t="s">
        <v>12</v>
      </c>
      <c r="E77" t="s">
        <v>17</v>
      </c>
      <c r="F77">
        <v>41.65</v>
      </c>
      <c r="G77">
        <v>10</v>
      </c>
      <c r="H77" s="1">
        <v>43478</v>
      </c>
      <c r="I77" s="5">
        <f>YEAR(AllData[[#This Row],[Date]])</f>
        <v>2019</v>
      </c>
      <c r="J77" s="5">
        <f>MONTH(AllData[[#This Row],[Date]])</f>
        <v>1</v>
      </c>
      <c r="K77" s="2">
        <v>0.71</v>
      </c>
      <c r="L77" t="s">
        <v>21</v>
      </c>
      <c r="M77">
        <f t="shared" si="1"/>
        <v>416.5</v>
      </c>
    </row>
    <row r="78" spans="1:13" x14ac:dyDescent="0.25">
      <c r="A78" t="s">
        <v>23</v>
      </c>
      <c r="B78" t="s">
        <v>15</v>
      </c>
      <c r="C78" t="s">
        <v>11</v>
      </c>
      <c r="D78" t="s">
        <v>19</v>
      </c>
      <c r="E78" t="s">
        <v>27</v>
      </c>
      <c r="F78">
        <v>49.04</v>
      </c>
      <c r="G78">
        <v>9</v>
      </c>
      <c r="H78" s="1">
        <v>43474</v>
      </c>
      <c r="I78" s="5">
        <f>YEAR(AllData[[#This Row],[Date]])</f>
        <v>2019</v>
      </c>
      <c r="J78" s="5">
        <f>MONTH(AllData[[#This Row],[Date]])</f>
        <v>1</v>
      </c>
      <c r="K78" s="2">
        <v>0.6</v>
      </c>
      <c r="L78" t="s">
        <v>21</v>
      </c>
      <c r="M78">
        <f t="shared" si="1"/>
        <v>441.36</v>
      </c>
    </row>
    <row r="79" spans="1:13" x14ac:dyDescent="0.25">
      <c r="A79" t="s">
        <v>9</v>
      </c>
      <c r="B79" t="s">
        <v>10</v>
      </c>
      <c r="C79" t="s">
        <v>11</v>
      </c>
      <c r="D79" t="s">
        <v>12</v>
      </c>
      <c r="E79" t="s">
        <v>27</v>
      </c>
      <c r="F79">
        <v>20.010000000000002</v>
      </c>
      <c r="G79">
        <v>9</v>
      </c>
      <c r="H79" s="1">
        <v>43477</v>
      </c>
      <c r="I79" s="5">
        <f>YEAR(AllData[[#This Row],[Date]])</f>
        <v>2019</v>
      </c>
      <c r="J79" s="5">
        <f>MONTH(AllData[[#This Row],[Date]])</f>
        <v>1</v>
      </c>
      <c r="K79" s="2">
        <v>0.66</v>
      </c>
      <c r="L79" t="s">
        <v>21</v>
      </c>
      <c r="M79">
        <f t="shared" si="1"/>
        <v>180.09</v>
      </c>
    </row>
    <row r="80" spans="1:13" x14ac:dyDescent="0.25">
      <c r="A80" t="s">
        <v>23</v>
      </c>
      <c r="B80" t="s">
        <v>15</v>
      </c>
      <c r="C80" t="s">
        <v>11</v>
      </c>
      <c r="D80" t="s">
        <v>12</v>
      </c>
      <c r="E80" t="s">
        <v>25</v>
      </c>
      <c r="F80">
        <v>78.31</v>
      </c>
      <c r="G80">
        <v>10</v>
      </c>
      <c r="H80" s="1">
        <v>43529</v>
      </c>
      <c r="I80" s="5">
        <f>YEAR(AllData[[#This Row],[Date]])</f>
        <v>2019</v>
      </c>
      <c r="J80" s="5">
        <f>MONTH(AllData[[#This Row],[Date]])</f>
        <v>3</v>
      </c>
      <c r="K80" s="2">
        <v>0.68</v>
      </c>
      <c r="L80" t="s">
        <v>14</v>
      </c>
      <c r="M80">
        <f t="shared" si="1"/>
        <v>783.1</v>
      </c>
    </row>
    <row r="81" spans="1:13" x14ac:dyDescent="0.25">
      <c r="A81" t="s">
        <v>23</v>
      </c>
      <c r="B81" t="s">
        <v>15</v>
      </c>
      <c r="C81" t="s">
        <v>16</v>
      </c>
      <c r="D81" t="s">
        <v>12</v>
      </c>
      <c r="E81" t="s">
        <v>13</v>
      </c>
      <c r="F81">
        <v>20.38</v>
      </c>
      <c r="G81">
        <v>5</v>
      </c>
      <c r="H81" s="1">
        <v>43487</v>
      </c>
      <c r="I81" s="5">
        <f>YEAR(AllData[[#This Row],[Date]])</f>
        <v>2019</v>
      </c>
      <c r="J81" s="5">
        <f>MONTH(AllData[[#This Row],[Date]])</f>
        <v>1</v>
      </c>
      <c r="K81" s="2">
        <v>0.79</v>
      </c>
      <c r="L81" t="s">
        <v>18</v>
      </c>
      <c r="M81">
        <f t="shared" si="1"/>
        <v>101.89999999999999</v>
      </c>
    </row>
    <row r="82" spans="1:13" x14ac:dyDescent="0.25">
      <c r="A82" t="s">
        <v>23</v>
      </c>
      <c r="B82" t="s">
        <v>15</v>
      </c>
      <c r="C82" t="s">
        <v>16</v>
      </c>
      <c r="D82" t="s">
        <v>12</v>
      </c>
      <c r="E82" t="s">
        <v>13</v>
      </c>
      <c r="F82">
        <v>99.19</v>
      </c>
      <c r="G82">
        <v>6</v>
      </c>
      <c r="H82" s="1">
        <v>43486</v>
      </c>
      <c r="I82" s="5">
        <f>YEAR(AllData[[#This Row],[Date]])</f>
        <v>2019</v>
      </c>
      <c r="J82" s="5">
        <f>MONTH(AllData[[#This Row],[Date]])</f>
        <v>1</v>
      </c>
      <c r="K82" s="2">
        <v>0.61</v>
      </c>
      <c r="L82" t="s">
        <v>21</v>
      </c>
      <c r="M82">
        <f t="shared" si="1"/>
        <v>595.14</v>
      </c>
    </row>
    <row r="83" spans="1:13" x14ac:dyDescent="0.25">
      <c r="A83" t="s">
        <v>24</v>
      </c>
      <c r="B83" t="s">
        <v>26</v>
      </c>
      <c r="C83" t="s">
        <v>16</v>
      </c>
      <c r="D83" t="s">
        <v>12</v>
      </c>
      <c r="E83" t="s">
        <v>25</v>
      </c>
      <c r="F83">
        <v>96.68</v>
      </c>
      <c r="G83">
        <v>3</v>
      </c>
      <c r="H83" s="1">
        <v>43491</v>
      </c>
      <c r="I83" s="5">
        <f>YEAR(AllData[[#This Row],[Date]])</f>
        <v>2019</v>
      </c>
      <c r="J83" s="5">
        <f>MONTH(AllData[[#This Row],[Date]])</f>
        <v>1</v>
      </c>
      <c r="K83" s="2">
        <v>0.83000000000000007</v>
      </c>
      <c r="L83" t="s">
        <v>14</v>
      </c>
      <c r="M83">
        <f t="shared" si="1"/>
        <v>290.04000000000002</v>
      </c>
    </row>
    <row r="84" spans="1:13" x14ac:dyDescent="0.25">
      <c r="A84" t="s">
        <v>23</v>
      </c>
      <c r="B84" t="s">
        <v>15</v>
      </c>
      <c r="C84" t="s">
        <v>16</v>
      </c>
      <c r="D84" t="s">
        <v>19</v>
      </c>
      <c r="E84" t="s">
        <v>25</v>
      </c>
      <c r="F84">
        <v>19.25</v>
      </c>
      <c r="G84">
        <v>8</v>
      </c>
      <c r="H84" s="1">
        <v>43488</v>
      </c>
      <c r="I84" s="5">
        <f>YEAR(AllData[[#This Row],[Date]])</f>
        <v>2019</v>
      </c>
      <c r="J84" s="5">
        <f>MONTH(AllData[[#This Row],[Date]])</f>
        <v>1</v>
      </c>
      <c r="K84" s="2">
        <v>0.77999999999999992</v>
      </c>
      <c r="L84" t="s">
        <v>14</v>
      </c>
      <c r="M84">
        <f t="shared" si="1"/>
        <v>154</v>
      </c>
    </row>
    <row r="85" spans="1:13" x14ac:dyDescent="0.25">
      <c r="A85" t="s">
        <v>23</v>
      </c>
      <c r="B85" t="s">
        <v>15</v>
      </c>
      <c r="C85" t="s">
        <v>11</v>
      </c>
      <c r="D85" t="s">
        <v>12</v>
      </c>
      <c r="E85" t="s">
        <v>25</v>
      </c>
      <c r="F85">
        <v>80.36</v>
      </c>
      <c r="G85">
        <v>4</v>
      </c>
      <c r="H85" s="1">
        <v>43519</v>
      </c>
      <c r="I85" s="5">
        <f>YEAR(AllData[[#This Row],[Date]])</f>
        <v>2019</v>
      </c>
      <c r="J85" s="5">
        <f>MONTH(AllData[[#This Row],[Date]])</f>
        <v>2</v>
      </c>
      <c r="K85" s="2">
        <v>0.77999999999999992</v>
      </c>
      <c r="L85" t="s">
        <v>21</v>
      </c>
      <c r="M85">
        <f t="shared" si="1"/>
        <v>321.44</v>
      </c>
    </row>
    <row r="86" spans="1:13" x14ac:dyDescent="0.25">
      <c r="A86" t="s">
        <v>23</v>
      </c>
      <c r="B86" t="s">
        <v>15</v>
      </c>
      <c r="C86" t="s">
        <v>11</v>
      </c>
      <c r="D86" t="s">
        <v>19</v>
      </c>
      <c r="E86" t="s">
        <v>22</v>
      </c>
      <c r="F86">
        <v>48.91</v>
      </c>
      <c r="G86">
        <v>5</v>
      </c>
      <c r="H86" s="1">
        <v>43533</v>
      </c>
      <c r="I86" s="5">
        <f>YEAR(AllData[[#This Row],[Date]])</f>
        <v>2019</v>
      </c>
      <c r="J86" s="5">
        <f>MONTH(AllData[[#This Row],[Date]])</f>
        <v>3</v>
      </c>
      <c r="K86" s="2">
        <v>0.43</v>
      </c>
      <c r="L86" t="s">
        <v>18</v>
      </c>
      <c r="M86">
        <f t="shared" si="1"/>
        <v>244.54999999999998</v>
      </c>
    </row>
    <row r="87" spans="1:13" x14ac:dyDescent="0.25">
      <c r="A87" t="s">
        <v>23</v>
      </c>
      <c r="B87" t="s">
        <v>15</v>
      </c>
      <c r="C87" t="s">
        <v>16</v>
      </c>
      <c r="D87" t="s">
        <v>12</v>
      </c>
      <c r="E87" t="s">
        <v>22</v>
      </c>
      <c r="F87">
        <v>83.06</v>
      </c>
      <c r="G87">
        <v>7</v>
      </c>
      <c r="H87" s="1">
        <v>43529</v>
      </c>
      <c r="I87" s="5">
        <f>YEAR(AllData[[#This Row],[Date]])</f>
        <v>2019</v>
      </c>
      <c r="J87" s="5">
        <f>MONTH(AllData[[#This Row],[Date]])</f>
        <v>3</v>
      </c>
      <c r="K87" s="2">
        <v>0.6</v>
      </c>
      <c r="L87" t="s">
        <v>14</v>
      </c>
      <c r="M87">
        <f t="shared" si="1"/>
        <v>581.42000000000007</v>
      </c>
    </row>
    <row r="88" spans="1:13" x14ac:dyDescent="0.25">
      <c r="A88" t="s">
        <v>23</v>
      </c>
      <c r="B88" t="s">
        <v>15</v>
      </c>
      <c r="C88" t="s">
        <v>16</v>
      </c>
      <c r="D88" t="s">
        <v>19</v>
      </c>
      <c r="E88" t="s">
        <v>27</v>
      </c>
      <c r="F88">
        <v>76.52</v>
      </c>
      <c r="G88">
        <v>5</v>
      </c>
      <c r="H88" s="1">
        <v>43549</v>
      </c>
      <c r="I88" s="5">
        <f>YEAR(AllData[[#This Row],[Date]])</f>
        <v>2019</v>
      </c>
      <c r="J88" s="5">
        <f>MONTH(AllData[[#This Row],[Date]])</f>
        <v>3</v>
      </c>
      <c r="K88" s="2">
        <v>0.43</v>
      </c>
      <c r="L88" t="s">
        <v>18</v>
      </c>
      <c r="M88">
        <f t="shared" si="1"/>
        <v>382.59999999999997</v>
      </c>
    </row>
    <row r="89" spans="1:13" x14ac:dyDescent="0.25">
      <c r="A89" t="s">
        <v>9</v>
      </c>
      <c r="B89" t="s">
        <v>10</v>
      </c>
      <c r="C89" t="s">
        <v>11</v>
      </c>
      <c r="D89" t="s">
        <v>19</v>
      </c>
      <c r="E89" t="s">
        <v>25</v>
      </c>
      <c r="F89">
        <v>49.38</v>
      </c>
      <c r="G89">
        <v>7</v>
      </c>
      <c r="H89" s="1">
        <v>43551</v>
      </c>
      <c r="I89" s="5">
        <f>YEAR(AllData[[#This Row],[Date]])</f>
        <v>2019</v>
      </c>
      <c r="J89" s="5">
        <f>MONTH(AllData[[#This Row],[Date]])</f>
        <v>3</v>
      </c>
      <c r="K89" s="2">
        <v>0.86</v>
      </c>
      <c r="L89" t="s">
        <v>21</v>
      </c>
      <c r="M89">
        <f t="shared" si="1"/>
        <v>345.66</v>
      </c>
    </row>
    <row r="90" spans="1:13" x14ac:dyDescent="0.25">
      <c r="A90" t="s">
        <v>9</v>
      </c>
      <c r="B90" t="s">
        <v>10</v>
      </c>
      <c r="C90" t="s">
        <v>16</v>
      </c>
      <c r="D90" t="s">
        <v>19</v>
      </c>
      <c r="E90" t="s">
        <v>22</v>
      </c>
      <c r="F90">
        <v>42.47</v>
      </c>
      <c r="G90">
        <v>1</v>
      </c>
      <c r="H90" s="1">
        <v>43467</v>
      </c>
      <c r="I90" s="5">
        <f>YEAR(AllData[[#This Row],[Date]])</f>
        <v>2019</v>
      </c>
      <c r="J90" s="5">
        <f>MONTH(AllData[[#This Row],[Date]])</f>
        <v>1</v>
      </c>
      <c r="K90" s="2">
        <v>0.71</v>
      </c>
      <c r="L90" t="s">
        <v>18</v>
      </c>
      <c r="M90">
        <f t="shared" si="1"/>
        <v>42.47</v>
      </c>
    </row>
    <row r="91" spans="1:13" x14ac:dyDescent="0.25">
      <c r="A91" t="s">
        <v>24</v>
      </c>
      <c r="B91" t="s">
        <v>26</v>
      </c>
      <c r="C91" t="s">
        <v>16</v>
      </c>
      <c r="D91" t="s">
        <v>12</v>
      </c>
      <c r="E91" t="s">
        <v>13</v>
      </c>
      <c r="F91">
        <v>76.989999999999995</v>
      </c>
      <c r="G91">
        <v>6</v>
      </c>
      <c r="H91" s="1">
        <v>43523</v>
      </c>
      <c r="I91" s="5">
        <f>YEAR(AllData[[#This Row],[Date]])</f>
        <v>2019</v>
      </c>
      <c r="J91" s="5">
        <f>MONTH(AllData[[#This Row],[Date]])</f>
        <v>2</v>
      </c>
      <c r="K91" s="2">
        <v>0.75</v>
      </c>
      <c r="L91" t="s">
        <v>18</v>
      </c>
      <c r="M91">
        <f t="shared" si="1"/>
        <v>461.93999999999994</v>
      </c>
    </row>
    <row r="92" spans="1:13" x14ac:dyDescent="0.25">
      <c r="A92" t="s">
        <v>23</v>
      </c>
      <c r="B92" t="s">
        <v>15</v>
      </c>
      <c r="C92" t="s">
        <v>11</v>
      </c>
      <c r="D92" t="s">
        <v>12</v>
      </c>
      <c r="E92" t="s">
        <v>20</v>
      </c>
      <c r="F92">
        <v>47.38</v>
      </c>
      <c r="G92">
        <v>4</v>
      </c>
      <c r="H92" s="1">
        <v>43488</v>
      </c>
      <c r="I92" s="5">
        <f>YEAR(AllData[[#This Row],[Date]])</f>
        <v>2019</v>
      </c>
      <c r="J92" s="5">
        <f>MONTH(AllData[[#This Row],[Date]])</f>
        <v>1</v>
      </c>
      <c r="K92" s="2">
        <v>0.43</v>
      </c>
      <c r="L92" t="s">
        <v>18</v>
      </c>
      <c r="M92">
        <f t="shared" si="1"/>
        <v>189.52</v>
      </c>
    </row>
    <row r="93" spans="1:13" x14ac:dyDescent="0.25">
      <c r="A93" t="s">
        <v>23</v>
      </c>
      <c r="B93" t="s">
        <v>15</v>
      </c>
      <c r="C93" t="s">
        <v>16</v>
      </c>
      <c r="D93" t="s">
        <v>12</v>
      </c>
      <c r="E93" t="s">
        <v>22</v>
      </c>
      <c r="F93">
        <v>44.86</v>
      </c>
      <c r="G93">
        <v>10</v>
      </c>
      <c r="H93" s="1">
        <v>43491</v>
      </c>
      <c r="I93" s="5">
        <f>YEAR(AllData[[#This Row],[Date]])</f>
        <v>2019</v>
      </c>
      <c r="J93" s="5">
        <f>MONTH(AllData[[#This Row],[Date]])</f>
        <v>1</v>
      </c>
      <c r="K93" s="2">
        <v>0.83000000000000007</v>
      </c>
      <c r="L93" t="s">
        <v>14</v>
      </c>
      <c r="M93">
        <f t="shared" si="1"/>
        <v>448.6</v>
      </c>
    </row>
    <row r="94" spans="1:13" x14ac:dyDescent="0.25">
      <c r="A94" t="s">
        <v>9</v>
      </c>
      <c r="B94" t="s">
        <v>10</v>
      </c>
      <c r="C94" t="s">
        <v>11</v>
      </c>
      <c r="D94" t="s">
        <v>12</v>
      </c>
      <c r="E94" t="s">
        <v>22</v>
      </c>
      <c r="F94">
        <v>21.98</v>
      </c>
      <c r="G94">
        <v>7</v>
      </c>
      <c r="H94" s="1">
        <v>43475</v>
      </c>
      <c r="I94" s="5">
        <f>YEAR(AllData[[#This Row],[Date]])</f>
        <v>2019</v>
      </c>
      <c r="J94" s="5">
        <f>MONTH(AllData[[#This Row],[Date]])</f>
        <v>1</v>
      </c>
      <c r="K94" s="2">
        <v>0.70000000000000007</v>
      </c>
      <c r="L94" t="s">
        <v>14</v>
      </c>
      <c r="M94">
        <f t="shared" si="1"/>
        <v>153.86000000000001</v>
      </c>
    </row>
    <row r="95" spans="1:13" x14ac:dyDescent="0.25">
      <c r="A95" t="s">
        <v>24</v>
      </c>
      <c r="B95" t="s">
        <v>26</v>
      </c>
      <c r="C95" t="s">
        <v>11</v>
      </c>
      <c r="D95" t="s">
        <v>19</v>
      </c>
      <c r="E95" t="s">
        <v>13</v>
      </c>
      <c r="F95">
        <v>64.36</v>
      </c>
      <c r="G95">
        <v>9</v>
      </c>
      <c r="H95" s="1">
        <v>43536</v>
      </c>
      <c r="I95" s="5">
        <f>YEAR(AllData[[#This Row],[Date]])</f>
        <v>2019</v>
      </c>
      <c r="J95" s="5">
        <f>MONTH(AllData[[#This Row],[Date]])</f>
        <v>3</v>
      </c>
      <c r="K95" s="2">
        <v>0.51</v>
      </c>
      <c r="L95" t="s">
        <v>21</v>
      </c>
      <c r="M95">
        <f t="shared" si="1"/>
        <v>579.24</v>
      </c>
    </row>
    <row r="96" spans="1:13" x14ac:dyDescent="0.25">
      <c r="A96" t="s">
        <v>23</v>
      </c>
      <c r="B96" t="s">
        <v>15</v>
      </c>
      <c r="C96" t="s">
        <v>16</v>
      </c>
      <c r="D96" t="s">
        <v>19</v>
      </c>
      <c r="E96" t="s">
        <v>13</v>
      </c>
      <c r="F96">
        <v>89.75</v>
      </c>
      <c r="G96">
        <v>1</v>
      </c>
      <c r="H96" s="1">
        <v>43502</v>
      </c>
      <c r="I96" s="5">
        <f>YEAR(AllData[[#This Row],[Date]])</f>
        <v>2019</v>
      </c>
      <c r="J96" s="5">
        <f>MONTH(AllData[[#This Row],[Date]])</f>
        <v>2</v>
      </c>
      <c r="K96" s="2">
        <v>0.84</v>
      </c>
      <c r="L96" t="s">
        <v>21</v>
      </c>
      <c r="M96">
        <f t="shared" si="1"/>
        <v>89.75</v>
      </c>
    </row>
    <row r="97" spans="1:13" x14ac:dyDescent="0.25">
      <c r="A97" t="s">
        <v>9</v>
      </c>
      <c r="B97" t="s">
        <v>10</v>
      </c>
      <c r="C97" t="s">
        <v>16</v>
      </c>
      <c r="D97" t="s">
        <v>19</v>
      </c>
      <c r="E97" t="s">
        <v>17</v>
      </c>
      <c r="F97">
        <v>97.16</v>
      </c>
      <c r="G97">
        <v>1</v>
      </c>
      <c r="H97" s="1">
        <v>43532</v>
      </c>
      <c r="I97" s="5">
        <f>YEAR(AllData[[#This Row],[Date]])</f>
        <v>2019</v>
      </c>
      <c r="J97" s="5">
        <f>MONTH(AllData[[#This Row],[Date]])</f>
        <v>3</v>
      </c>
      <c r="K97" s="2">
        <v>0.86</v>
      </c>
      <c r="L97" t="s">
        <v>14</v>
      </c>
      <c r="M97">
        <f t="shared" si="1"/>
        <v>97.16</v>
      </c>
    </row>
    <row r="98" spans="1:13" x14ac:dyDescent="0.25">
      <c r="A98" t="s">
        <v>24</v>
      </c>
      <c r="B98" t="s">
        <v>26</v>
      </c>
      <c r="C98" t="s">
        <v>16</v>
      </c>
      <c r="D98" t="s">
        <v>19</v>
      </c>
      <c r="E98" t="s">
        <v>13</v>
      </c>
      <c r="F98">
        <v>87.87</v>
      </c>
      <c r="G98">
        <v>10</v>
      </c>
      <c r="H98" s="1">
        <v>43553</v>
      </c>
      <c r="I98" s="5">
        <f>YEAR(AllData[[#This Row],[Date]])</f>
        <v>2019</v>
      </c>
      <c r="J98" s="5">
        <f>MONTH(AllData[[#This Row],[Date]])</f>
        <v>3</v>
      </c>
      <c r="K98" s="2">
        <v>0.43</v>
      </c>
      <c r="L98" t="s">
        <v>14</v>
      </c>
      <c r="M98">
        <f t="shared" si="1"/>
        <v>878.7</v>
      </c>
    </row>
    <row r="99" spans="1:13" x14ac:dyDescent="0.25">
      <c r="A99" t="s">
        <v>23</v>
      </c>
      <c r="B99" t="s">
        <v>15</v>
      </c>
      <c r="C99" t="s">
        <v>16</v>
      </c>
      <c r="D99" t="s">
        <v>12</v>
      </c>
      <c r="E99" t="s">
        <v>17</v>
      </c>
      <c r="F99">
        <v>12.45</v>
      </c>
      <c r="G99">
        <v>6</v>
      </c>
      <c r="H99" s="1">
        <v>43505</v>
      </c>
      <c r="I99" s="5">
        <f>YEAR(AllData[[#This Row],[Date]])</f>
        <v>2019</v>
      </c>
      <c r="J99" s="5">
        <f>MONTH(AllData[[#This Row],[Date]])</f>
        <v>2</v>
      </c>
      <c r="K99" s="2">
        <v>0.54999999999999993</v>
      </c>
      <c r="L99" t="s">
        <v>18</v>
      </c>
      <c r="M99">
        <f t="shared" si="1"/>
        <v>74.699999999999989</v>
      </c>
    </row>
    <row r="100" spans="1:13" x14ac:dyDescent="0.25">
      <c r="A100" t="s">
        <v>9</v>
      </c>
      <c r="B100" t="s">
        <v>10</v>
      </c>
      <c r="C100" t="s">
        <v>16</v>
      </c>
      <c r="D100" t="s">
        <v>19</v>
      </c>
      <c r="E100" t="s">
        <v>25</v>
      </c>
      <c r="F100">
        <v>52.75</v>
      </c>
      <c r="G100">
        <v>3</v>
      </c>
      <c r="H100" s="1">
        <v>43547</v>
      </c>
      <c r="I100" s="5">
        <f>YEAR(AllData[[#This Row],[Date]])</f>
        <v>2019</v>
      </c>
      <c r="J100" s="5">
        <f>MONTH(AllData[[#This Row],[Date]])</f>
        <v>3</v>
      </c>
      <c r="K100" s="2">
        <v>0.43</v>
      </c>
      <c r="L100" t="s">
        <v>14</v>
      </c>
      <c r="M100">
        <f t="shared" si="1"/>
        <v>158.25</v>
      </c>
    </row>
    <row r="101" spans="1:13" x14ac:dyDescent="0.25">
      <c r="A101" t="s">
        <v>24</v>
      </c>
      <c r="B101" t="s">
        <v>26</v>
      </c>
      <c r="C101" t="s">
        <v>16</v>
      </c>
      <c r="D101" t="s">
        <v>19</v>
      </c>
      <c r="E101" t="s">
        <v>20</v>
      </c>
      <c r="F101">
        <v>82.7</v>
      </c>
      <c r="G101">
        <v>6</v>
      </c>
      <c r="H101" s="1">
        <v>43529</v>
      </c>
      <c r="I101" s="5">
        <f>YEAR(AllData[[#This Row],[Date]])</f>
        <v>2019</v>
      </c>
      <c r="J101" s="5">
        <f>MONTH(AllData[[#This Row],[Date]])</f>
        <v>3</v>
      </c>
      <c r="K101" s="2">
        <v>0.7599999999999999</v>
      </c>
      <c r="L101" t="s">
        <v>18</v>
      </c>
      <c r="M101">
        <f t="shared" si="1"/>
        <v>496.20000000000005</v>
      </c>
    </row>
    <row r="102" spans="1:13" x14ac:dyDescent="0.25">
      <c r="A102" t="s">
        <v>23</v>
      </c>
      <c r="B102" t="s">
        <v>15</v>
      </c>
      <c r="C102" t="s">
        <v>11</v>
      </c>
      <c r="D102" t="s">
        <v>19</v>
      </c>
      <c r="E102" t="s">
        <v>27</v>
      </c>
      <c r="F102">
        <v>48.71</v>
      </c>
      <c r="G102">
        <v>1</v>
      </c>
      <c r="H102" s="1">
        <v>43550</v>
      </c>
      <c r="I102" s="5">
        <f>YEAR(AllData[[#This Row],[Date]])</f>
        <v>2019</v>
      </c>
      <c r="J102" s="5">
        <f>MONTH(AllData[[#This Row],[Date]])</f>
        <v>3</v>
      </c>
      <c r="K102" s="2">
        <v>0.81</v>
      </c>
      <c r="L102" t="s">
        <v>18</v>
      </c>
      <c r="M102">
        <f t="shared" si="1"/>
        <v>48.71</v>
      </c>
    </row>
    <row r="103" spans="1:13" x14ac:dyDescent="0.25">
      <c r="A103" t="s">
        <v>23</v>
      </c>
      <c r="B103" t="s">
        <v>15</v>
      </c>
      <c r="C103" t="s">
        <v>16</v>
      </c>
      <c r="D103" t="s">
        <v>19</v>
      </c>
      <c r="E103" t="s">
        <v>27</v>
      </c>
      <c r="F103">
        <v>78.55</v>
      </c>
      <c r="G103">
        <v>9</v>
      </c>
      <c r="H103" s="1">
        <v>43525</v>
      </c>
      <c r="I103" s="5">
        <f>YEAR(AllData[[#This Row],[Date]])</f>
        <v>2019</v>
      </c>
      <c r="J103" s="5">
        <f>MONTH(AllData[[#This Row],[Date]])</f>
        <v>3</v>
      </c>
      <c r="K103" s="2">
        <v>0.55999999999999994</v>
      </c>
      <c r="L103" t="s">
        <v>18</v>
      </c>
      <c r="M103">
        <f t="shared" si="1"/>
        <v>706.94999999999993</v>
      </c>
    </row>
    <row r="104" spans="1:13" x14ac:dyDescent="0.25">
      <c r="A104" t="s">
        <v>23</v>
      </c>
      <c r="B104" t="s">
        <v>15</v>
      </c>
      <c r="C104" t="s">
        <v>16</v>
      </c>
      <c r="D104" t="s">
        <v>12</v>
      </c>
      <c r="E104" t="s">
        <v>17</v>
      </c>
      <c r="F104">
        <v>23.07</v>
      </c>
      <c r="G104">
        <v>9</v>
      </c>
      <c r="H104" s="1">
        <v>43497</v>
      </c>
      <c r="I104" s="5">
        <f>YEAR(AllData[[#This Row],[Date]])</f>
        <v>2019</v>
      </c>
      <c r="J104" s="5">
        <f>MONTH(AllData[[#This Row],[Date]])</f>
        <v>2</v>
      </c>
      <c r="K104" s="2">
        <v>0.48</v>
      </c>
      <c r="L104" t="s">
        <v>18</v>
      </c>
      <c r="M104">
        <f t="shared" si="1"/>
        <v>207.63</v>
      </c>
    </row>
    <row r="105" spans="1:13" x14ac:dyDescent="0.25">
      <c r="A105" t="s">
        <v>9</v>
      </c>
      <c r="B105" t="s">
        <v>10</v>
      </c>
      <c r="C105" t="s">
        <v>16</v>
      </c>
      <c r="D105" t="s">
        <v>19</v>
      </c>
      <c r="E105" t="s">
        <v>25</v>
      </c>
      <c r="F105">
        <v>58.26</v>
      </c>
      <c r="G105">
        <v>6</v>
      </c>
      <c r="H105" s="1">
        <v>43552</v>
      </c>
      <c r="I105" s="5">
        <f>YEAR(AllData[[#This Row],[Date]])</f>
        <v>2019</v>
      </c>
      <c r="J105" s="5">
        <f>MONTH(AllData[[#This Row],[Date]])</f>
        <v>3</v>
      </c>
      <c r="K105" s="2">
        <v>0.70000000000000007</v>
      </c>
      <c r="L105" t="s">
        <v>18</v>
      </c>
      <c r="M105">
        <f t="shared" si="1"/>
        <v>349.56</v>
      </c>
    </row>
    <row r="106" spans="1:13" x14ac:dyDescent="0.25">
      <c r="A106" t="s">
        <v>24</v>
      </c>
      <c r="B106" t="s">
        <v>26</v>
      </c>
      <c r="C106" t="s">
        <v>16</v>
      </c>
      <c r="D106" t="s">
        <v>19</v>
      </c>
      <c r="E106" t="s">
        <v>13</v>
      </c>
      <c r="F106">
        <v>30.35</v>
      </c>
      <c r="G106">
        <v>7</v>
      </c>
      <c r="H106" s="1">
        <v>43543</v>
      </c>
      <c r="I106" s="5">
        <f>YEAR(AllData[[#This Row],[Date]])</f>
        <v>2019</v>
      </c>
      <c r="J106" s="5">
        <f>MONTH(AllData[[#This Row],[Date]])</f>
        <v>3</v>
      </c>
      <c r="K106" s="2">
        <v>0.7599999999999999</v>
      </c>
      <c r="L106" t="s">
        <v>18</v>
      </c>
      <c r="M106">
        <f t="shared" si="1"/>
        <v>212.45000000000002</v>
      </c>
    </row>
    <row r="107" spans="1:13" x14ac:dyDescent="0.25">
      <c r="A107" t="s">
        <v>9</v>
      </c>
      <c r="B107" t="s">
        <v>10</v>
      </c>
      <c r="C107" t="s">
        <v>11</v>
      </c>
      <c r="D107" t="s">
        <v>19</v>
      </c>
      <c r="E107" t="s">
        <v>17</v>
      </c>
      <c r="F107">
        <v>88.67</v>
      </c>
      <c r="G107">
        <v>10</v>
      </c>
      <c r="H107" s="1">
        <v>43477</v>
      </c>
      <c r="I107" s="5">
        <f>YEAR(AllData[[#This Row],[Date]])</f>
        <v>2019</v>
      </c>
      <c r="J107" s="5">
        <f>MONTH(AllData[[#This Row],[Date]])</f>
        <v>1</v>
      </c>
      <c r="K107" s="2">
        <v>0.62</v>
      </c>
      <c r="L107" t="s">
        <v>14</v>
      </c>
      <c r="M107">
        <f t="shared" si="1"/>
        <v>886.7</v>
      </c>
    </row>
    <row r="108" spans="1:13" x14ac:dyDescent="0.25">
      <c r="A108" t="s">
        <v>23</v>
      </c>
      <c r="B108" t="s">
        <v>15</v>
      </c>
      <c r="C108" t="s">
        <v>16</v>
      </c>
      <c r="D108" t="s">
        <v>19</v>
      </c>
      <c r="E108" t="s">
        <v>27</v>
      </c>
      <c r="F108">
        <v>27.38</v>
      </c>
      <c r="G108">
        <v>6</v>
      </c>
      <c r="H108" s="1">
        <v>43470</v>
      </c>
      <c r="I108" s="5">
        <f>YEAR(AllData[[#This Row],[Date]])</f>
        <v>2019</v>
      </c>
      <c r="J108" s="5">
        <f>MONTH(AllData[[#This Row],[Date]])</f>
        <v>1</v>
      </c>
      <c r="K108" s="2">
        <v>0.87</v>
      </c>
      <c r="L108" t="s">
        <v>21</v>
      </c>
      <c r="M108">
        <f t="shared" si="1"/>
        <v>164.28</v>
      </c>
    </row>
    <row r="109" spans="1:13" x14ac:dyDescent="0.25">
      <c r="A109" t="s">
        <v>9</v>
      </c>
      <c r="B109" t="s">
        <v>10</v>
      </c>
      <c r="C109" t="s">
        <v>16</v>
      </c>
      <c r="D109" t="s">
        <v>19</v>
      </c>
      <c r="E109" t="s">
        <v>22</v>
      </c>
      <c r="F109">
        <v>62.13</v>
      </c>
      <c r="G109">
        <v>6</v>
      </c>
      <c r="H109" s="1">
        <v>43546</v>
      </c>
      <c r="I109" s="5">
        <f>YEAR(AllData[[#This Row],[Date]])</f>
        <v>2019</v>
      </c>
      <c r="J109" s="5">
        <f>MONTH(AllData[[#This Row],[Date]])</f>
        <v>3</v>
      </c>
      <c r="K109" s="2">
        <v>0.85</v>
      </c>
      <c r="L109" t="s">
        <v>18</v>
      </c>
      <c r="M109">
        <f t="shared" si="1"/>
        <v>372.78000000000003</v>
      </c>
    </row>
    <row r="110" spans="1:13" x14ac:dyDescent="0.25">
      <c r="A110" t="s">
        <v>23</v>
      </c>
      <c r="B110" t="s">
        <v>15</v>
      </c>
      <c r="C110" t="s">
        <v>16</v>
      </c>
      <c r="D110" t="s">
        <v>12</v>
      </c>
      <c r="E110" t="s">
        <v>25</v>
      </c>
      <c r="F110">
        <v>33.979999999999997</v>
      </c>
      <c r="G110">
        <v>9</v>
      </c>
      <c r="H110" s="1">
        <v>43548</v>
      </c>
      <c r="I110" s="5">
        <f>YEAR(AllData[[#This Row],[Date]])</f>
        <v>2019</v>
      </c>
      <c r="J110" s="5">
        <f>MONTH(AllData[[#This Row],[Date]])</f>
        <v>3</v>
      </c>
      <c r="K110" s="2">
        <v>0.45</v>
      </c>
      <c r="L110" t="s">
        <v>18</v>
      </c>
      <c r="M110">
        <f t="shared" si="1"/>
        <v>305.82</v>
      </c>
    </row>
    <row r="111" spans="1:13" x14ac:dyDescent="0.25">
      <c r="A111" t="s">
        <v>23</v>
      </c>
      <c r="B111" t="s">
        <v>15</v>
      </c>
      <c r="C111" t="s">
        <v>11</v>
      </c>
      <c r="D111" t="s">
        <v>19</v>
      </c>
      <c r="E111" t="s">
        <v>17</v>
      </c>
      <c r="F111">
        <v>81.97</v>
      </c>
      <c r="G111">
        <v>10</v>
      </c>
      <c r="H111" s="1">
        <v>43527</v>
      </c>
      <c r="I111" s="5">
        <f>YEAR(AllData[[#This Row],[Date]])</f>
        <v>2019</v>
      </c>
      <c r="J111" s="5">
        <f>MONTH(AllData[[#This Row],[Date]])</f>
        <v>3</v>
      </c>
      <c r="K111" s="2">
        <v>0.6</v>
      </c>
      <c r="L111" t="s">
        <v>18</v>
      </c>
      <c r="M111">
        <f t="shared" si="1"/>
        <v>819.7</v>
      </c>
    </row>
    <row r="112" spans="1:13" x14ac:dyDescent="0.25">
      <c r="A112" t="s">
        <v>24</v>
      </c>
      <c r="B112" t="s">
        <v>26</v>
      </c>
      <c r="C112" t="s">
        <v>11</v>
      </c>
      <c r="D112" t="s">
        <v>12</v>
      </c>
      <c r="E112" t="s">
        <v>22</v>
      </c>
      <c r="F112">
        <v>16.489999999999998</v>
      </c>
      <c r="G112">
        <v>2</v>
      </c>
      <c r="H112" s="1">
        <v>43501</v>
      </c>
      <c r="I112" s="5">
        <f>YEAR(AllData[[#This Row],[Date]])</f>
        <v>2019</v>
      </c>
      <c r="J112" s="5">
        <f>MONTH(AllData[[#This Row],[Date]])</f>
        <v>2</v>
      </c>
      <c r="K112" s="2">
        <v>0.48</v>
      </c>
      <c r="L112" t="s">
        <v>14</v>
      </c>
      <c r="M112">
        <f t="shared" si="1"/>
        <v>32.979999999999997</v>
      </c>
    </row>
    <row r="113" spans="1:13" x14ac:dyDescent="0.25">
      <c r="A113" t="s">
        <v>23</v>
      </c>
      <c r="B113" t="s">
        <v>15</v>
      </c>
      <c r="C113" t="s">
        <v>11</v>
      </c>
      <c r="D113" t="s">
        <v>12</v>
      </c>
      <c r="E113" t="s">
        <v>13</v>
      </c>
      <c r="F113">
        <v>98.21</v>
      </c>
      <c r="G113">
        <v>3</v>
      </c>
      <c r="H113" s="1">
        <v>43501</v>
      </c>
      <c r="I113" s="5">
        <f>YEAR(AllData[[#This Row],[Date]])</f>
        <v>2019</v>
      </c>
      <c r="J113" s="5">
        <f>MONTH(AllData[[#This Row],[Date]])</f>
        <v>2</v>
      </c>
      <c r="K113" s="2">
        <v>0.45</v>
      </c>
      <c r="L113" t="s">
        <v>21</v>
      </c>
      <c r="M113">
        <f t="shared" si="1"/>
        <v>294.63</v>
      </c>
    </row>
    <row r="114" spans="1:13" x14ac:dyDescent="0.25">
      <c r="A114" t="s">
        <v>24</v>
      </c>
      <c r="B114" t="s">
        <v>26</v>
      </c>
      <c r="C114" t="s">
        <v>16</v>
      </c>
      <c r="D114" t="s">
        <v>12</v>
      </c>
      <c r="E114" t="s">
        <v>27</v>
      </c>
      <c r="F114">
        <v>72.84</v>
      </c>
      <c r="G114">
        <v>7</v>
      </c>
      <c r="H114" s="1">
        <v>43511</v>
      </c>
      <c r="I114" s="5">
        <f>YEAR(AllData[[#This Row],[Date]])</f>
        <v>2019</v>
      </c>
      <c r="J114" s="5">
        <f>MONTH(AllData[[#This Row],[Date]])</f>
        <v>2</v>
      </c>
      <c r="K114" s="2">
        <v>0.53</v>
      </c>
      <c r="L114" t="s">
        <v>18</v>
      </c>
      <c r="M114">
        <f t="shared" si="1"/>
        <v>509.88</v>
      </c>
    </row>
    <row r="115" spans="1:13" x14ac:dyDescent="0.25">
      <c r="A115" t="s">
        <v>9</v>
      </c>
      <c r="B115" t="s">
        <v>10</v>
      </c>
      <c r="C115" t="s">
        <v>11</v>
      </c>
      <c r="D115" t="s">
        <v>19</v>
      </c>
      <c r="E115" t="s">
        <v>20</v>
      </c>
      <c r="F115">
        <v>58.07</v>
      </c>
      <c r="G115">
        <v>9</v>
      </c>
      <c r="H115" s="1">
        <v>43484</v>
      </c>
      <c r="I115" s="5">
        <f>YEAR(AllData[[#This Row],[Date]])</f>
        <v>2019</v>
      </c>
      <c r="J115" s="5">
        <f>MONTH(AllData[[#This Row],[Date]])</f>
        <v>1</v>
      </c>
      <c r="K115" s="2">
        <v>0.84</v>
      </c>
      <c r="L115" t="s">
        <v>14</v>
      </c>
      <c r="M115">
        <f t="shared" si="1"/>
        <v>522.63</v>
      </c>
    </row>
    <row r="116" spans="1:13" x14ac:dyDescent="0.25">
      <c r="A116" t="s">
        <v>23</v>
      </c>
      <c r="B116" t="s">
        <v>15</v>
      </c>
      <c r="C116" t="s">
        <v>11</v>
      </c>
      <c r="D116" t="s">
        <v>12</v>
      </c>
      <c r="E116" t="s">
        <v>20</v>
      </c>
      <c r="F116">
        <v>80.790000000000006</v>
      </c>
      <c r="G116">
        <v>9</v>
      </c>
      <c r="H116" s="1">
        <v>43497</v>
      </c>
      <c r="I116" s="5">
        <f>YEAR(AllData[[#This Row],[Date]])</f>
        <v>2019</v>
      </c>
      <c r="J116" s="5">
        <f>MONTH(AllData[[#This Row],[Date]])</f>
        <v>2</v>
      </c>
      <c r="K116" s="2">
        <v>0.85</v>
      </c>
      <c r="L116" t="s">
        <v>21</v>
      </c>
      <c r="M116">
        <f t="shared" si="1"/>
        <v>727.11</v>
      </c>
    </row>
    <row r="117" spans="1:13" x14ac:dyDescent="0.25">
      <c r="A117" t="s">
        <v>23</v>
      </c>
      <c r="B117" t="s">
        <v>15</v>
      </c>
      <c r="C117" t="s">
        <v>16</v>
      </c>
      <c r="D117" t="s">
        <v>12</v>
      </c>
      <c r="E117" t="s">
        <v>27</v>
      </c>
      <c r="F117">
        <v>27.02</v>
      </c>
      <c r="G117">
        <v>3</v>
      </c>
      <c r="H117" s="1">
        <v>43526</v>
      </c>
      <c r="I117" s="5">
        <f>YEAR(AllData[[#This Row],[Date]])</f>
        <v>2019</v>
      </c>
      <c r="J117" s="5">
        <f>MONTH(AllData[[#This Row],[Date]])</f>
        <v>3</v>
      </c>
      <c r="K117" s="2">
        <v>0.54</v>
      </c>
      <c r="L117" t="s">
        <v>21</v>
      </c>
      <c r="M117">
        <f t="shared" si="1"/>
        <v>81.06</v>
      </c>
    </row>
    <row r="118" spans="1:13" x14ac:dyDescent="0.25">
      <c r="A118" t="s">
        <v>24</v>
      </c>
      <c r="B118" t="s">
        <v>26</v>
      </c>
      <c r="C118" t="s">
        <v>11</v>
      </c>
      <c r="D118" t="s">
        <v>19</v>
      </c>
      <c r="E118" t="s">
        <v>27</v>
      </c>
      <c r="F118">
        <v>21.94</v>
      </c>
      <c r="G118">
        <v>5</v>
      </c>
      <c r="H118" s="1">
        <v>43529</v>
      </c>
      <c r="I118" s="5">
        <f>YEAR(AllData[[#This Row],[Date]])</f>
        <v>2019</v>
      </c>
      <c r="J118" s="5">
        <f>MONTH(AllData[[#This Row],[Date]])</f>
        <v>3</v>
      </c>
      <c r="K118" s="2">
        <v>0.52</v>
      </c>
      <c r="L118" t="s">
        <v>14</v>
      </c>
      <c r="M118">
        <f t="shared" si="1"/>
        <v>109.7</v>
      </c>
    </row>
    <row r="119" spans="1:13" x14ac:dyDescent="0.25">
      <c r="A119" t="s">
        <v>24</v>
      </c>
      <c r="B119" t="s">
        <v>26</v>
      </c>
      <c r="C119" t="s">
        <v>11</v>
      </c>
      <c r="D119" t="s">
        <v>19</v>
      </c>
      <c r="E119" t="s">
        <v>27</v>
      </c>
      <c r="F119">
        <v>51.36</v>
      </c>
      <c r="G119">
        <v>1</v>
      </c>
      <c r="H119" s="1">
        <v>43481</v>
      </c>
      <c r="I119" s="5">
        <f>YEAR(AllData[[#This Row],[Date]])</f>
        <v>2019</v>
      </c>
      <c r="J119" s="5">
        <f>MONTH(AllData[[#This Row],[Date]])</f>
        <v>1</v>
      </c>
      <c r="K119" s="2">
        <v>0.64</v>
      </c>
      <c r="L119" t="s">
        <v>14</v>
      </c>
      <c r="M119">
        <f t="shared" si="1"/>
        <v>51.36</v>
      </c>
    </row>
    <row r="120" spans="1:13" x14ac:dyDescent="0.25">
      <c r="A120" t="s">
        <v>9</v>
      </c>
      <c r="B120" t="s">
        <v>10</v>
      </c>
      <c r="C120" t="s">
        <v>16</v>
      </c>
      <c r="D120" t="s">
        <v>12</v>
      </c>
      <c r="E120" t="s">
        <v>25</v>
      </c>
      <c r="F120">
        <v>10.96</v>
      </c>
      <c r="G120">
        <v>10</v>
      </c>
      <c r="H120" s="1">
        <v>43498</v>
      </c>
      <c r="I120" s="5">
        <f>YEAR(AllData[[#This Row],[Date]])</f>
        <v>2019</v>
      </c>
      <c r="J120" s="5">
        <f>MONTH(AllData[[#This Row],[Date]])</f>
        <v>2</v>
      </c>
      <c r="K120" s="2">
        <v>0.87</v>
      </c>
      <c r="L120" t="s">
        <v>14</v>
      </c>
      <c r="M120">
        <f t="shared" si="1"/>
        <v>109.60000000000001</v>
      </c>
    </row>
    <row r="121" spans="1:13" x14ac:dyDescent="0.25">
      <c r="A121" t="s">
        <v>24</v>
      </c>
      <c r="B121" t="s">
        <v>26</v>
      </c>
      <c r="C121" t="s">
        <v>16</v>
      </c>
      <c r="D121" t="s">
        <v>19</v>
      </c>
      <c r="E121" t="s">
        <v>20</v>
      </c>
      <c r="F121">
        <v>53.44</v>
      </c>
      <c r="G121">
        <v>2</v>
      </c>
      <c r="H121" s="1">
        <v>43485</v>
      </c>
      <c r="I121" s="5">
        <f>YEAR(AllData[[#This Row],[Date]])</f>
        <v>2019</v>
      </c>
      <c r="J121" s="5">
        <f>MONTH(AllData[[#This Row],[Date]])</f>
        <v>1</v>
      </c>
      <c r="K121" s="2">
        <v>0.86</v>
      </c>
      <c r="L121" t="s">
        <v>14</v>
      </c>
      <c r="M121">
        <f t="shared" si="1"/>
        <v>106.88</v>
      </c>
    </row>
    <row r="122" spans="1:13" x14ac:dyDescent="0.25">
      <c r="A122" t="s">
        <v>9</v>
      </c>
      <c r="B122" t="s">
        <v>10</v>
      </c>
      <c r="C122" t="s">
        <v>16</v>
      </c>
      <c r="D122" t="s">
        <v>12</v>
      </c>
      <c r="E122" t="s">
        <v>17</v>
      </c>
      <c r="F122">
        <v>99.56</v>
      </c>
      <c r="G122">
        <v>8</v>
      </c>
      <c r="H122" s="1">
        <v>43510</v>
      </c>
      <c r="I122" s="5">
        <f>YEAR(AllData[[#This Row],[Date]])</f>
        <v>2019</v>
      </c>
      <c r="J122" s="5">
        <f>MONTH(AllData[[#This Row],[Date]])</f>
        <v>2</v>
      </c>
      <c r="K122" s="2">
        <v>0.71</v>
      </c>
      <c r="L122" t="s">
        <v>21</v>
      </c>
      <c r="M122">
        <f t="shared" si="1"/>
        <v>796.48</v>
      </c>
    </row>
    <row r="123" spans="1:13" x14ac:dyDescent="0.25">
      <c r="A123" t="s">
        <v>23</v>
      </c>
      <c r="B123" t="s">
        <v>15</v>
      </c>
      <c r="C123" t="s">
        <v>11</v>
      </c>
      <c r="D123" t="s">
        <v>19</v>
      </c>
      <c r="E123" t="s">
        <v>22</v>
      </c>
      <c r="F123">
        <v>57.12</v>
      </c>
      <c r="G123">
        <v>7</v>
      </c>
      <c r="H123" s="1">
        <v>43477</v>
      </c>
      <c r="I123" s="5">
        <f>YEAR(AllData[[#This Row],[Date]])</f>
        <v>2019</v>
      </c>
      <c r="J123" s="5">
        <f>MONTH(AllData[[#This Row],[Date]])</f>
        <v>1</v>
      </c>
      <c r="K123" s="2">
        <v>0.5</v>
      </c>
      <c r="L123" t="s">
        <v>21</v>
      </c>
      <c r="M123">
        <f t="shared" si="1"/>
        <v>399.84</v>
      </c>
    </row>
    <row r="124" spans="1:13" x14ac:dyDescent="0.25">
      <c r="A124" t="s">
        <v>24</v>
      </c>
      <c r="B124" t="s">
        <v>26</v>
      </c>
      <c r="C124" t="s">
        <v>11</v>
      </c>
      <c r="D124" t="s">
        <v>19</v>
      </c>
      <c r="E124" t="s">
        <v>22</v>
      </c>
      <c r="F124">
        <v>99.96</v>
      </c>
      <c r="G124">
        <v>9</v>
      </c>
      <c r="H124" s="1">
        <v>43533</v>
      </c>
      <c r="I124" s="5">
        <f>YEAR(AllData[[#This Row],[Date]])</f>
        <v>2019</v>
      </c>
      <c r="J124" s="5">
        <f>MONTH(AllData[[#This Row],[Date]])</f>
        <v>3</v>
      </c>
      <c r="K124" s="2">
        <v>0.73</v>
      </c>
      <c r="L124" t="s">
        <v>21</v>
      </c>
      <c r="M124">
        <f t="shared" si="1"/>
        <v>899.64</v>
      </c>
    </row>
    <row r="125" spans="1:13" x14ac:dyDescent="0.25">
      <c r="A125" t="s">
        <v>23</v>
      </c>
      <c r="B125" t="s">
        <v>15</v>
      </c>
      <c r="C125" t="s">
        <v>11</v>
      </c>
      <c r="D125" t="s">
        <v>19</v>
      </c>
      <c r="E125" t="s">
        <v>20</v>
      </c>
      <c r="F125">
        <v>63.91</v>
      </c>
      <c r="G125">
        <v>8</v>
      </c>
      <c r="H125" s="1">
        <v>43537</v>
      </c>
      <c r="I125" s="5">
        <f>YEAR(AllData[[#This Row],[Date]])</f>
        <v>2019</v>
      </c>
      <c r="J125" s="5">
        <f>MONTH(AllData[[#This Row],[Date]])</f>
        <v>3</v>
      </c>
      <c r="K125" s="2">
        <v>0.83000000000000007</v>
      </c>
      <c r="L125" t="s">
        <v>21</v>
      </c>
      <c r="M125">
        <f t="shared" si="1"/>
        <v>511.28</v>
      </c>
    </row>
    <row r="126" spans="1:13" x14ac:dyDescent="0.25">
      <c r="A126" t="s">
        <v>24</v>
      </c>
      <c r="B126" t="s">
        <v>26</v>
      </c>
      <c r="C126" t="s">
        <v>11</v>
      </c>
      <c r="D126" t="s">
        <v>12</v>
      </c>
      <c r="E126" t="s">
        <v>27</v>
      </c>
      <c r="F126">
        <v>56.47</v>
      </c>
      <c r="G126">
        <v>8</v>
      </c>
      <c r="H126" s="1">
        <v>43533</v>
      </c>
      <c r="I126" s="5">
        <f>YEAR(AllData[[#This Row],[Date]])</f>
        <v>2019</v>
      </c>
      <c r="J126" s="5">
        <f>MONTH(AllData[[#This Row],[Date]])</f>
        <v>3</v>
      </c>
      <c r="K126" s="2">
        <v>0.62</v>
      </c>
      <c r="L126" t="s">
        <v>14</v>
      </c>
      <c r="M126">
        <f t="shared" si="1"/>
        <v>451.76</v>
      </c>
    </row>
    <row r="127" spans="1:13" x14ac:dyDescent="0.25">
      <c r="A127" t="s">
        <v>9</v>
      </c>
      <c r="B127" t="s">
        <v>10</v>
      </c>
      <c r="C127" t="s">
        <v>16</v>
      </c>
      <c r="D127" t="s">
        <v>12</v>
      </c>
      <c r="E127" t="s">
        <v>20</v>
      </c>
      <c r="F127">
        <v>93.69</v>
      </c>
      <c r="G127">
        <v>7</v>
      </c>
      <c r="H127" s="1">
        <v>43534</v>
      </c>
      <c r="I127" s="5">
        <f>YEAR(AllData[[#This Row],[Date]])</f>
        <v>2019</v>
      </c>
      <c r="J127" s="5">
        <f>MONTH(AllData[[#This Row],[Date]])</f>
        <v>3</v>
      </c>
      <c r="K127" s="2">
        <v>0.77999999999999992</v>
      </c>
      <c r="L127" t="s">
        <v>21</v>
      </c>
      <c r="M127">
        <f t="shared" si="1"/>
        <v>655.82999999999993</v>
      </c>
    </row>
    <row r="128" spans="1:13" x14ac:dyDescent="0.25">
      <c r="A128" t="s">
        <v>9</v>
      </c>
      <c r="B128" t="s">
        <v>10</v>
      </c>
      <c r="C128" t="s">
        <v>16</v>
      </c>
      <c r="D128" t="s">
        <v>12</v>
      </c>
      <c r="E128" t="s">
        <v>22</v>
      </c>
      <c r="F128">
        <v>32.25</v>
      </c>
      <c r="G128">
        <v>5</v>
      </c>
      <c r="H128" s="1">
        <v>43492</v>
      </c>
      <c r="I128" s="5">
        <f>YEAR(AllData[[#This Row],[Date]])</f>
        <v>2019</v>
      </c>
      <c r="J128" s="5">
        <f>MONTH(AllData[[#This Row],[Date]])</f>
        <v>1</v>
      </c>
      <c r="K128" s="2">
        <v>0.55999999999999994</v>
      </c>
      <c r="L128" t="s">
        <v>18</v>
      </c>
      <c r="M128">
        <f t="shared" si="1"/>
        <v>161.25</v>
      </c>
    </row>
    <row r="129" spans="1:13" x14ac:dyDescent="0.25">
      <c r="A129" t="s">
        <v>23</v>
      </c>
      <c r="B129" t="s">
        <v>15</v>
      </c>
      <c r="C129" t="s">
        <v>16</v>
      </c>
      <c r="D129" t="s">
        <v>12</v>
      </c>
      <c r="E129" t="s">
        <v>27</v>
      </c>
      <c r="F129">
        <v>31.73</v>
      </c>
      <c r="G129">
        <v>9</v>
      </c>
      <c r="H129" s="1">
        <v>43473</v>
      </c>
      <c r="I129" s="5">
        <f>YEAR(AllData[[#This Row],[Date]])</f>
        <v>2019</v>
      </c>
      <c r="J129" s="5">
        <f>MONTH(AllData[[#This Row],[Date]])</f>
        <v>1</v>
      </c>
      <c r="K129" s="2">
        <v>0.68</v>
      </c>
      <c r="L129" t="s">
        <v>21</v>
      </c>
      <c r="M129">
        <f t="shared" si="1"/>
        <v>285.57</v>
      </c>
    </row>
    <row r="130" spans="1:13" x14ac:dyDescent="0.25">
      <c r="A130" t="s">
        <v>23</v>
      </c>
      <c r="B130" t="s">
        <v>15</v>
      </c>
      <c r="C130" t="s">
        <v>11</v>
      </c>
      <c r="D130" t="s">
        <v>12</v>
      </c>
      <c r="E130" t="s">
        <v>25</v>
      </c>
      <c r="F130">
        <v>68.540000000000006</v>
      </c>
      <c r="G130">
        <v>8</v>
      </c>
      <c r="H130" s="1">
        <v>43473</v>
      </c>
      <c r="I130" s="5">
        <f>YEAR(AllData[[#This Row],[Date]])</f>
        <v>2019</v>
      </c>
      <c r="J130" s="5">
        <f>MONTH(AllData[[#This Row],[Date]])</f>
        <v>1</v>
      </c>
      <c r="K130" s="2">
        <v>0.66</v>
      </c>
      <c r="L130" t="s">
        <v>14</v>
      </c>
      <c r="M130">
        <f t="shared" si="1"/>
        <v>548.32000000000005</v>
      </c>
    </row>
    <row r="131" spans="1:13" x14ac:dyDescent="0.25">
      <c r="A131" t="s">
        <v>24</v>
      </c>
      <c r="B131" t="s">
        <v>26</v>
      </c>
      <c r="C131" t="s">
        <v>16</v>
      </c>
      <c r="D131" t="s">
        <v>12</v>
      </c>
      <c r="E131" t="s">
        <v>22</v>
      </c>
      <c r="F131">
        <v>90.28</v>
      </c>
      <c r="G131">
        <v>9</v>
      </c>
      <c r="H131" s="1">
        <v>43504</v>
      </c>
      <c r="I131" s="5">
        <f>YEAR(AllData[[#This Row],[Date]])</f>
        <v>2019</v>
      </c>
      <c r="J131" s="5">
        <f>MONTH(AllData[[#This Row],[Date]])</f>
        <v>2</v>
      </c>
      <c r="K131" s="2">
        <v>0.47</v>
      </c>
      <c r="L131" t="s">
        <v>14</v>
      </c>
      <c r="M131">
        <f t="shared" ref="M131:M194" si="2">F131*G131</f>
        <v>812.52</v>
      </c>
    </row>
    <row r="132" spans="1:13" x14ac:dyDescent="0.25">
      <c r="A132" t="s">
        <v>24</v>
      </c>
      <c r="B132" t="s">
        <v>26</v>
      </c>
      <c r="C132" t="s">
        <v>16</v>
      </c>
      <c r="D132" t="s">
        <v>12</v>
      </c>
      <c r="E132" t="s">
        <v>27</v>
      </c>
      <c r="F132">
        <v>39.619999999999997</v>
      </c>
      <c r="G132">
        <v>7</v>
      </c>
      <c r="H132" s="1">
        <v>43490</v>
      </c>
      <c r="I132" s="5">
        <f>YEAR(AllData[[#This Row],[Date]])</f>
        <v>2019</v>
      </c>
      <c r="J132" s="5">
        <f>MONTH(AllData[[#This Row],[Date]])</f>
        <v>1</v>
      </c>
      <c r="K132" s="2">
        <v>0.54999999999999993</v>
      </c>
      <c r="L132" t="s">
        <v>18</v>
      </c>
      <c r="M132">
        <f t="shared" si="2"/>
        <v>277.33999999999997</v>
      </c>
    </row>
    <row r="133" spans="1:13" x14ac:dyDescent="0.25">
      <c r="A133" t="s">
        <v>9</v>
      </c>
      <c r="B133" t="s">
        <v>10</v>
      </c>
      <c r="C133" t="s">
        <v>11</v>
      </c>
      <c r="D133" t="s">
        <v>12</v>
      </c>
      <c r="E133" t="s">
        <v>22</v>
      </c>
      <c r="F133">
        <v>92.13</v>
      </c>
      <c r="G133">
        <v>6</v>
      </c>
      <c r="H133" s="1">
        <v>43530</v>
      </c>
      <c r="I133" s="5">
        <f>YEAR(AllData[[#This Row],[Date]])</f>
        <v>2019</v>
      </c>
      <c r="J133" s="5">
        <f>MONTH(AllData[[#This Row],[Date]])</f>
        <v>3</v>
      </c>
      <c r="K133" s="2">
        <v>0.86</v>
      </c>
      <c r="L133" t="s">
        <v>18</v>
      </c>
      <c r="M133">
        <f t="shared" si="2"/>
        <v>552.78</v>
      </c>
    </row>
    <row r="134" spans="1:13" x14ac:dyDescent="0.25">
      <c r="A134" t="s">
        <v>24</v>
      </c>
      <c r="B134" t="s">
        <v>26</v>
      </c>
      <c r="C134" t="s">
        <v>16</v>
      </c>
      <c r="D134" t="s">
        <v>12</v>
      </c>
      <c r="E134" t="s">
        <v>22</v>
      </c>
      <c r="F134">
        <v>34.840000000000003</v>
      </c>
      <c r="G134">
        <v>4</v>
      </c>
      <c r="H134" s="1">
        <v>43506</v>
      </c>
      <c r="I134" s="5">
        <f>YEAR(AllData[[#This Row],[Date]])</f>
        <v>2019</v>
      </c>
      <c r="J134" s="5">
        <f>MONTH(AllData[[#This Row],[Date]])</f>
        <v>2</v>
      </c>
      <c r="K134" s="2">
        <v>0.77999999999999992</v>
      </c>
      <c r="L134" t="s">
        <v>18</v>
      </c>
      <c r="M134">
        <f t="shared" si="2"/>
        <v>139.36000000000001</v>
      </c>
    </row>
    <row r="135" spans="1:13" x14ac:dyDescent="0.25">
      <c r="A135" t="s">
        <v>24</v>
      </c>
      <c r="B135" t="s">
        <v>26</v>
      </c>
      <c r="C135" t="s">
        <v>11</v>
      </c>
      <c r="D135" t="s">
        <v>19</v>
      </c>
      <c r="E135" t="s">
        <v>17</v>
      </c>
      <c r="F135">
        <v>87.45</v>
      </c>
      <c r="G135">
        <v>6</v>
      </c>
      <c r="H135" s="1">
        <v>43513</v>
      </c>
      <c r="I135" s="5">
        <f>YEAR(AllData[[#This Row],[Date]])</f>
        <v>2019</v>
      </c>
      <c r="J135" s="5">
        <f>MONTH(AllData[[#This Row],[Date]])</f>
        <v>2</v>
      </c>
      <c r="K135" s="2">
        <v>0.61</v>
      </c>
      <c r="L135" t="s">
        <v>21</v>
      </c>
      <c r="M135">
        <f t="shared" si="2"/>
        <v>524.70000000000005</v>
      </c>
    </row>
    <row r="136" spans="1:13" x14ac:dyDescent="0.25">
      <c r="A136" t="s">
        <v>23</v>
      </c>
      <c r="B136" t="s">
        <v>15</v>
      </c>
      <c r="C136" t="s">
        <v>16</v>
      </c>
      <c r="D136" t="s">
        <v>12</v>
      </c>
      <c r="E136" t="s">
        <v>13</v>
      </c>
      <c r="F136">
        <v>81.3</v>
      </c>
      <c r="G136">
        <v>6</v>
      </c>
      <c r="H136" s="1">
        <v>43532</v>
      </c>
      <c r="I136" s="5">
        <f>YEAR(AllData[[#This Row],[Date]])</f>
        <v>2019</v>
      </c>
      <c r="J136" s="5">
        <f>MONTH(AllData[[#This Row],[Date]])</f>
        <v>3</v>
      </c>
      <c r="K136" s="2">
        <v>0.70000000000000007</v>
      </c>
      <c r="L136" t="s">
        <v>14</v>
      </c>
      <c r="M136">
        <f t="shared" si="2"/>
        <v>487.79999999999995</v>
      </c>
    </row>
    <row r="137" spans="1:13" x14ac:dyDescent="0.25">
      <c r="A137" t="s">
        <v>23</v>
      </c>
      <c r="B137" t="s">
        <v>15</v>
      </c>
      <c r="C137" t="s">
        <v>16</v>
      </c>
      <c r="D137" t="s">
        <v>19</v>
      </c>
      <c r="E137" t="s">
        <v>27</v>
      </c>
      <c r="F137">
        <v>90.22</v>
      </c>
      <c r="G137">
        <v>3</v>
      </c>
      <c r="H137" s="1">
        <v>43514</v>
      </c>
      <c r="I137" s="5">
        <f>YEAR(AllData[[#This Row],[Date]])</f>
        <v>2019</v>
      </c>
      <c r="J137" s="5">
        <f>MONTH(AllData[[#This Row],[Date]])</f>
        <v>2</v>
      </c>
      <c r="K137" s="2">
        <v>0.82</v>
      </c>
      <c r="L137" t="s">
        <v>18</v>
      </c>
      <c r="M137">
        <f t="shared" si="2"/>
        <v>270.65999999999997</v>
      </c>
    </row>
    <row r="138" spans="1:13" x14ac:dyDescent="0.25">
      <c r="A138" t="s">
        <v>9</v>
      </c>
      <c r="B138" t="s">
        <v>10</v>
      </c>
      <c r="C138" t="s">
        <v>16</v>
      </c>
      <c r="D138" t="s">
        <v>12</v>
      </c>
      <c r="E138" t="s">
        <v>17</v>
      </c>
      <c r="F138">
        <v>26.31</v>
      </c>
      <c r="G138">
        <v>5</v>
      </c>
      <c r="H138" s="1">
        <v>43483</v>
      </c>
      <c r="I138" s="5">
        <f>YEAR(AllData[[#This Row],[Date]])</f>
        <v>2019</v>
      </c>
      <c r="J138" s="5">
        <f>MONTH(AllData[[#This Row],[Date]])</f>
        <v>1</v>
      </c>
      <c r="K138" s="2">
        <v>0.87</v>
      </c>
      <c r="L138" t="s">
        <v>21</v>
      </c>
      <c r="M138">
        <f t="shared" si="2"/>
        <v>131.54999999999998</v>
      </c>
    </row>
    <row r="139" spans="1:13" x14ac:dyDescent="0.25">
      <c r="A139" t="s">
        <v>9</v>
      </c>
      <c r="B139" t="s">
        <v>10</v>
      </c>
      <c r="C139" t="s">
        <v>11</v>
      </c>
      <c r="D139" t="s">
        <v>12</v>
      </c>
      <c r="E139" t="s">
        <v>20</v>
      </c>
      <c r="F139">
        <v>34.42</v>
      </c>
      <c r="G139">
        <v>6</v>
      </c>
      <c r="H139" s="1">
        <v>43514</v>
      </c>
      <c r="I139" s="5">
        <f>YEAR(AllData[[#This Row],[Date]])</f>
        <v>2019</v>
      </c>
      <c r="J139" s="5">
        <f>MONTH(AllData[[#This Row],[Date]])</f>
        <v>2</v>
      </c>
      <c r="K139" s="2">
        <v>0.65</v>
      </c>
      <c r="L139" t="s">
        <v>18</v>
      </c>
      <c r="M139">
        <f t="shared" si="2"/>
        <v>206.52</v>
      </c>
    </row>
    <row r="140" spans="1:13" x14ac:dyDescent="0.25">
      <c r="A140" t="s">
        <v>24</v>
      </c>
      <c r="B140" t="s">
        <v>26</v>
      </c>
      <c r="C140" t="s">
        <v>16</v>
      </c>
      <c r="D140" t="s">
        <v>19</v>
      </c>
      <c r="E140" t="s">
        <v>22</v>
      </c>
      <c r="F140">
        <v>51.91</v>
      </c>
      <c r="G140">
        <v>10</v>
      </c>
      <c r="H140" s="1">
        <v>43512</v>
      </c>
      <c r="I140" s="5">
        <f>YEAR(AllData[[#This Row],[Date]])</f>
        <v>2019</v>
      </c>
      <c r="J140" s="5">
        <f>MONTH(AllData[[#This Row],[Date]])</f>
        <v>2</v>
      </c>
      <c r="K140" s="2">
        <v>0.51</v>
      </c>
      <c r="L140" t="s">
        <v>18</v>
      </c>
      <c r="M140">
        <f t="shared" si="2"/>
        <v>519.09999999999991</v>
      </c>
    </row>
    <row r="141" spans="1:13" x14ac:dyDescent="0.25">
      <c r="A141" t="s">
        <v>9</v>
      </c>
      <c r="B141" t="s">
        <v>10</v>
      </c>
      <c r="C141" t="s">
        <v>16</v>
      </c>
      <c r="D141" t="s">
        <v>19</v>
      </c>
      <c r="E141" t="s">
        <v>22</v>
      </c>
      <c r="F141">
        <v>72.5</v>
      </c>
      <c r="G141">
        <v>8</v>
      </c>
      <c r="H141" s="1">
        <v>43540</v>
      </c>
      <c r="I141" s="5">
        <f>YEAR(AllData[[#This Row],[Date]])</f>
        <v>2019</v>
      </c>
      <c r="J141" s="5">
        <f>MONTH(AllData[[#This Row],[Date]])</f>
        <v>3</v>
      </c>
      <c r="K141" s="2">
        <v>0.81</v>
      </c>
      <c r="L141" t="s">
        <v>14</v>
      </c>
      <c r="M141">
        <f t="shared" si="2"/>
        <v>580</v>
      </c>
    </row>
    <row r="142" spans="1:13" x14ac:dyDescent="0.25">
      <c r="A142" t="s">
        <v>23</v>
      </c>
      <c r="B142" t="s">
        <v>15</v>
      </c>
      <c r="C142" t="s">
        <v>11</v>
      </c>
      <c r="D142" t="s">
        <v>12</v>
      </c>
      <c r="E142" t="s">
        <v>22</v>
      </c>
      <c r="F142">
        <v>89.8</v>
      </c>
      <c r="G142">
        <v>10</v>
      </c>
      <c r="H142" s="1">
        <v>43488</v>
      </c>
      <c r="I142" s="5">
        <f>YEAR(AllData[[#This Row],[Date]])</f>
        <v>2019</v>
      </c>
      <c r="J142" s="5">
        <f>MONTH(AllData[[#This Row],[Date]])</f>
        <v>1</v>
      </c>
      <c r="K142" s="2">
        <v>0.54</v>
      </c>
      <c r="L142" t="s">
        <v>21</v>
      </c>
      <c r="M142">
        <f t="shared" si="2"/>
        <v>898</v>
      </c>
    </row>
    <row r="143" spans="1:13" x14ac:dyDescent="0.25">
      <c r="A143" t="s">
        <v>23</v>
      </c>
      <c r="B143" t="s">
        <v>15</v>
      </c>
      <c r="C143" t="s">
        <v>11</v>
      </c>
      <c r="D143" t="s">
        <v>19</v>
      </c>
      <c r="E143" t="s">
        <v>13</v>
      </c>
      <c r="F143">
        <v>90.5</v>
      </c>
      <c r="G143">
        <v>10</v>
      </c>
      <c r="H143" s="1">
        <v>43490</v>
      </c>
      <c r="I143" s="5">
        <f>YEAR(AllData[[#This Row],[Date]])</f>
        <v>2019</v>
      </c>
      <c r="J143" s="5">
        <f>MONTH(AllData[[#This Row],[Date]])</f>
        <v>1</v>
      </c>
      <c r="K143" s="2">
        <v>0.57999999999999996</v>
      </c>
      <c r="L143" t="s">
        <v>18</v>
      </c>
      <c r="M143">
        <f t="shared" si="2"/>
        <v>905</v>
      </c>
    </row>
    <row r="144" spans="1:13" x14ac:dyDescent="0.25">
      <c r="A144" t="s">
        <v>23</v>
      </c>
      <c r="B144" t="s">
        <v>15</v>
      </c>
      <c r="C144" t="s">
        <v>11</v>
      </c>
      <c r="D144" t="s">
        <v>12</v>
      </c>
      <c r="E144" t="s">
        <v>13</v>
      </c>
      <c r="F144">
        <v>68.599999999999994</v>
      </c>
      <c r="G144">
        <v>10</v>
      </c>
      <c r="H144" s="1">
        <v>43501</v>
      </c>
      <c r="I144" s="5">
        <f>YEAR(AllData[[#This Row],[Date]])</f>
        <v>2019</v>
      </c>
      <c r="J144" s="5">
        <f>MONTH(AllData[[#This Row],[Date]])</f>
        <v>2</v>
      </c>
      <c r="K144" s="2">
        <v>0.83000000000000007</v>
      </c>
      <c r="L144" t="s">
        <v>18</v>
      </c>
      <c r="M144">
        <f t="shared" si="2"/>
        <v>686</v>
      </c>
    </row>
    <row r="145" spans="1:13" x14ac:dyDescent="0.25">
      <c r="A145" t="s">
        <v>23</v>
      </c>
      <c r="B145" t="s">
        <v>15</v>
      </c>
      <c r="C145" t="s">
        <v>11</v>
      </c>
      <c r="D145" t="s">
        <v>12</v>
      </c>
      <c r="E145" t="s">
        <v>25</v>
      </c>
      <c r="F145">
        <v>30.41</v>
      </c>
      <c r="G145">
        <v>1</v>
      </c>
      <c r="H145" s="1">
        <v>43518</v>
      </c>
      <c r="I145" s="5">
        <f>YEAR(AllData[[#This Row],[Date]])</f>
        <v>2019</v>
      </c>
      <c r="J145" s="5">
        <f>MONTH(AllData[[#This Row],[Date]])</f>
        <v>2</v>
      </c>
      <c r="K145" s="2">
        <v>0.44</v>
      </c>
      <c r="L145" t="s">
        <v>21</v>
      </c>
      <c r="M145">
        <f t="shared" si="2"/>
        <v>30.41</v>
      </c>
    </row>
    <row r="146" spans="1:13" x14ac:dyDescent="0.25">
      <c r="A146" t="s">
        <v>9</v>
      </c>
      <c r="B146" t="s">
        <v>10</v>
      </c>
      <c r="C146" t="s">
        <v>16</v>
      </c>
      <c r="D146" t="s">
        <v>12</v>
      </c>
      <c r="E146" t="s">
        <v>20</v>
      </c>
      <c r="F146">
        <v>77.95</v>
      </c>
      <c r="G146">
        <v>6</v>
      </c>
      <c r="H146" s="1">
        <v>43486</v>
      </c>
      <c r="I146" s="5">
        <f>YEAR(AllData[[#This Row],[Date]])</f>
        <v>2019</v>
      </c>
      <c r="J146" s="5">
        <f>MONTH(AllData[[#This Row],[Date]])</f>
        <v>1</v>
      </c>
      <c r="K146" s="2">
        <v>0.69</v>
      </c>
      <c r="L146" t="s">
        <v>14</v>
      </c>
      <c r="M146">
        <f t="shared" si="2"/>
        <v>467.70000000000005</v>
      </c>
    </row>
    <row r="147" spans="1:13" x14ac:dyDescent="0.25">
      <c r="A147" t="s">
        <v>23</v>
      </c>
      <c r="B147" t="s">
        <v>15</v>
      </c>
      <c r="C147" t="s">
        <v>16</v>
      </c>
      <c r="D147" t="s">
        <v>12</v>
      </c>
      <c r="E147" t="s">
        <v>13</v>
      </c>
      <c r="F147">
        <v>46.26</v>
      </c>
      <c r="G147">
        <v>6</v>
      </c>
      <c r="H147" s="1">
        <v>43532</v>
      </c>
      <c r="I147" s="5">
        <f>YEAR(AllData[[#This Row],[Date]])</f>
        <v>2019</v>
      </c>
      <c r="J147" s="5">
        <f>MONTH(AllData[[#This Row],[Date]])</f>
        <v>3</v>
      </c>
      <c r="K147" s="2">
        <v>0.72000000000000008</v>
      </c>
      <c r="L147" t="s">
        <v>21</v>
      </c>
      <c r="M147">
        <f t="shared" si="2"/>
        <v>277.56</v>
      </c>
    </row>
    <row r="148" spans="1:13" x14ac:dyDescent="0.25">
      <c r="A148" t="s">
        <v>9</v>
      </c>
      <c r="B148" t="s">
        <v>10</v>
      </c>
      <c r="C148" t="s">
        <v>11</v>
      </c>
      <c r="D148" t="s">
        <v>12</v>
      </c>
      <c r="E148" t="s">
        <v>27</v>
      </c>
      <c r="F148">
        <v>30.14</v>
      </c>
      <c r="G148">
        <v>10</v>
      </c>
      <c r="H148" s="1">
        <v>43506</v>
      </c>
      <c r="I148" s="5">
        <f>YEAR(AllData[[#This Row],[Date]])</f>
        <v>2019</v>
      </c>
      <c r="J148" s="5">
        <f>MONTH(AllData[[#This Row],[Date]])</f>
        <v>2</v>
      </c>
      <c r="K148" s="2">
        <v>0.52</v>
      </c>
      <c r="L148" t="s">
        <v>14</v>
      </c>
      <c r="M148">
        <f t="shared" si="2"/>
        <v>301.39999999999998</v>
      </c>
    </row>
    <row r="149" spans="1:13" x14ac:dyDescent="0.25">
      <c r="A149" t="s">
        <v>23</v>
      </c>
      <c r="B149" t="s">
        <v>15</v>
      </c>
      <c r="C149" t="s">
        <v>16</v>
      </c>
      <c r="D149" t="s">
        <v>19</v>
      </c>
      <c r="E149" t="s">
        <v>13</v>
      </c>
      <c r="F149">
        <v>66.14</v>
      </c>
      <c r="G149">
        <v>4</v>
      </c>
      <c r="H149" s="1">
        <v>43543</v>
      </c>
      <c r="I149" s="5">
        <f>YEAR(AllData[[#This Row],[Date]])</f>
        <v>2019</v>
      </c>
      <c r="J149" s="5">
        <f>MONTH(AllData[[#This Row],[Date]])</f>
        <v>3</v>
      </c>
      <c r="K149" s="2">
        <v>0.53</v>
      </c>
      <c r="L149" t="s">
        <v>21</v>
      </c>
      <c r="M149">
        <f t="shared" si="2"/>
        <v>264.56</v>
      </c>
    </row>
    <row r="150" spans="1:13" x14ac:dyDescent="0.25">
      <c r="A150" t="s">
        <v>24</v>
      </c>
      <c r="B150" t="s">
        <v>26</v>
      </c>
      <c r="C150" t="s">
        <v>11</v>
      </c>
      <c r="D150" t="s">
        <v>19</v>
      </c>
      <c r="E150" t="s">
        <v>20</v>
      </c>
      <c r="F150">
        <v>71.86</v>
      </c>
      <c r="G150">
        <v>8</v>
      </c>
      <c r="H150" s="1">
        <v>43530</v>
      </c>
      <c r="I150" s="5">
        <f>YEAR(AllData[[#This Row],[Date]])</f>
        <v>2019</v>
      </c>
      <c r="J150" s="5">
        <f>MONTH(AllData[[#This Row],[Date]])</f>
        <v>3</v>
      </c>
      <c r="K150" s="2">
        <v>0.63</v>
      </c>
      <c r="L150" t="s">
        <v>21</v>
      </c>
      <c r="M150">
        <f t="shared" si="2"/>
        <v>574.88</v>
      </c>
    </row>
    <row r="151" spans="1:13" x14ac:dyDescent="0.25">
      <c r="A151" t="s">
        <v>9</v>
      </c>
      <c r="B151" t="s">
        <v>10</v>
      </c>
      <c r="C151" t="s">
        <v>16</v>
      </c>
      <c r="D151" t="s">
        <v>19</v>
      </c>
      <c r="E151" t="s">
        <v>13</v>
      </c>
      <c r="F151">
        <v>32.46</v>
      </c>
      <c r="G151">
        <v>8</v>
      </c>
      <c r="H151" s="1">
        <v>43551</v>
      </c>
      <c r="I151" s="5">
        <f>YEAR(AllData[[#This Row],[Date]])</f>
        <v>2019</v>
      </c>
      <c r="J151" s="5">
        <f>MONTH(AllData[[#This Row],[Date]])</f>
        <v>3</v>
      </c>
      <c r="K151" s="2">
        <v>0.57999999999999996</v>
      </c>
      <c r="L151" t="s">
        <v>21</v>
      </c>
      <c r="M151">
        <f t="shared" si="2"/>
        <v>259.68</v>
      </c>
    </row>
    <row r="152" spans="1:13" x14ac:dyDescent="0.25">
      <c r="A152" t="s">
        <v>24</v>
      </c>
      <c r="B152" t="s">
        <v>26</v>
      </c>
      <c r="C152" t="s">
        <v>11</v>
      </c>
      <c r="D152" t="s">
        <v>12</v>
      </c>
      <c r="E152" t="s">
        <v>27</v>
      </c>
      <c r="F152">
        <v>91.54</v>
      </c>
      <c r="G152">
        <v>4</v>
      </c>
      <c r="H152" s="1">
        <v>43547</v>
      </c>
      <c r="I152" s="5">
        <f>YEAR(AllData[[#This Row],[Date]])</f>
        <v>2019</v>
      </c>
      <c r="J152" s="5">
        <f>MONTH(AllData[[#This Row],[Date]])</f>
        <v>3</v>
      </c>
      <c r="K152" s="2">
        <v>0.81</v>
      </c>
      <c r="L152" t="s">
        <v>21</v>
      </c>
      <c r="M152">
        <f t="shared" si="2"/>
        <v>366.16</v>
      </c>
    </row>
    <row r="153" spans="1:13" x14ac:dyDescent="0.25">
      <c r="A153" t="s">
        <v>23</v>
      </c>
      <c r="B153" t="s">
        <v>15</v>
      </c>
      <c r="C153" t="s">
        <v>11</v>
      </c>
      <c r="D153" t="s">
        <v>19</v>
      </c>
      <c r="E153" t="s">
        <v>22</v>
      </c>
      <c r="F153">
        <v>34.56</v>
      </c>
      <c r="G153">
        <v>7</v>
      </c>
      <c r="H153" s="1">
        <v>43535</v>
      </c>
      <c r="I153" s="5">
        <f>YEAR(AllData[[#This Row],[Date]])</f>
        <v>2019</v>
      </c>
      <c r="J153" s="5">
        <f>MONTH(AllData[[#This Row],[Date]])</f>
        <v>3</v>
      </c>
      <c r="K153" s="2">
        <v>0.66999999999999993</v>
      </c>
      <c r="L153" t="s">
        <v>21</v>
      </c>
      <c r="M153">
        <f t="shared" si="2"/>
        <v>241.92000000000002</v>
      </c>
    </row>
    <row r="154" spans="1:13" x14ac:dyDescent="0.25">
      <c r="A154" t="s">
        <v>9</v>
      </c>
      <c r="B154" t="s">
        <v>10</v>
      </c>
      <c r="C154" t="s">
        <v>16</v>
      </c>
      <c r="D154" t="s">
        <v>19</v>
      </c>
      <c r="E154" t="s">
        <v>27</v>
      </c>
      <c r="F154">
        <v>83.24</v>
      </c>
      <c r="G154">
        <v>9</v>
      </c>
      <c r="H154" s="1">
        <v>43494</v>
      </c>
      <c r="I154" s="5">
        <f>YEAR(AllData[[#This Row],[Date]])</f>
        <v>2019</v>
      </c>
      <c r="J154" s="5">
        <f>MONTH(AllData[[#This Row],[Date]])</f>
        <v>1</v>
      </c>
      <c r="K154" s="2">
        <v>0.5</v>
      </c>
      <c r="L154" t="s">
        <v>21</v>
      </c>
      <c r="M154">
        <f t="shared" si="2"/>
        <v>749.16</v>
      </c>
    </row>
    <row r="155" spans="1:13" x14ac:dyDescent="0.25">
      <c r="A155" t="s">
        <v>23</v>
      </c>
      <c r="B155" t="s">
        <v>15</v>
      </c>
      <c r="C155" t="s">
        <v>16</v>
      </c>
      <c r="D155" t="s">
        <v>12</v>
      </c>
      <c r="E155" t="s">
        <v>25</v>
      </c>
      <c r="F155">
        <v>16.48</v>
      </c>
      <c r="G155">
        <v>6</v>
      </c>
      <c r="H155" s="1">
        <v>43503</v>
      </c>
      <c r="I155" s="5">
        <f>YEAR(AllData[[#This Row],[Date]])</f>
        <v>2019</v>
      </c>
      <c r="J155" s="5">
        <f>MONTH(AllData[[#This Row],[Date]])</f>
        <v>2</v>
      </c>
      <c r="K155" s="2">
        <v>0.77</v>
      </c>
      <c r="L155" t="s">
        <v>14</v>
      </c>
      <c r="M155">
        <f t="shared" si="2"/>
        <v>98.88</v>
      </c>
    </row>
    <row r="156" spans="1:13" x14ac:dyDescent="0.25">
      <c r="A156" t="s">
        <v>23</v>
      </c>
      <c r="B156" t="s">
        <v>15</v>
      </c>
      <c r="C156" t="s">
        <v>16</v>
      </c>
      <c r="D156" t="s">
        <v>12</v>
      </c>
      <c r="E156" t="s">
        <v>22</v>
      </c>
      <c r="F156">
        <v>80.97</v>
      </c>
      <c r="G156">
        <v>8</v>
      </c>
      <c r="H156" s="1">
        <v>43493</v>
      </c>
      <c r="I156" s="5">
        <f>YEAR(AllData[[#This Row],[Date]])</f>
        <v>2019</v>
      </c>
      <c r="J156" s="5">
        <f>MONTH(AllData[[#This Row],[Date]])</f>
        <v>1</v>
      </c>
      <c r="K156" s="2">
        <v>0.54999999999999993</v>
      </c>
      <c r="L156" t="s">
        <v>18</v>
      </c>
      <c r="M156">
        <f t="shared" si="2"/>
        <v>647.76</v>
      </c>
    </row>
    <row r="157" spans="1:13" x14ac:dyDescent="0.25">
      <c r="A157" t="s">
        <v>9</v>
      </c>
      <c r="B157" t="s">
        <v>10</v>
      </c>
      <c r="C157" t="s">
        <v>11</v>
      </c>
      <c r="D157" t="s">
        <v>19</v>
      </c>
      <c r="E157" t="s">
        <v>25</v>
      </c>
      <c r="F157">
        <v>92.29</v>
      </c>
      <c r="G157">
        <v>5</v>
      </c>
      <c r="H157" s="1">
        <v>43516</v>
      </c>
      <c r="I157" s="5">
        <f>YEAR(AllData[[#This Row],[Date]])</f>
        <v>2019</v>
      </c>
      <c r="J157" s="5">
        <f>MONTH(AllData[[#This Row],[Date]])</f>
        <v>2</v>
      </c>
      <c r="K157" s="2">
        <v>0.66</v>
      </c>
      <c r="L157" t="s">
        <v>21</v>
      </c>
      <c r="M157">
        <f t="shared" si="2"/>
        <v>461.45000000000005</v>
      </c>
    </row>
    <row r="158" spans="1:13" x14ac:dyDescent="0.25">
      <c r="A158" t="s">
        <v>24</v>
      </c>
      <c r="B158" t="s">
        <v>26</v>
      </c>
      <c r="C158" t="s">
        <v>11</v>
      </c>
      <c r="D158" t="s">
        <v>19</v>
      </c>
      <c r="E158" t="s">
        <v>17</v>
      </c>
      <c r="F158">
        <v>72.17</v>
      </c>
      <c r="G158">
        <v>1</v>
      </c>
      <c r="H158" s="1">
        <v>43469</v>
      </c>
      <c r="I158" s="5">
        <f>YEAR(AllData[[#This Row],[Date]])</f>
        <v>2019</v>
      </c>
      <c r="J158" s="5">
        <f>MONTH(AllData[[#This Row],[Date]])</f>
        <v>1</v>
      </c>
      <c r="K158" s="2">
        <v>0.82</v>
      </c>
      <c r="L158" t="s">
        <v>18</v>
      </c>
      <c r="M158">
        <f t="shared" si="2"/>
        <v>72.17</v>
      </c>
    </row>
    <row r="159" spans="1:13" x14ac:dyDescent="0.25">
      <c r="A159" t="s">
        <v>24</v>
      </c>
      <c r="B159" t="s">
        <v>26</v>
      </c>
      <c r="C159" t="s">
        <v>16</v>
      </c>
      <c r="D159" t="s">
        <v>19</v>
      </c>
      <c r="E159" t="s">
        <v>20</v>
      </c>
      <c r="F159">
        <v>50.28</v>
      </c>
      <c r="G159">
        <v>5</v>
      </c>
      <c r="H159" s="1">
        <v>43531</v>
      </c>
      <c r="I159" s="5">
        <f>YEAR(AllData[[#This Row],[Date]])</f>
        <v>2019</v>
      </c>
      <c r="J159" s="5">
        <f>MONTH(AllData[[#This Row],[Date]])</f>
        <v>3</v>
      </c>
      <c r="K159" s="2">
        <v>0.57999999999999996</v>
      </c>
      <c r="L159" t="s">
        <v>14</v>
      </c>
      <c r="M159">
        <f t="shared" si="2"/>
        <v>251.4</v>
      </c>
    </row>
    <row r="160" spans="1:13" x14ac:dyDescent="0.25">
      <c r="A160" t="s">
        <v>24</v>
      </c>
      <c r="B160" t="s">
        <v>26</v>
      </c>
      <c r="C160" t="s">
        <v>11</v>
      </c>
      <c r="D160" t="s">
        <v>19</v>
      </c>
      <c r="E160" t="s">
        <v>13</v>
      </c>
      <c r="F160">
        <v>97.22</v>
      </c>
      <c r="G160">
        <v>9</v>
      </c>
      <c r="H160" s="1">
        <v>43554</v>
      </c>
      <c r="I160" s="5">
        <f>YEAR(AllData[[#This Row],[Date]])</f>
        <v>2019</v>
      </c>
      <c r="J160" s="5">
        <f>MONTH(AllData[[#This Row],[Date]])</f>
        <v>3</v>
      </c>
      <c r="K160" s="2">
        <v>0.61</v>
      </c>
      <c r="L160" t="s">
        <v>14</v>
      </c>
      <c r="M160">
        <f t="shared" si="2"/>
        <v>874.98</v>
      </c>
    </row>
    <row r="161" spans="1:13" x14ac:dyDescent="0.25">
      <c r="A161" t="s">
        <v>24</v>
      </c>
      <c r="B161" t="s">
        <v>26</v>
      </c>
      <c r="C161" t="s">
        <v>16</v>
      </c>
      <c r="D161" t="s">
        <v>19</v>
      </c>
      <c r="E161" t="s">
        <v>22</v>
      </c>
      <c r="F161">
        <v>93.39</v>
      </c>
      <c r="G161">
        <v>6</v>
      </c>
      <c r="H161" s="1">
        <v>43551</v>
      </c>
      <c r="I161" s="5">
        <f>YEAR(AllData[[#This Row],[Date]])</f>
        <v>2019</v>
      </c>
      <c r="J161" s="5">
        <f>MONTH(AllData[[#This Row],[Date]])</f>
        <v>3</v>
      </c>
      <c r="K161" s="2">
        <v>0.79999999999999993</v>
      </c>
      <c r="L161" t="s">
        <v>14</v>
      </c>
      <c r="M161">
        <f t="shared" si="2"/>
        <v>560.34</v>
      </c>
    </row>
    <row r="162" spans="1:13" x14ac:dyDescent="0.25">
      <c r="A162" t="s">
        <v>23</v>
      </c>
      <c r="B162" t="s">
        <v>15</v>
      </c>
      <c r="C162" t="s">
        <v>16</v>
      </c>
      <c r="D162" t="s">
        <v>12</v>
      </c>
      <c r="E162" t="s">
        <v>25</v>
      </c>
      <c r="F162">
        <v>43.18</v>
      </c>
      <c r="G162">
        <v>8</v>
      </c>
      <c r="H162" s="1">
        <v>43484</v>
      </c>
      <c r="I162" s="5">
        <f>YEAR(AllData[[#This Row],[Date]])</f>
        <v>2019</v>
      </c>
      <c r="J162" s="5">
        <f>MONTH(AllData[[#This Row],[Date]])</f>
        <v>1</v>
      </c>
      <c r="K162" s="2">
        <v>0.82</v>
      </c>
      <c r="L162" t="s">
        <v>21</v>
      </c>
      <c r="M162">
        <f t="shared" si="2"/>
        <v>345.44</v>
      </c>
    </row>
    <row r="163" spans="1:13" x14ac:dyDescent="0.25">
      <c r="A163" t="s">
        <v>9</v>
      </c>
      <c r="B163" t="s">
        <v>10</v>
      </c>
      <c r="C163" t="s">
        <v>16</v>
      </c>
      <c r="D163" t="s">
        <v>19</v>
      </c>
      <c r="E163" t="s">
        <v>22</v>
      </c>
      <c r="F163">
        <v>63.69</v>
      </c>
      <c r="G163">
        <v>1</v>
      </c>
      <c r="H163" s="1">
        <v>43521</v>
      </c>
      <c r="I163" s="5">
        <f>YEAR(AllData[[#This Row],[Date]])</f>
        <v>2019</v>
      </c>
      <c r="J163" s="5">
        <f>MONTH(AllData[[#This Row],[Date]])</f>
        <v>2</v>
      </c>
      <c r="K163" s="2">
        <v>0.68</v>
      </c>
      <c r="L163" t="s">
        <v>18</v>
      </c>
      <c r="M163">
        <f t="shared" si="2"/>
        <v>63.69</v>
      </c>
    </row>
    <row r="164" spans="1:13" x14ac:dyDescent="0.25">
      <c r="A164" t="s">
        <v>9</v>
      </c>
      <c r="B164" t="s">
        <v>10</v>
      </c>
      <c r="C164" t="s">
        <v>16</v>
      </c>
      <c r="D164" t="s">
        <v>19</v>
      </c>
      <c r="E164" t="s">
        <v>25</v>
      </c>
      <c r="F164">
        <v>45.79</v>
      </c>
      <c r="G164">
        <v>7</v>
      </c>
      <c r="H164" s="1">
        <v>43537</v>
      </c>
      <c r="I164" s="5">
        <f>YEAR(AllData[[#This Row],[Date]])</f>
        <v>2019</v>
      </c>
      <c r="J164" s="5">
        <f>MONTH(AllData[[#This Row],[Date]])</f>
        <v>3</v>
      </c>
      <c r="K164" s="2">
        <v>0.82</v>
      </c>
      <c r="L164" t="s">
        <v>21</v>
      </c>
      <c r="M164">
        <f t="shared" si="2"/>
        <v>320.52999999999997</v>
      </c>
    </row>
    <row r="165" spans="1:13" x14ac:dyDescent="0.25">
      <c r="A165" t="s">
        <v>23</v>
      </c>
      <c r="B165" t="s">
        <v>15</v>
      </c>
      <c r="C165" t="s">
        <v>16</v>
      </c>
      <c r="D165" t="s">
        <v>19</v>
      </c>
      <c r="E165" t="s">
        <v>22</v>
      </c>
      <c r="F165">
        <v>76.400000000000006</v>
      </c>
      <c r="G165">
        <v>2</v>
      </c>
      <c r="H165" s="1">
        <v>43495</v>
      </c>
      <c r="I165" s="5">
        <f>YEAR(AllData[[#This Row],[Date]])</f>
        <v>2019</v>
      </c>
      <c r="J165" s="5">
        <f>MONTH(AllData[[#This Row],[Date]])</f>
        <v>1</v>
      </c>
      <c r="K165" s="2">
        <v>0.82</v>
      </c>
      <c r="L165" t="s">
        <v>14</v>
      </c>
      <c r="M165">
        <f t="shared" si="2"/>
        <v>152.80000000000001</v>
      </c>
    </row>
    <row r="166" spans="1:13" x14ac:dyDescent="0.25">
      <c r="A166" t="s">
        <v>24</v>
      </c>
      <c r="B166" t="s">
        <v>26</v>
      </c>
      <c r="C166" t="s">
        <v>16</v>
      </c>
      <c r="D166" t="s">
        <v>19</v>
      </c>
      <c r="E166" t="s">
        <v>25</v>
      </c>
      <c r="F166">
        <v>39.9</v>
      </c>
      <c r="G166">
        <v>10</v>
      </c>
      <c r="H166" s="1">
        <v>43516</v>
      </c>
      <c r="I166" s="5">
        <f>YEAR(AllData[[#This Row],[Date]])</f>
        <v>2019</v>
      </c>
      <c r="J166" s="5">
        <f>MONTH(AllData[[#This Row],[Date]])</f>
        <v>2</v>
      </c>
      <c r="K166" s="2">
        <v>0.64</v>
      </c>
      <c r="L166" t="s">
        <v>21</v>
      </c>
      <c r="M166">
        <f t="shared" si="2"/>
        <v>399</v>
      </c>
    </row>
    <row r="167" spans="1:13" x14ac:dyDescent="0.25">
      <c r="A167" t="s">
        <v>24</v>
      </c>
      <c r="B167" t="s">
        <v>26</v>
      </c>
      <c r="C167" t="s">
        <v>11</v>
      </c>
      <c r="D167" t="s">
        <v>19</v>
      </c>
      <c r="E167" t="s">
        <v>13</v>
      </c>
      <c r="F167">
        <v>42.57</v>
      </c>
      <c r="G167">
        <v>8</v>
      </c>
      <c r="H167" s="1">
        <v>43521</v>
      </c>
      <c r="I167" s="5">
        <f>YEAR(AllData[[#This Row],[Date]])</f>
        <v>2019</v>
      </c>
      <c r="J167" s="5">
        <f>MONTH(AllData[[#This Row],[Date]])</f>
        <v>2</v>
      </c>
      <c r="K167" s="2">
        <v>0.59</v>
      </c>
      <c r="L167" t="s">
        <v>14</v>
      </c>
      <c r="M167">
        <f t="shared" si="2"/>
        <v>340.56</v>
      </c>
    </row>
    <row r="168" spans="1:13" x14ac:dyDescent="0.25">
      <c r="A168" t="s">
        <v>23</v>
      </c>
      <c r="B168" t="s">
        <v>15</v>
      </c>
      <c r="C168" t="s">
        <v>16</v>
      </c>
      <c r="D168" t="s">
        <v>19</v>
      </c>
      <c r="E168" t="s">
        <v>20</v>
      </c>
      <c r="F168">
        <v>95.58</v>
      </c>
      <c r="G168">
        <v>10</v>
      </c>
      <c r="H168" s="1">
        <v>43481</v>
      </c>
      <c r="I168" s="5">
        <f>YEAR(AllData[[#This Row],[Date]])</f>
        <v>2019</v>
      </c>
      <c r="J168" s="5">
        <f>MONTH(AllData[[#This Row],[Date]])</f>
        <v>1</v>
      </c>
      <c r="K168" s="2">
        <v>0.55999999999999994</v>
      </c>
      <c r="L168" t="s">
        <v>18</v>
      </c>
      <c r="M168">
        <f t="shared" si="2"/>
        <v>955.8</v>
      </c>
    </row>
    <row r="169" spans="1:13" x14ac:dyDescent="0.25">
      <c r="A169" t="s">
        <v>9</v>
      </c>
      <c r="B169" t="s">
        <v>10</v>
      </c>
      <c r="C169" t="s">
        <v>16</v>
      </c>
      <c r="D169" t="s">
        <v>19</v>
      </c>
      <c r="E169" t="s">
        <v>27</v>
      </c>
      <c r="F169">
        <v>98.98</v>
      </c>
      <c r="G169">
        <v>10</v>
      </c>
      <c r="H169" s="1">
        <v>43504</v>
      </c>
      <c r="I169" s="5">
        <f>YEAR(AllData[[#This Row],[Date]])</f>
        <v>2019</v>
      </c>
      <c r="J169" s="5">
        <f>MONTH(AllData[[#This Row],[Date]])</f>
        <v>2</v>
      </c>
      <c r="K169" s="2">
        <v>0.68</v>
      </c>
      <c r="L169" t="s">
        <v>21</v>
      </c>
      <c r="M169">
        <f t="shared" si="2"/>
        <v>989.80000000000007</v>
      </c>
    </row>
    <row r="170" spans="1:13" x14ac:dyDescent="0.25">
      <c r="A170" t="s">
        <v>9</v>
      </c>
      <c r="B170" t="s">
        <v>10</v>
      </c>
      <c r="C170" t="s">
        <v>16</v>
      </c>
      <c r="D170" t="s">
        <v>19</v>
      </c>
      <c r="E170" t="s">
        <v>25</v>
      </c>
      <c r="F170">
        <v>51.28</v>
      </c>
      <c r="G170">
        <v>6</v>
      </c>
      <c r="H170" s="1">
        <v>43484</v>
      </c>
      <c r="I170" s="5">
        <f>YEAR(AllData[[#This Row],[Date]])</f>
        <v>2019</v>
      </c>
      <c r="J170" s="5">
        <f>MONTH(AllData[[#This Row],[Date]])</f>
        <v>1</v>
      </c>
      <c r="K170" s="2">
        <v>0.69</v>
      </c>
      <c r="L170" t="s">
        <v>18</v>
      </c>
      <c r="M170">
        <f t="shared" si="2"/>
        <v>307.68</v>
      </c>
    </row>
    <row r="171" spans="1:13" x14ac:dyDescent="0.25">
      <c r="A171" t="s">
        <v>9</v>
      </c>
      <c r="B171" t="s">
        <v>10</v>
      </c>
      <c r="C171" t="s">
        <v>11</v>
      </c>
      <c r="D171" t="s">
        <v>19</v>
      </c>
      <c r="E171" t="s">
        <v>22</v>
      </c>
      <c r="F171">
        <v>69.52</v>
      </c>
      <c r="G171">
        <v>7</v>
      </c>
      <c r="H171" s="1">
        <v>43497</v>
      </c>
      <c r="I171" s="5">
        <f>YEAR(AllData[[#This Row],[Date]])</f>
        <v>2019</v>
      </c>
      <c r="J171" s="5">
        <f>MONTH(AllData[[#This Row],[Date]])</f>
        <v>2</v>
      </c>
      <c r="K171" s="2">
        <v>0.63</v>
      </c>
      <c r="L171" t="s">
        <v>21</v>
      </c>
      <c r="M171">
        <f t="shared" si="2"/>
        <v>486.64</v>
      </c>
    </row>
    <row r="172" spans="1:13" x14ac:dyDescent="0.25">
      <c r="A172" t="s">
        <v>9</v>
      </c>
      <c r="B172" t="s">
        <v>10</v>
      </c>
      <c r="C172" t="s">
        <v>16</v>
      </c>
      <c r="D172" t="s">
        <v>19</v>
      </c>
      <c r="E172" t="s">
        <v>13</v>
      </c>
      <c r="F172">
        <v>70.010000000000005</v>
      </c>
      <c r="G172">
        <v>5</v>
      </c>
      <c r="H172" s="1">
        <v>43468</v>
      </c>
      <c r="I172" s="5">
        <f>YEAR(AllData[[#This Row],[Date]])</f>
        <v>2019</v>
      </c>
      <c r="J172" s="5">
        <f>MONTH(AllData[[#This Row],[Date]])</f>
        <v>1</v>
      </c>
      <c r="K172" s="2">
        <v>0.48</v>
      </c>
      <c r="L172" t="s">
        <v>14</v>
      </c>
      <c r="M172">
        <f t="shared" si="2"/>
        <v>350.05</v>
      </c>
    </row>
    <row r="173" spans="1:13" x14ac:dyDescent="0.25">
      <c r="A173" t="s">
        <v>24</v>
      </c>
      <c r="B173" t="s">
        <v>26</v>
      </c>
      <c r="C173" t="s">
        <v>11</v>
      </c>
      <c r="D173" t="s">
        <v>19</v>
      </c>
      <c r="E173" t="s">
        <v>25</v>
      </c>
      <c r="F173">
        <v>80.05</v>
      </c>
      <c r="G173">
        <v>5</v>
      </c>
      <c r="H173" s="1">
        <v>43491</v>
      </c>
      <c r="I173" s="5">
        <f>YEAR(AllData[[#This Row],[Date]])</f>
        <v>2019</v>
      </c>
      <c r="J173" s="5">
        <f>MONTH(AllData[[#This Row],[Date]])</f>
        <v>1</v>
      </c>
      <c r="K173" s="2">
        <v>0.53</v>
      </c>
      <c r="L173" t="s">
        <v>21</v>
      </c>
      <c r="M173">
        <f t="shared" si="2"/>
        <v>400.25</v>
      </c>
    </row>
    <row r="174" spans="1:13" x14ac:dyDescent="0.25">
      <c r="A174" t="s">
        <v>23</v>
      </c>
      <c r="B174" t="s">
        <v>15</v>
      </c>
      <c r="C174" t="s">
        <v>16</v>
      </c>
      <c r="D174" t="s">
        <v>19</v>
      </c>
      <c r="E174" t="s">
        <v>17</v>
      </c>
      <c r="F174">
        <v>20.85</v>
      </c>
      <c r="G174">
        <v>8</v>
      </c>
      <c r="H174" s="1">
        <v>43527</v>
      </c>
      <c r="I174" s="5">
        <f>YEAR(AllData[[#This Row],[Date]])</f>
        <v>2019</v>
      </c>
      <c r="J174" s="5">
        <f>MONTH(AllData[[#This Row],[Date]])</f>
        <v>3</v>
      </c>
      <c r="K174" s="2">
        <v>0.79999999999999993</v>
      </c>
      <c r="L174" t="s">
        <v>18</v>
      </c>
      <c r="M174">
        <f t="shared" si="2"/>
        <v>166.8</v>
      </c>
    </row>
    <row r="175" spans="1:13" x14ac:dyDescent="0.25">
      <c r="A175" t="s">
        <v>24</v>
      </c>
      <c r="B175" t="s">
        <v>26</v>
      </c>
      <c r="C175" t="s">
        <v>11</v>
      </c>
      <c r="D175" t="s">
        <v>19</v>
      </c>
      <c r="E175" t="s">
        <v>17</v>
      </c>
      <c r="F175">
        <v>52.89</v>
      </c>
      <c r="G175">
        <v>6</v>
      </c>
      <c r="H175" s="1">
        <v>43484</v>
      </c>
      <c r="I175" s="5">
        <f>YEAR(AllData[[#This Row],[Date]])</f>
        <v>2019</v>
      </c>
      <c r="J175" s="5">
        <f>MONTH(AllData[[#This Row],[Date]])</f>
        <v>1</v>
      </c>
      <c r="K175" s="2">
        <v>0.73</v>
      </c>
      <c r="L175" t="s">
        <v>21</v>
      </c>
      <c r="M175">
        <f t="shared" si="2"/>
        <v>317.34000000000003</v>
      </c>
    </row>
    <row r="176" spans="1:13" x14ac:dyDescent="0.25">
      <c r="A176" t="s">
        <v>24</v>
      </c>
      <c r="B176" t="s">
        <v>26</v>
      </c>
      <c r="C176" t="s">
        <v>16</v>
      </c>
      <c r="D176" t="s">
        <v>19</v>
      </c>
      <c r="E176" t="s">
        <v>25</v>
      </c>
      <c r="F176">
        <v>19.79</v>
      </c>
      <c r="G176">
        <v>8</v>
      </c>
      <c r="H176" s="1">
        <v>43483</v>
      </c>
      <c r="I176" s="5">
        <f>YEAR(AllData[[#This Row],[Date]])</f>
        <v>2019</v>
      </c>
      <c r="J176" s="5">
        <f>MONTH(AllData[[#This Row],[Date]])</f>
        <v>1</v>
      </c>
      <c r="K176" s="2">
        <v>0.5</v>
      </c>
      <c r="L176" t="s">
        <v>14</v>
      </c>
      <c r="M176">
        <f t="shared" si="2"/>
        <v>158.32</v>
      </c>
    </row>
    <row r="177" spans="1:13" x14ac:dyDescent="0.25">
      <c r="A177" t="s">
        <v>9</v>
      </c>
      <c r="B177" t="s">
        <v>10</v>
      </c>
      <c r="C177" t="s">
        <v>11</v>
      </c>
      <c r="D177" t="s">
        <v>19</v>
      </c>
      <c r="E177" t="s">
        <v>20</v>
      </c>
      <c r="F177">
        <v>33.840000000000003</v>
      </c>
      <c r="G177">
        <v>9</v>
      </c>
      <c r="H177" s="1">
        <v>43545</v>
      </c>
      <c r="I177" s="5">
        <f>YEAR(AllData[[#This Row],[Date]])</f>
        <v>2019</v>
      </c>
      <c r="J177" s="5">
        <f>MONTH(AllData[[#This Row],[Date]])</f>
        <v>3</v>
      </c>
      <c r="K177" s="2">
        <v>0.68</v>
      </c>
      <c r="L177" t="s">
        <v>14</v>
      </c>
      <c r="M177">
        <f t="shared" si="2"/>
        <v>304.56000000000006</v>
      </c>
    </row>
    <row r="178" spans="1:13" x14ac:dyDescent="0.25">
      <c r="A178" t="s">
        <v>9</v>
      </c>
      <c r="B178" t="s">
        <v>10</v>
      </c>
      <c r="C178" t="s">
        <v>11</v>
      </c>
      <c r="D178" t="s">
        <v>19</v>
      </c>
      <c r="E178" t="s">
        <v>25</v>
      </c>
      <c r="F178">
        <v>22.17</v>
      </c>
      <c r="G178">
        <v>8</v>
      </c>
      <c r="H178" s="1">
        <v>43527</v>
      </c>
      <c r="I178" s="5">
        <f>YEAR(AllData[[#This Row],[Date]])</f>
        <v>2019</v>
      </c>
      <c r="J178" s="5">
        <f>MONTH(AllData[[#This Row],[Date]])</f>
        <v>3</v>
      </c>
      <c r="K178" s="2">
        <v>0.71</v>
      </c>
      <c r="L178" t="s">
        <v>21</v>
      </c>
      <c r="M178">
        <f t="shared" si="2"/>
        <v>177.36</v>
      </c>
    </row>
    <row r="179" spans="1:13" x14ac:dyDescent="0.25">
      <c r="A179" t="s">
        <v>23</v>
      </c>
      <c r="B179" t="s">
        <v>15</v>
      </c>
      <c r="C179" t="s">
        <v>16</v>
      </c>
      <c r="D179" t="s">
        <v>12</v>
      </c>
      <c r="E179" t="s">
        <v>27</v>
      </c>
      <c r="F179">
        <v>22.51</v>
      </c>
      <c r="G179">
        <v>7</v>
      </c>
      <c r="H179" s="1">
        <v>43509</v>
      </c>
      <c r="I179" s="5">
        <f>YEAR(AllData[[#This Row],[Date]])</f>
        <v>2019</v>
      </c>
      <c r="J179" s="5">
        <f>MONTH(AllData[[#This Row],[Date]])</f>
        <v>2</v>
      </c>
      <c r="K179" s="2">
        <v>0.45</v>
      </c>
      <c r="L179" t="s">
        <v>21</v>
      </c>
      <c r="M179">
        <f t="shared" si="2"/>
        <v>157.57000000000002</v>
      </c>
    </row>
    <row r="180" spans="1:13" x14ac:dyDescent="0.25">
      <c r="A180" t="s">
        <v>9</v>
      </c>
      <c r="B180" t="s">
        <v>10</v>
      </c>
      <c r="C180" t="s">
        <v>16</v>
      </c>
      <c r="D180" t="s">
        <v>19</v>
      </c>
      <c r="E180" t="s">
        <v>25</v>
      </c>
      <c r="F180">
        <v>73.88</v>
      </c>
      <c r="G180">
        <v>6</v>
      </c>
      <c r="H180" s="1">
        <v>43547</v>
      </c>
      <c r="I180" s="5">
        <f>YEAR(AllData[[#This Row],[Date]])</f>
        <v>2019</v>
      </c>
      <c r="J180" s="5">
        <f>MONTH(AllData[[#This Row],[Date]])</f>
        <v>3</v>
      </c>
      <c r="K180" s="2">
        <v>0.79999999999999993</v>
      </c>
      <c r="L180" t="s">
        <v>14</v>
      </c>
      <c r="M180">
        <f t="shared" si="2"/>
        <v>443.28</v>
      </c>
    </row>
    <row r="181" spans="1:13" x14ac:dyDescent="0.25">
      <c r="A181" t="s">
        <v>23</v>
      </c>
      <c r="B181" t="s">
        <v>15</v>
      </c>
      <c r="C181" t="s">
        <v>11</v>
      </c>
      <c r="D181" t="s">
        <v>19</v>
      </c>
      <c r="E181" t="s">
        <v>13</v>
      </c>
      <c r="F181">
        <v>86.8</v>
      </c>
      <c r="G181">
        <v>3</v>
      </c>
      <c r="H181" s="1">
        <v>43493</v>
      </c>
      <c r="I181" s="5">
        <f>YEAR(AllData[[#This Row],[Date]])</f>
        <v>2019</v>
      </c>
      <c r="J181" s="5">
        <f>MONTH(AllData[[#This Row],[Date]])</f>
        <v>1</v>
      </c>
      <c r="K181" s="2">
        <v>0.70000000000000007</v>
      </c>
      <c r="L181" t="s">
        <v>14</v>
      </c>
      <c r="M181">
        <f t="shared" si="2"/>
        <v>260.39999999999998</v>
      </c>
    </row>
    <row r="182" spans="1:13" x14ac:dyDescent="0.25">
      <c r="A182" t="s">
        <v>23</v>
      </c>
      <c r="B182" t="s">
        <v>15</v>
      </c>
      <c r="C182" t="s">
        <v>16</v>
      </c>
      <c r="D182" t="s">
        <v>19</v>
      </c>
      <c r="E182" t="s">
        <v>27</v>
      </c>
      <c r="F182">
        <v>64.260000000000005</v>
      </c>
      <c r="G182">
        <v>7</v>
      </c>
      <c r="H182" s="1">
        <v>43505</v>
      </c>
      <c r="I182" s="5">
        <f>YEAR(AllData[[#This Row],[Date]])</f>
        <v>2019</v>
      </c>
      <c r="J182" s="5">
        <f>MONTH(AllData[[#This Row],[Date]])</f>
        <v>2</v>
      </c>
      <c r="K182" s="2">
        <v>0.42</v>
      </c>
      <c r="L182" t="s">
        <v>18</v>
      </c>
      <c r="M182">
        <f t="shared" si="2"/>
        <v>449.82000000000005</v>
      </c>
    </row>
    <row r="183" spans="1:13" x14ac:dyDescent="0.25">
      <c r="A183" t="s">
        <v>23</v>
      </c>
      <c r="B183" t="s">
        <v>15</v>
      </c>
      <c r="C183" t="s">
        <v>11</v>
      </c>
      <c r="D183" t="s">
        <v>19</v>
      </c>
      <c r="E183" t="s">
        <v>25</v>
      </c>
      <c r="F183">
        <v>38.47</v>
      </c>
      <c r="G183">
        <v>8</v>
      </c>
      <c r="H183" s="1">
        <v>43488</v>
      </c>
      <c r="I183" s="5">
        <f>YEAR(AllData[[#This Row],[Date]])</f>
        <v>2019</v>
      </c>
      <c r="J183" s="5">
        <f>MONTH(AllData[[#This Row],[Date]])</f>
        <v>1</v>
      </c>
      <c r="K183" s="2">
        <v>0.49</v>
      </c>
      <c r="L183" t="s">
        <v>18</v>
      </c>
      <c r="M183">
        <f t="shared" si="2"/>
        <v>307.76</v>
      </c>
    </row>
    <row r="184" spans="1:13" x14ac:dyDescent="0.25">
      <c r="A184" t="s">
        <v>9</v>
      </c>
      <c r="B184" t="s">
        <v>10</v>
      </c>
      <c r="C184" t="s">
        <v>11</v>
      </c>
      <c r="D184" t="s">
        <v>19</v>
      </c>
      <c r="E184" t="s">
        <v>22</v>
      </c>
      <c r="F184">
        <v>15.5</v>
      </c>
      <c r="G184">
        <v>10</v>
      </c>
      <c r="H184" s="1">
        <v>43547</v>
      </c>
      <c r="I184" s="5">
        <f>YEAR(AllData[[#This Row],[Date]])</f>
        <v>2019</v>
      </c>
      <c r="J184" s="5">
        <f>MONTH(AllData[[#This Row],[Date]])</f>
        <v>3</v>
      </c>
      <c r="K184" s="2">
        <v>0.45</v>
      </c>
      <c r="L184" t="s">
        <v>14</v>
      </c>
      <c r="M184">
        <f t="shared" si="2"/>
        <v>155</v>
      </c>
    </row>
    <row r="185" spans="1:13" x14ac:dyDescent="0.25">
      <c r="A185" t="s">
        <v>23</v>
      </c>
      <c r="B185" t="s">
        <v>15</v>
      </c>
      <c r="C185" t="s">
        <v>16</v>
      </c>
      <c r="D185" t="s">
        <v>19</v>
      </c>
      <c r="E185" t="s">
        <v>13</v>
      </c>
      <c r="F185">
        <v>34.31</v>
      </c>
      <c r="G185">
        <v>8</v>
      </c>
      <c r="H185" s="1">
        <v>43490</v>
      </c>
      <c r="I185" s="5">
        <f>YEAR(AllData[[#This Row],[Date]])</f>
        <v>2019</v>
      </c>
      <c r="J185" s="5">
        <f>MONTH(AllData[[#This Row],[Date]])</f>
        <v>1</v>
      </c>
      <c r="K185" s="2">
        <v>0.63</v>
      </c>
      <c r="L185" t="s">
        <v>14</v>
      </c>
      <c r="M185">
        <f t="shared" si="2"/>
        <v>274.48</v>
      </c>
    </row>
    <row r="186" spans="1:13" x14ac:dyDescent="0.25">
      <c r="A186" t="s">
        <v>9</v>
      </c>
      <c r="B186" t="s">
        <v>10</v>
      </c>
      <c r="C186" t="s">
        <v>16</v>
      </c>
      <c r="D186" t="s">
        <v>12</v>
      </c>
      <c r="E186" t="s">
        <v>22</v>
      </c>
      <c r="F186">
        <v>12.34</v>
      </c>
      <c r="G186">
        <v>7</v>
      </c>
      <c r="H186" s="1">
        <v>43528</v>
      </c>
      <c r="I186" s="5">
        <f>YEAR(AllData[[#This Row],[Date]])</f>
        <v>2019</v>
      </c>
      <c r="J186" s="5">
        <f>MONTH(AllData[[#This Row],[Date]])</f>
        <v>3</v>
      </c>
      <c r="K186" s="2">
        <v>0.47</v>
      </c>
      <c r="L186" t="s">
        <v>21</v>
      </c>
      <c r="M186">
        <f t="shared" si="2"/>
        <v>86.38</v>
      </c>
    </row>
    <row r="187" spans="1:13" x14ac:dyDescent="0.25">
      <c r="A187" t="s">
        <v>24</v>
      </c>
      <c r="B187" t="s">
        <v>26</v>
      </c>
      <c r="C187" t="s">
        <v>11</v>
      </c>
      <c r="D187" t="s">
        <v>19</v>
      </c>
      <c r="E187" t="s">
        <v>25</v>
      </c>
      <c r="F187">
        <v>18.079999999999998</v>
      </c>
      <c r="G187">
        <v>3</v>
      </c>
      <c r="H187" s="1">
        <v>43529</v>
      </c>
      <c r="I187" s="5">
        <f>YEAR(AllData[[#This Row],[Date]])</f>
        <v>2019</v>
      </c>
      <c r="J187" s="5">
        <f>MONTH(AllData[[#This Row],[Date]])</f>
        <v>3</v>
      </c>
      <c r="K187" s="2">
        <v>0.82</v>
      </c>
      <c r="L187" t="s">
        <v>14</v>
      </c>
      <c r="M187">
        <f t="shared" si="2"/>
        <v>54.239999999999995</v>
      </c>
    </row>
    <row r="188" spans="1:13" x14ac:dyDescent="0.25">
      <c r="A188" t="s">
        <v>24</v>
      </c>
      <c r="B188" t="s">
        <v>26</v>
      </c>
      <c r="C188" t="s">
        <v>11</v>
      </c>
      <c r="D188" t="s">
        <v>12</v>
      </c>
      <c r="E188" t="s">
        <v>20</v>
      </c>
      <c r="F188">
        <v>94.49</v>
      </c>
      <c r="G188">
        <v>8</v>
      </c>
      <c r="H188" s="1">
        <v>43527</v>
      </c>
      <c r="I188" s="5">
        <f>YEAR(AllData[[#This Row],[Date]])</f>
        <v>2019</v>
      </c>
      <c r="J188" s="5">
        <f>MONTH(AllData[[#This Row],[Date]])</f>
        <v>3</v>
      </c>
      <c r="K188" s="2">
        <v>0.79</v>
      </c>
      <c r="L188" t="s">
        <v>14</v>
      </c>
      <c r="M188">
        <f t="shared" si="2"/>
        <v>755.92</v>
      </c>
    </row>
    <row r="189" spans="1:13" x14ac:dyDescent="0.25">
      <c r="A189" t="s">
        <v>24</v>
      </c>
      <c r="B189" t="s">
        <v>26</v>
      </c>
      <c r="C189" t="s">
        <v>11</v>
      </c>
      <c r="D189" t="s">
        <v>19</v>
      </c>
      <c r="E189" t="s">
        <v>20</v>
      </c>
      <c r="F189">
        <v>46.47</v>
      </c>
      <c r="G189">
        <v>4</v>
      </c>
      <c r="H189" s="1">
        <v>43504</v>
      </c>
      <c r="I189" s="5">
        <f>YEAR(AllData[[#This Row],[Date]])</f>
        <v>2019</v>
      </c>
      <c r="J189" s="5">
        <f>MONTH(AllData[[#This Row],[Date]])</f>
        <v>2</v>
      </c>
      <c r="K189" s="2">
        <v>0.45</v>
      </c>
      <c r="L189" t="s">
        <v>18</v>
      </c>
      <c r="M189">
        <f t="shared" si="2"/>
        <v>185.88</v>
      </c>
    </row>
    <row r="190" spans="1:13" x14ac:dyDescent="0.25">
      <c r="A190" t="s">
        <v>9</v>
      </c>
      <c r="B190" t="s">
        <v>10</v>
      </c>
      <c r="C190" t="s">
        <v>16</v>
      </c>
      <c r="D190" t="s">
        <v>19</v>
      </c>
      <c r="E190" t="s">
        <v>20</v>
      </c>
      <c r="F190">
        <v>74.069999999999993</v>
      </c>
      <c r="G190">
        <v>1</v>
      </c>
      <c r="H190" s="1">
        <v>43506</v>
      </c>
      <c r="I190" s="5">
        <f>YEAR(AllData[[#This Row],[Date]])</f>
        <v>2019</v>
      </c>
      <c r="J190" s="5">
        <f>MONTH(AllData[[#This Row],[Date]])</f>
        <v>2</v>
      </c>
      <c r="K190" s="2">
        <v>0.53</v>
      </c>
      <c r="L190" t="s">
        <v>14</v>
      </c>
      <c r="M190">
        <f t="shared" si="2"/>
        <v>74.069999999999993</v>
      </c>
    </row>
    <row r="191" spans="1:13" x14ac:dyDescent="0.25">
      <c r="A191" t="s">
        <v>23</v>
      </c>
      <c r="B191" t="s">
        <v>15</v>
      </c>
      <c r="C191" t="s">
        <v>16</v>
      </c>
      <c r="D191" t="s">
        <v>12</v>
      </c>
      <c r="E191" t="s">
        <v>20</v>
      </c>
      <c r="F191">
        <v>69.81</v>
      </c>
      <c r="G191">
        <v>4</v>
      </c>
      <c r="H191" s="1">
        <v>43493</v>
      </c>
      <c r="I191" s="5">
        <f>YEAR(AllData[[#This Row],[Date]])</f>
        <v>2019</v>
      </c>
      <c r="J191" s="5">
        <f>MONTH(AllData[[#This Row],[Date]])</f>
        <v>1</v>
      </c>
      <c r="K191" s="2">
        <v>0.87</v>
      </c>
      <c r="L191" t="s">
        <v>21</v>
      </c>
      <c r="M191">
        <f t="shared" si="2"/>
        <v>279.24</v>
      </c>
    </row>
    <row r="192" spans="1:13" x14ac:dyDescent="0.25">
      <c r="A192" t="s">
        <v>24</v>
      </c>
      <c r="B192" t="s">
        <v>26</v>
      </c>
      <c r="C192" t="s">
        <v>16</v>
      </c>
      <c r="D192" t="s">
        <v>12</v>
      </c>
      <c r="E192" t="s">
        <v>20</v>
      </c>
      <c r="F192">
        <v>77.040000000000006</v>
      </c>
      <c r="G192">
        <v>3</v>
      </c>
      <c r="H192" s="1">
        <v>43507</v>
      </c>
      <c r="I192" s="5">
        <f>YEAR(AllData[[#This Row],[Date]])</f>
        <v>2019</v>
      </c>
      <c r="J192" s="5">
        <f>MONTH(AllData[[#This Row],[Date]])</f>
        <v>2</v>
      </c>
      <c r="K192" s="2">
        <v>0.44</v>
      </c>
      <c r="L192" t="s">
        <v>21</v>
      </c>
      <c r="M192">
        <f t="shared" si="2"/>
        <v>231.12</v>
      </c>
    </row>
    <row r="193" spans="1:13" x14ac:dyDescent="0.25">
      <c r="A193" t="s">
        <v>24</v>
      </c>
      <c r="B193" t="s">
        <v>26</v>
      </c>
      <c r="C193" t="s">
        <v>16</v>
      </c>
      <c r="D193" t="s">
        <v>12</v>
      </c>
      <c r="E193" t="s">
        <v>27</v>
      </c>
      <c r="F193">
        <v>73.52</v>
      </c>
      <c r="G193">
        <v>2</v>
      </c>
      <c r="H193" s="1">
        <v>43480</v>
      </c>
      <c r="I193" s="5">
        <f>YEAR(AllData[[#This Row],[Date]])</f>
        <v>2019</v>
      </c>
      <c r="J193" s="5">
        <f>MONTH(AllData[[#This Row],[Date]])</f>
        <v>1</v>
      </c>
      <c r="K193" s="2">
        <v>0.56999999999999995</v>
      </c>
      <c r="L193" t="s">
        <v>14</v>
      </c>
      <c r="M193">
        <f t="shared" si="2"/>
        <v>147.04</v>
      </c>
    </row>
    <row r="194" spans="1:13" x14ac:dyDescent="0.25">
      <c r="A194" t="s">
        <v>23</v>
      </c>
      <c r="B194" t="s">
        <v>15</v>
      </c>
      <c r="C194" t="s">
        <v>16</v>
      </c>
      <c r="D194" t="s">
        <v>12</v>
      </c>
      <c r="E194" t="s">
        <v>25</v>
      </c>
      <c r="F194">
        <v>87.8</v>
      </c>
      <c r="G194">
        <v>9</v>
      </c>
      <c r="H194" s="1">
        <v>43540</v>
      </c>
      <c r="I194" s="5">
        <f>YEAR(AllData[[#This Row],[Date]])</f>
        <v>2019</v>
      </c>
      <c r="J194" s="5">
        <f>MONTH(AllData[[#This Row],[Date]])</f>
        <v>3</v>
      </c>
      <c r="K194" s="2">
        <v>0.79999999999999993</v>
      </c>
      <c r="L194" t="s">
        <v>18</v>
      </c>
      <c r="M194">
        <f t="shared" si="2"/>
        <v>790.19999999999993</v>
      </c>
    </row>
    <row r="195" spans="1:13" x14ac:dyDescent="0.25">
      <c r="A195" t="s">
        <v>24</v>
      </c>
      <c r="B195" t="s">
        <v>26</v>
      </c>
      <c r="C195" t="s">
        <v>16</v>
      </c>
      <c r="D195" t="s">
        <v>19</v>
      </c>
      <c r="E195" t="s">
        <v>20</v>
      </c>
      <c r="F195">
        <v>25.55</v>
      </c>
      <c r="G195">
        <v>4</v>
      </c>
      <c r="H195" s="1">
        <v>43491</v>
      </c>
      <c r="I195" s="5">
        <f>YEAR(AllData[[#This Row],[Date]])</f>
        <v>2019</v>
      </c>
      <c r="J195" s="5">
        <f>MONTH(AllData[[#This Row],[Date]])</f>
        <v>1</v>
      </c>
      <c r="K195" s="2">
        <v>0.85</v>
      </c>
      <c r="L195" t="s">
        <v>14</v>
      </c>
      <c r="M195">
        <f t="shared" ref="M195:M258" si="3">F195*G195</f>
        <v>102.2</v>
      </c>
    </row>
    <row r="196" spans="1:13" x14ac:dyDescent="0.25">
      <c r="A196" t="s">
        <v>9</v>
      </c>
      <c r="B196" t="s">
        <v>10</v>
      </c>
      <c r="C196" t="s">
        <v>16</v>
      </c>
      <c r="D196" t="s">
        <v>19</v>
      </c>
      <c r="E196" t="s">
        <v>17</v>
      </c>
      <c r="F196">
        <v>32.71</v>
      </c>
      <c r="G196">
        <v>5</v>
      </c>
      <c r="H196" s="1">
        <v>43543</v>
      </c>
      <c r="I196" s="5">
        <f>YEAR(AllData[[#This Row],[Date]])</f>
        <v>2019</v>
      </c>
      <c r="J196" s="5">
        <f>MONTH(AllData[[#This Row],[Date]])</f>
        <v>3</v>
      </c>
      <c r="K196" s="2">
        <v>0.48</v>
      </c>
      <c r="L196" t="s">
        <v>21</v>
      </c>
      <c r="M196">
        <f t="shared" si="3"/>
        <v>163.55000000000001</v>
      </c>
    </row>
    <row r="197" spans="1:13" x14ac:dyDescent="0.25">
      <c r="A197" t="s">
        <v>23</v>
      </c>
      <c r="B197" t="s">
        <v>15</v>
      </c>
      <c r="C197" t="s">
        <v>11</v>
      </c>
      <c r="D197" t="s">
        <v>12</v>
      </c>
      <c r="E197" t="s">
        <v>27</v>
      </c>
      <c r="F197">
        <v>74.290000000000006</v>
      </c>
      <c r="G197">
        <v>1</v>
      </c>
      <c r="H197" s="1">
        <v>43478</v>
      </c>
      <c r="I197" s="5">
        <f>YEAR(AllData[[#This Row],[Date]])</f>
        <v>2019</v>
      </c>
      <c r="J197" s="5">
        <f>MONTH(AllData[[#This Row],[Date]])</f>
        <v>1</v>
      </c>
      <c r="K197" s="2">
        <v>0.81</v>
      </c>
      <c r="L197" t="s">
        <v>18</v>
      </c>
      <c r="M197">
        <f t="shared" si="3"/>
        <v>74.290000000000006</v>
      </c>
    </row>
    <row r="198" spans="1:13" x14ac:dyDescent="0.25">
      <c r="A198" t="s">
        <v>23</v>
      </c>
      <c r="B198" t="s">
        <v>15</v>
      </c>
      <c r="C198" t="s">
        <v>11</v>
      </c>
      <c r="D198" t="s">
        <v>19</v>
      </c>
      <c r="E198" t="s">
        <v>13</v>
      </c>
      <c r="F198">
        <v>43.7</v>
      </c>
      <c r="G198">
        <v>2</v>
      </c>
      <c r="H198" s="1">
        <v>43550</v>
      </c>
      <c r="I198" s="5">
        <f>YEAR(AllData[[#This Row],[Date]])</f>
        <v>2019</v>
      </c>
      <c r="J198" s="5">
        <f>MONTH(AllData[[#This Row],[Date]])</f>
        <v>3</v>
      </c>
      <c r="K198" s="2">
        <v>0.75</v>
      </c>
      <c r="L198" t="s">
        <v>18</v>
      </c>
      <c r="M198">
        <f t="shared" si="3"/>
        <v>87.4</v>
      </c>
    </row>
    <row r="199" spans="1:13" x14ac:dyDescent="0.25">
      <c r="A199" t="s">
        <v>9</v>
      </c>
      <c r="B199" t="s">
        <v>10</v>
      </c>
      <c r="C199" t="s">
        <v>16</v>
      </c>
      <c r="D199" t="s">
        <v>12</v>
      </c>
      <c r="E199" t="s">
        <v>20</v>
      </c>
      <c r="F199">
        <v>25.29</v>
      </c>
      <c r="G199">
        <v>1</v>
      </c>
      <c r="H199" s="1">
        <v>43547</v>
      </c>
      <c r="I199" s="5">
        <f>YEAR(AllData[[#This Row],[Date]])</f>
        <v>2019</v>
      </c>
      <c r="J199" s="5">
        <f>MONTH(AllData[[#This Row],[Date]])</f>
        <v>3</v>
      </c>
      <c r="K199" s="2">
        <v>0.43</v>
      </c>
      <c r="L199" t="s">
        <v>14</v>
      </c>
      <c r="M199">
        <f t="shared" si="3"/>
        <v>25.29</v>
      </c>
    </row>
    <row r="200" spans="1:13" x14ac:dyDescent="0.25">
      <c r="A200" t="s">
        <v>23</v>
      </c>
      <c r="B200" t="s">
        <v>15</v>
      </c>
      <c r="C200" t="s">
        <v>16</v>
      </c>
      <c r="D200" t="s">
        <v>19</v>
      </c>
      <c r="E200" t="s">
        <v>13</v>
      </c>
      <c r="F200">
        <v>41.5</v>
      </c>
      <c r="G200">
        <v>4</v>
      </c>
      <c r="H200" s="1">
        <v>43536</v>
      </c>
      <c r="I200" s="5">
        <f>YEAR(AllData[[#This Row],[Date]])</f>
        <v>2019</v>
      </c>
      <c r="J200" s="5">
        <f>MONTH(AllData[[#This Row],[Date]])</f>
        <v>3</v>
      </c>
      <c r="K200" s="2">
        <v>0.83000000000000007</v>
      </c>
      <c r="L200" t="s">
        <v>21</v>
      </c>
      <c r="M200">
        <f t="shared" si="3"/>
        <v>166</v>
      </c>
    </row>
    <row r="201" spans="1:13" x14ac:dyDescent="0.25">
      <c r="A201" t="s">
        <v>23</v>
      </c>
      <c r="B201" t="s">
        <v>15</v>
      </c>
      <c r="C201" t="s">
        <v>11</v>
      </c>
      <c r="D201" t="s">
        <v>12</v>
      </c>
      <c r="E201" t="s">
        <v>25</v>
      </c>
      <c r="F201">
        <v>71.39</v>
      </c>
      <c r="G201">
        <v>5</v>
      </c>
      <c r="H201" s="1">
        <v>43513</v>
      </c>
      <c r="I201" s="5">
        <f>YEAR(AllData[[#This Row],[Date]])</f>
        <v>2019</v>
      </c>
      <c r="J201" s="5">
        <f>MONTH(AllData[[#This Row],[Date]])</f>
        <v>2</v>
      </c>
      <c r="K201" s="2">
        <v>0.83000000000000007</v>
      </c>
      <c r="L201" t="s">
        <v>21</v>
      </c>
      <c r="M201">
        <f t="shared" si="3"/>
        <v>356.95</v>
      </c>
    </row>
    <row r="202" spans="1:13" x14ac:dyDescent="0.25">
      <c r="A202" t="s">
        <v>23</v>
      </c>
      <c r="B202" t="s">
        <v>15</v>
      </c>
      <c r="C202" t="s">
        <v>11</v>
      </c>
      <c r="D202" t="s">
        <v>12</v>
      </c>
      <c r="E202" t="s">
        <v>22</v>
      </c>
      <c r="F202">
        <v>19.149999999999999</v>
      </c>
      <c r="G202">
        <v>6</v>
      </c>
      <c r="H202" s="1">
        <v>43494</v>
      </c>
      <c r="I202" s="5">
        <f>YEAR(AllData[[#This Row],[Date]])</f>
        <v>2019</v>
      </c>
      <c r="J202" s="5">
        <f>MONTH(AllData[[#This Row],[Date]])</f>
        <v>1</v>
      </c>
      <c r="K202" s="2">
        <v>0.42</v>
      </c>
      <c r="L202" t="s">
        <v>21</v>
      </c>
      <c r="M202">
        <f t="shared" si="3"/>
        <v>114.89999999999999</v>
      </c>
    </row>
    <row r="203" spans="1:13" x14ac:dyDescent="0.25">
      <c r="A203" t="s">
        <v>24</v>
      </c>
      <c r="B203" t="s">
        <v>26</v>
      </c>
      <c r="C203" t="s">
        <v>11</v>
      </c>
      <c r="D203" t="s">
        <v>12</v>
      </c>
      <c r="E203" t="s">
        <v>17</v>
      </c>
      <c r="F203">
        <v>57.49</v>
      </c>
      <c r="G203">
        <v>4</v>
      </c>
      <c r="H203" s="1">
        <v>43539</v>
      </c>
      <c r="I203" s="5">
        <f>YEAR(AllData[[#This Row],[Date]])</f>
        <v>2019</v>
      </c>
      <c r="J203" s="5">
        <f>MONTH(AllData[[#This Row],[Date]])</f>
        <v>3</v>
      </c>
      <c r="K203" s="2">
        <v>0.5</v>
      </c>
      <c r="L203" t="s">
        <v>18</v>
      </c>
      <c r="M203">
        <f t="shared" si="3"/>
        <v>229.96</v>
      </c>
    </row>
    <row r="204" spans="1:13" x14ac:dyDescent="0.25">
      <c r="A204" t="s">
        <v>23</v>
      </c>
      <c r="B204" t="s">
        <v>15</v>
      </c>
      <c r="C204" t="s">
        <v>16</v>
      </c>
      <c r="D204" t="s">
        <v>19</v>
      </c>
      <c r="E204" t="s">
        <v>17</v>
      </c>
      <c r="F204">
        <v>61.41</v>
      </c>
      <c r="G204">
        <v>7</v>
      </c>
      <c r="H204" s="1">
        <v>43479</v>
      </c>
      <c r="I204" s="5">
        <f>YEAR(AllData[[#This Row],[Date]])</f>
        <v>2019</v>
      </c>
      <c r="J204" s="5">
        <f>MONTH(AllData[[#This Row],[Date]])</f>
        <v>1</v>
      </c>
      <c r="K204" s="2">
        <v>0.42</v>
      </c>
      <c r="L204" t="s">
        <v>18</v>
      </c>
      <c r="M204">
        <f t="shared" si="3"/>
        <v>429.87</v>
      </c>
    </row>
    <row r="205" spans="1:13" x14ac:dyDescent="0.25">
      <c r="A205" t="s">
        <v>24</v>
      </c>
      <c r="B205" t="s">
        <v>26</v>
      </c>
      <c r="C205" t="s">
        <v>11</v>
      </c>
      <c r="D205" t="s">
        <v>19</v>
      </c>
      <c r="E205" t="s">
        <v>13</v>
      </c>
      <c r="F205">
        <v>25.9</v>
      </c>
      <c r="G205">
        <v>10</v>
      </c>
      <c r="H205" s="1">
        <v>43502</v>
      </c>
      <c r="I205" s="5">
        <f>YEAR(AllData[[#This Row],[Date]])</f>
        <v>2019</v>
      </c>
      <c r="J205" s="5">
        <f>MONTH(AllData[[#This Row],[Date]])</f>
        <v>2</v>
      </c>
      <c r="K205" s="2">
        <v>0.62</v>
      </c>
      <c r="L205" t="s">
        <v>14</v>
      </c>
      <c r="M205">
        <f t="shared" si="3"/>
        <v>259</v>
      </c>
    </row>
    <row r="206" spans="1:13" x14ac:dyDescent="0.25">
      <c r="A206" t="s">
        <v>24</v>
      </c>
      <c r="B206" t="s">
        <v>26</v>
      </c>
      <c r="C206" t="s">
        <v>11</v>
      </c>
      <c r="D206" t="s">
        <v>19</v>
      </c>
      <c r="E206" t="s">
        <v>20</v>
      </c>
      <c r="F206">
        <v>17.77</v>
      </c>
      <c r="G206">
        <v>5</v>
      </c>
      <c r="H206" s="1">
        <v>43511</v>
      </c>
      <c r="I206" s="5">
        <f>YEAR(AllData[[#This Row],[Date]])</f>
        <v>2019</v>
      </c>
      <c r="J206" s="5">
        <f>MONTH(AllData[[#This Row],[Date]])</f>
        <v>2</v>
      </c>
      <c r="K206" s="2">
        <v>0.53</v>
      </c>
      <c r="L206" t="s">
        <v>21</v>
      </c>
      <c r="M206">
        <f t="shared" si="3"/>
        <v>88.85</v>
      </c>
    </row>
    <row r="207" spans="1:13" x14ac:dyDescent="0.25">
      <c r="A207" t="s">
        <v>9</v>
      </c>
      <c r="B207" t="s">
        <v>10</v>
      </c>
      <c r="C207" t="s">
        <v>16</v>
      </c>
      <c r="D207" t="s">
        <v>12</v>
      </c>
      <c r="E207" t="s">
        <v>13</v>
      </c>
      <c r="F207">
        <v>23.03</v>
      </c>
      <c r="G207">
        <v>9</v>
      </c>
      <c r="H207" s="1">
        <v>43468</v>
      </c>
      <c r="I207" s="5">
        <f>YEAR(AllData[[#This Row],[Date]])</f>
        <v>2019</v>
      </c>
      <c r="J207" s="5">
        <f>MONTH(AllData[[#This Row],[Date]])</f>
        <v>1</v>
      </c>
      <c r="K207" s="2">
        <v>0.5</v>
      </c>
      <c r="L207" t="s">
        <v>14</v>
      </c>
      <c r="M207">
        <f t="shared" si="3"/>
        <v>207.27</v>
      </c>
    </row>
    <row r="208" spans="1:13" x14ac:dyDescent="0.25">
      <c r="A208" t="s">
        <v>23</v>
      </c>
      <c r="B208" t="s">
        <v>15</v>
      </c>
      <c r="C208" t="s">
        <v>11</v>
      </c>
      <c r="D208" t="s">
        <v>12</v>
      </c>
      <c r="E208" t="s">
        <v>17</v>
      </c>
      <c r="F208">
        <v>66.650000000000006</v>
      </c>
      <c r="G208">
        <v>9</v>
      </c>
      <c r="H208" s="1">
        <v>43469</v>
      </c>
      <c r="I208" s="5">
        <f>YEAR(AllData[[#This Row],[Date]])</f>
        <v>2019</v>
      </c>
      <c r="J208" s="5">
        <f>MONTH(AllData[[#This Row],[Date]])</f>
        <v>1</v>
      </c>
      <c r="K208" s="2">
        <v>0.7599999999999999</v>
      </c>
      <c r="L208" t="s">
        <v>21</v>
      </c>
      <c r="M208">
        <f t="shared" si="3"/>
        <v>599.85</v>
      </c>
    </row>
    <row r="209" spans="1:13" x14ac:dyDescent="0.25">
      <c r="A209" t="s">
        <v>23</v>
      </c>
      <c r="B209" t="s">
        <v>15</v>
      </c>
      <c r="C209" t="s">
        <v>11</v>
      </c>
      <c r="D209" t="s">
        <v>12</v>
      </c>
      <c r="E209" t="s">
        <v>20</v>
      </c>
      <c r="F209">
        <v>28.53</v>
      </c>
      <c r="G209">
        <v>10</v>
      </c>
      <c r="H209" s="1">
        <v>43542</v>
      </c>
      <c r="I209" s="5">
        <f>YEAR(AllData[[#This Row],[Date]])</f>
        <v>2019</v>
      </c>
      <c r="J209" s="5">
        <f>MONTH(AllData[[#This Row],[Date]])</f>
        <v>3</v>
      </c>
      <c r="K209" s="2">
        <v>0.73</v>
      </c>
      <c r="L209" t="s">
        <v>14</v>
      </c>
      <c r="M209">
        <f t="shared" si="3"/>
        <v>285.3</v>
      </c>
    </row>
    <row r="210" spans="1:13" x14ac:dyDescent="0.25">
      <c r="A210" t="s">
        <v>24</v>
      </c>
      <c r="B210" t="s">
        <v>26</v>
      </c>
      <c r="C210" t="s">
        <v>16</v>
      </c>
      <c r="D210" t="s">
        <v>12</v>
      </c>
      <c r="E210" t="s">
        <v>27</v>
      </c>
      <c r="F210">
        <v>30.37</v>
      </c>
      <c r="G210">
        <v>3</v>
      </c>
      <c r="H210" s="1">
        <v>43552</v>
      </c>
      <c r="I210" s="5">
        <f>YEAR(AllData[[#This Row],[Date]])</f>
        <v>2019</v>
      </c>
      <c r="J210" s="5">
        <f>MONTH(AllData[[#This Row],[Date]])</f>
        <v>3</v>
      </c>
      <c r="K210" s="2">
        <v>0.56999999999999995</v>
      </c>
      <c r="L210" t="s">
        <v>14</v>
      </c>
      <c r="M210">
        <f t="shared" si="3"/>
        <v>91.11</v>
      </c>
    </row>
    <row r="211" spans="1:13" x14ac:dyDescent="0.25">
      <c r="A211" t="s">
        <v>24</v>
      </c>
      <c r="B211" t="s">
        <v>26</v>
      </c>
      <c r="C211" t="s">
        <v>16</v>
      </c>
      <c r="D211" t="s">
        <v>12</v>
      </c>
      <c r="E211" t="s">
        <v>17</v>
      </c>
      <c r="F211">
        <v>99.73</v>
      </c>
      <c r="G211">
        <v>9</v>
      </c>
      <c r="H211" s="1">
        <v>43526</v>
      </c>
      <c r="I211" s="5">
        <f>YEAR(AllData[[#This Row],[Date]])</f>
        <v>2019</v>
      </c>
      <c r="J211" s="5">
        <f>MONTH(AllData[[#This Row],[Date]])</f>
        <v>3</v>
      </c>
      <c r="K211" s="2">
        <v>0.82</v>
      </c>
      <c r="L211" t="s">
        <v>21</v>
      </c>
      <c r="M211">
        <f t="shared" si="3"/>
        <v>897.57</v>
      </c>
    </row>
    <row r="212" spans="1:13" x14ac:dyDescent="0.25">
      <c r="A212" t="s">
        <v>9</v>
      </c>
      <c r="B212" t="s">
        <v>10</v>
      </c>
      <c r="C212" t="s">
        <v>16</v>
      </c>
      <c r="D212" t="s">
        <v>19</v>
      </c>
      <c r="E212" t="s">
        <v>17</v>
      </c>
      <c r="F212">
        <v>26.23</v>
      </c>
      <c r="G212">
        <v>9</v>
      </c>
      <c r="H212" s="1">
        <v>43490</v>
      </c>
      <c r="I212" s="5">
        <f>YEAR(AllData[[#This Row],[Date]])</f>
        <v>2019</v>
      </c>
      <c r="J212" s="5">
        <f>MONTH(AllData[[#This Row],[Date]])</f>
        <v>1</v>
      </c>
      <c r="K212" s="2">
        <v>0.85</v>
      </c>
      <c r="L212" t="s">
        <v>14</v>
      </c>
      <c r="M212">
        <f t="shared" si="3"/>
        <v>236.07</v>
      </c>
    </row>
    <row r="213" spans="1:13" x14ac:dyDescent="0.25">
      <c r="A213" t="s">
        <v>23</v>
      </c>
      <c r="B213" t="s">
        <v>15</v>
      </c>
      <c r="C213" t="s">
        <v>16</v>
      </c>
      <c r="D213" t="s">
        <v>12</v>
      </c>
      <c r="E213" t="s">
        <v>25</v>
      </c>
      <c r="F213">
        <v>93.26</v>
      </c>
      <c r="G213">
        <v>9</v>
      </c>
      <c r="H213" s="1">
        <v>43481</v>
      </c>
      <c r="I213" s="5">
        <f>YEAR(AllData[[#This Row],[Date]])</f>
        <v>2019</v>
      </c>
      <c r="J213" s="5">
        <f>MONTH(AllData[[#This Row],[Date]])</f>
        <v>1</v>
      </c>
      <c r="K213" s="2">
        <v>0.7599999999999999</v>
      </c>
      <c r="L213" t="s">
        <v>18</v>
      </c>
      <c r="M213">
        <f t="shared" si="3"/>
        <v>839.34</v>
      </c>
    </row>
    <row r="214" spans="1:13" x14ac:dyDescent="0.25">
      <c r="A214" t="s">
        <v>24</v>
      </c>
      <c r="B214" t="s">
        <v>26</v>
      </c>
      <c r="C214" t="s">
        <v>16</v>
      </c>
      <c r="D214" t="s">
        <v>19</v>
      </c>
      <c r="E214" t="s">
        <v>20</v>
      </c>
      <c r="F214">
        <v>92.36</v>
      </c>
      <c r="G214">
        <v>5</v>
      </c>
      <c r="H214" s="1">
        <v>43544</v>
      </c>
      <c r="I214" s="5">
        <f>YEAR(AllData[[#This Row],[Date]])</f>
        <v>2019</v>
      </c>
      <c r="J214" s="5">
        <f>MONTH(AllData[[#This Row],[Date]])</f>
        <v>3</v>
      </c>
      <c r="K214" s="2">
        <v>0.79999999999999993</v>
      </c>
      <c r="L214" t="s">
        <v>14</v>
      </c>
      <c r="M214">
        <f t="shared" si="3"/>
        <v>461.8</v>
      </c>
    </row>
    <row r="215" spans="1:13" x14ac:dyDescent="0.25">
      <c r="A215" t="s">
        <v>24</v>
      </c>
      <c r="B215" t="s">
        <v>26</v>
      </c>
      <c r="C215" t="s">
        <v>16</v>
      </c>
      <c r="D215" t="s">
        <v>19</v>
      </c>
      <c r="E215" t="s">
        <v>22</v>
      </c>
      <c r="F215">
        <v>46.42</v>
      </c>
      <c r="G215">
        <v>3</v>
      </c>
      <c r="H215" s="1">
        <v>43469</v>
      </c>
      <c r="I215" s="5">
        <f>YEAR(AllData[[#This Row],[Date]])</f>
        <v>2019</v>
      </c>
      <c r="J215" s="5">
        <f>MONTH(AllData[[#This Row],[Date]])</f>
        <v>1</v>
      </c>
      <c r="K215" s="2">
        <v>0.55999999999999994</v>
      </c>
      <c r="L215" t="s">
        <v>21</v>
      </c>
      <c r="M215">
        <f t="shared" si="3"/>
        <v>139.26</v>
      </c>
    </row>
    <row r="216" spans="1:13" x14ac:dyDescent="0.25">
      <c r="A216" t="s">
        <v>24</v>
      </c>
      <c r="B216" t="s">
        <v>26</v>
      </c>
      <c r="C216" t="s">
        <v>11</v>
      </c>
      <c r="D216" t="s">
        <v>12</v>
      </c>
      <c r="E216" t="s">
        <v>22</v>
      </c>
      <c r="F216">
        <v>29.61</v>
      </c>
      <c r="G216">
        <v>7</v>
      </c>
      <c r="H216" s="1">
        <v>43535</v>
      </c>
      <c r="I216" s="5">
        <f>YEAR(AllData[[#This Row],[Date]])</f>
        <v>2019</v>
      </c>
      <c r="J216" s="5">
        <f>MONTH(AllData[[#This Row],[Date]])</f>
        <v>3</v>
      </c>
      <c r="K216" s="2">
        <v>0.66</v>
      </c>
      <c r="L216" t="s">
        <v>18</v>
      </c>
      <c r="M216">
        <f t="shared" si="3"/>
        <v>207.26999999999998</v>
      </c>
    </row>
    <row r="217" spans="1:13" x14ac:dyDescent="0.25">
      <c r="A217" t="s">
        <v>9</v>
      </c>
      <c r="B217" t="s">
        <v>10</v>
      </c>
      <c r="C217" t="s">
        <v>16</v>
      </c>
      <c r="D217" t="s">
        <v>19</v>
      </c>
      <c r="E217" t="s">
        <v>20</v>
      </c>
      <c r="F217">
        <v>18.28</v>
      </c>
      <c r="G217">
        <v>1</v>
      </c>
      <c r="H217" s="1">
        <v>43546</v>
      </c>
      <c r="I217" s="5">
        <f>YEAR(AllData[[#This Row],[Date]])</f>
        <v>2019</v>
      </c>
      <c r="J217" s="5">
        <f>MONTH(AllData[[#This Row],[Date]])</f>
        <v>3</v>
      </c>
      <c r="K217" s="2">
        <v>0.63</v>
      </c>
      <c r="L217" t="s">
        <v>21</v>
      </c>
      <c r="M217">
        <f t="shared" si="3"/>
        <v>18.28</v>
      </c>
    </row>
    <row r="218" spans="1:13" x14ac:dyDescent="0.25">
      <c r="A218" t="s">
        <v>24</v>
      </c>
      <c r="B218" t="s">
        <v>26</v>
      </c>
      <c r="C218" t="s">
        <v>16</v>
      </c>
      <c r="D218" t="s">
        <v>12</v>
      </c>
      <c r="E218" t="s">
        <v>22</v>
      </c>
      <c r="F218">
        <v>24.77</v>
      </c>
      <c r="G218">
        <v>5</v>
      </c>
      <c r="H218" s="1">
        <v>43548</v>
      </c>
      <c r="I218" s="5">
        <f>YEAR(AllData[[#This Row],[Date]])</f>
        <v>2019</v>
      </c>
      <c r="J218" s="5">
        <f>MONTH(AllData[[#This Row],[Date]])</f>
        <v>3</v>
      </c>
      <c r="K218" s="2">
        <v>0.77</v>
      </c>
      <c r="L218" t="s">
        <v>18</v>
      </c>
      <c r="M218">
        <f t="shared" si="3"/>
        <v>123.85</v>
      </c>
    </row>
    <row r="219" spans="1:13" x14ac:dyDescent="0.25">
      <c r="A219" t="s">
        <v>9</v>
      </c>
      <c r="B219" t="s">
        <v>10</v>
      </c>
      <c r="C219" t="s">
        <v>11</v>
      </c>
      <c r="D219" t="s">
        <v>12</v>
      </c>
      <c r="E219" t="s">
        <v>17</v>
      </c>
      <c r="F219">
        <v>94.64</v>
      </c>
      <c r="G219">
        <v>3</v>
      </c>
      <c r="H219" s="1">
        <v>43517</v>
      </c>
      <c r="I219" s="5">
        <f>YEAR(AllData[[#This Row],[Date]])</f>
        <v>2019</v>
      </c>
      <c r="J219" s="5">
        <f>MONTH(AllData[[#This Row],[Date]])</f>
        <v>2</v>
      </c>
      <c r="K219" s="2">
        <v>0.70000000000000007</v>
      </c>
      <c r="L219" t="s">
        <v>18</v>
      </c>
      <c r="M219">
        <f t="shared" si="3"/>
        <v>283.92</v>
      </c>
    </row>
    <row r="220" spans="1:13" x14ac:dyDescent="0.25">
      <c r="A220" t="s">
        <v>24</v>
      </c>
      <c r="B220" t="s">
        <v>26</v>
      </c>
      <c r="C220" t="s">
        <v>16</v>
      </c>
      <c r="D220" t="s">
        <v>19</v>
      </c>
      <c r="E220" t="s">
        <v>27</v>
      </c>
      <c r="F220">
        <v>94.87</v>
      </c>
      <c r="G220">
        <v>8</v>
      </c>
      <c r="H220" s="1">
        <v>43508</v>
      </c>
      <c r="I220" s="5">
        <f>YEAR(AllData[[#This Row],[Date]])</f>
        <v>2019</v>
      </c>
      <c r="J220" s="5">
        <f>MONTH(AllData[[#This Row],[Date]])</f>
        <v>2</v>
      </c>
      <c r="K220" s="2">
        <v>0.54</v>
      </c>
      <c r="L220" t="s">
        <v>14</v>
      </c>
      <c r="M220">
        <f t="shared" si="3"/>
        <v>758.96</v>
      </c>
    </row>
    <row r="221" spans="1:13" x14ac:dyDescent="0.25">
      <c r="A221" t="s">
        <v>24</v>
      </c>
      <c r="B221" t="s">
        <v>26</v>
      </c>
      <c r="C221" t="s">
        <v>16</v>
      </c>
      <c r="D221" t="s">
        <v>12</v>
      </c>
      <c r="E221" t="s">
        <v>25</v>
      </c>
      <c r="F221">
        <v>57.34</v>
      </c>
      <c r="G221">
        <v>3</v>
      </c>
      <c r="H221" s="1">
        <v>43534</v>
      </c>
      <c r="I221" s="5">
        <f>YEAR(AllData[[#This Row],[Date]])</f>
        <v>2019</v>
      </c>
      <c r="J221" s="5">
        <f>MONTH(AllData[[#This Row],[Date]])</f>
        <v>3</v>
      </c>
      <c r="K221" s="2">
        <v>0.79</v>
      </c>
      <c r="L221" t="s">
        <v>21</v>
      </c>
      <c r="M221">
        <f t="shared" si="3"/>
        <v>172.02</v>
      </c>
    </row>
    <row r="222" spans="1:13" x14ac:dyDescent="0.25">
      <c r="A222" t="s">
        <v>24</v>
      </c>
      <c r="B222" t="s">
        <v>26</v>
      </c>
      <c r="C222" t="s">
        <v>16</v>
      </c>
      <c r="D222" t="s">
        <v>19</v>
      </c>
      <c r="E222" t="s">
        <v>17</v>
      </c>
      <c r="F222">
        <v>45.35</v>
      </c>
      <c r="G222">
        <v>6</v>
      </c>
      <c r="H222" s="1">
        <v>43496</v>
      </c>
      <c r="I222" s="5">
        <f>YEAR(AllData[[#This Row],[Date]])</f>
        <v>2019</v>
      </c>
      <c r="J222" s="5">
        <f>MONTH(AllData[[#This Row],[Date]])</f>
        <v>1</v>
      </c>
      <c r="K222" s="2">
        <v>0.56999999999999995</v>
      </c>
      <c r="L222" t="s">
        <v>14</v>
      </c>
      <c r="M222">
        <f t="shared" si="3"/>
        <v>272.10000000000002</v>
      </c>
    </row>
    <row r="223" spans="1:13" x14ac:dyDescent="0.25">
      <c r="A223" t="s">
        <v>24</v>
      </c>
      <c r="B223" t="s">
        <v>26</v>
      </c>
      <c r="C223" t="s">
        <v>16</v>
      </c>
      <c r="D223" t="s">
        <v>19</v>
      </c>
      <c r="E223" t="s">
        <v>25</v>
      </c>
      <c r="F223">
        <v>62.08</v>
      </c>
      <c r="G223">
        <v>7</v>
      </c>
      <c r="H223" s="1">
        <v>43530</v>
      </c>
      <c r="I223" s="5">
        <f>YEAR(AllData[[#This Row],[Date]])</f>
        <v>2019</v>
      </c>
      <c r="J223" s="5">
        <f>MONTH(AllData[[#This Row],[Date]])</f>
        <v>3</v>
      </c>
      <c r="K223" s="2">
        <v>0.56999999999999995</v>
      </c>
      <c r="L223" t="s">
        <v>14</v>
      </c>
      <c r="M223">
        <f t="shared" si="3"/>
        <v>434.56</v>
      </c>
    </row>
    <row r="224" spans="1:13" x14ac:dyDescent="0.25">
      <c r="A224" t="s">
        <v>23</v>
      </c>
      <c r="B224" t="s">
        <v>15</v>
      </c>
      <c r="C224" t="s">
        <v>16</v>
      </c>
      <c r="D224" t="s">
        <v>19</v>
      </c>
      <c r="E224" t="s">
        <v>17</v>
      </c>
      <c r="F224">
        <v>11.81</v>
      </c>
      <c r="G224">
        <v>5</v>
      </c>
      <c r="H224" s="1">
        <v>43513</v>
      </c>
      <c r="I224" s="5">
        <f>YEAR(AllData[[#This Row],[Date]])</f>
        <v>2019</v>
      </c>
      <c r="J224" s="5">
        <f>MONTH(AllData[[#This Row],[Date]])</f>
        <v>2</v>
      </c>
      <c r="K224" s="2">
        <v>0.75</v>
      </c>
      <c r="L224" t="s">
        <v>18</v>
      </c>
      <c r="M224">
        <f t="shared" si="3"/>
        <v>59.050000000000004</v>
      </c>
    </row>
    <row r="225" spans="1:13" x14ac:dyDescent="0.25">
      <c r="A225" t="s">
        <v>23</v>
      </c>
      <c r="B225" t="s">
        <v>15</v>
      </c>
      <c r="C225" t="s">
        <v>11</v>
      </c>
      <c r="D225" t="s">
        <v>12</v>
      </c>
      <c r="E225" t="s">
        <v>27</v>
      </c>
      <c r="F225">
        <v>12.54</v>
      </c>
      <c r="G225">
        <v>1</v>
      </c>
      <c r="H225" s="1">
        <v>43517</v>
      </c>
      <c r="I225" s="5">
        <f>YEAR(AllData[[#This Row],[Date]])</f>
        <v>2019</v>
      </c>
      <c r="J225" s="5">
        <f>MONTH(AllData[[#This Row],[Date]])</f>
        <v>2</v>
      </c>
      <c r="K225" s="2">
        <v>0.53</v>
      </c>
      <c r="L225" t="s">
        <v>18</v>
      </c>
      <c r="M225">
        <f t="shared" si="3"/>
        <v>12.54</v>
      </c>
    </row>
    <row r="226" spans="1:13" x14ac:dyDescent="0.25">
      <c r="A226" t="s">
        <v>9</v>
      </c>
      <c r="B226" t="s">
        <v>10</v>
      </c>
      <c r="C226" t="s">
        <v>16</v>
      </c>
      <c r="D226" t="s">
        <v>19</v>
      </c>
      <c r="E226" t="s">
        <v>25</v>
      </c>
      <c r="F226">
        <v>43.25</v>
      </c>
      <c r="G226">
        <v>2</v>
      </c>
      <c r="H226" s="1">
        <v>43544</v>
      </c>
      <c r="I226" s="5">
        <f>YEAR(AllData[[#This Row],[Date]])</f>
        <v>2019</v>
      </c>
      <c r="J226" s="5">
        <f>MONTH(AllData[[#This Row],[Date]])</f>
        <v>3</v>
      </c>
      <c r="K226" s="2">
        <v>0.66</v>
      </c>
      <c r="L226" t="s">
        <v>18</v>
      </c>
      <c r="M226">
        <f t="shared" si="3"/>
        <v>86.5</v>
      </c>
    </row>
    <row r="227" spans="1:13" x14ac:dyDescent="0.25">
      <c r="A227" t="s">
        <v>23</v>
      </c>
      <c r="B227" t="s">
        <v>15</v>
      </c>
      <c r="C227" t="s">
        <v>11</v>
      </c>
      <c r="D227" t="s">
        <v>12</v>
      </c>
      <c r="E227" t="s">
        <v>22</v>
      </c>
      <c r="F227">
        <v>87.16</v>
      </c>
      <c r="G227">
        <v>2</v>
      </c>
      <c r="H227" s="1">
        <v>43476</v>
      </c>
      <c r="I227" s="5">
        <f>YEAR(AllData[[#This Row],[Date]])</f>
        <v>2019</v>
      </c>
      <c r="J227" s="5">
        <f>MONTH(AllData[[#This Row],[Date]])</f>
        <v>1</v>
      </c>
      <c r="K227" s="2">
        <v>0.6</v>
      </c>
      <c r="L227" t="s">
        <v>21</v>
      </c>
      <c r="M227">
        <f t="shared" si="3"/>
        <v>174.32</v>
      </c>
    </row>
    <row r="228" spans="1:13" x14ac:dyDescent="0.25">
      <c r="A228" t="s">
        <v>24</v>
      </c>
      <c r="B228" t="s">
        <v>26</v>
      </c>
      <c r="C228" t="s">
        <v>11</v>
      </c>
      <c r="D228" t="s">
        <v>19</v>
      </c>
      <c r="E228" t="s">
        <v>13</v>
      </c>
      <c r="F228">
        <v>69.37</v>
      </c>
      <c r="G228">
        <v>9</v>
      </c>
      <c r="H228" s="1">
        <v>43491</v>
      </c>
      <c r="I228" s="5">
        <f>YEAR(AllData[[#This Row],[Date]])</f>
        <v>2019</v>
      </c>
      <c r="J228" s="5">
        <f>MONTH(AllData[[#This Row],[Date]])</f>
        <v>1</v>
      </c>
      <c r="K228" s="2">
        <v>0.79999999999999993</v>
      </c>
      <c r="L228" t="s">
        <v>14</v>
      </c>
      <c r="M228">
        <f t="shared" si="3"/>
        <v>624.33000000000004</v>
      </c>
    </row>
    <row r="229" spans="1:13" x14ac:dyDescent="0.25">
      <c r="A229" t="s">
        <v>23</v>
      </c>
      <c r="B229" t="s">
        <v>15</v>
      </c>
      <c r="C229" t="s">
        <v>11</v>
      </c>
      <c r="D229" t="s">
        <v>19</v>
      </c>
      <c r="E229" t="s">
        <v>17</v>
      </c>
      <c r="F229">
        <v>37.06</v>
      </c>
      <c r="G229">
        <v>4</v>
      </c>
      <c r="H229" s="1">
        <v>43496</v>
      </c>
      <c r="I229" s="5">
        <f>YEAR(AllData[[#This Row],[Date]])</f>
        <v>2019</v>
      </c>
      <c r="J229" s="5">
        <f>MONTH(AllData[[#This Row],[Date]])</f>
        <v>1</v>
      </c>
      <c r="K229" s="2">
        <v>0.68</v>
      </c>
      <c r="L229" t="s">
        <v>14</v>
      </c>
      <c r="M229">
        <f t="shared" si="3"/>
        <v>148.24</v>
      </c>
    </row>
    <row r="230" spans="1:13" x14ac:dyDescent="0.25">
      <c r="A230" t="s">
        <v>24</v>
      </c>
      <c r="B230" t="s">
        <v>26</v>
      </c>
      <c r="C230" t="s">
        <v>11</v>
      </c>
      <c r="D230" t="s">
        <v>12</v>
      </c>
      <c r="E230" t="s">
        <v>17</v>
      </c>
      <c r="F230">
        <v>90.7</v>
      </c>
      <c r="G230">
        <v>6</v>
      </c>
      <c r="H230" s="1">
        <v>43522</v>
      </c>
      <c r="I230" s="5">
        <f>YEAR(AllData[[#This Row],[Date]])</f>
        <v>2019</v>
      </c>
      <c r="J230" s="5">
        <f>MONTH(AllData[[#This Row],[Date]])</f>
        <v>2</v>
      </c>
      <c r="K230" s="2">
        <v>0.45</v>
      </c>
      <c r="L230" t="s">
        <v>18</v>
      </c>
      <c r="M230">
        <f t="shared" si="3"/>
        <v>544.20000000000005</v>
      </c>
    </row>
    <row r="231" spans="1:13" x14ac:dyDescent="0.25">
      <c r="A231" t="s">
        <v>9</v>
      </c>
      <c r="B231" t="s">
        <v>10</v>
      </c>
      <c r="C231" t="s">
        <v>16</v>
      </c>
      <c r="D231" t="s">
        <v>12</v>
      </c>
      <c r="E231" t="s">
        <v>20</v>
      </c>
      <c r="F231">
        <v>63.42</v>
      </c>
      <c r="G231">
        <v>8</v>
      </c>
      <c r="H231" s="1">
        <v>43535</v>
      </c>
      <c r="I231" s="5">
        <f>YEAR(AllData[[#This Row],[Date]])</f>
        <v>2019</v>
      </c>
      <c r="J231" s="5">
        <f>MONTH(AllData[[#This Row],[Date]])</f>
        <v>3</v>
      </c>
      <c r="K231" s="2">
        <v>0.54</v>
      </c>
      <c r="L231" t="s">
        <v>14</v>
      </c>
      <c r="M231">
        <f t="shared" si="3"/>
        <v>507.36</v>
      </c>
    </row>
    <row r="232" spans="1:13" x14ac:dyDescent="0.25">
      <c r="A232" t="s">
        <v>24</v>
      </c>
      <c r="B232" t="s">
        <v>26</v>
      </c>
      <c r="C232" t="s">
        <v>16</v>
      </c>
      <c r="D232" t="s">
        <v>12</v>
      </c>
      <c r="E232" t="s">
        <v>27</v>
      </c>
      <c r="F232">
        <v>81.37</v>
      </c>
      <c r="G232">
        <v>2</v>
      </c>
      <c r="H232" s="1">
        <v>43491</v>
      </c>
      <c r="I232" s="5">
        <f>YEAR(AllData[[#This Row],[Date]])</f>
        <v>2019</v>
      </c>
      <c r="J232" s="5">
        <f>MONTH(AllData[[#This Row],[Date]])</f>
        <v>1</v>
      </c>
      <c r="K232" s="2">
        <v>0.81</v>
      </c>
      <c r="L232" t="s">
        <v>18</v>
      </c>
      <c r="M232">
        <f t="shared" si="3"/>
        <v>162.74</v>
      </c>
    </row>
    <row r="233" spans="1:13" x14ac:dyDescent="0.25">
      <c r="A233" t="s">
        <v>24</v>
      </c>
      <c r="B233" t="s">
        <v>26</v>
      </c>
      <c r="C233" t="s">
        <v>11</v>
      </c>
      <c r="D233" t="s">
        <v>12</v>
      </c>
      <c r="E233" t="s">
        <v>17</v>
      </c>
      <c r="F233">
        <v>10.59</v>
      </c>
      <c r="G233">
        <v>3</v>
      </c>
      <c r="H233" s="1">
        <v>43536</v>
      </c>
      <c r="I233" s="5">
        <f>YEAR(AllData[[#This Row],[Date]])</f>
        <v>2019</v>
      </c>
      <c r="J233" s="5">
        <f>MONTH(AllData[[#This Row],[Date]])</f>
        <v>3</v>
      </c>
      <c r="K233" s="2">
        <v>0.57999999999999996</v>
      </c>
      <c r="L233" t="s">
        <v>21</v>
      </c>
      <c r="M233">
        <f t="shared" si="3"/>
        <v>31.77</v>
      </c>
    </row>
    <row r="234" spans="1:13" x14ac:dyDescent="0.25">
      <c r="A234" t="s">
        <v>24</v>
      </c>
      <c r="B234" t="s">
        <v>26</v>
      </c>
      <c r="C234" t="s">
        <v>16</v>
      </c>
      <c r="D234" t="s">
        <v>12</v>
      </c>
      <c r="E234" t="s">
        <v>13</v>
      </c>
      <c r="F234">
        <v>84.09</v>
      </c>
      <c r="G234">
        <v>9</v>
      </c>
      <c r="H234" s="1">
        <v>43507</v>
      </c>
      <c r="I234" s="5">
        <f>YEAR(AllData[[#This Row],[Date]])</f>
        <v>2019</v>
      </c>
      <c r="J234" s="5">
        <f>MONTH(AllData[[#This Row],[Date]])</f>
        <v>2</v>
      </c>
      <c r="K234" s="2">
        <v>0.45</v>
      </c>
      <c r="L234" t="s">
        <v>18</v>
      </c>
      <c r="M234">
        <f t="shared" si="3"/>
        <v>756.81000000000006</v>
      </c>
    </row>
    <row r="235" spans="1:13" x14ac:dyDescent="0.25">
      <c r="A235" t="s">
        <v>24</v>
      </c>
      <c r="B235" t="s">
        <v>26</v>
      </c>
      <c r="C235" t="s">
        <v>11</v>
      </c>
      <c r="D235" t="s">
        <v>19</v>
      </c>
      <c r="E235" t="s">
        <v>27</v>
      </c>
      <c r="F235">
        <v>73.819999999999993</v>
      </c>
      <c r="G235">
        <v>4</v>
      </c>
      <c r="H235" s="1">
        <v>43517</v>
      </c>
      <c r="I235" s="5">
        <f>YEAR(AllData[[#This Row],[Date]])</f>
        <v>2019</v>
      </c>
      <c r="J235" s="5">
        <f>MONTH(AllData[[#This Row],[Date]])</f>
        <v>2</v>
      </c>
      <c r="K235" s="2">
        <v>0.77</v>
      </c>
      <c r="L235" t="s">
        <v>18</v>
      </c>
      <c r="M235">
        <f t="shared" si="3"/>
        <v>295.27999999999997</v>
      </c>
    </row>
    <row r="236" spans="1:13" x14ac:dyDescent="0.25">
      <c r="A236" t="s">
        <v>9</v>
      </c>
      <c r="B236" t="s">
        <v>10</v>
      </c>
      <c r="C236" t="s">
        <v>11</v>
      </c>
      <c r="D236" t="s">
        <v>19</v>
      </c>
      <c r="E236" t="s">
        <v>13</v>
      </c>
      <c r="F236">
        <v>51.94</v>
      </c>
      <c r="G236">
        <v>10</v>
      </c>
      <c r="H236" s="1">
        <v>43533</v>
      </c>
      <c r="I236" s="5">
        <f>YEAR(AllData[[#This Row],[Date]])</f>
        <v>2019</v>
      </c>
      <c r="J236" s="5">
        <f>MONTH(AllData[[#This Row],[Date]])</f>
        <v>3</v>
      </c>
      <c r="K236" s="2">
        <v>0.77</v>
      </c>
      <c r="L236" t="s">
        <v>14</v>
      </c>
      <c r="M236">
        <f t="shared" si="3"/>
        <v>519.4</v>
      </c>
    </row>
    <row r="237" spans="1:13" x14ac:dyDescent="0.25">
      <c r="A237" t="s">
        <v>9</v>
      </c>
      <c r="B237" t="s">
        <v>10</v>
      </c>
      <c r="C237" t="s">
        <v>16</v>
      </c>
      <c r="D237" t="s">
        <v>12</v>
      </c>
      <c r="E237" t="s">
        <v>22</v>
      </c>
      <c r="F237">
        <v>93.14</v>
      </c>
      <c r="G237">
        <v>2</v>
      </c>
      <c r="H237" s="1">
        <v>43485</v>
      </c>
      <c r="I237" s="5">
        <f>YEAR(AllData[[#This Row],[Date]])</f>
        <v>2019</v>
      </c>
      <c r="J237" s="5">
        <f>MONTH(AllData[[#This Row],[Date]])</f>
        <v>1</v>
      </c>
      <c r="K237" s="2">
        <v>0.7599999999999999</v>
      </c>
      <c r="L237" t="s">
        <v>14</v>
      </c>
      <c r="M237">
        <f t="shared" si="3"/>
        <v>186.28</v>
      </c>
    </row>
    <row r="238" spans="1:13" x14ac:dyDescent="0.25">
      <c r="A238" t="s">
        <v>23</v>
      </c>
      <c r="B238" t="s">
        <v>15</v>
      </c>
      <c r="C238" t="s">
        <v>16</v>
      </c>
      <c r="D238" t="s">
        <v>19</v>
      </c>
      <c r="E238" t="s">
        <v>13</v>
      </c>
      <c r="F238">
        <v>17.41</v>
      </c>
      <c r="G238">
        <v>5</v>
      </c>
      <c r="H238" s="1">
        <v>43493</v>
      </c>
      <c r="I238" s="5">
        <f>YEAR(AllData[[#This Row],[Date]])</f>
        <v>2019</v>
      </c>
      <c r="J238" s="5">
        <f>MONTH(AllData[[#This Row],[Date]])</f>
        <v>1</v>
      </c>
      <c r="K238" s="2">
        <v>0.64</v>
      </c>
      <c r="L238" t="s">
        <v>21</v>
      </c>
      <c r="M238">
        <f t="shared" si="3"/>
        <v>87.05</v>
      </c>
    </row>
    <row r="239" spans="1:13" x14ac:dyDescent="0.25">
      <c r="A239" t="s">
        <v>23</v>
      </c>
      <c r="B239" t="s">
        <v>15</v>
      </c>
      <c r="C239" t="s">
        <v>11</v>
      </c>
      <c r="D239" t="s">
        <v>12</v>
      </c>
      <c r="E239" t="s">
        <v>27</v>
      </c>
      <c r="F239">
        <v>44.22</v>
      </c>
      <c r="G239">
        <v>5</v>
      </c>
      <c r="H239" s="1">
        <v>43529</v>
      </c>
      <c r="I239" s="5">
        <f>YEAR(AllData[[#This Row],[Date]])</f>
        <v>2019</v>
      </c>
      <c r="J239" s="5">
        <f>MONTH(AllData[[#This Row],[Date]])</f>
        <v>3</v>
      </c>
      <c r="K239" s="2">
        <v>0.71</v>
      </c>
      <c r="L239" t="s">
        <v>21</v>
      </c>
      <c r="M239">
        <f t="shared" si="3"/>
        <v>221.1</v>
      </c>
    </row>
    <row r="240" spans="1:13" x14ac:dyDescent="0.25">
      <c r="A240" t="s">
        <v>24</v>
      </c>
      <c r="B240" t="s">
        <v>26</v>
      </c>
      <c r="C240" t="s">
        <v>11</v>
      </c>
      <c r="D240" t="s">
        <v>12</v>
      </c>
      <c r="E240" t="s">
        <v>17</v>
      </c>
      <c r="F240">
        <v>13.22</v>
      </c>
      <c r="G240">
        <v>5</v>
      </c>
      <c r="H240" s="1">
        <v>43526</v>
      </c>
      <c r="I240" s="5">
        <f>YEAR(AllData[[#This Row],[Date]])</f>
        <v>2019</v>
      </c>
      <c r="J240" s="5">
        <f>MONTH(AllData[[#This Row],[Date]])</f>
        <v>3</v>
      </c>
      <c r="K240" s="2">
        <v>0.81</v>
      </c>
      <c r="L240" t="s">
        <v>18</v>
      </c>
      <c r="M240">
        <f t="shared" si="3"/>
        <v>66.100000000000009</v>
      </c>
    </row>
    <row r="241" spans="1:13" x14ac:dyDescent="0.25">
      <c r="A241" t="s">
        <v>9</v>
      </c>
      <c r="B241" t="s">
        <v>10</v>
      </c>
      <c r="C241" t="s">
        <v>16</v>
      </c>
      <c r="D241" t="s">
        <v>19</v>
      </c>
      <c r="E241" t="s">
        <v>27</v>
      </c>
      <c r="F241">
        <v>89.69</v>
      </c>
      <c r="G241">
        <v>1</v>
      </c>
      <c r="H241" s="1">
        <v>43476</v>
      </c>
      <c r="I241" s="5">
        <f>YEAR(AllData[[#This Row],[Date]])</f>
        <v>2019</v>
      </c>
      <c r="J241" s="5">
        <f>MONTH(AllData[[#This Row],[Date]])</f>
        <v>1</v>
      </c>
      <c r="K241" s="2">
        <v>0.47</v>
      </c>
      <c r="L241" t="s">
        <v>14</v>
      </c>
      <c r="M241">
        <f t="shared" si="3"/>
        <v>89.69</v>
      </c>
    </row>
    <row r="242" spans="1:13" x14ac:dyDescent="0.25">
      <c r="A242" t="s">
        <v>9</v>
      </c>
      <c r="B242" t="s">
        <v>10</v>
      </c>
      <c r="C242" t="s">
        <v>16</v>
      </c>
      <c r="D242" t="s">
        <v>19</v>
      </c>
      <c r="E242" t="s">
        <v>25</v>
      </c>
      <c r="F242">
        <v>24.94</v>
      </c>
      <c r="G242">
        <v>9</v>
      </c>
      <c r="H242" s="1">
        <v>43476</v>
      </c>
      <c r="I242" s="5">
        <f>YEAR(AllData[[#This Row],[Date]])</f>
        <v>2019</v>
      </c>
      <c r="J242" s="5">
        <f>MONTH(AllData[[#This Row],[Date]])</f>
        <v>1</v>
      </c>
      <c r="K242" s="2">
        <v>0.70000000000000007</v>
      </c>
      <c r="L242" t="s">
        <v>21</v>
      </c>
      <c r="M242">
        <f t="shared" si="3"/>
        <v>224.46</v>
      </c>
    </row>
    <row r="243" spans="1:13" x14ac:dyDescent="0.25">
      <c r="A243" t="s">
        <v>9</v>
      </c>
      <c r="B243" t="s">
        <v>10</v>
      </c>
      <c r="C243" t="s">
        <v>16</v>
      </c>
      <c r="D243" t="s">
        <v>19</v>
      </c>
      <c r="E243" t="s">
        <v>13</v>
      </c>
      <c r="F243">
        <v>59.77</v>
      </c>
      <c r="G243">
        <v>2</v>
      </c>
      <c r="H243" s="1">
        <v>43535</v>
      </c>
      <c r="I243" s="5">
        <f>YEAR(AllData[[#This Row],[Date]])</f>
        <v>2019</v>
      </c>
      <c r="J243" s="5">
        <f>MONTH(AllData[[#This Row],[Date]])</f>
        <v>3</v>
      </c>
      <c r="K243" s="2">
        <v>0.5</v>
      </c>
      <c r="L243" t="s">
        <v>21</v>
      </c>
      <c r="M243">
        <f t="shared" si="3"/>
        <v>119.54</v>
      </c>
    </row>
    <row r="244" spans="1:13" x14ac:dyDescent="0.25">
      <c r="A244" t="s">
        <v>23</v>
      </c>
      <c r="B244" t="s">
        <v>15</v>
      </c>
      <c r="C244" t="s">
        <v>11</v>
      </c>
      <c r="D244" t="s">
        <v>19</v>
      </c>
      <c r="E244" t="s">
        <v>27</v>
      </c>
      <c r="F244">
        <v>93.2</v>
      </c>
      <c r="G244">
        <v>2</v>
      </c>
      <c r="H244" s="1">
        <v>43524</v>
      </c>
      <c r="I244" s="5">
        <f>YEAR(AllData[[#This Row],[Date]])</f>
        <v>2019</v>
      </c>
      <c r="J244" s="5">
        <f>MONTH(AllData[[#This Row],[Date]])</f>
        <v>2</v>
      </c>
      <c r="K244" s="2">
        <v>0.77999999999999992</v>
      </c>
      <c r="L244" t="s">
        <v>21</v>
      </c>
      <c r="M244">
        <f t="shared" si="3"/>
        <v>186.4</v>
      </c>
    </row>
    <row r="245" spans="1:13" x14ac:dyDescent="0.25">
      <c r="A245" t="s">
        <v>9</v>
      </c>
      <c r="B245" t="s">
        <v>10</v>
      </c>
      <c r="C245" t="s">
        <v>11</v>
      </c>
      <c r="D245" t="s">
        <v>19</v>
      </c>
      <c r="E245" t="s">
        <v>20</v>
      </c>
      <c r="F245">
        <v>62.65</v>
      </c>
      <c r="G245">
        <v>4</v>
      </c>
      <c r="H245" s="1">
        <v>43470</v>
      </c>
      <c r="I245" s="5">
        <f>YEAR(AllData[[#This Row],[Date]])</f>
        <v>2019</v>
      </c>
      <c r="J245" s="5">
        <f>MONTH(AllData[[#This Row],[Date]])</f>
        <v>1</v>
      </c>
      <c r="K245" s="2">
        <v>0.48</v>
      </c>
      <c r="L245" t="s">
        <v>18</v>
      </c>
      <c r="M245">
        <f t="shared" si="3"/>
        <v>250.6</v>
      </c>
    </row>
    <row r="246" spans="1:13" x14ac:dyDescent="0.25">
      <c r="A246" t="s">
        <v>24</v>
      </c>
      <c r="B246" t="s">
        <v>26</v>
      </c>
      <c r="C246" t="s">
        <v>16</v>
      </c>
      <c r="D246" t="s">
        <v>19</v>
      </c>
      <c r="E246" t="s">
        <v>20</v>
      </c>
      <c r="F246">
        <v>93.87</v>
      </c>
      <c r="G246">
        <v>8</v>
      </c>
      <c r="H246" s="1">
        <v>43498</v>
      </c>
      <c r="I246" s="5">
        <f>YEAR(AllData[[#This Row],[Date]])</f>
        <v>2019</v>
      </c>
      <c r="J246" s="5">
        <f>MONTH(AllData[[#This Row],[Date]])</f>
        <v>2</v>
      </c>
      <c r="K246" s="2">
        <v>0.77999999999999992</v>
      </c>
      <c r="L246" t="s">
        <v>21</v>
      </c>
      <c r="M246">
        <f t="shared" si="3"/>
        <v>750.96</v>
      </c>
    </row>
    <row r="247" spans="1:13" x14ac:dyDescent="0.25">
      <c r="A247" t="s">
        <v>9</v>
      </c>
      <c r="B247" t="s">
        <v>10</v>
      </c>
      <c r="C247" t="s">
        <v>11</v>
      </c>
      <c r="D247" t="s">
        <v>19</v>
      </c>
      <c r="E247" t="s">
        <v>20</v>
      </c>
      <c r="F247">
        <v>47.59</v>
      </c>
      <c r="G247">
        <v>8</v>
      </c>
      <c r="H247" s="1">
        <v>43466</v>
      </c>
      <c r="I247" s="5">
        <f>YEAR(AllData[[#This Row],[Date]])</f>
        <v>2019</v>
      </c>
      <c r="J247" s="5">
        <f>MONTH(AllData[[#This Row],[Date]])</f>
        <v>1</v>
      </c>
      <c r="K247" s="2">
        <v>0.62</v>
      </c>
      <c r="L247" t="s">
        <v>18</v>
      </c>
      <c r="M247">
        <f t="shared" si="3"/>
        <v>380.72</v>
      </c>
    </row>
    <row r="248" spans="1:13" x14ac:dyDescent="0.25">
      <c r="A248" t="s">
        <v>24</v>
      </c>
      <c r="B248" t="s">
        <v>26</v>
      </c>
      <c r="C248" t="s">
        <v>11</v>
      </c>
      <c r="D248" t="s">
        <v>12</v>
      </c>
      <c r="E248" t="s">
        <v>17</v>
      </c>
      <c r="F248">
        <v>81.400000000000006</v>
      </c>
      <c r="G248">
        <v>3</v>
      </c>
      <c r="H248" s="1">
        <v>43505</v>
      </c>
      <c r="I248" s="5">
        <f>YEAR(AllData[[#This Row],[Date]])</f>
        <v>2019</v>
      </c>
      <c r="J248" s="5">
        <f>MONTH(AllData[[#This Row],[Date]])</f>
        <v>2</v>
      </c>
      <c r="K248" s="2">
        <v>0.82</v>
      </c>
      <c r="L248" t="s">
        <v>18</v>
      </c>
      <c r="M248">
        <f t="shared" si="3"/>
        <v>244.20000000000002</v>
      </c>
    </row>
    <row r="249" spans="1:13" x14ac:dyDescent="0.25">
      <c r="A249" t="s">
        <v>9</v>
      </c>
      <c r="B249" t="s">
        <v>10</v>
      </c>
      <c r="C249" t="s">
        <v>11</v>
      </c>
      <c r="D249" t="s">
        <v>19</v>
      </c>
      <c r="E249" t="s">
        <v>27</v>
      </c>
      <c r="F249">
        <v>17.940000000000001</v>
      </c>
      <c r="G249">
        <v>5</v>
      </c>
      <c r="H249" s="1">
        <v>43488</v>
      </c>
      <c r="I249" s="5">
        <f>YEAR(AllData[[#This Row],[Date]])</f>
        <v>2019</v>
      </c>
      <c r="J249" s="5">
        <f>MONTH(AllData[[#This Row],[Date]])</f>
        <v>1</v>
      </c>
      <c r="K249" s="2">
        <v>0.59</v>
      </c>
      <c r="L249" t="s">
        <v>14</v>
      </c>
      <c r="M249">
        <f t="shared" si="3"/>
        <v>89.7</v>
      </c>
    </row>
    <row r="250" spans="1:13" x14ac:dyDescent="0.25">
      <c r="A250" t="s">
        <v>9</v>
      </c>
      <c r="B250" t="s">
        <v>10</v>
      </c>
      <c r="C250" t="s">
        <v>11</v>
      </c>
      <c r="D250" t="s">
        <v>19</v>
      </c>
      <c r="E250" t="s">
        <v>17</v>
      </c>
      <c r="F250">
        <v>77.72</v>
      </c>
      <c r="G250">
        <v>4</v>
      </c>
      <c r="H250" s="1">
        <v>43472</v>
      </c>
      <c r="I250" s="5">
        <f>YEAR(AllData[[#This Row],[Date]])</f>
        <v>2019</v>
      </c>
      <c r="J250" s="5">
        <f>MONTH(AllData[[#This Row],[Date]])</f>
        <v>1</v>
      </c>
      <c r="K250" s="2">
        <v>0.66999999999999993</v>
      </c>
      <c r="L250" t="s">
        <v>21</v>
      </c>
      <c r="M250">
        <f t="shared" si="3"/>
        <v>310.88</v>
      </c>
    </row>
    <row r="251" spans="1:13" x14ac:dyDescent="0.25">
      <c r="A251" t="s">
        <v>24</v>
      </c>
      <c r="B251" t="s">
        <v>26</v>
      </c>
      <c r="C251" t="s">
        <v>16</v>
      </c>
      <c r="D251" t="s">
        <v>19</v>
      </c>
      <c r="E251" t="s">
        <v>25</v>
      </c>
      <c r="F251">
        <v>73.06</v>
      </c>
      <c r="G251">
        <v>7</v>
      </c>
      <c r="H251" s="1">
        <v>43479</v>
      </c>
      <c r="I251" s="5">
        <f>YEAR(AllData[[#This Row],[Date]])</f>
        <v>2019</v>
      </c>
      <c r="J251" s="5">
        <f>MONTH(AllData[[#This Row],[Date]])</f>
        <v>1</v>
      </c>
      <c r="K251" s="2">
        <v>0.79999999999999993</v>
      </c>
      <c r="L251" t="s">
        <v>21</v>
      </c>
      <c r="M251">
        <f t="shared" si="3"/>
        <v>511.42</v>
      </c>
    </row>
    <row r="252" spans="1:13" x14ac:dyDescent="0.25">
      <c r="A252" t="s">
        <v>24</v>
      </c>
      <c r="B252" t="s">
        <v>26</v>
      </c>
      <c r="C252" t="s">
        <v>11</v>
      </c>
      <c r="D252" t="s">
        <v>19</v>
      </c>
      <c r="E252" t="s">
        <v>25</v>
      </c>
      <c r="F252">
        <v>46.55</v>
      </c>
      <c r="G252">
        <v>9</v>
      </c>
      <c r="H252" s="1">
        <v>43498</v>
      </c>
      <c r="I252" s="5">
        <f>YEAR(AllData[[#This Row],[Date]])</f>
        <v>2019</v>
      </c>
      <c r="J252" s="5">
        <f>MONTH(AllData[[#This Row],[Date]])</f>
        <v>2</v>
      </c>
      <c r="K252" s="2">
        <v>0.65</v>
      </c>
      <c r="L252" t="s">
        <v>14</v>
      </c>
      <c r="M252">
        <f t="shared" si="3"/>
        <v>418.95</v>
      </c>
    </row>
    <row r="253" spans="1:13" x14ac:dyDescent="0.25">
      <c r="A253" t="s">
        <v>23</v>
      </c>
      <c r="B253" t="s">
        <v>15</v>
      </c>
      <c r="C253" t="s">
        <v>11</v>
      </c>
      <c r="D253" t="s">
        <v>19</v>
      </c>
      <c r="E253" t="s">
        <v>27</v>
      </c>
      <c r="F253">
        <v>35.19</v>
      </c>
      <c r="G253">
        <v>10</v>
      </c>
      <c r="H253" s="1">
        <v>43541</v>
      </c>
      <c r="I253" s="5">
        <f>YEAR(AllData[[#This Row],[Date]])</f>
        <v>2019</v>
      </c>
      <c r="J253" s="5">
        <f>MONTH(AllData[[#This Row],[Date]])</f>
        <v>3</v>
      </c>
      <c r="K253" s="2">
        <v>0.79999999999999993</v>
      </c>
      <c r="L253" t="s">
        <v>21</v>
      </c>
      <c r="M253">
        <f t="shared" si="3"/>
        <v>351.9</v>
      </c>
    </row>
    <row r="254" spans="1:13" x14ac:dyDescent="0.25">
      <c r="A254" t="s">
        <v>23</v>
      </c>
      <c r="B254" t="s">
        <v>15</v>
      </c>
      <c r="C254" t="s">
        <v>16</v>
      </c>
      <c r="D254" t="s">
        <v>12</v>
      </c>
      <c r="E254" t="s">
        <v>22</v>
      </c>
      <c r="F254">
        <v>14.39</v>
      </c>
      <c r="G254">
        <v>2</v>
      </c>
      <c r="H254" s="1">
        <v>43526</v>
      </c>
      <c r="I254" s="5">
        <f>YEAR(AllData[[#This Row],[Date]])</f>
        <v>2019</v>
      </c>
      <c r="J254" s="5">
        <f>MONTH(AllData[[#This Row],[Date]])</f>
        <v>3</v>
      </c>
      <c r="K254" s="2">
        <v>0.82</v>
      </c>
      <c r="L254" t="s">
        <v>21</v>
      </c>
      <c r="M254">
        <f t="shared" si="3"/>
        <v>28.78</v>
      </c>
    </row>
    <row r="255" spans="1:13" x14ac:dyDescent="0.25">
      <c r="A255" t="s">
        <v>9</v>
      </c>
      <c r="B255" t="s">
        <v>10</v>
      </c>
      <c r="C255" t="s">
        <v>16</v>
      </c>
      <c r="D255" t="s">
        <v>19</v>
      </c>
      <c r="E255" t="s">
        <v>20</v>
      </c>
      <c r="F255">
        <v>23.75</v>
      </c>
      <c r="G255">
        <v>4</v>
      </c>
      <c r="H255" s="1">
        <v>43540</v>
      </c>
      <c r="I255" s="5">
        <f>YEAR(AllData[[#This Row],[Date]])</f>
        <v>2019</v>
      </c>
      <c r="J255" s="5">
        <f>MONTH(AllData[[#This Row],[Date]])</f>
        <v>3</v>
      </c>
      <c r="K255" s="2">
        <v>0.47</v>
      </c>
      <c r="L255" t="s">
        <v>18</v>
      </c>
      <c r="M255">
        <f t="shared" si="3"/>
        <v>95</v>
      </c>
    </row>
    <row r="256" spans="1:13" x14ac:dyDescent="0.25">
      <c r="A256" t="s">
        <v>9</v>
      </c>
      <c r="B256" t="s">
        <v>10</v>
      </c>
      <c r="C256" t="s">
        <v>11</v>
      </c>
      <c r="D256" t="s">
        <v>19</v>
      </c>
      <c r="E256" t="s">
        <v>20</v>
      </c>
      <c r="F256">
        <v>58.9</v>
      </c>
      <c r="G256">
        <v>8</v>
      </c>
      <c r="H256" s="1">
        <v>43471</v>
      </c>
      <c r="I256" s="5">
        <f>YEAR(AllData[[#This Row],[Date]])</f>
        <v>2019</v>
      </c>
      <c r="J256" s="5">
        <f>MONTH(AllData[[#This Row],[Date]])</f>
        <v>1</v>
      </c>
      <c r="K256" s="2">
        <v>0.47</v>
      </c>
      <c r="L256" t="s">
        <v>18</v>
      </c>
      <c r="M256">
        <f t="shared" si="3"/>
        <v>471.2</v>
      </c>
    </row>
    <row r="257" spans="1:13" x14ac:dyDescent="0.25">
      <c r="A257" t="s">
        <v>24</v>
      </c>
      <c r="B257" t="s">
        <v>26</v>
      </c>
      <c r="C257" t="s">
        <v>11</v>
      </c>
      <c r="D257" t="s">
        <v>19</v>
      </c>
      <c r="E257" t="s">
        <v>27</v>
      </c>
      <c r="F257">
        <v>32.619999999999997</v>
      </c>
      <c r="G257">
        <v>4</v>
      </c>
      <c r="H257" s="1">
        <v>43494</v>
      </c>
      <c r="I257" s="5">
        <f>YEAR(AllData[[#This Row],[Date]])</f>
        <v>2019</v>
      </c>
      <c r="J257" s="5">
        <f>MONTH(AllData[[#This Row],[Date]])</f>
        <v>1</v>
      </c>
      <c r="K257" s="2">
        <v>0.59</v>
      </c>
      <c r="L257" t="s">
        <v>18</v>
      </c>
      <c r="M257">
        <f t="shared" si="3"/>
        <v>130.47999999999999</v>
      </c>
    </row>
    <row r="258" spans="1:13" x14ac:dyDescent="0.25">
      <c r="A258" t="s">
        <v>9</v>
      </c>
      <c r="B258" t="s">
        <v>10</v>
      </c>
      <c r="C258" t="s">
        <v>11</v>
      </c>
      <c r="D258" t="s">
        <v>19</v>
      </c>
      <c r="E258" t="s">
        <v>17</v>
      </c>
      <c r="F258">
        <v>66.349999999999994</v>
      </c>
      <c r="G258">
        <v>1</v>
      </c>
      <c r="H258" s="1">
        <v>43496</v>
      </c>
      <c r="I258" s="5">
        <f>YEAR(AllData[[#This Row],[Date]])</f>
        <v>2019</v>
      </c>
      <c r="J258" s="5">
        <f>MONTH(AllData[[#This Row],[Date]])</f>
        <v>1</v>
      </c>
      <c r="K258" s="2">
        <v>0.45</v>
      </c>
      <c r="L258" t="s">
        <v>21</v>
      </c>
      <c r="M258">
        <f t="shared" si="3"/>
        <v>66.349999999999994</v>
      </c>
    </row>
    <row r="259" spans="1:13" x14ac:dyDescent="0.25">
      <c r="A259" t="s">
        <v>9</v>
      </c>
      <c r="B259" t="s">
        <v>10</v>
      </c>
      <c r="C259" t="s">
        <v>11</v>
      </c>
      <c r="D259" t="s">
        <v>19</v>
      </c>
      <c r="E259" t="s">
        <v>20</v>
      </c>
      <c r="F259">
        <v>25.91</v>
      </c>
      <c r="G259">
        <v>6</v>
      </c>
      <c r="H259" s="1">
        <v>43501</v>
      </c>
      <c r="I259" s="5">
        <f>YEAR(AllData[[#This Row],[Date]])</f>
        <v>2019</v>
      </c>
      <c r="J259" s="5">
        <f>MONTH(AllData[[#This Row],[Date]])</f>
        <v>2</v>
      </c>
      <c r="K259" s="2">
        <v>0.43</v>
      </c>
      <c r="L259" t="s">
        <v>14</v>
      </c>
      <c r="M259">
        <f t="shared" ref="M259:M322" si="4">F259*G259</f>
        <v>155.46</v>
      </c>
    </row>
    <row r="260" spans="1:13" x14ac:dyDescent="0.25">
      <c r="A260" t="s">
        <v>9</v>
      </c>
      <c r="B260" t="s">
        <v>10</v>
      </c>
      <c r="C260" t="s">
        <v>11</v>
      </c>
      <c r="D260" t="s">
        <v>19</v>
      </c>
      <c r="E260" t="s">
        <v>17</v>
      </c>
      <c r="F260">
        <v>32.25</v>
      </c>
      <c r="G260">
        <v>4</v>
      </c>
      <c r="H260" s="1">
        <v>43509</v>
      </c>
      <c r="I260" s="5">
        <f>YEAR(AllData[[#This Row],[Date]])</f>
        <v>2019</v>
      </c>
      <c r="J260" s="5">
        <f>MONTH(AllData[[#This Row],[Date]])</f>
        <v>2</v>
      </c>
      <c r="K260" s="2">
        <v>0.53</v>
      </c>
      <c r="L260" t="s">
        <v>14</v>
      </c>
      <c r="M260">
        <f t="shared" si="4"/>
        <v>129</v>
      </c>
    </row>
    <row r="261" spans="1:13" x14ac:dyDescent="0.25">
      <c r="A261" t="s">
        <v>23</v>
      </c>
      <c r="B261" t="s">
        <v>15</v>
      </c>
      <c r="C261" t="s">
        <v>11</v>
      </c>
      <c r="D261" t="s">
        <v>19</v>
      </c>
      <c r="E261" t="s">
        <v>17</v>
      </c>
      <c r="F261">
        <v>65.94</v>
      </c>
      <c r="G261">
        <v>4</v>
      </c>
      <c r="H261" s="1">
        <v>43503</v>
      </c>
      <c r="I261" s="5">
        <f>YEAR(AllData[[#This Row],[Date]])</f>
        <v>2019</v>
      </c>
      <c r="J261" s="5">
        <f>MONTH(AllData[[#This Row],[Date]])</f>
        <v>2</v>
      </c>
      <c r="K261" s="2">
        <v>0.54999999999999993</v>
      </c>
      <c r="L261" t="s">
        <v>21</v>
      </c>
      <c r="M261">
        <f t="shared" si="4"/>
        <v>263.76</v>
      </c>
    </row>
    <row r="262" spans="1:13" x14ac:dyDescent="0.25">
      <c r="A262" t="s">
        <v>9</v>
      </c>
      <c r="B262" t="s">
        <v>10</v>
      </c>
      <c r="C262" t="s">
        <v>16</v>
      </c>
      <c r="D262" t="s">
        <v>12</v>
      </c>
      <c r="E262" t="s">
        <v>17</v>
      </c>
      <c r="F262">
        <v>75.06</v>
      </c>
      <c r="G262">
        <v>9</v>
      </c>
      <c r="H262" s="1">
        <v>43543</v>
      </c>
      <c r="I262" s="5">
        <f>YEAR(AllData[[#This Row],[Date]])</f>
        <v>2019</v>
      </c>
      <c r="J262" s="5">
        <f>MONTH(AllData[[#This Row],[Date]])</f>
        <v>3</v>
      </c>
      <c r="K262" s="2">
        <v>0.55999999999999994</v>
      </c>
      <c r="L262" t="s">
        <v>14</v>
      </c>
      <c r="M262">
        <f t="shared" si="4"/>
        <v>675.54</v>
      </c>
    </row>
    <row r="263" spans="1:13" x14ac:dyDescent="0.25">
      <c r="A263" t="s">
        <v>23</v>
      </c>
      <c r="B263" t="s">
        <v>15</v>
      </c>
      <c r="C263" t="s">
        <v>16</v>
      </c>
      <c r="D263" t="s">
        <v>12</v>
      </c>
      <c r="E263" t="s">
        <v>27</v>
      </c>
      <c r="F263">
        <v>16.45</v>
      </c>
      <c r="G263">
        <v>4</v>
      </c>
      <c r="H263" s="1">
        <v>43531</v>
      </c>
      <c r="I263" s="5">
        <f>YEAR(AllData[[#This Row],[Date]])</f>
        <v>2019</v>
      </c>
      <c r="J263" s="5">
        <f>MONTH(AllData[[#This Row],[Date]])</f>
        <v>3</v>
      </c>
      <c r="K263" s="2">
        <v>0.62</v>
      </c>
      <c r="L263" t="s">
        <v>14</v>
      </c>
      <c r="M263">
        <f t="shared" si="4"/>
        <v>65.8</v>
      </c>
    </row>
    <row r="264" spans="1:13" x14ac:dyDescent="0.25">
      <c r="A264" t="s">
        <v>24</v>
      </c>
      <c r="B264" t="s">
        <v>26</v>
      </c>
      <c r="C264" t="s">
        <v>11</v>
      </c>
      <c r="D264" t="s">
        <v>12</v>
      </c>
      <c r="E264" t="s">
        <v>27</v>
      </c>
      <c r="F264">
        <v>38.299999999999997</v>
      </c>
      <c r="G264">
        <v>4</v>
      </c>
      <c r="H264" s="1">
        <v>43537</v>
      </c>
      <c r="I264" s="5">
        <f>YEAR(AllData[[#This Row],[Date]])</f>
        <v>2019</v>
      </c>
      <c r="J264" s="5">
        <f>MONTH(AllData[[#This Row],[Date]])</f>
        <v>3</v>
      </c>
      <c r="K264" s="2">
        <v>0.81</v>
      </c>
      <c r="L264" t="s">
        <v>18</v>
      </c>
      <c r="M264">
        <f t="shared" si="4"/>
        <v>153.19999999999999</v>
      </c>
    </row>
    <row r="265" spans="1:13" x14ac:dyDescent="0.25">
      <c r="A265" t="s">
        <v>9</v>
      </c>
      <c r="B265" t="s">
        <v>10</v>
      </c>
      <c r="C265" t="s">
        <v>11</v>
      </c>
      <c r="D265" t="s">
        <v>12</v>
      </c>
      <c r="E265" t="s">
        <v>22</v>
      </c>
      <c r="F265">
        <v>22.24</v>
      </c>
      <c r="G265">
        <v>10</v>
      </c>
      <c r="H265" s="1">
        <v>43505</v>
      </c>
      <c r="I265" s="5">
        <f>YEAR(AllData[[#This Row],[Date]])</f>
        <v>2019</v>
      </c>
      <c r="J265" s="5">
        <f>MONTH(AllData[[#This Row],[Date]])</f>
        <v>2</v>
      </c>
      <c r="K265" s="2">
        <v>0.45999999999999996</v>
      </c>
      <c r="L265" t="s">
        <v>18</v>
      </c>
      <c r="M265">
        <f t="shared" si="4"/>
        <v>222.39999999999998</v>
      </c>
    </row>
    <row r="266" spans="1:13" x14ac:dyDescent="0.25">
      <c r="A266" t="s">
        <v>24</v>
      </c>
      <c r="B266" t="s">
        <v>26</v>
      </c>
      <c r="C266" t="s">
        <v>16</v>
      </c>
      <c r="D266" t="s">
        <v>19</v>
      </c>
      <c r="E266" t="s">
        <v>22</v>
      </c>
      <c r="F266">
        <v>54.45</v>
      </c>
      <c r="G266">
        <v>1</v>
      </c>
      <c r="H266" s="1">
        <v>43522</v>
      </c>
      <c r="I266" s="5">
        <f>YEAR(AllData[[#This Row],[Date]])</f>
        <v>2019</v>
      </c>
      <c r="J266" s="5">
        <f>MONTH(AllData[[#This Row],[Date]])</f>
        <v>2</v>
      </c>
      <c r="K266" s="2">
        <v>0.81</v>
      </c>
      <c r="L266" t="s">
        <v>14</v>
      </c>
      <c r="M266">
        <f t="shared" si="4"/>
        <v>54.45</v>
      </c>
    </row>
    <row r="267" spans="1:13" x14ac:dyDescent="0.25">
      <c r="A267" t="s">
        <v>9</v>
      </c>
      <c r="B267" t="s">
        <v>10</v>
      </c>
      <c r="C267" t="s">
        <v>11</v>
      </c>
      <c r="D267" t="s">
        <v>12</v>
      </c>
      <c r="E267" t="s">
        <v>22</v>
      </c>
      <c r="F267">
        <v>98.4</v>
      </c>
      <c r="G267">
        <v>7</v>
      </c>
      <c r="H267" s="1">
        <v>43536</v>
      </c>
      <c r="I267" s="5">
        <f>YEAR(AllData[[#This Row],[Date]])</f>
        <v>2019</v>
      </c>
      <c r="J267" s="5">
        <f>MONTH(AllData[[#This Row],[Date]])</f>
        <v>3</v>
      </c>
      <c r="K267" s="2">
        <v>0.53</v>
      </c>
      <c r="L267" t="s">
        <v>21</v>
      </c>
      <c r="M267">
        <f t="shared" si="4"/>
        <v>688.80000000000007</v>
      </c>
    </row>
    <row r="268" spans="1:13" x14ac:dyDescent="0.25">
      <c r="A268" t="s">
        <v>23</v>
      </c>
      <c r="B268" t="s">
        <v>15</v>
      </c>
      <c r="C268" t="s">
        <v>16</v>
      </c>
      <c r="D268" t="s">
        <v>19</v>
      </c>
      <c r="E268" t="s">
        <v>20</v>
      </c>
      <c r="F268">
        <v>35.47</v>
      </c>
      <c r="G268">
        <v>4</v>
      </c>
      <c r="H268" s="1">
        <v>43538</v>
      </c>
      <c r="I268" s="5">
        <f>YEAR(AllData[[#This Row],[Date]])</f>
        <v>2019</v>
      </c>
      <c r="J268" s="5">
        <f>MONTH(AllData[[#This Row],[Date]])</f>
        <v>3</v>
      </c>
      <c r="K268" s="2">
        <v>0.72000000000000008</v>
      </c>
      <c r="L268" t="s">
        <v>21</v>
      </c>
      <c r="M268">
        <f t="shared" si="4"/>
        <v>141.88</v>
      </c>
    </row>
    <row r="269" spans="1:13" x14ac:dyDescent="0.25">
      <c r="A269" t="s">
        <v>24</v>
      </c>
      <c r="B269" t="s">
        <v>26</v>
      </c>
      <c r="C269" t="s">
        <v>11</v>
      </c>
      <c r="D269" t="s">
        <v>12</v>
      </c>
      <c r="E269" t="s">
        <v>25</v>
      </c>
      <c r="F269">
        <v>74.599999999999994</v>
      </c>
      <c r="G269">
        <v>10</v>
      </c>
      <c r="H269" s="1">
        <v>43473</v>
      </c>
      <c r="I269" s="5">
        <f>YEAR(AllData[[#This Row],[Date]])</f>
        <v>2019</v>
      </c>
      <c r="J269" s="5">
        <f>MONTH(AllData[[#This Row],[Date]])</f>
        <v>1</v>
      </c>
      <c r="K269" s="2">
        <v>0.87</v>
      </c>
      <c r="L269" t="s">
        <v>18</v>
      </c>
      <c r="M269">
        <f t="shared" si="4"/>
        <v>746</v>
      </c>
    </row>
    <row r="270" spans="1:13" x14ac:dyDescent="0.25">
      <c r="A270" t="s">
        <v>9</v>
      </c>
      <c r="B270" t="s">
        <v>10</v>
      </c>
      <c r="C270" t="s">
        <v>11</v>
      </c>
      <c r="D270" t="s">
        <v>19</v>
      </c>
      <c r="E270" t="s">
        <v>20</v>
      </c>
      <c r="F270">
        <v>70.739999999999995</v>
      </c>
      <c r="G270">
        <v>4</v>
      </c>
      <c r="H270" s="1">
        <v>43470</v>
      </c>
      <c r="I270" s="5">
        <f>YEAR(AllData[[#This Row],[Date]])</f>
        <v>2019</v>
      </c>
      <c r="J270" s="5">
        <f>MONTH(AllData[[#This Row],[Date]])</f>
        <v>1</v>
      </c>
      <c r="K270" s="2">
        <v>0.66999999999999993</v>
      </c>
      <c r="L270" t="s">
        <v>21</v>
      </c>
      <c r="M270">
        <f t="shared" si="4"/>
        <v>282.95999999999998</v>
      </c>
    </row>
    <row r="271" spans="1:13" x14ac:dyDescent="0.25">
      <c r="A271" t="s">
        <v>9</v>
      </c>
      <c r="B271" t="s">
        <v>10</v>
      </c>
      <c r="C271" t="s">
        <v>11</v>
      </c>
      <c r="D271" t="s">
        <v>12</v>
      </c>
      <c r="E271" t="s">
        <v>20</v>
      </c>
      <c r="F271">
        <v>35.54</v>
      </c>
      <c r="G271">
        <v>10</v>
      </c>
      <c r="H271" s="1">
        <v>43469</v>
      </c>
      <c r="I271" s="5">
        <f>YEAR(AllData[[#This Row],[Date]])</f>
        <v>2019</v>
      </c>
      <c r="J271" s="5">
        <f>MONTH(AllData[[#This Row],[Date]])</f>
        <v>1</v>
      </c>
      <c r="K271" s="2">
        <v>0.56999999999999995</v>
      </c>
      <c r="L271" t="s">
        <v>14</v>
      </c>
      <c r="M271">
        <f t="shared" si="4"/>
        <v>355.4</v>
      </c>
    </row>
    <row r="272" spans="1:13" x14ac:dyDescent="0.25">
      <c r="A272" t="s">
        <v>24</v>
      </c>
      <c r="B272" t="s">
        <v>26</v>
      </c>
      <c r="C272" t="s">
        <v>16</v>
      </c>
      <c r="D272" t="s">
        <v>12</v>
      </c>
      <c r="E272" t="s">
        <v>22</v>
      </c>
      <c r="F272">
        <v>67.430000000000007</v>
      </c>
      <c r="G272">
        <v>5</v>
      </c>
      <c r="H272" s="1">
        <v>43530</v>
      </c>
      <c r="I272" s="5">
        <f>YEAR(AllData[[#This Row],[Date]])</f>
        <v>2019</v>
      </c>
      <c r="J272" s="5">
        <f>MONTH(AllData[[#This Row],[Date]])</f>
        <v>3</v>
      </c>
      <c r="K272" s="2">
        <v>0.7599999999999999</v>
      </c>
      <c r="L272" t="s">
        <v>14</v>
      </c>
      <c r="M272">
        <f t="shared" si="4"/>
        <v>337.15000000000003</v>
      </c>
    </row>
    <row r="273" spans="1:13" x14ac:dyDescent="0.25">
      <c r="A273" t="s">
        <v>23</v>
      </c>
      <c r="B273" t="s">
        <v>15</v>
      </c>
      <c r="C273" t="s">
        <v>11</v>
      </c>
      <c r="D273" t="s">
        <v>12</v>
      </c>
      <c r="E273" t="s">
        <v>13</v>
      </c>
      <c r="F273">
        <v>21.12</v>
      </c>
      <c r="G273">
        <v>2</v>
      </c>
      <c r="H273" s="1">
        <v>43468</v>
      </c>
      <c r="I273" s="5">
        <f>YEAR(AllData[[#This Row],[Date]])</f>
        <v>2019</v>
      </c>
      <c r="J273" s="5">
        <f>MONTH(AllData[[#This Row],[Date]])</f>
        <v>1</v>
      </c>
      <c r="K273" s="2">
        <v>0.79999999999999993</v>
      </c>
      <c r="L273" t="s">
        <v>18</v>
      </c>
      <c r="M273">
        <f t="shared" si="4"/>
        <v>42.24</v>
      </c>
    </row>
    <row r="274" spans="1:13" x14ac:dyDescent="0.25">
      <c r="A274" t="s">
        <v>9</v>
      </c>
      <c r="B274" t="s">
        <v>10</v>
      </c>
      <c r="C274" t="s">
        <v>11</v>
      </c>
      <c r="D274" t="s">
        <v>12</v>
      </c>
      <c r="E274" t="s">
        <v>20</v>
      </c>
      <c r="F274">
        <v>21.54</v>
      </c>
      <c r="G274">
        <v>9</v>
      </c>
      <c r="H274" s="1">
        <v>43472</v>
      </c>
      <c r="I274" s="5">
        <f>YEAR(AllData[[#This Row],[Date]])</f>
        <v>2019</v>
      </c>
      <c r="J274" s="5">
        <f>MONTH(AllData[[#This Row],[Date]])</f>
        <v>1</v>
      </c>
      <c r="K274" s="2">
        <v>0.49</v>
      </c>
      <c r="L274" t="s">
        <v>21</v>
      </c>
      <c r="M274">
        <f t="shared" si="4"/>
        <v>193.85999999999999</v>
      </c>
    </row>
    <row r="275" spans="1:13" x14ac:dyDescent="0.25">
      <c r="A275" t="s">
        <v>9</v>
      </c>
      <c r="B275" t="s">
        <v>10</v>
      </c>
      <c r="C275" t="s">
        <v>16</v>
      </c>
      <c r="D275" t="s">
        <v>12</v>
      </c>
      <c r="E275" t="s">
        <v>20</v>
      </c>
      <c r="F275">
        <v>12.03</v>
      </c>
      <c r="G275">
        <v>2</v>
      </c>
      <c r="H275" s="1">
        <v>43492</v>
      </c>
      <c r="I275" s="5">
        <f>YEAR(AllData[[#This Row],[Date]])</f>
        <v>2019</v>
      </c>
      <c r="J275" s="5">
        <f>MONTH(AllData[[#This Row],[Date]])</f>
        <v>1</v>
      </c>
      <c r="K275" s="2">
        <v>0.66</v>
      </c>
      <c r="L275" t="s">
        <v>18</v>
      </c>
      <c r="M275">
        <f t="shared" si="4"/>
        <v>24.06</v>
      </c>
    </row>
    <row r="276" spans="1:13" x14ac:dyDescent="0.25">
      <c r="A276" t="s">
        <v>24</v>
      </c>
      <c r="B276" t="s">
        <v>26</v>
      </c>
      <c r="C276" t="s">
        <v>16</v>
      </c>
      <c r="D276" t="s">
        <v>12</v>
      </c>
      <c r="E276" t="s">
        <v>13</v>
      </c>
      <c r="F276">
        <v>99.71</v>
      </c>
      <c r="G276">
        <v>6</v>
      </c>
      <c r="H276" s="1">
        <v>43522</v>
      </c>
      <c r="I276" s="5">
        <f>YEAR(AllData[[#This Row],[Date]])</f>
        <v>2019</v>
      </c>
      <c r="J276" s="5">
        <f>MONTH(AllData[[#This Row],[Date]])</f>
        <v>2</v>
      </c>
      <c r="K276" s="2">
        <v>0.70000000000000007</v>
      </c>
      <c r="L276" t="s">
        <v>14</v>
      </c>
      <c r="M276">
        <f t="shared" si="4"/>
        <v>598.26</v>
      </c>
    </row>
    <row r="277" spans="1:13" x14ac:dyDescent="0.25">
      <c r="A277" t="s">
        <v>24</v>
      </c>
      <c r="B277" t="s">
        <v>26</v>
      </c>
      <c r="C277" t="s">
        <v>16</v>
      </c>
      <c r="D277" t="s">
        <v>19</v>
      </c>
      <c r="E277" t="s">
        <v>27</v>
      </c>
      <c r="F277">
        <v>47.97</v>
      </c>
      <c r="G277">
        <v>7</v>
      </c>
      <c r="H277" s="1">
        <v>43472</v>
      </c>
      <c r="I277" s="5">
        <f>YEAR(AllData[[#This Row],[Date]])</f>
        <v>2019</v>
      </c>
      <c r="J277" s="5">
        <f>MONTH(AllData[[#This Row],[Date]])</f>
        <v>1</v>
      </c>
      <c r="K277" s="2">
        <v>0.87</v>
      </c>
      <c r="L277" t="s">
        <v>18</v>
      </c>
      <c r="M277">
        <f t="shared" si="4"/>
        <v>335.78999999999996</v>
      </c>
    </row>
    <row r="278" spans="1:13" x14ac:dyDescent="0.25">
      <c r="A278" t="s">
        <v>23</v>
      </c>
      <c r="B278" t="s">
        <v>15</v>
      </c>
      <c r="C278" t="s">
        <v>11</v>
      </c>
      <c r="D278" t="s">
        <v>12</v>
      </c>
      <c r="E278" t="s">
        <v>20</v>
      </c>
      <c r="F278">
        <v>21.82</v>
      </c>
      <c r="G278">
        <v>10</v>
      </c>
      <c r="H278" s="1">
        <v>43472</v>
      </c>
      <c r="I278" s="5">
        <f>YEAR(AllData[[#This Row],[Date]])</f>
        <v>2019</v>
      </c>
      <c r="J278" s="5">
        <f>MONTH(AllData[[#This Row],[Date]])</f>
        <v>1</v>
      </c>
      <c r="K278" s="2">
        <v>0.73</v>
      </c>
      <c r="L278" t="s">
        <v>18</v>
      </c>
      <c r="M278">
        <f t="shared" si="4"/>
        <v>218.2</v>
      </c>
    </row>
    <row r="279" spans="1:13" x14ac:dyDescent="0.25">
      <c r="A279" t="s">
        <v>23</v>
      </c>
      <c r="B279" t="s">
        <v>15</v>
      </c>
      <c r="C279" t="s">
        <v>16</v>
      </c>
      <c r="D279" t="s">
        <v>12</v>
      </c>
      <c r="E279" t="s">
        <v>27</v>
      </c>
      <c r="F279">
        <v>95.42</v>
      </c>
      <c r="G279">
        <v>4</v>
      </c>
      <c r="H279" s="1">
        <v>43498</v>
      </c>
      <c r="I279" s="5">
        <f>YEAR(AllData[[#This Row],[Date]])</f>
        <v>2019</v>
      </c>
      <c r="J279" s="5">
        <f>MONTH(AllData[[#This Row],[Date]])</f>
        <v>2</v>
      </c>
      <c r="K279" s="2">
        <v>0.55999999999999994</v>
      </c>
      <c r="L279" t="s">
        <v>14</v>
      </c>
      <c r="M279">
        <f t="shared" si="4"/>
        <v>381.68</v>
      </c>
    </row>
    <row r="280" spans="1:13" x14ac:dyDescent="0.25">
      <c r="A280" t="s">
        <v>23</v>
      </c>
      <c r="B280" t="s">
        <v>15</v>
      </c>
      <c r="C280" t="s">
        <v>11</v>
      </c>
      <c r="D280" t="s">
        <v>19</v>
      </c>
      <c r="E280" t="s">
        <v>27</v>
      </c>
      <c r="F280">
        <v>70.989999999999995</v>
      </c>
      <c r="G280">
        <v>10</v>
      </c>
      <c r="H280" s="1">
        <v>43544</v>
      </c>
      <c r="I280" s="5">
        <f>YEAR(AllData[[#This Row],[Date]])</f>
        <v>2019</v>
      </c>
      <c r="J280" s="5">
        <f>MONTH(AllData[[#This Row],[Date]])</f>
        <v>3</v>
      </c>
      <c r="K280" s="2">
        <v>0.69</v>
      </c>
      <c r="L280" t="s">
        <v>18</v>
      </c>
      <c r="M280">
        <f t="shared" si="4"/>
        <v>709.9</v>
      </c>
    </row>
    <row r="281" spans="1:13" x14ac:dyDescent="0.25">
      <c r="A281" t="s">
        <v>9</v>
      </c>
      <c r="B281" t="s">
        <v>10</v>
      </c>
      <c r="C281" t="s">
        <v>11</v>
      </c>
      <c r="D281" t="s">
        <v>19</v>
      </c>
      <c r="E281" t="s">
        <v>22</v>
      </c>
      <c r="F281">
        <v>44.02</v>
      </c>
      <c r="G281">
        <v>10</v>
      </c>
      <c r="H281" s="1">
        <v>43544</v>
      </c>
      <c r="I281" s="5">
        <f>YEAR(AllData[[#This Row],[Date]])</f>
        <v>2019</v>
      </c>
      <c r="J281" s="5">
        <f>MONTH(AllData[[#This Row],[Date]])</f>
        <v>3</v>
      </c>
      <c r="K281" s="2">
        <v>0.83000000000000007</v>
      </c>
      <c r="L281" t="s">
        <v>21</v>
      </c>
      <c r="M281">
        <f t="shared" si="4"/>
        <v>440.20000000000005</v>
      </c>
    </row>
    <row r="282" spans="1:13" x14ac:dyDescent="0.25">
      <c r="A282" t="s">
        <v>9</v>
      </c>
      <c r="B282" t="s">
        <v>10</v>
      </c>
      <c r="C282" t="s">
        <v>16</v>
      </c>
      <c r="D282" t="s">
        <v>12</v>
      </c>
      <c r="E282" t="s">
        <v>20</v>
      </c>
      <c r="F282">
        <v>69.959999999999994</v>
      </c>
      <c r="G282">
        <v>8</v>
      </c>
      <c r="H282" s="1">
        <v>43511</v>
      </c>
      <c r="I282" s="5">
        <f>YEAR(AllData[[#This Row],[Date]])</f>
        <v>2019</v>
      </c>
      <c r="J282" s="5">
        <f>MONTH(AllData[[#This Row],[Date]])</f>
        <v>2</v>
      </c>
      <c r="K282" s="2">
        <v>0.71</v>
      </c>
      <c r="L282" t="s">
        <v>21</v>
      </c>
      <c r="M282">
        <f t="shared" si="4"/>
        <v>559.67999999999995</v>
      </c>
    </row>
    <row r="283" spans="1:13" x14ac:dyDescent="0.25">
      <c r="A283" t="s">
        <v>23</v>
      </c>
      <c r="B283" t="s">
        <v>15</v>
      </c>
      <c r="C283" t="s">
        <v>16</v>
      </c>
      <c r="D283" t="s">
        <v>19</v>
      </c>
      <c r="E283" t="s">
        <v>20</v>
      </c>
      <c r="F283">
        <v>37</v>
      </c>
      <c r="G283">
        <v>1</v>
      </c>
      <c r="H283" s="1">
        <v>43530</v>
      </c>
      <c r="I283" s="5">
        <f>YEAR(AllData[[#This Row],[Date]])</f>
        <v>2019</v>
      </c>
      <c r="J283" s="5">
        <f>MONTH(AllData[[#This Row],[Date]])</f>
        <v>3</v>
      </c>
      <c r="K283" s="2">
        <v>0.55999999999999994</v>
      </c>
      <c r="L283" t="s">
        <v>21</v>
      </c>
      <c r="M283">
        <f t="shared" si="4"/>
        <v>37</v>
      </c>
    </row>
    <row r="284" spans="1:13" x14ac:dyDescent="0.25">
      <c r="A284" t="s">
        <v>9</v>
      </c>
      <c r="B284" t="s">
        <v>10</v>
      </c>
      <c r="C284" t="s">
        <v>16</v>
      </c>
      <c r="D284" t="s">
        <v>12</v>
      </c>
      <c r="E284" t="s">
        <v>22</v>
      </c>
      <c r="F284">
        <v>15.34</v>
      </c>
      <c r="G284">
        <v>1</v>
      </c>
      <c r="H284" s="1">
        <v>43471</v>
      </c>
      <c r="I284" s="5">
        <f>YEAR(AllData[[#This Row],[Date]])</f>
        <v>2019</v>
      </c>
      <c r="J284" s="5">
        <f>MONTH(AllData[[#This Row],[Date]])</f>
        <v>1</v>
      </c>
      <c r="K284" s="2">
        <v>0.45999999999999996</v>
      </c>
      <c r="L284" t="s">
        <v>18</v>
      </c>
      <c r="M284">
        <f t="shared" si="4"/>
        <v>15.34</v>
      </c>
    </row>
    <row r="285" spans="1:13" x14ac:dyDescent="0.25">
      <c r="A285" t="s">
        <v>9</v>
      </c>
      <c r="B285" t="s">
        <v>10</v>
      </c>
      <c r="C285" t="s">
        <v>11</v>
      </c>
      <c r="D285" t="s">
        <v>19</v>
      </c>
      <c r="E285" t="s">
        <v>13</v>
      </c>
      <c r="F285">
        <v>99.83</v>
      </c>
      <c r="G285">
        <v>6</v>
      </c>
      <c r="H285" s="1">
        <v>43528</v>
      </c>
      <c r="I285" s="5">
        <f>YEAR(AllData[[#This Row],[Date]])</f>
        <v>2019</v>
      </c>
      <c r="J285" s="5">
        <f>MONTH(AllData[[#This Row],[Date]])</f>
        <v>3</v>
      </c>
      <c r="K285" s="2">
        <v>0.63</v>
      </c>
      <c r="L285" t="s">
        <v>14</v>
      </c>
      <c r="M285">
        <f t="shared" si="4"/>
        <v>598.98</v>
      </c>
    </row>
    <row r="286" spans="1:13" x14ac:dyDescent="0.25">
      <c r="A286" t="s">
        <v>9</v>
      </c>
      <c r="B286" t="s">
        <v>10</v>
      </c>
      <c r="C286" t="s">
        <v>11</v>
      </c>
      <c r="D286" t="s">
        <v>12</v>
      </c>
      <c r="E286" t="s">
        <v>13</v>
      </c>
      <c r="F286">
        <v>47.67</v>
      </c>
      <c r="G286">
        <v>4</v>
      </c>
      <c r="H286" s="1">
        <v>43536</v>
      </c>
      <c r="I286" s="5">
        <f>YEAR(AllData[[#This Row],[Date]])</f>
        <v>2019</v>
      </c>
      <c r="J286" s="5">
        <f>MONTH(AllData[[#This Row],[Date]])</f>
        <v>3</v>
      </c>
      <c r="K286" s="2">
        <v>0.6</v>
      </c>
      <c r="L286" t="s">
        <v>18</v>
      </c>
      <c r="M286">
        <f t="shared" si="4"/>
        <v>190.68</v>
      </c>
    </row>
    <row r="287" spans="1:13" x14ac:dyDescent="0.25">
      <c r="A287" t="s">
        <v>24</v>
      </c>
      <c r="B287" t="s">
        <v>26</v>
      </c>
      <c r="C287" t="s">
        <v>16</v>
      </c>
      <c r="D287" t="s">
        <v>19</v>
      </c>
      <c r="E287" t="s">
        <v>13</v>
      </c>
      <c r="F287">
        <v>66.680000000000007</v>
      </c>
      <c r="G287">
        <v>5</v>
      </c>
      <c r="H287" s="1">
        <v>43516</v>
      </c>
      <c r="I287" s="5">
        <f>YEAR(AllData[[#This Row],[Date]])</f>
        <v>2019</v>
      </c>
      <c r="J287" s="5">
        <f>MONTH(AllData[[#This Row],[Date]])</f>
        <v>2</v>
      </c>
      <c r="K287" s="2">
        <v>0.75</v>
      </c>
      <c r="L287" t="s">
        <v>18</v>
      </c>
      <c r="M287">
        <f t="shared" si="4"/>
        <v>333.40000000000003</v>
      </c>
    </row>
    <row r="288" spans="1:13" x14ac:dyDescent="0.25">
      <c r="A288" t="s">
        <v>23</v>
      </c>
      <c r="B288" t="s">
        <v>15</v>
      </c>
      <c r="C288" t="s">
        <v>11</v>
      </c>
      <c r="D288" t="s">
        <v>19</v>
      </c>
      <c r="E288" t="s">
        <v>20</v>
      </c>
      <c r="F288">
        <v>74.86</v>
      </c>
      <c r="G288">
        <v>1</v>
      </c>
      <c r="H288" s="1">
        <v>43548</v>
      </c>
      <c r="I288" s="5">
        <f>YEAR(AllData[[#This Row],[Date]])</f>
        <v>2019</v>
      </c>
      <c r="J288" s="5">
        <f>MONTH(AllData[[#This Row],[Date]])</f>
        <v>3</v>
      </c>
      <c r="K288" s="2">
        <v>0.62</v>
      </c>
      <c r="L288" t="s">
        <v>18</v>
      </c>
      <c r="M288">
        <f t="shared" si="4"/>
        <v>74.86</v>
      </c>
    </row>
    <row r="289" spans="1:13" x14ac:dyDescent="0.25">
      <c r="A289" t="s">
        <v>23</v>
      </c>
      <c r="B289" t="s">
        <v>15</v>
      </c>
      <c r="C289" t="s">
        <v>16</v>
      </c>
      <c r="D289" t="s">
        <v>12</v>
      </c>
      <c r="E289" t="s">
        <v>22</v>
      </c>
      <c r="F289">
        <v>23.75</v>
      </c>
      <c r="G289">
        <v>9</v>
      </c>
      <c r="H289" s="1">
        <v>43496</v>
      </c>
      <c r="I289" s="5">
        <f>YEAR(AllData[[#This Row],[Date]])</f>
        <v>2019</v>
      </c>
      <c r="J289" s="5">
        <f>MONTH(AllData[[#This Row],[Date]])</f>
        <v>1</v>
      </c>
      <c r="K289" s="2">
        <v>0.5</v>
      </c>
      <c r="L289" t="s">
        <v>18</v>
      </c>
      <c r="M289">
        <f t="shared" si="4"/>
        <v>213.75</v>
      </c>
    </row>
    <row r="290" spans="1:13" x14ac:dyDescent="0.25">
      <c r="A290" t="s">
        <v>24</v>
      </c>
      <c r="B290" t="s">
        <v>26</v>
      </c>
      <c r="C290" t="s">
        <v>16</v>
      </c>
      <c r="D290" t="s">
        <v>12</v>
      </c>
      <c r="E290" t="s">
        <v>25</v>
      </c>
      <c r="F290">
        <v>48.51</v>
      </c>
      <c r="G290">
        <v>7</v>
      </c>
      <c r="H290" s="1">
        <v>43490</v>
      </c>
      <c r="I290" s="5">
        <f>YEAR(AllData[[#This Row],[Date]])</f>
        <v>2019</v>
      </c>
      <c r="J290" s="5">
        <f>MONTH(AllData[[#This Row],[Date]])</f>
        <v>1</v>
      </c>
      <c r="K290" s="2">
        <v>0.55999999999999994</v>
      </c>
      <c r="L290" t="s">
        <v>21</v>
      </c>
      <c r="M290">
        <f t="shared" si="4"/>
        <v>339.57</v>
      </c>
    </row>
    <row r="291" spans="1:13" x14ac:dyDescent="0.25">
      <c r="A291" t="s">
        <v>9</v>
      </c>
      <c r="B291" t="s">
        <v>10</v>
      </c>
      <c r="C291" t="s">
        <v>11</v>
      </c>
      <c r="D291" t="s">
        <v>12</v>
      </c>
      <c r="E291" t="s">
        <v>20</v>
      </c>
      <c r="F291">
        <v>94.88</v>
      </c>
      <c r="G291">
        <v>7</v>
      </c>
      <c r="H291" s="1">
        <v>43499</v>
      </c>
      <c r="I291" s="5">
        <f>YEAR(AllData[[#This Row],[Date]])</f>
        <v>2019</v>
      </c>
      <c r="J291" s="5">
        <f>MONTH(AllData[[#This Row],[Date]])</f>
        <v>2</v>
      </c>
      <c r="K291" s="2">
        <v>0.61</v>
      </c>
      <c r="L291" t="s">
        <v>18</v>
      </c>
      <c r="M291">
        <f t="shared" si="4"/>
        <v>664.16</v>
      </c>
    </row>
    <row r="292" spans="1:13" x14ac:dyDescent="0.25">
      <c r="A292" t="s">
        <v>24</v>
      </c>
      <c r="B292" t="s">
        <v>26</v>
      </c>
      <c r="C292" t="s">
        <v>11</v>
      </c>
      <c r="D292" t="s">
        <v>19</v>
      </c>
      <c r="E292" t="s">
        <v>17</v>
      </c>
      <c r="F292">
        <v>40.299999999999997</v>
      </c>
      <c r="G292">
        <v>10</v>
      </c>
      <c r="H292" s="1">
        <v>43489</v>
      </c>
      <c r="I292" s="5">
        <f>YEAR(AllData[[#This Row],[Date]])</f>
        <v>2019</v>
      </c>
      <c r="J292" s="5">
        <f>MONTH(AllData[[#This Row],[Date]])</f>
        <v>1</v>
      </c>
      <c r="K292" s="2">
        <v>0.73</v>
      </c>
      <c r="L292" t="s">
        <v>21</v>
      </c>
      <c r="M292">
        <f t="shared" si="4"/>
        <v>403</v>
      </c>
    </row>
    <row r="293" spans="1:13" x14ac:dyDescent="0.25">
      <c r="A293" t="s">
        <v>23</v>
      </c>
      <c r="B293" t="s">
        <v>15</v>
      </c>
      <c r="C293" t="s">
        <v>16</v>
      </c>
      <c r="D293" t="s">
        <v>19</v>
      </c>
      <c r="E293" t="s">
        <v>17</v>
      </c>
      <c r="F293">
        <v>27.85</v>
      </c>
      <c r="G293">
        <v>7</v>
      </c>
      <c r="H293" s="1">
        <v>43538</v>
      </c>
      <c r="I293" s="5">
        <f>YEAR(AllData[[#This Row],[Date]])</f>
        <v>2019</v>
      </c>
      <c r="J293" s="5">
        <f>MONTH(AllData[[#This Row],[Date]])</f>
        <v>3</v>
      </c>
      <c r="K293" s="2">
        <v>0.72000000000000008</v>
      </c>
      <c r="L293" t="s">
        <v>14</v>
      </c>
      <c r="M293">
        <f t="shared" si="4"/>
        <v>194.95000000000002</v>
      </c>
    </row>
    <row r="294" spans="1:13" x14ac:dyDescent="0.25">
      <c r="A294" t="s">
        <v>9</v>
      </c>
      <c r="B294" t="s">
        <v>10</v>
      </c>
      <c r="C294" t="s">
        <v>11</v>
      </c>
      <c r="D294" t="s">
        <v>12</v>
      </c>
      <c r="E294" t="s">
        <v>17</v>
      </c>
      <c r="F294">
        <v>62.48</v>
      </c>
      <c r="G294">
        <v>1</v>
      </c>
      <c r="H294" s="1">
        <v>43514</v>
      </c>
      <c r="I294" s="5">
        <f>YEAR(AllData[[#This Row],[Date]])</f>
        <v>2019</v>
      </c>
      <c r="J294" s="5">
        <f>MONTH(AllData[[#This Row],[Date]])</f>
        <v>2</v>
      </c>
      <c r="K294" s="2">
        <v>0.85</v>
      </c>
      <c r="L294" t="s">
        <v>18</v>
      </c>
      <c r="M294">
        <f t="shared" si="4"/>
        <v>62.48</v>
      </c>
    </row>
    <row r="295" spans="1:13" x14ac:dyDescent="0.25">
      <c r="A295" t="s">
        <v>9</v>
      </c>
      <c r="B295" t="s">
        <v>10</v>
      </c>
      <c r="C295" t="s">
        <v>11</v>
      </c>
      <c r="D295" t="s">
        <v>12</v>
      </c>
      <c r="E295" t="s">
        <v>25</v>
      </c>
      <c r="F295">
        <v>36.36</v>
      </c>
      <c r="G295">
        <v>2</v>
      </c>
      <c r="H295" s="1">
        <v>43486</v>
      </c>
      <c r="I295" s="5">
        <f>YEAR(AllData[[#This Row],[Date]])</f>
        <v>2019</v>
      </c>
      <c r="J295" s="5">
        <f>MONTH(AllData[[#This Row],[Date]])</f>
        <v>1</v>
      </c>
      <c r="K295" s="2">
        <v>0.42</v>
      </c>
      <c r="L295" t="s">
        <v>18</v>
      </c>
      <c r="M295">
        <f t="shared" si="4"/>
        <v>72.72</v>
      </c>
    </row>
    <row r="296" spans="1:13" x14ac:dyDescent="0.25">
      <c r="A296" t="s">
        <v>24</v>
      </c>
      <c r="B296" t="s">
        <v>26</v>
      </c>
      <c r="C296" t="s">
        <v>16</v>
      </c>
      <c r="D296" t="s">
        <v>19</v>
      </c>
      <c r="E296" t="s">
        <v>13</v>
      </c>
      <c r="F296">
        <v>18.11</v>
      </c>
      <c r="G296">
        <v>10</v>
      </c>
      <c r="H296" s="1">
        <v>43537</v>
      </c>
      <c r="I296" s="5">
        <f>YEAR(AllData[[#This Row],[Date]])</f>
        <v>2019</v>
      </c>
      <c r="J296" s="5">
        <f>MONTH(AllData[[#This Row],[Date]])</f>
        <v>3</v>
      </c>
      <c r="K296" s="2">
        <v>0.49</v>
      </c>
      <c r="L296" t="s">
        <v>14</v>
      </c>
      <c r="M296">
        <f t="shared" si="4"/>
        <v>181.1</v>
      </c>
    </row>
    <row r="297" spans="1:13" x14ac:dyDescent="0.25">
      <c r="A297" t="s">
        <v>23</v>
      </c>
      <c r="B297" t="s">
        <v>15</v>
      </c>
      <c r="C297" t="s">
        <v>11</v>
      </c>
      <c r="D297" t="s">
        <v>12</v>
      </c>
      <c r="E297" t="s">
        <v>17</v>
      </c>
      <c r="F297">
        <v>51.92</v>
      </c>
      <c r="G297">
        <v>5</v>
      </c>
      <c r="H297" s="1">
        <v>43527</v>
      </c>
      <c r="I297" s="5">
        <f>YEAR(AllData[[#This Row],[Date]])</f>
        <v>2019</v>
      </c>
      <c r="J297" s="5">
        <f>MONTH(AllData[[#This Row],[Date]])</f>
        <v>3</v>
      </c>
      <c r="K297" s="2">
        <v>0.56999999999999995</v>
      </c>
      <c r="L297" t="s">
        <v>18</v>
      </c>
      <c r="M297">
        <f t="shared" si="4"/>
        <v>259.60000000000002</v>
      </c>
    </row>
    <row r="298" spans="1:13" x14ac:dyDescent="0.25">
      <c r="A298" t="s">
        <v>23</v>
      </c>
      <c r="B298" t="s">
        <v>15</v>
      </c>
      <c r="C298" t="s">
        <v>16</v>
      </c>
      <c r="D298" t="s">
        <v>19</v>
      </c>
      <c r="E298" t="s">
        <v>17</v>
      </c>
      <c r="F298">
        <v>28.84</v>
      </c>
      <c r="G298">
        <v>4</v>
      </c>
      <c r="H298" s="1">
        <v>43553</v>
      </c>
      <c r="I298" s="5">
        <f>YEAR(AllData[[#This Row],[Date]])</f>
        <v>2019</v>
      </c>
      <c r="J298" s="5">
        <f>MONTH(AllData[[#This Row],[Date]])</f>
        <v>3</v>
      </c>
      <c r="K298" s="2">
        <v>0.61</v>
      </c>
      <c r="L298" t="s">
        <v>18</v>
      </c>
      <c r="M298">
        <f t="shared" si="4"/>
        <v>115.36</v>
      </c>
    </row>
    <row r="299" spans="1:13" x14ac:dyDescent="0.25">
      <c r="A299" t="s">
        <v>9</v>
      </c>
      <c r="B299" t="s">
        <v>10</v>
      </c>
      <c r="C299" t="s">
        <v>11</v>
      </c>
      <c r="D299" t="s">
        <v>19</v>
      </c>
      <c r="E299" t="s">
        <v>20</v>
      </c>
      <c r="F299">
        <v>78.38</v>
      </c>
      <c r="G299">
        <v>6</v>
      </c>
      <c r="H299" s="1">
        <v>43475</v>
      </c>
      <c r="I299" s="5">
        <f>YEAR(AllData[[#This Row],[Date]])</f>
        <v>2019</v>
      </c>
      <c r="J299" s="5">
        <f>MONTH(AllData[[#This Row],[Date]])</f>
        <v>1</v>
      </c>
      <c r="K299" s="2">
        <v>0.59</v>
      </c>
      <c r="L299" t="s">
        <v>14</v>
      </c>
      <c r="M299">
        <f t="shared" si="4"/>
        <v>470.28</v>
      </c>
    </row>
    <row r="300" spans="1:13" x14ac:dyDescent="0.25">
      <c r="A300" t="s">
        <v>9</v>
      </c>
      <c r="B300" t="s">
        <v>10</v>
      </c>
      <c r="C300" t="s">
        <v>11</v>
      </c>
      <c r="D300" t="s">
        <v>19</v>
      </c>
      <c r="E300" t="s">
        <v>20</v>
      </c>
      <c r="F300">
        <v>60.01</v>
      </c>
      <c r="G300">
        <v>4</v>
      </c>
      <c r="H300" s="1">
        <v>43490</v>
      </c>
      <c r="I300" s="5">
        <f>YEAR(AllData[[#This Row],[Date]])</f>
        <v>2019</v>
      </c>
      <c r="J300" s="5">
        <f>MONTH(AllData[[#This Row],[Date]])</f>
        <v>1</v>
      </c>
      <c r="K300" s="2">
        <v>0.66</v>
      </c>
      <c r="L300" t="s">
        <v>18</v>
      </c>
      <c r="M300">
        <f t="shared" si="4"/>
        <v>240.04</v>
      </c>
    </row>
    <row r="301" spans="1:13" x14ac:dyDescent="0.25">
      <c r="A301" t="s">
        <v>23</v>
      </c>
      <c r="B301" t="s">
        <v>15</v>
      </c>
      <c r="C301" t="s">
        <v>11</v>
      </c>
      <c r="D301" t="s">
        <v>12</v>
      </c>
      <c r="E301" t="s">
        <v>20</v>
      </c>
      <c r="F301">
        <v>88.61</v>
      </c>
      <c r="G301">
        <v>1</v>
      </c>
      <c r="H301" s="1">
        <v>43484</v>
      </c>
      <c r="I301" s="5">
        <f>YEAR(AllData[[#This Row],[Date]])</f>
        <v>2019</v>
      </c>
      <c r="J301" s="5">
        <f>MONTH(AllData[[#This Row],[Date]])</f>
        <v>1</v>
      </c>
      <c r="K301" s="2">
        <v>0.43</v>
      </c>
      <c r="L301" t="s">
        <v>18</v>
      </c>
      <c r="M301">
        <f t="shared" si="4"/>
        <v>88.61</v>
      </c>
    </row>
    <row r="302" spans="1:13" x14ac:dyDescent="0.25">
      <c r="A302" t="s">
        <v>23</v>
      </c>
      <c r="B302" t="s">
        <v>15</v>
      </c>
      <c r="C302" t="s">
        <v>16</v>
      </c>
      <c r="D302" t="s">
        <v>19</v>
      </c>
      <c r="E302" t="s">
        <v>27</v>
      </c>
      <c r="F302">
        <v>99.82</v>
      </c>
      <c r="G302">
        <v>2</v>
      </c>
      <c r="H302" s="1">
        <v>43467</v>
      </c>
      <c r="I302" s="5">
        <f>YEAR(AllData[[#This Row],[Date]])</f>
        <v>2019</v>
      </c>
      <c r="J302" s="5">
        <f>MONTH(AllData[[#This Row],[Date]])</f>
        <v>1</v>
      </c>
      <c r="K302" s="2">
        <v>0.7599999999999999</v>
      </c>
      <c r="L302" t="s">
        <v>21</v>
      </c>
      <c r="M302">
        <f t="shared" si="4"/>
        <v>199.64</v>
      </c>
    </row>
    <row r="303" spans="1:13" x14ac:dyDescent="0.25">
      <c r="A303" t="s">
        <v>24</v>
      </c>
      <c r="B303" t="s">
        <v>26</v>
      </c>
      <c r="C303" t="s">
        <v>11</v>
      </c>
      <c r="D303" t="s">
        <v>19</v>
      </c>
      <c r="E303" t="s">
        <v>13</v>
      </c>
      <c r="F303">
        <v>39.01</v>
      </c>
      <c r="G303">
        <v>1</v>
      </c>
      <c r="H303" s="1">
        <v>43536</v>
      </c>
      <c r="I303" s="5">
        <f>YEAR(AllData[[#This Row],[Date]])</f>
        <v>2019</v>
      </c>
      <c r="J303" s="5">
        <f>MONTH(AllData[[#This Row],[Date]])</f>
        <v>3</v>
      </c>
      <c r="K303" s="2">
        <v>0.70000000000000007</v>
      </c>
      <c r="L303" t="s">
        <v>21</v>
      </c>
      <c r="M303">
        <f t="shared" si="4"/>
        <v>39.01</v>
      </c>
    </row>
    <row r="304" spans="1:13" x14ac:dyDescent="0.25">
      <c r="A304" t="s">
        <v>23</v>
      </c>
      <c r="B304" t="s">
        <v>15</v>
      </c>
      <c r="C304" t="s">
        <v>16</v>
      </c>
      <c r="D304" t="s">
        <v>19</v>
      </c>
      <c r="E304" t="s">
        <v>25</v>
      </c>
      <c r="F304">
        <v>48.61</v>
      </c>
      <c r="G304">
        <v>1</v>
      </c>
      <c r="H304" s="1">
        <v>43521</v>
      </c>
      <c r="I304" s="5">
        <f>YEAR(AllData[[#This Row],[Date]])</f>
        <v>2019</v>
      </c>
      <c r="J304" s="5">
        <f>MONTH(AllData[[#This Row],[Date]])</f>
        <v>2</v>
      </c>
      <c r="K304" s="2">
        <v>0.65</v>
      </c>
      <c r="L304" t="s">
        <v>18</v>
      </c>
      <c r="M304">
        <f t="shared" si="4"/>
        <v>48.61</v>
      </c>
    </row>
    <row r="305" spans="1:13" x14ac:dyDescent="0.25">
      <c r="A305" t="s">
        <v>9</v>
      </c>
      <c r="B305" t="s">
        <v>10</v>
      </c>
      <c r="C305" t="s">
        <v>16</v>
      </c>
      <c r="D305" t="s">
        <v>12</v>
      </c>
      <c r="E305" t="s">
        <v>17</v>
      </c>
      <c r="F305">
        <v>51.19</v>
      </c>
      <c r="G305">
        <v>4</v>
      </c>
      <c r="H305" s="1">
        <v>43542</v>
      </c>
      <c r="I305" s="5">
        <f>YEAR(AllData[[#This Row],[Date]])</f>
        <v>2019</v>
      </c>
      <c r="J305" s="5">
        <f>MONTH(AllData[[#This Row],[Date]])</f>
        <v>3</v>
      </c>
      <c r="K305" s="2">
        <v>0.72000000000000008</v>
      </c>
      <c r="L305" t="s">
        <v>21</v>
      </c>
      <c r="M305">
        <f t="shared" si="4"/>
        <v>204.76</v>
      </c>
    </row>
    <row r="306" spans="1:13" x14ac:dyDescent="0.25">
      <c r="A306" t="s">
        <v>24</v>
      </c>
      <c r="B306" t="s">
        <v>26</v>
      </c>
      <c r="C306" t="s">
        <v>16</v>
      </c>
      <c r="D306" t="s">
        <v>12</v>
      </c>
      <c r="E306" t="s">
        <v>17</v>
      </c>
      <c r="F306">
        <v>14.96</v>
      </c>
      <c r="G306">
        <v>8</v>
      </c>
      <c r="H306" s="1">
        <v>43519</v>
      </c>
      <c r="I306" s="5">
        <f>YEAR(AllData[[#This Row],[Date]])</f>
        <v>2019</v>
      </c>
      <c r="J306" s="5">
        <f>MONTH(AllData[[#This Row],[Date]])</f>
        <v>2</v>
      </c>
      <c r="K306" s="2">
        <v>0.52</v>
      </c>
      <c r="L306" t="s">
        <v>18</v>
      </c>
      <c r="M306">
        <f t="shared" si="4"/>
        <v>119.68</v>
      </c>
    </row>
    <row r="307" spans="1:13" x14ac:dyDescent="0.25">
      <c r="A307" t="s">
        <v>9</v>
      </c>
      <c r="B307" t="s">
        <v>10</v>
      </c>
      <c r="C307" t="s">
        <v>11</v>
      </c>
      <c r="D307" t="s">
        <v>19</v>
      </c>
      <c r="E307" t="s">
        <v>17</v>
      </c>
      <c r="F307">
        <v>72.2</v>
      </c>
      <c r="G307">
        <v>7</v>
      </c>
      <c r="H307" s="1">
        <v>43550</v>
      </c>
      <c r="I307" s="5">
        <f>YEAR(AllData[[#This Row],[Date]])</f>
        <v>2019</v>
      </c>
      <c r="J307" s="5">
        <f>MONTH(AllData[[#This Row],[Date]])</f>
        <v>3</v>
      </c>
      <c r="K307" s="2">
        <v>0.84</v>
      </c>
      <c r="L307" t="s">
        <v>14</v>
      </c>
      <c r="M307">
        <f t="shared" si="4"/>
        <v>505.40000000000003</v>
      </c>
    </row>
    <row r="308" spans="1:13" x14ac:dyDescent="0.25">
      <c r="A308" t="s">
        <v>9</v>
      </c>
      <c r="B308" t="s">
        <v>10</v>
      </c>
      <c r="C308" t="s">
        <v>16</v>
      </c>
      <c r="D308" t="s">
        <v>12</v>
      </c>
      <c r="E308" t="s">
        <v>22</v>
      </c>
      <c r="F308">
        <v>40.229999999999997</v>
      </c>
      <c r="G308">
        <v>7</v>
      </c>
      <c r="H308" s="1">
        <v>43554</v>
      </c>
      <c r="I308" s="5">
        <f>YEAR(AllData[[#This Row],[Date]])</f>
        <v>2019</v>
      </c>
      <c r="J308" s="5">
        <f>MONTH(AllData[[#This Row],[Date]])</f>
        <v>3</v>
      </c>
      <c r="K308" s="2">
        <v>0.55999999999999994</v>
      </c>
      <c r="L308" t="s">
        <v>18</v>
      </c>
      <c r="M308">
        <f t="shared" si="4"/>
        <v>281.60999999999996</v>
      </c>
    </row>
    <row r="309" spans="1:13" x14ac:dyDescent="0.25">
      <c r="A309" t="s">
        <v>9</v>
      </c>
      <c r="B309" t="s">
        <v>10</v>
      </c>
      <c r="C309" t="s">
        <v>11</v>
      </c>
      <c r="D309" t="s">
        <v>12</v>
      </c>
      <c r="E309" t="s">
        <v>20</v>
      </c>
      <c r="F309">
        <v>88.79</v>
      </c>
      <c r="G309">
        <v>8</v>
      </c>
      <c r="H309" s="1">
        <v>43513</v>
      </c>
      <c r="I309" s="5">
        <f>YEAR(AllData[[#This Row],[Date]])</f>
        <v>2019</v>
      </c>
      <c r="J309" s="5">
        <f>MONTH(AllData[[#This Row],[Date]])</f>
        <v>2</v>
      </c>
      <c r="K309" s="2">
        <v>0.71</v>
      </c>
      <c r="L309" t="s">
        <v>18</v>
      </c>
      <c r="M309">
        <f t="shared" si="4"/>
        <v>710.32</v>
      </c>
    </row>
    <row r="310" spans="1:13" x14ac:dyDescent="0.25">
      <c r="A310" t="s">
        <v>9</v>
      </c>
      <c r="B310" t="s">
        <v>10</v>
      </c>
      <c r="C310" t="s">
        <v>11</v>
      </c>
      <c r="D310" t="s">
        <v>12</v>
      </c>
      <c r="E310" t="s">
        <v>17</v>
      </c>
      <c r="F310">
        <v>26.48</v>
      </c>
      <c r="G310">
        <v>3</v>
      </c>
      <c r="H310" s="1">
        <v>43545</v>
      </c>
      <c r="I310" s="5">
        <f>YEAR(AllData[[#This Row],[Date]])</f>
        <v>2019</v>
      </c>
      <c r="J310" s="5">
        <f>MONTH(AllData[[#This Row],[Date]])</f>
        <v>3</v>
      </c>
      <c r="K310" s="2">
        <v>0.44</v>
      </c>
      <c r="L310" t="s">
        <v>14</v>
      </c>
      <c r="M310">
        <f t="shared" si="4"/>
        <v>79.44</v>
      </c>
    </row>
    <row r="311" spans="1:13" x14ac:dyDescent="0.25">
      <c r="A311" t="s">
        <v>9</v>
      </c>
      <c r="B311" t="s">
        <v>10</v>
      </c>
      <c r="C311" t="s">
        <v>16</v>
      </c>
      <c r="D311" t="s">
        <v>12</v>
      </c>
      <c r="E311" t="s">
        <v>27</v>
      </c>
      <c r="F311">
        <v>81.91</v>
      </c>
      <c r="G311">
        <v>2</v>
      </c>
      <c r="H311" s="1">
        <v>43529</v>
      </c>
      <c r="I311" s="5">
        <f>YEAR(AllData[[#This Row],[Date]])</f>
        <v>2019</v>
      </c>
      <c r="J311" s="5">
        <f>MONTH(AllData[[#This Row],[Date]])</f>
        <v>3</v>
      </c>
      <c r="K311" s="2">
        <v>0.7400000000000001</v>
      </c>
      <c r="L311" t="s">
        <v>18</v>
      </c>
      <c r="M311">
        <f t="shared" si="4"/>
        <v>163.82</v>
      </c>
    </row>
    <row r="312" spans="1:13" x14ac:dyDescent="0.25">
      <c r="A312" t="s">
        <v>24</v>
      </c>
      <c r="B312" t="s">
        <v>26</v>
      </c>
      <c r="C312" t="s">
        <v>11</v>
      </c>
      <c r="D312" t="s">
        <v>19</v>
      </c>
      <c r="E312" t="s">
        <v>22</v>
      </c>
      <c r="F312">
        <v>79.930000000000007</v>
      </c>
      <c r="G312">
        <v>6</v>
      </c>
      <c r="H312" s="1">
        <v>43496</v>
      </c>
      <c r="I312" s="5">
        <f>YEAR(AllData[[#This Row],[Date]])</f>
        <v>2019</v>
      </c>
      <c r="J312" s="5">
        <f>MONTH(AllData[[#This Row],[Date]])</f>
        <v>1</v>
      </c>
      <c r="K312" s="2">
        <v>0.59</v>
      </c>
      <c r="L312" t="s">
        <v>18</v>
      </c>
      <c r="M312">
        <f t="shared" si="4"/>
        <v>479.58000000000004</v>
      </c>
    </row>
    <row r="313" spans="1:13" x14ac:dyDescent="0.25">
      <c r="A313" t="s">
        <v>23</v>
      </c>
      <c r="B313" t="s">
        <v>15</v>
      </c>
      <c r="C313" t="s">
        <v>11</v>
      </c>
      <c r="D313" t="s">
        <v>19</v>
      </c>
      <c r="E313" t="s">
        <v>27</v>
      </c>
      <c r="F313">
        <v>69.33</v>
      </c>
      <c r="G313">
        <v>2</v>
      </c>
      <c r="H313" s="1">
        <v>43501</v>
      </c>
      <c r="I313" s="5">
        <f>YEAR(AllData[[#This Row],[Date]])</f>
        <v>2019</v>
      </c>
      <c r="J313" s="5">
        <f>MONTH(AllData[[#This Row],[Date]])</f>
        <v>2</v>
      </c>
      <c r="K313" s="2">
        <v>0.79999999999999993</v>
      </c>
      <c r="L313" t="s">
        <v>14</v>
      </c>
      <c r="M313">
        <f t="shared" si="4"/>
        <v>138.66</v>
      </c>
    </row>
    <row r="314" spans="1:13" x14ac:dyDescent="0.25">
      <c r="A314" t="s">
        <v>9</v>
      </c>
      <c r="B314" t="s">
        <v>10</v>
      </c>
      <c r="C314" t="s">
        <v>11</v>
      </c>
      <c r="D314" t="s">
        <v>12</v>
      </c>
      <c r="E314" t="s">
        <v>25</v>
      </c>
      <c r="F314">
        <v>14.23</v>
      </c>
      <c r="G314">
        <v>5</v>
      </c>
      <c r="H314" s="1">
        <v>43497</v>
      </c>
      <c r="I314" s="5">
        <f>YEAR(AllData[[#This Row],[Date]])</f>
        <v>2019</v>
      </c>
      <c r="J314" s="5">
        <f>MONTH(AllData[[#This Row],[Date]])</f>
        <v>2</v>
      </c>
      <c r="K314" s="2">
        <v>0.42</v>
      </c>
      <c r="L314" t="s">
        <v>21</v>
      </c>
      <c r="M314">
        <f t="shared" si="4"/>
        <v>71.150000000000006</v>
      </c>
    </row>
    <row r="315" spans="1:13" x14ac:dyDescent="0.25">
      <c r="A315" t="s">
        <v>9</v>
      </c>
      <c r="B315" t="s">
        <v>10</v>
      </c>
      <c r="C315" t="s">
        <v>11</v>
      </c>
      <c r="D315" t="s">
        <v>12</v>
      </c>
      <c r="E315" t="s">
        <v>13</v>
      </c>
      <c r="F315">
        <v>15.55</v>
      </c>
      <c r="G315">
        <v>9</v>
      </c>
      <c r="H315" s="1">
        <v>43531</v>
      </c>
      <c r="I315" s="5">
        <f>YEAR(AllData[[#This Row],[Date]])</f>
        <v>2019</v>
      </c>
      <c r="J315" s="5">
        <f>MONTH(AllData[[#This Row],[Date]])</f>
        <v>3</v>
      </c>
      <c r="K315" s="2">
        <v>0.54999999999999993</v>
      </c>
      <c r="L315" t="s">
        <v>18</v>
      </c>
      <c r="M315">
        <f t="shared" si="4"/>
        <v>139.95000000000002</v>
      </c>
    </row>
    <row r="316" spans="1:13" x14ac:dyDescent="0.25">
      <c r="A316" t="s">
        <v>23</v>
      </c>
      <c r="B316" t="s">
        <v>15</v>
      </c>
      <c r="C316" t="s">
        <v>11</v>
      </c>
      <c r="D316" t="s">
        <v>12</v>
      </c>
      <c r="E316" t="s">
        <v>17</v>
      </c>
      <c r="F316">
        <v>78.13</v>
      </c>
      <c r="G316">
        <v>10</v>
      </c>
      <c r="H316" s="1">
        <v>43506</v>
      </c>
      <c r="I316" s="5">
        <f>YEAR(AllData[[#This Row],[Date]])</f>
        <v>2019</v>
      </c>
      <c r="J316" s="5">
        <f>MONTH(AllData[[#This Row],[Date]])</f>
        <v>2</v>
      </c>
      <c r="K316" s="2">
        <v>0.87</v>
      </c>
      <c r="L316" t="s">
        <v>18</v>
      </c>
      <c r="M316">
        <f t="shared" si="4"/>
        <v>781.3</v>
      </c>
    </row>
    <row r="317" spans="1:13" x14ac:dyDescent="0.25">
      <c r="A317" t="s">
        <v>23</v>
      </c>
      <c r="B317" t="s">
        <v>15</v>
      </c>
      <c r="C317" t="s">
        <v>11</v>
      </c>
      <c r="D317" t="s">
        <v>19</v>
      </c>
      <c r="E317" t="s">
        <v>25</v>
      </c>
      <c r="F317">
        <v>99.37</v>
      </c>
      <c r="G317">
        <v>2</v>
      </c>
      <c r="H317" s="1">
        <v>43510</v>
      </c>
      <c r="I317" s="5">
        <f>YEAR(AllData[[#This Row],[Date]])</f>
        <v>2019</v>
      </c>
      <c r="J317" s="5">
        <f>MONTH(AllData[[#This Row],[Date]])</f>
        <v>2</v>
      </c>
      <c r="K317" s="2">
        <v>0.73</v>
      </c>
      <c r="L317" t="s">
        <v>18</v>
      </c>
      <c r="M317">
        <f t="shared" si="4"/>
        <v>198.74</v>
      </c>
    </row>
    <row r="318" spans="1:13" x14ac:dyDescent="0.25">
      <c r="A318" t="s">
        <v>23</v>
      </c>
      <c r="B318" t="s">
        <v>15</v>
      </c>
      <c r="C318" t="s">
        <v>11</v>
      </c>
      <c r="D318" t="s">
        <v>12</v>
      </c>
      <c r="E318" t="s">
        <v>25</v>
      </c>
      <c r="F318">
        <v>21.08</v>
      </c>
      <c r="G318">
        <v>3</v>
      </c>
      <c r="H318" s="1">
        <v>43505</v>
      </c>
      <c r="I318" s="5">
        <f>YEAR(AllData[[#This Row],[Date]])</f>
        <v>2019</v>
      </c>
      <c r="J318" s="5">
        <f>MONTH(AllData[[#This Row],[Date]])</f>
        <v>2</v>
      </c>
      <c r="K318" s="2">
        <v>0.43</v>
      </c>
      <c r="L318" t="s">
        <v>18</v>
      </c>
      <c r="M318">
        <f t="shared" si="4"/>
        <v>63.239999999999995</v>
      </c>
    </row>
    <row r="319" spans="1:13" x14ac:dyDescent="0.25">
      <c r="A319" t="s">
        <v>23</v>
      </c>
      <c r="B319" t="s">
        <v>15</v>
      </c>
      <c r="C319" t="s">
        <v>11</v>
      </c>
      <c r="D319" t="s">
        <v>19</v>
      </c>
      <c r="E319" t="s">
        <v>17</v>
      </c>
      <c r="F319">
        <v>74.790000000000006</v>
      </c>
      <c r="G319">
        <v>5</v>
      </c>
      <c r="H319" s="1">
        <v>43475</v>
      </c>
      <c r="I319" s="5">
        <f>YEAR(AllData[[#This Row],[Date]])</f>
        <v>2019</v>
      </c>
      <c r="J319" s="5">
        <f>MONTH(AllData[[#This Row],[Date]])</f>
        <v>1</v>
      </c>
      <c r="K319" s="2">
        <v>0.48</v>
      </c>
      <c r="L319" t="s">
        <v>18</v>
      </c>
      <c r="M319">
        <f t="shared" si="4"/>
        <v>373.95000000000005</v>
      </c>
    </row>
    <row r="320" spans="1:13" x14ac:dyDescent="0.25">
      <c r="A320" t="s">
        <v>23</v>
      </c>
      <c r="B320" t="s">
        <v>15</v>
      </c>
      <c r="C320" t="s">
        <v>11</v>
      </c>
      <c r="D320" t="s">
        <v>12</v>
      </c>
      <c r="E320" t="s">
        <v>13</v>
      </c>
      <c r="F320">
        <v>29.67</v>
      </c>
      <c r="G320">
        <v>7</v>
      </c>
      <c r="H320" s="1">
        <v>43535</v>
      </c>
      <c r="I320" s="5">
        <f>YEAR(AllData[[#This Row],[Date]])</f>
        <v>2019</v>
      </c>
      <c r="J320" s="5">
        <f>MONTH(AllData[[#This Row],[Date]])</f>
        <v>3</v>
      </c>
      <c r="K320" s="2">
        <v>0.79</v>
      </c>
      <c r="L320" t="s">
        <v>21</v>
      </c>
      <c r="M320">
        <f t="shared" si="4"/>
        <v>207.69</v>
      </c>
    </row>
    <row r="321" spans="1:13" x14ac:dyDescent="0.25">
      <c r="A321" t="s">
        <v>23</v>
      </c>
      <c r="B321" t="s">
        <v>15</v>
      </c>
      <c r="C321" t="s">
        <v>11</v>
      </c>
      <c r="D321" t="s">
        <v>19</v>
      </c>
      <c r="E321" t="s">
        <v>13</v>
      </c>
      <c r="F321">
        <v>44.07</v>
      </c>
      <c r="G321">
        <v>4</v>
      </c>
      <c r="H321" s="1">
        <v>43514</v>
      </c>
      <c r="I321" s="5">
        <f>YEAR(AllData[[#This Row],[Date]])</f>
        <v>2019</v>
      </c>
      <c r="J321" s="5">
        <f>MONTH(AllData[[#This Row],[Date]])</f>
        <v>2</v>
      </c>
      <c r="K321" s="2">
        <v>0.69</v>
      </c>
      <c r="L321" t="s">
        <v>14</v>
      </c>
      <c r="M321">
        <f t="shared" si="4"/>
        <v>176.28</v>
      </c>
    </row>
    <row r="322" spans="1:13" x14ac:dyDescent="0.25">
      <c r="A322" t="s">
        <v>23</v>
      </c>
      <c r="B322" t="s">
        <v>15</v>
      </c>
      <c r="C322" t="s">
        <v>16</v>
      </c>
      <c r="D322" t="s">
        <v>12</v>
      </c>
      <c r="E322" t="s">
        <v>25</v>
      </c>
      <c r="F322">
        <v>22.93</v>
      </c>
      <c r="G322">
        <v>9</v>
      </c>
      <c r="H322" s="1">
        <v>43522</v>
      </c>
      <c r="I322" s="5">
        <f>YEAR(AllData[[#This Row],[Date]])</f>
        <v>2019</v>
      </c>
      <c r="J322" s="5">
        <f>MONTH(AllData[[#This Row],[Date]])</f>
        <v>2</v>
      </c>
      <c r="K322" s="2">
        <v>0.85</v>
      </c>
      <c r="L322" t="s">
        <v>18</v>
      </c>
      <c r="M322">
        <f t="shared" si="4"/>
        <v>206.37</v>
      </c>
    </row>
    <row r="323" spans="1:13" x14ac:dyDescent="0.25">
      <c r="A323" t="s">
        <v>23</v>
      </c>
      <c r="B323" t="s">
        <v>15</v>
      </c>
      <c r="C323" t="s">
        <v>16</v>
      </c>
      <c r="D323" t="s">
        <v>12</v>
      </c>
      <c r="E323" t="s">
        <v>13</v>
      </c>
      <c r="F323">
        <v>39.42</v>
      </c>
      <c r="G323">
        <v>1</v>
      </c>
      <c r="H323" s="1">
        <v>43483</v>
      </c>
      <c r="I323" s="5">
        <f>YEAR(AllData[[#This Row],[Date]])</f>
        <v>2019</v>
      </c>
      <c r="J323" s="5">
        <f>MONTH(AllData[[#This Row],[Date]])</f>
        <v>1</v>
      </c>
      <c r="K323" s="2">
        <v>0.63</v>
      </c>
      <c r="L323" t="s">
        <v>18</v>
      </c>
      <c r="M323">
        <f t="shared" ref="M323:M386" si="5">F323*G323</f>
        <v>39.42</v>
      </c>
    </row>
    <row r="324" spans="1:13" x14ac:dyDescent="0.25">
      <c r="A324" t="s">
        <v>9</v>
      </c>
      <c r="B324" t="s">
        <v>10</v>
      </c>
      <c r="C324" t="s">
        <v>16</v>
      </c>
      <c r="D324" t="s">
        <v>19</v>
      </c>
      <c r="E324" t="s">
        <v>13</v>
      </c>
      <c r="F324">
        <v>15.26</v>
      </c>
      <c r="G324">
        <v>6</v>
      </c>
      <c r="H324" s="1">
        <v>43511</v>
      </c>
      <c r="I324" s="5">
        <f>YEAR(AllData[[#This Row],[Date]])</f>
        <v>2019</v>
      </c>
      <c r="J324" s="5">
        <f>MONTH(AllData[[#This Row],[Date]])</f>
        <v>2</v>
      </c>
      <c r="K324" s="2">
        <v>0.75</v>
      </c>
      <c r="L324" t="s">
        <v>14</v>
      </c>
      <c r="M324">
        <f t="shared" si="5"/>
        <v>91.56</v>
      </c>
    </row>
    <row r="325" spans="1:13" x14ac:dyDescent="0.25">
      <c r="A325" t="s">
        <v>9</v>
      </c>
      <c r="B325" t="s">
        <v>10</v>
      </c>
      <c r="C325" t="s">
        <v>16</v>
      </c>
      <c r="D325" t="s">
        <v>12</v>
      </c>
      <c r="E325" t="s">
        <v>27</v>
      </c>
      <c r="F325">
        <v>61.77</v>
      </c>
      <c r="G325">
        <v>5</v>
      </c>
      <c r="H325" s="1">
        <v>43532</v>
      </c>
      <c r="I325" s="5">
        <f>YEAR(AllData[[#This Row],[Date]])</f>
        <v>2019</v>
      </c>
      <c r="J325" s="5">
        <f>MONTH(AllData[[#This Row],[Date]])</f>
        <v>3</v>
      </c>
      <c r="K325" s="2">
        <v>0.55999999999999994</v>
      </c>
      <c r="L325" t="s">
        <v>18</v>
      </c>
      <c r="M325">
        <f t="shared" si="5"/>
        <v>308.85000000000002</v>
      </c>
    </row>
    <row r="326" spans="1:13" x14ac:dyDescent="0.25">
      <c r="A326" t="s">
        <v>9</v>
      </c>
      <c r="B326" t="s">
        <v>10</v>
      </c>
      <c r="C326" t="s">
        <v>16</v>
      </c>
      <c r="D326" t="s">
        <v>19</v>
      </c>
      <c r="E326" t="s">
        <v>20</v>
      </c>
      <c r="F326">
        <v>21.52</v>
      </c>
      <c r="G326">
        <v>6</v>
      </c>
      <c r="H326" s="1">
        <v>43482</v>
      </c>
      <c r="I326" s="5">
        <f>YEAR(AllData[[#This Row],[Date]])</f>
        <v>2019</v>
      </c>
      <c r="J326" s="5">
        <f>MONTH(AllData[[#This Row],[Date]])</f>
        <v>1</v>
      </c>
      <c r="K326" s="2">
        <v>0.53</v>
      </c>
      <c r="L326" t="s">
        <v>21</v>
      </c>
      <c r="M326">
        <f t="shared" si="5"/>
        <v>129.12</v>
      </c>
    </row>
    <row r="327" spans="1:13" x14ac:dyDescent="0.25">
      <c r="A327" t="s">
        <v>24</v>
      </c>
      <c r="B327" t="s">
        <v>26</v>
      </c>
      <c r="C327" t="s">
        <v>16</v>
      </c>
      <c r="D327" t="s">
        <v>19</v>
      </c>
      <c r="E327" t="s">
        <v>22</v>
      </c>
      <c r="F327">
        <v>97.74</v>
      </c>
      <c r="G327">
        <v>4</v>
      </c>
      <c r="H327" s="1">
        <v>43536</v>
      </c>
      <c r="I327" s="5">
        <f>YEAR(AllData[[#This Row],[Date]])</f>
        <v>2019</v>
      </c>
      <c r="J327" s="5">
        <f>MONTH(AllData[[#This Row],[Date]])</f>
        <v>3</v>
      </c>
      <c r="K327" s="2">
        <v>0.83000000000000007</v>
      </c>
      <c r="L327" t="s">
        <v>14</v>
      </c>
      <c r="M327">
        <f t="shared" si="5"/>
        <v>390.96</v>
      </c>
    </row>
    <row r="328" spans="1:13" x14ac:dyDescent="0.25">
      <c r="A328" t="s">
        <v>9</v>
      </c>
      <c r="B328" t="s">
        <v>10</v>
      </c>
      <c r="C328" t="s">
        <v>11</v>
      </c>
      <c r="D328" t="s">
        <v>19</v>
      </c>
      <c r="E328" t="s">
        <v>25</v>
      </c>
      <c r="F328">
        <v>99.78</v>
      </c>
      <c r="G328">
        <v>5</v>
      </c>
      <c r="H328" s="1">
        <v>43533</v>
      </c>
      <c r="I328" s="5">
        <f>YEAR(AllData[[#This Row],[Date]])</f>
        <v>2019</v>
      </c>
      <c r="J328" s="5">
        <f>MONTH(AllData[[#This Row],[Date]])</f>
        <v>3</v>
      </c>
      <c r="K328" s="2">
        <v>0.79999999999999993</v>
      </c>
      <c r="L328" t="s">
        <v>18</v>
      </c>
      <c r="M328">
        <f t="shared" si="5"/>
        <v>498.9</v>
      </c>
    </row>
    <row r="329" spans="1:13" x14ac:dyDescent="0.25">
      <c r="A329" t="s">
        <v>23</v>
      </c>
      <c r="B329" t="s">
        <v>15</v>
      </c>
      <c r="C329" t="s">
        <v>11</v>
      </c>
      <c r="D329" t="s">
        <v>19</v>
      </c>
      <c r="E329" t="s">
        <v>25</v>
      </c>
      <c r="F329">
        <v>94.26</v>
      </c>
      <c r="G329">
        <v>4</v>
      </c>
      <c r="H329" s="1">
        <v>43536</v>
      </c>
      <c r="I329" s="5">
        <f>YEAR(AllData[[#This Row],[Date]])</f>
        <v>2019</v>
      </c>
      <c r="J329" s="5">
        <f>MONTH(AllData[[#This Row],[Date]])</f>
        <v>3</v>
      </c>
      <c r="K329" s="2">
        <v>0.69</v>
      </c>
      <c r="L329" t="s">
        <v>18</v>
      </c>
      <c r="M329">
        <f t="shared" si="5"/>
        <v>377.04</v>
      </c>
    </row>
    <row r="330" spans="1:13" x14ac:dyDescent="0.25">
      <c r="A330" t="s">
        <v>24</v>
      </c>
      <c r="B330" t="s">
        <v>26</v>
      </c>
      <c r="C330" t="s">
        <v>11</v>
      </c>
      <c r="D330" t="s">
        <v>19</v>
      </c>
      <c r="E330" t="s">
        <v>13</v>
      </c>
      <c r="F330">
        <v>51.13</v>
      </c>
      <c r="G330">
        <v>4</v>
      </c>
      <c r="H330" s="1">
        <v>43490</v>
      </c>
      <c r="I330" s="5">
        <f>YEAR(AllData[[#This Row],[Date]])</f>
        <v>2019</v>
      </c>
      <c r="J330" s="5">
        <f>MONTH(AllData[[#This Row],[Date]])</f>
        <v>1</v>
      </c>
      <c r="K330" s="2">
        <v>0.42</v>
      </c>
      <c r="L330" t="s">
        <v>21</v>
      </c>
      <c r="M330">
        <f t="shared" si="5"/>
        <v>204.52</v>
      </c>
    </row>
    <row r="331" spans="1:13" x14ac:dyDescent="0.25">
      <c r="A331" t="s">
        <v>9</v>
      </c>
      <c r="B331" t="s">
        <v>10</v>
      </c>
      <c r="C331" t="s">
        <v>11</v>
      </c>
      <c r="D331" t="s">
        <v>19</v>
      </c>
      <c r="E331" t="s">
        <v>17</v>
      </c>
      <c r="F331">
        <v>36.36</v>
      </c>
      <c r="G331">
        <v>4</v>
      </c>
      <c r="H331" s="1">
        <v>43549</v>
      </c>
      <c r="I331" s="5">
        <f>YEAR(AllData[[#This Row],[Date]])</f>
        <v>2019</v>
      </c>
      <c r="J331" s="5">
        <f>MONTH(AllData[[#This Row],[Date]])</f>
        <v>3</v>
      </c>
      <c r="K331" s="2">
        <v>0.54999999999999993</v>
      </c>
      <c r="L331" t="s">
        <v>18</v>
      </c>
      <c r="M331">
        <f t="shared" si="5"/>
        <v>145.44</v>
      </c>
    </row>
    <row r="332" spans="1:13" x14ac:dyDescent="0.25">
      <c r="A332" t="s">
        <v>24</v>
      </c>
      <c r="B332" t="s">
        <v>26</v>
      </c>
      <c r="C332" t="s">
        <v>16</v>
      </c>
      <c r="D332" t="s">
        <v>19</v>
      </c>
      <c r="E332" t="s">
        <v>20</v>
      </c>
      <c r="F332">
        <v>22.02</v>
      </c>
      <c r="G332">
        <v>9</v>
      </c>
      <c r="H332" s="1">
        <v>43503</v>
      </c>
      <c r="I332" s="5">
        <f>YEAR(AllData[[#This Row],[Date]])</f>
        <v>2019</v>
      </c>
      <c r="J332" s="5">
        <f>MONTH(AllData[[#This Row],[Date]])</f>
        <v>2</v>
      </c>
      <c r="K332" s="2">
        <v>0.77999999999999992</v>
      </c>
      <c r="L332" t="s">
        <v>18</v>
      </c>
      <c r="M332">
        <f t="shared" si="5"/>
        <v>198.18</v>
      </c>
    </row>
    <row r="333" spans="1:13" x14ac:dyDescent="0.25">
      <c r="A333" t="s">
        <v>9</v>
      </c>
      <c r="B333" t="s">
        <v>10</v>
      </c>
      <c r="C333" t="s">
        <v>16</v>
      </c>
      <c r="D333" t="s">
        <v>19</v>
      </c>
      <c r="E333" t="s">
        <v>25</v>
      </c>
      <c r="F333">
        <v>32.9</v>
      </c>
      <c r="G333">
        <v>3</v>
      </c>
      <c r="H333" s="1">
        <v>43513</v>
      </c>
      <c r="I333" s="5">
        <f>YEAR(AllData[[#This Row],[Date]])</f>
        <v>2019</v>
      </c>
      <c r="J333" s="5">
        <f>MONTH(AllData[[#This Row],[Date]])</f>
        <v>2</v>
      </c>
      <c r="K333" s="2">
        <v>0.73</v>
      </c>
      <c r="L333" t="s">
        <v>21</v>
      </c>
      <c r="M333">
        <f t="shared" si="5"/>
        <v>98.699999999999989</v>
      </c>
    </row>
    <row r="334" spans="1:13" x14ac:dyDescent="0.25">
      <c r="A334" t="s">
        <v>9</v>
      </c>
      <c r="B334" t="s">
        <v>10</v>
      </c>
      <c r="C334" t="s">
        <v>16</v>
      </c>
      <c r="D334" t="s">
        <v>19</v>
      </c>
      <c r="E334" t="s">
        <v>27</v>
      </c>
      <c r="F334">
        <v>77.02</v>
      </c>
      <c r="G334">
        <v>5</v>
      </c>
      <c r="H334" s="1">
        <v>43499</v>
      </c>
      <c r="I334" s="5">
        <f>YEAR(AllData[[#This Row],[Date]])</f>
        <v>2019</v>
      </c>
      <c r="J334" s="5">
        <f>MONTH(AllData[[#This Row],[Date]])</f>
        <v>2</v>
      </c>
      <c r="K334" s="2">
        <v>0.66999999999999993</v>
      </c>
      <c r="L334" t="s">
        <v>18</v>
      </c>
      <c r="M334">
        <f t="shared" si="5"/>
        <v>385.09999999999997</v>
      </c>
    </row>
    <row r="335" spans="1:13" x14ac:dyDescent="0.25">
      <c r="A335" t="s">
        <v>9</v>
      </c>
      <c r="B335" t="s">
        <v>10</v>
      </c>
      <c r="C335" t="s">
        <v>11</v>
      </c>
      <c r="D335" t="s">
        <v>19</v>
      </c>
      <c r="E335" t="s">
        <v>25</v>
      </c>
      <c r="F335">
        <v>23.48</v>
      </c>
      <c r="G335">
        <v>2</v>
      </c>
      <c r="H335" s="1">
        <v>43538</v>
      </c>
      <c r="I335" s="5">
        <f>YEAR(AllData[[#This Row],[Date]])</f>
        <v>2019</v>
      </c>
      <c r="J335" s="5">
        <f>MONTH(AllData[[#This Row],[Date]])</f>
        <v>3</v>
      </c>
      <c r="K335" s="2">
        <v>0.47</v>
      </c>
      <c r="L335" t="s">
        <v>21</v>
      </c>
      <c r="M335">
        <f t="shared" si="5"/>
        <v>46.96</v>
      </c>
    </row>
    <row r="336" spans="1:13" x14ac:dyDescent="0.25">
      <c r="A336" t="s">
        <v>23</v>
      </c>
      <c r="B336" t="s">
        <v>15</v>
      </c>
      <c r="C336" t="s">
        <v>11</v>
      </c>
      <c r="D336" t="s">
        <v>19</v>
      </c>
      <c r="E336" t="s">
        <v>22</v>
      </c>
      <c r="F336">
        <v>14.7</v>
      </c>
      <c r="G336">
        <v>5</v>
      </c>
      <c r="H336" s="1">
        <v>43548</v>
      </c>
      <c r="I336" s="5">
        <f>YEAR(AllData[[#This Row],[Date]])</f>
        <v>2019</v>
      </c>
      <c r="J336" s="5">
        <f>MONTH(AllData[[#This Row],[Date]])</f>
        <v>3</v>
      </c>
      <c r="K336" s="2">
        <v>0.57999999999999996</v>
      </c>
      <c r="L336" t="s">
        <v>14</v>
      </c>
      <c r="M336">
        <f t="shared" si="5"/>
        <v>73.5</v>
      </c>
    </row>
    <row r="337" spans="1:13" x14ac:dyDescent="0.25">
      <c r="A337" t="s">
        <v>9</v>
      </c>
      <c r="B337" t="s">
        <v>10</v>
      </c>
      <c r="C337" t="s">
        <v>11</v>
      </c>
      <c r="D337" t="s">
        <v>12</v>
      </c>
      <c r="E337" t="s">
        <v>17</v>
      </c>
      <c r="F337">
        <v>28.45</v>
      </c>
      <c r="G337">
        <v>5</v>
      </c>
      <c r="H337" s="1">
        <v>43545</v>
      </c>
      <c r="I337" s="5">
        <f>YEAR(AllData[[#This Row],[Date]])</f>
        <v>2019</v>
      </c>
      <c r="J337" s="5">
        <f>MONTH(AllData[[#This Row],[Date]])</f>
        <v>3</v>
      </c>
      <c r="K337" s="2">
        <v>0.43</v>
      </c>
      <c r="L337" t="s">
        <v>21</v>
      </c>
      <c r="M337">
        <f t="shared" si="5"/>
        <v>142.25</v>
      </c>
    </row>
    <row r="338" spans="1:13" x14ac:dyDescent="0.25">
      <c r="A338" t="s">
        <v>9</v>
      </c>
      <c r="B338" t="s">
        <v>10</v>
      </c>
      <c r="C338" t="s">
        <v>16</v>
      </c>
      <c r="D338" t="s">
        <v>19</v>
      </c>
      <c r="E338" t="s">
        <v>27</v>
      </c>
      <c r="F338">
        <v>76.400000000000006</v>
      </c>
      <c r="G338">
        <v>9</v>
      </c>
      <c r="H338" s="1">
        <v>43543</v>
      </c>
      <c r="I338" s="5">
        <f>YEAR(AllData[[#This Row],[Date]])</f>
        <v>2019</v>
      </c>
      <c r="J338" s="5">
        <f>MONTH(AllData[[#This Row],[Date]])</f>
        <v>3</v>
      </c>
      <c r="K338" s="2">
        <v>0.66</v>
      </c>
      <c r="L338" t="s">
        <v>14</v>
      </c>
      <c r="M338">
        <f t="shared" si="5"/>
        <v>687.6</v>
      </c>
    </row>
    <row r="339" spans="1:13" x14ac:dyDescent="0.25">
      <c r="A339" t="s">
        <v>24</v>
      </c>
      <c r="B339" t="s">
        <v>26</v>
      </c>
      <c r="C339" t="s">
        <v>16</v>
      </c>
      <c r="D339" t="s">
        <v>12</v>
      </c>
      <c r="E339" t="s">
        <v>22</v>
      </c>
      <c r="F339">
        <v>57.95</v>
      </c>
      <c r="G339">
        <v>6</v>
      </c>
      <c r="H339" s="1">
        <v>43520</v>
      </c>
      <c r="I339" s="5">
        <f>YEAR(AllData[[#This Row],[Date]])</f>
        <v>2019</v>
      </c>
      <c r="J339" s="5">
        <f>MONTH(AllData[[#This Row],[Date]])</f>
        <v>2</v>
      </c>
      <c r="K339" s="2">
        <v>0.54</v>
      </c>
      <c r="L339" t="s">
        <v>18</v>
      </c>
      <c r="M339">
        <f t="shared" si="5"/>
        <v>347.70000000000005</v>
      </c>
    </row>
    <row r="340" spans="1:13" x14ac:dyDescent="0.25">
      <c r="A340" t="s">
        <v>23</v>
      </c>
      <c r="B340" t="s">
        <v>15</v>
      </c>
      <c r="C340" t="s">
        <v>16</v>
      </c>
      <c r="D340" t="s">
        <v>12</v>
      </c>
      <c r="E340" t="s">
        <v>17</v>
      </c>
      <c r="F340">
        <v>47.65</v>
      </c>
      <c r="G340">
        <v>3</v>
      </c>
      <c r="H340" s="1">
        <v>43552</v>
      </c>
      <c r="I340" s="5">
        <f>YEAR(AllData[[#This Row],[Date]])</f>
        <v>2019</v>
      </c>
      <c r="J340" s="5">
        <f>MONTH(AllData[[#This Row],[Date]])</f>
        <v>3</v>
      </c>
      <c r="K340" s="2">
        <v>0.54</v>
      </c>
      <c r="L340" t="s">
        <v>21</v>
      </c>
      <c r="M340">
        <f t="shared" si="5"/>
        <v>142.94999999999999</v>
      </c>
    </row>
    <row r="341" spans="1:13" x14ac:dyDescent="0.25">
      <c r="A341" t="s">
        <v>24</v>
      </c>
      <c r="B341" t="s">
        <v>26</v>
      </c>
      <c r="C341" t="s">
        <v>11</v>
      </c>
      <c r="D341" t="s">
        <v>12</v>
      </c>
      <c r="E341" t="s">
        <v>25</v>
      </c>
      <c r="F341">
        <v>42.82</v>
      </c>
      <c r="G341">
        <v>9</v>
      </c>
      <c r="H341" s="1">
        <v>43501</v>
      </c>
      <c r="I341" s="5">
        <f>YEAR(AllData[[#This Row],[Date]])</f>
        <v>2019</v>
      </c>
      <c r="J341" s="5">
        <f>MONTH(AllData[[#This Row],[Date]])</f>
        <v>2</v>
      </c>
      <c r="K341" s="2">
        <v>0.64</v>
      </c>
      <c r="L341" t="s">
        <v>21</v>
      </c>
      <c r="M341">
        <f t="shared" si="5"/>
        <v>385.38</v>
      </c>
    </row>
    <row r="342" spans="1:13" x14ac:dyDescent="0.25">
      <c r="A342" t="s">
        <v>24</v>
      </c>
      <c r="B342" t="s">
        <v>26</v>
      </c>
      <c r="C342" t="s">
        <v>11</v>
      </c>
      <c r="D342" t="s">
        <v>19</v>
      </c>
      <c r="E342" t="s">
        <v>17</v>
      </c>
      <c r="F342">
        <v>48.09</v>
      </c>
      <c r="G342">
        <v>3</v>
      </c>
      <c r="H342" s="1">
        <v>43506</v>
      </c>
      <c r="I342" s="5">
        <f>YEAR(AllData[[#This Row],[Date]])</f>
        <v>2019</v>
      </c>
      <c r="J342" s="5">
        <f>MONTH(AllData[[#This Row],[Date]])</f>
        <v>2</v>
      </c>
      <c r="K342" s="2">
        <v>0.77</v>
      </c>
      <c r="L342" t="s">
        <v>21</v>
      </c>
      <c r="M342">
        <f t="shared" si="5"/>
        <v>144.27000000000001</v>
      </c>
    </row>
    <row r="343" spans="1:13" x14ac:dyDescent="0.25">
      <c r="A343" t="s">
        <v>24</v>
      </c>
      <c r="B343" t="s">
        <v>26</v>
      </c>
      <c r="C343" t="s">
        <v>11</v>
      </c>
      <c r="D343" t="s">
        <v>12</v>
      </c>
      <c r="E343" t="s">
        <v>13</v>
      </c>
      <c r="F343">
        <v>55.97</v>
      </c>
      <c r="G343">
        <v>7</v>
      </c>
      <c r="H343" s="1">
        <v>43529</v>
      </c>
      <c r="I343" s="5">
        <f>YEAR(AllData[[#This Row],[Date]])</f>
        <v>2019</v>
      </c>
      <c r="J343" s="5">
        <f>MONTH(AllData[[#This Row],[Date]])</f>
        <v>3</v>
      </c>
      <c r="K343" s="2">
        <v>0.79999999999999993</v>
      </c>
      <c r="L343" t="s">
        <v>14</v>
      </c>
      <c r="M343">
        <f t="shared" si="5"/>
        <v>391.78999999999996</v>
      </c>
    </row>
    <row r="344" spans="1:13" x14ac:dyDescent="0.25">
      <c r="A344" t="s">
        <v>24</v>
      </c>
      <c r="B344" t="s">
        <v>26</v>
      </c>
      <c r="C344" t="s">
        <v>11</v>
      </c>
      <c r="D344" t="s">
        <v>12</v>
      </c>
      <c r="E344" t="s">
        <v>13</v>
      </c>
      <c r="F344">
        <v>76.900000000000006</v>
      </c>
      <c r="G344">
        <v>7</v>
      </c>
      <c r="H344" s="1">
        <v>43511</v>
      </c>
      <c r="I344" s="5">
        <f>YEAR(AllData[[#This Row],[Date]])</f>
        <v>2019</v>
      </c>
      <c r="J344" s="5">
        <f>MONTH(AllData[[#This Row],[Date]])</f>
        <v>2</v>
      </c>
      <c r="K344" s="2">
        <v>0.85</v>
      </c>
      <c r="L344" t="s">
        <v>18</v>
      </c>
      <c r="M344">
        <f t="shared" si="5"/>
        <v>538.30000000000007</v>
      </c>
    </row>
    <row r="345" spans="1:13" x14ac:dyDescent="0.25">
      <c r="A345" t="s">
        <v>23</v>
      </c>
      <c r="B345" t="s">
        <v>15</v>
      </c>
      <c r="C345" t="s">
        <v>16</v>
      </c>
      <c r="D345" t="s">
        <v>12</v>
      </c>
      <c r="E345" t="s">
        <v>25</v>
      </c>
      <c r="F345">
        <v>97.03</v>
      </c>
      <c r="G345">
        <v>5</v>
      </c>
      <c r="H345" s="1">
        <v>43495</v>
      </c>
      <c r="I345" s="5">
        <f>YEAR(AllData[[#This Row],[Date]])</f>
        <v>2019</v>
      </c>
      <c r="J345" s="5">
        <f>MONTH(AllData[[#This Row],[Date]])</f>
        <v>1</v>
      </c>
      <c r="K345" s="2">
        <v>0.68</v>
      </c>
      <c r="L345" t="s">
        <v>14</v>
      </c>
      <c r="M345">
        <f t="shared" si="5"/>
        <v>485.15</v>
      </c>
    </row>
    <row r="346" spans="1:13" x14ac:dyDescent="0.25">
      <c r="A346" t="s">
        <v>9</v>
      </c>
      <c r="B346" t="s">
        <v>10</v>
      </c>
      <c r="C346" t="s">
        <v>16</v>
      </c>
      <c r="D346" t="s">
        <v>19</v>
      </c>
      <c r="E346" t="s">
        <v>22</v>
      </c>
      <c r="F346">
        <v>44.65</v>
      </c>
      <c r="G346">
        <v>3</v>
      </c>
      <c r="H346" s="1">
        <v>43510</v>
      </c>
      <c r="I346" s="5">
        <f>YEAR(AllData[[#This Row],[Date]])</f>
        <v>2019</v>
      </c>
      <c r="J346" s="5">
        <f>MONTH(AllData[[#This Row],[Date]])</f>
        <v>2</v>
      </c>
      <c r="K346" s="2">
        <v>0.63</v>
      </c>
      <c r="L346" t="s">
        <v>18</v>
      </c>
      <c r="M346">
        <f t="shared" si="5"/>
        <v>133.94999999999999</v>
      </c>
    </row>
    <row r="347" spans="1:13" x14ac:dyDescent="0.25">
      <c r="A347" t="s">
        <v>9</v>
      </c>
      <c r="B347" t="s">
        <v>10</v>
      </c>
      <c r="C347" t="s">
        <v>16</v>
      </c>
      <c r="D347" t="s">
        <v>12</v>
      </c>
      <c r="E347" t="s">
        <v>27</v>
      </c>
      <c r="F347">
        <v>77.930000000000007</v>
      </c>
      <c r="G347">
        <v>9</v>
      </c>
      <c r="H347" s="1">
        <v>43523</v>
      </c>
      <c r="I347" s="5">
        <f>YEAR(AllData[[#This Row],[Date]])</f>
        <v>2019</v>
      </c>
      <c r="J347" s="5">
        <f>MONTH(AllData[[#This Row],[Date]])</f>
        <v>2</v>
      </c>
      <c r="K347" s="2">
        <v>0.66999999999999993</v>
      </c>
      <c r="L347" t="s">
        <v>14</v>
      </c>
      <c r="M347">
        <f t="shared" si="5"/>
        <v>701.37000000000012</v>
      </c>
    </row>
    <row r="348" spans="1:13" x14ac:dyDescent="0.25">
      <c r="A348" t="s">
        <v>9</v>
      </c>
      <c r="B348" t="s">
        <v>10</v>
      </c>
      <c r="C348" t="s">
        <v>11</v>
      </c>
      <c r="D348" t="s">
        <v>19</v>
      </c>
      <c r="E348" t="s">
        <v>17</v>
      </c>
      <c r="F348">
        <v>71.95</v>
      </c>
      <c r="G348">
        <v>1</v>
      </c>
      <c r="H348" s="1">
        <v>43500</v>
      </c>
      <c r="I348" s="5">
        <f>YEAR(AllData[[#This Row],[Date]])</f>
        <v>2019</v>
      </c>
      <c r="J348" s="5">
        <f>MONTH(AllData[[#This Row],[Date]])</f>
        <v>2</v>
      </c>
      <c r="K348" s="2">
        <v>0.51</v>
      </c>
      <c r="L348" t="s">
        <v>18</v>
      </c>
      <c r="M348">
        <f t="shared" si="5"/>
        <v>71.95</v>
      </c>
    </row>
    <row r="349" spans="1:13" x14ac:dyDescent="0.25">
      <c r="A349" t="s">
        <v>23</v>
      </c>
      <c r="B349" t="s">
        <v>15</v>
      </c>
      <c r="C349" t="s">
        <v>11</v>
      </c>
      <c r="D349" t="s">
        <v>12</v>
      </c>
      <c r="E349" t="s">
        <v>20</v>
      </c>
      <c r="F349">
        <v>89.25</v>
      </c>
      <c r="G349">
        <v>8</v>
      </c>
      <c r="H349" s="1">
        <v>43485</v>
      </c>
      <c r="I349" s="5">
        <f>YEAR(AllData[[#This Row],[Date]])</f>
        <v>2019</v>
      </c>
      <c r="J349" s="5">
        <f>MONTH(AllData[[#This Row],[Date]])</f>
        <v>1</v>
      </c>
      <c r="K349" s="2">
        <v>0.43</v>
      </c>
      <c r="L349" t="s">
        <v>18</v>
      </c>
      <c r="M349">
        <f t="shared" si="5"/>
        <v>714</v>
      </c>
    </row>
    <row r="350" spans="1:13" x14ac:dyDescent="0.25">
      <c r="A350" t="s">
        <v>9</v>
      </c>
      <c r="B350" t="s">
        <v>10</v>
      </c>
      <c r="C350" t="s">
        <v>16</v>
      </c>
      <c r="D350" t="s">
        <v>19</v>
      </c>
      <c r="E350" t="s">
        <v>17</v>
      </c>
      <c r="F350">
        <v>26.02</v>
      </c>
      <c r="G350">
        <v>7</v>
      </c>
      <c r="H350" s="1">
        <v>43552</v>
      </c>
      <c r="I350" s="5">
        <f>YEAR(AllData[[#This Row],[Date]])</f>
        <v>2019</v>
      </c>
      <c r="J350" s="5">
        <f>MONTH(AllData[[#This Row],[Date]])</f>
        <v>3</v>
      </c>
      <c r="K350" s="2">
        <v>0.73</v>
      </c>
      <c r="L350" t="s">
        <v>18</v>
      </c>
      <c r="M350">
        <f t="shared" si="5"/>
        <v>182.14</v>
      </c>
    </row>
    <row r="351" spans="1:13" x14ac:dyDescent="0.25">
      <c r="A351" t="s">
        <v>24</v>
      </c>
      <c r="B351" t="s">
        <v>26</v>
      </c>
      <c r="C351" t="s">
        <v>16</v>
      </c>
      <c r="D351" t="s">
        <v>12</v>
      </c>
      <c r="E351" t="s">
        <v>13</v>
      </c>
      <c r="F351">
        <v>13.5</v>
      </c>
      <c r="G351">
        <v>10</v>
      </c>
      <c r="H351" s="1">
        <v>43523</v>
      </c>
      <c r="I351" s="5">
        <f>YEAR(AllData[[#This Row],[Date]])</f>
        <v>2019</v>
      </c>
      <c r="J351" s="5">
        <f>MONTH(AllData[[#This Row],[Date]])</f>
        <v>2</v>
      </c>
      <c r="K351" s="2">
        <v>0.45999999999999996</v>
      </c>
      <c r="L351" t="s">
        <v>21</v>
      </c>
      <c r="M351">
        <f t="shared" si="5"/>
        <v>135</v>
      </c>
    </row>
    <row r="352" spans="1:13" x14ac:dyDescent="0.25">
      <c r="A352" t="s">
        <v>23</v>
      </c>
      <c r="B352" t="s">
        <v>15</v>
      </c>
      <c r="C352" t="s">
        <v>11</v>
      </c>
      <c r="D352" t="s">
        <v>12</v>
      </c>
      <c r="E352" t="s">
        <v>27</v>
      </c>
      <c r="F352">
        <v>99.3</v>
      </c>
      <c r="G352">
        <v>10</v>
      </c>
      <c r="H352" s="1">
        <v>43511</v>
      </c>
      <c r="I352" s="5">
        <f>YEAR(AllData[[#This Row],[Date]])</f>
        <v>2019</v>
      </c>
      <c r="J352" s="5">
        <f>MONTH(AllData[[#This Row],[Date]])</f>
        <v>2</v>
      </c>
      <c r="K352" s="2">
        <v>0.62</v>
      </c>
      <c r="L352" t="s">
        <v>21</v>
      </c>
      <c r="M352">
        <f t="shared" si="5"/>
        <v>993</v>
      </c>
    </row>
    <row r="353" spans="1:13" x14ac:dyDescent="0.25">
      <c r="A353" t="s">
        <v>9</v>
      </c>
      <c r="B353" t="s">
        <v>10</v>
      </c>
      <c r="C353" t="s">
        <v>16</v>
      </c>
      <c r="D353" t="s">
        <v>19</v>
      </c>
      <c r="E353" t="s">
        <v>17</v>
      </c>
      <c r="F353">
        <v>51.69</v>
      </c>
      <c r="G353">
        <v>7</v>
      </c>
      <c r="H353" s="1">
        <v>43491</v>
      </c>
      <c r="I353" s="5">
        <f>YEAR(AllData[[#This Row],[Date]])</f>
        <v>2019</v>
      </c>
      <c r="J353" s="5">
        <f>MONTH(AllData[[#This Row],[Date]])</f>
        <v>1</v>
      </c>
      <c r="K353" s="2">
        <v>0.77</v>
      </c>
      <c r="L353" t="s">
        <v>18</v>
      </c>
      <c r="M353">
        <f t="shared" si="5"/>
        <v>361.83</v>
      </c>
    </row>
    <row r="354" spans="1:13" x14ac:dyDescent="0.25">
      <c r="A354" t="s">
        <v>24</v>
      </c>
      <c r="B354" t="s">
        <v>26</v>
      </c>
      <c r="C354" t="s">
        <v>11</v>
      </c>
      <c r="D354" t="s">
        <v>12</v>
      </c>
      <c r="E354" t="s">
        <v>27</v>
      </c>
      <c r="F354">
        <v>54.73</v>
      </c>
      <c r="G354">
        <v>7</v>
      </c>
      <c r="H354" s="1">
        <v>43538</v>
      </c>
      <c r="I354" s="5">
        <f>YEAR(AllData[[#This Row],[Date]])</f>
        <v>2019</v>
      </c>
      <c r="J354" s="5">
        <f>MONTH(AllData[[#This Row],[Date]])</f>
        <v>3</v>
      </c>
      <c r="K354" s="2">
        <v>0.79</v>
      </c>
      <c r="L354" t="s">
        <v>21</v>
      </c>
      <c r="M354">
        <f t="shared" si="5"/>
        <v>383.10999999999996</v>
      </c>
    </row>
    <row r="355" spans="1:13" x14ac:dyDescent="0.25">
      <c r="A355" t="s">
        <v>24</v>
      </c>
      <c r="B355" t="s">
        <v>26</v>
      </c>
      <c r="C355" t="s">
        <v>11</v>
      </c>
      <c r="D355" t="s">
        <v>19</v>
      </c>
      <c r="E355" t="s">
        <v>20</v>
      </c>
      <c r="F355">
        <v>27</v>
      </c>
      <c r="G355">
        <v>9</v>
      </c>
      <c r="H355" s="1">
        <v>43526</v>
      </c>
      <c r="I355" s="5">
        <f>YEAR(AllData[[#This Row],[Date]])</f>
        <v>2019</v>
      </c>
      <c r="J355" s="5">
        <f>MONTH(AllData[[#This Row],[Date]])</f>
        <v>3</v>
      </c>
      <c r="K355" s="2">
        <v>0.59</v>
      </c>
      <c r="L355" t="s">
        <v>18</v>
      </c>
      <c r="M355">
        <f t="shared" si="5"/>
        <v>243</v>
      </c>
    </row>
    <row r="356" spans="1:13" x14ac:dyDescent="0.25">
      <c r="A356" t="s">
        <v>23</v>
      </c>
      <c r="B356" t="s">
        <v>15</v>
      </c>
      <c r="C356" t="s">
        <v>16</v>
      </c>
      <c r="D356" t="s">
        <v>12</v>
      </c>
      <c r="E356" t="s">
        <v>17</v>
      </c>
      <c r="F356">
        <v>30.24</v>
      </c>
      <c r="G356">
        <v>1</v>
      </c>
      <c r="H356" s="1">
        <v>43528</v>
      </c>
      <c r="I356" s="5">
        <f>YEAR(AllData[[#This Row],[Date]])</f>
        <v>2019</v>
      </c>
      <c r="J356" s="5">
        <f>MONTH(AllData[[#This Row],[Date]])</f>
        <v>3</v>
      </c>
      <c r="K356" s="2">
        <v>0.66</v>
      </c>
      <c r="L356" t="s">
        <v>18</v>
      </c>
      <c r="M356">
        <f t="shared" si="5"/>
        <v>30.24</v>
      </c>
    </row>
    <row r="357" spans="1:13" x14ac:dyDescent="0.25">
      <c r="A357" t="s">
        <v>24</v>
      </c>
      <c r="B357" t="s">
        <v>26</v>
      </c>
      <c r="C357" t="s">
        <v>11</v>
      </c>
      <c r="D357" t="s">
        <v>12</v>
      </c>
      <c r="E357" t="s">
        <v>25</v>
      </c>
      <c r="F357">
        <v>89.14</v>
      </c>
      <c r="G357">
        <v>4</v>
      </c>
      <c r="H357" s="1">
        <v>43472</v>
      </c>
      <c r="I357" s="5">
        <f>YEAR(AllData[[#This Row],[Date]])</f>
        <v>2019</v>
      </c>
      <c r="J357" s="5">
        <f>MONTH(AllData[[#This Row],[Date]])</f>
        <v>1</v>
      </c>
      <c r="K357" s="2">
        <v>0.51</v>
      </c>
      <c r="L357" t="s">
        <v>21</v>
      </c>
      <c r="M357">
        <f t="shared" si="5"/>
        <v>356.56</v>
      </c>
    </row>
    <row r="358" spans="1:13" x14ac:dyDescent="0.25">
      <c r="A358" t="s">
        <v>23</v>
      </c>
      <c r="B358" t="s">
        <v>15</v>
      </c>
      <c r="C358" t="s">
        <v>16</v>
      </c>
      <c r="D358" t="s">
        <v>12</v>
      </c>
      <c r="E358" t="s">
        <v>27</v>
      </c>
      <c r="F358">
        <v>37.549999999999997</v>
      </c>
      <c r="G358">
        <v>10</v>
      </c>
      <c r="H358" s="1">
        <v>43532</v>
      </c>
      <c r="I358" s="5">
        <f>YEAR(AllData[[#This Row],[Date]])</f>
        <v>2019</v>
      </c>
      <c r="J358" s="5">
        <f>MONTH(AllData[[#This Row],[Date]])</f>
        <v>3</v>
      </c>
      <c r="K358" s="2">
        <v>0.83000000000000007</v>
      </c>
      <c r="L358" t="s">
        <v>21</v>
      </c>
      <c r="M358">
        <f t="shared" si="5"/>
        <v>375.5</v>
      </c>
    </row>
    <row r="359" spans="1:13" x14ac:dyDescent="0.25">
      <c r="A359" t="s">
        <v>23</v>
      </c>
      <c r="B359" t="s">
        <v>15</v>
      </c>
      <c r="C359" t="s">
        <v>16</v>
      </c>
      <c r="D359" t="s">
        <v>12</v>
      </c>
      <c r="E359" t="s">
        <v>22</v>
      </c>
      <c r="F359">
        <v>95.44</v>
      </c>
      <c r="G359">
        <v>10</v>
      </c>
      <c r="H359" s="1">
        <v>43474</v>
      </c>
      <c r="I359" s="5">
        <f>YEAR(AllData[[#This Row],[Date]])</f>
        <v>2019</v>
      </c>
      <c r="J359" s="5">
        <f>MONTH(AllData[[#This Row],[Date]])</f>
        <v>1</v>
      </c>
      <c r="K359" s="2">
        <v>0.56999999999999995</v>
      </c>
      <c r="L359" t="s">
        <v>18</v>
      </c>
      <c r="M359">
        <f t="shared" si="5"/>
        <v>954.4</v>
      </c>
    </row>
    <row r="360" spans="1:13" x14ac:dyDescent="0.25">
      <c r="A360" t="s">
        <v>24</v>
      </c>
      <c r="B360" t="s">
        <v>26</v>
      </c>
      <c r="C360" t="s">
        <v>16</v>
      </c>
      <c r="D360" t="s">
        <v>19</v>
      </c>
      <c r="E360" t="s">
        <v>17</v>
      </c>
      <c r="F360">
        <v>27.5</v>
      </c>
      <c r="G360">
        <v>3</v>
      </c>
      <c r="H360" s="1">
        <v>43525</v>
      </c>
      <c r="I360" s="5">
        <f>YEAR(AllData[[#This Row],[Date]])</f>
        <v>2019</v>
      </c>
      <c r="J360" s="5">
        <f>MONTH(AllData[[#This Row],[Date]])</f>
        <v>3</v>
      </c>
      <c r="K360" s="2">
        <v>0.65</v>
      </c>
      <c r="L360" t="s">
        <v>14</v>
      </c>
      <c r="M360">
        <f t="shared" si="5"/>
        <v>82.5</v>
      </c>
    </row>
    <row r="361" spans="1:13" x14ac:dyDescent="0.25">
      <c r="A361" t="s">
        <v>24</v>
      </c>
      <c r="B361" t="s">
        <v>26</v>
      </c>
      <c r="C361" t="s">
        <v>16</v>
      </c>
      <c r="D361" t="s">
        <v>19</v>
      </c>
      <c r="E361" t="s">
        <v>22</v>
      </c>
      <c r="F361">
        <v>74.97</v>
      </c>
      <c r="G361">
        <v>1</v>
      </c>
      <c r="H361" s="1">
        <v>43540</v>
      </c>
      <c r="I361" s="5">
        <f>YEAR(AllData[[#This Row],[Date]])</f>
        <v>2019</v>
      </c>
      <c r="J361" s="5">
        <f>MONTH(AllData[[#This Row],[Date]])</f>
        <v>3</v>
      </c>
      <c r="K361" s="2">
        <v>0.71</v>
      </c>
      <c r="L361" t="s">
        <v>18</v>
      </c>
      <c r="M361">
        <f t="shared" si="5"/>
        <v>74.97</v>
      </c>
    </row>
    <row r="362" spans="1:13" x14ac:dyDescent="0.25">
      <c r="A362" t="s">
        <v>9</v>
      </c>
      <c r="B362" t="s">
        <v>10</v>
      </c>
      <c r="C362" t="s">
        <v>11</v>
      </c>
      <c r="D362" t="s">
        <v>19</v>
      </c>
      <c r="E362" t="s">
        <v>25</v>
      </c>
      <c r="F362">
        <v>80.959999999999994</v>
      </c>
      <c r="G362">
        <v>8</v>
      </c>
      <c r="H362" s="1">
        <v>43513</v>
      </c>
      <c r="I362" s="5">
        <f>YEAR(AllData[[#This Row],[Date]])</f>
        <v>2019</v>
      </c>
      <c r="J362" s="5">
        <f>MONTH(AllData[[#This Row],[Date]])</f>
        <v>2</v>
      </c>
      <c r="K362" s="2">
        <v>0.47</v>
      </c>
      <c r="L362" t="s">
        <v>21</v>
      </c>
      <c r="M362">
        <f t="shared" si="5"/>
        <v>647.67999999999995</v>
      </c>
    </row>
    <row r="363" spans="1:13" x14ac:dyDescent="0.25">
      <c r="A363" t="s">
        <v>23</v>
      </c>
      <c r="B363" t="s">
        <v>15</v>
      </c>
      <c r="C363" t="s">
        <v>16</v>
      </c>
      <c r="D363" t="s">
        <v>12</v>
      </c>
      <c r="E363" t="s">
        <v>25</v>
      </c>
      <c r="F363">
        <v>94.47</v>
      </c>
      <c r="G363">
        <v>8</v>
      </c>
      <c r="H363" s="1">
        <v>43523</v>
      </c>
      <c r="I363" s="5">
        <f>YEAR(AllData[[#This Row],[Date]])</f>
        <v>2019</v>
      </c>
      <c r="J363" s="5">
        <f>MONTH(AllData[[#This Row],[Date]])</f>
        <v>2</v>
      </c>
      <c r="K363" s="2">
        <v>0.63</v>
      </c>
      <c r="L363" t="s">
        <v>18</v>
      </c>
      <c r="M363">
        <f t="shared" si="5"/>
        <v>755.76</v>
      </c>
    </row>
    <row r="364" spans="1:13" x14ac:dyDescent="0.25">
      <c r="A364" t="s">
        <v>23</v>
      </c>
      <c r="B364" t="s">
        <v>15</v>
      </c>
      <c r="C364" t="s">
        <v>16</v>
      </c>
      <c r="D364" t="s">
        <v>19</v>
      </c>
      <c r="E364" t="s">
        <v>25</v>
      </c>
      <c r="F364">
        <v>99.79</v>
      </c>
      <c r="G364">
        <v>2</v>
      </c>
      <c r="H364" s="1">
        <v>43531</v>
      </c>
      <c r="I364" s="5">
        <f>YEAR(AllData[[#This Row],[Date]])</f>
        <v>2019</v>
      </c>
      <c r="J364" s="5">
        <f>MONTH(AllData[[#This Row],[Date]])</f>
        <v>3</v>
      </c>
      <c r="K364" s="2">
        <v>0.86</v>
      </c>
      <c r="L364" t="s">
        <v>14</v>
      </c>
      <c r="M364">
        <f t="shared" si="5"/>
        <v>199.58</v>
      </c>
    </row>
    <row r="365" spans="1:13" x14ac:dyDescent="0.25">
      <c r="A365" t="s">
        <v>9</v>
      </c>
      <c r="B365" t="s">
        <v>10</v>
      </c>
      <c r="C365" t="s">
        <v>16</v>
      </c>
      <c r="D365" t="s">
        <v>19</v>
      </c>
      <c r="E365" t="s">
        <v>20</v>
      </c>
      <c r="F365">
        <v>73.22</v>
      </c>
      <c r="G365">
        <v>6</v>
      </c>
      <c r="H365" s="1">
        <v>43486</v>
      </c>
      <c r="I365" s="5">
        <f>YEAR(AllData[[#This Row],[Date]])</f>
        <v>2019</v>
      </c>
      <c r="J365" s="5">
        <f>MONTH(AllData[[#This Row],[Date]])</f>
        <v>1</v>
      </c>
      <c r="K365" s="2">
        <v>0.7400000000000001</v>
      </c>
      <c r="L365" t="s">
        <v>18</v>
      </c>
      <c r="M365">
        <f t="shared" si="5"/>
        <v>439.32</v>
      </c>
    </row>
    <row r="366" spans="1:13" x14ac:dyDescent="0.25">
      <c r="A366" t="s">
        <v>23</v>
      </c>
      <c r="B366" t="s">
        <v>15</v>
      </c>
      <c r="C366" t="s">
        <v>16</v>
      </c>
      <c r="D366" t="s">
        <v>12</v>
      </c>
      <c r="E366" t="s">
        <v>25</v>
      </c>
      <c r="F366">
        <v>41.24</v>
      </c>
      <c r="G366">
        <v>4</v>
      </c>
      <c r="H366" s="1">
        <v>43515</v>
      </c>
      <c r="I366" s="5">
        <f>YEAR(AllData[[#This Row],[Date]])</f>
        <v>2019</v>
      </c>
      <c r="J366" s="5">
        <f>MONTH(AllData[[#This Row],[Date]])</f>
        <v>2</v>
      </c>
      <c r="K366" s="2">
        <v>0.68</v>
      </c>
      <c r="L366" t="s">
        <v>18</v>
      </c>
      <c r="M366">
        <f t="shared" si="5"/>
        <v>164.96</v>
      </c>
    </row>
    <row r="367" spans="1:13" x14ac:dyDescent="0.25">
      <c r="A367" t="s">
        <v>23</v>
      </c>
      <c r="B367" t="s">
        <v>15</v>
      </c>
      <c r="C367" t="s">
        <v>16</v>
      </c>
      <c r="D367" t="s">
        <v>12</v>
      </c>
      <c r="E367" t="s">
        <v>27</v>
      </c>
      <c r="F367">
        <v>81.680000000000007</v>
      </c>
      <c r="G367">
        <v>4</v>
      </c>
      <c r="H367" s="1">
        <v>43471</v>
      </c>
      <c r="I367" s="5">
        <f>YEAR(AllData[[#This Row],[Date]])</f>
        <v>2019</v>
      </c>
      <c r="J367" s="5">
        <f>MONTH(AllData[[#This Row],[Date]])</f>
        <v>1</v>
      </c>
      <c r="K367" s="2">
        <v>0.51</v>
      </c>
      <c r="L367" t="s">
        <v>18</v>
      </c>
      <c r="M367">
        <f t="shared" si="5"/>
        <v>326.72000000000003</v>
      </c>
    </row>
    <row r="368" spans="1:13" x14ac:dyDescent="0.25">
      <c r="A368" t="s">
        <v>23</v>
      </c>
      <c r="B368" t="s">
        <v>15</v>
      </c>
      <c r="C368" t="s">
        <v>16</v>
      </c>
      <c r="D368" t="s">
        <v>12</v>
      </c>
      <c r="E368" t="s">
        <v>17</v>
      </c>
      <c r="F368">
        <v>51.32</v>
      </c>
      <c r="G368">
        <v>9</v>
      </c>
      <c r="H368" s="1">
        <v>43538</v>
      </c>
      <c r="I368" s="5">
        <f>YEAR(AllData[[#This Row],[Date]])</f>
        <v>2019</v>
      </c>
      <c r="J368" s="5">
        <f>MONTH(AllData[[#This Row],[Date]])</f>
        <v>3</v>
      </c>
      <c r="K368" s="2">
        <v>0.81</v>
      </c>
      <c r="L368" t="s">
        <v>18</v>
      </c>
      <c r="M368">
        <f t="shared" si="5"/>
        <v>461.88</v>
      </c>
    </row>
    <row r="369" spans="1:13" x14ac:dyDescent="0.25">
      <c r="A369" t="s">
        <v>9</v>
      </c>
      <c r="B369" t="s">
        <v>10</v>
      </c>
      <c r="C369" t="s">
        <v>11</v>
      </c>
      <c r="D369" t="s">
        <v>19</v>
      </c>
      <c r="E369" t="s">
        <v>20</v>
      </c>
      <c r="F369">
        <v>65.94</v>
      </c>
      <c r="G369">
        <v>4</v>
      </c>
      <c r="H369" s="1">
        <v>43548</v>
      </c>
      <c r="I369" s="5">
        <f>YEAR(AllData[[#This Row],[Date]])</f>
        <v>2019</v>
      </c>
      <c r="J369" s="5">
        <f>MONTH(AllData[[#This Row],[Date]])</f>
        <v>3</v>
      </c>
      <c r="K369" s="2">
        <v>0.44</v>
      </c>
      <c r="L369" t="s">
        <v>18</v>
      </c>
      <c r="M369">
        <f t="shared" si="5"/>
        <v>263.76</v>
      </c>
    </row>
    <row r="370" spans="1:13" x14ac:dyDescent="0.25">
      <c r="A370" t="s">
        <v>23</v>
      </c>
      <c r="B370" t="s">
        <v>15</v>
      </c>
      <c r="C370" t="s">
        <v>16</v>
      </c>
      <c r="D370" t="s">
        <v>12</v>
      </c>
      <c r="E370" t="s">
        <v>22</v>
      </c>
      <c r="F370">
        <v>14.36</v>
      </c>
      <c r="G370">
        <v>10</v>
      </c>
      <c r="H370" s="1">
        <v>43492</v>
      </c>
      <c r="I370" s="5">
        <f>YEAR(AllData[[#This Row],[Date]])</f>
        <v>2019</v>
      </c>
      <c r="J370" s="5">
        <f>MONTH(AllData[[#This Row],[Date]])</f>
        <v>1</v>
      </c>
      <c r="K370" s="2">
        <v>0.6</v>
      </c>
      <c r="L370" t="s">
        <v>18</v>
      </c>
      <c r="M370">
        <f t="shared" si="5"/>
        <v>143.6</v>
      </c>
    </row>
    <row r="371" spans="1:13" x14ac:dyDescent="0.25">
      <c r="A371" t="s">
        <v>9</v>
      </c>
      <c r="B371" t="s">
        <v>10</v>
      </c>
      <c r="C371" t="s">
        <v>11</v>
      </c>
      <c r="D371" t="s">
        <v>19</v>
      </c>
      <c r="E371" t="s">
        <v>17</v>
      </c>
      <c r="F371">
        <v>21.5</v>
      </c>
      <c r="G371">
        <v>9</v>
      </c>
      <c r="H371" s="1">
        <v>43530</v>
      </c>
      <c r="I371" s="5">
        <f>YEAR(AllData[[#This Row],[Date]])</f>
        <v>2019</v>
      </c>
      <c r="J371" s="5">
        <f>MONTH(AllData[[#This Row],[Date]])</f>
        <v>3</v>
      </c>
      <c r="K371" s="2">
        <v>0.53</v>
      </c>
      <c r="L371" t="s">
        <v>21</v>
      </c>
      <c r="M371">
        <f t="shared" si="5"/>
        <v>193.5</v>
      </c>
    </row>
    <row r="372" spans="1:13" x14ac:dyDescent="0.25">
      <c r="A372" t="s">
        <v>24</v>
      </c>
      <c r="B372" t="s">
        <v>26</v>
      </c>
      <c r="C372" t="s">
        <v>11</v>
      </c>
      <c r="D372" t="s">
        <v>12</v>
      </c>
      <c r="E372" t="s">
        <v>17</v>
      </c>
      <c r="F372">
        <v>26.26</v>
      </c>
      <c r="G372">
        <v>7</v>
      </c>
      <c r="H372" s="1">
        <v>43498</v>
      </c>
      <c r="I372" s="5">
        <f>YEAR(AllData[[#This Row],[Date]])</f>
        <v>2019</v>
      </c>
      <c r="J372" s="5">
        <f>MONTH(AllData[[#This Row],[Date]])</f>
        <v>2</v>
      </c>
      <c r="K372" s="2">
        <v>0.82</v>
      </c>
      <c r="L372" t="s">
        <v>18</v>
      </c>
      <c r="M372">
        <f t="shared" si="5"/>
        <v>183.82000000000002</v>
      </c>
    </row>
    <row r="373" spans="1:13" x14ac:dyDescent="0.25">
      <c r="A373" t="s">
        <v>24</v>
      </c>
      <c r="B373" t="s">
        <v>26</v>
      </c>
      <c r="C373" t="s">
        <v>16</v>
      </c>
      <c r="D373" t="s">
        <v>12</v>
      </c>
      <c r="E373" t="s">
        <v>27</v>
      </c>
      <c r="F373">
        <v>60.96</v>
      </c>
      <c r="G373">
        <v>2</v>
      </c>
      <c r="H373" s="1">
        <v>43490</v>
      </c>
      <c r="I373" s="5">
        <f>YEAR(AllData[[#This Row],[Date]])</f>
        <v>2019</v>
      </c>
      <c r="J373" s="5">
        <f>MONTH(AllData[[#This Row],[Date]])</f>
        <v>1</v>
      </c>
      <c r="K373" s="2">
        <v>0.82</v>
      </c>
      <c r="L373" t="s">
        <v>21</v>
      </c>
      <c r="M373">
        <f t="shared" si="5"/>
        <v>121.92</v>
      </c>
    </row>
    <row r="374" spans="1:13" x14ac:dyDescent="0.25">
      <c r="A374" t="s">
        <v>23</v>
      </c>
      <c r="B374" t="s">
        <v>15</v>
      </c>
      <c r="C374" t="s">
        <v>16</v>
      </c>
      <c r="D374" t="s">
        <v>12</v>
      </c>
      <c r="E374" t="s">
        <v>20</v>
      </c>
      <c r="F374">
        <v>70.11</v>
      </c>
      <c r="G374">
        <v>6</v>
      </c>
      <c r="H374" s="1">
        <v>43538</v>
      </c>
      <c r="I374" s="5">
        <f>YEAR(AllData[[#This Row],[Date]])</f>
        <v>2019</v>
      </c>
      <c r="J374" s="5">
        <f>MONTH(AllData[[#This Row],[Date]])</f>
        <v>3</v>
      </c>
      <c r="K374" s="2">
        <v>0.75</v>
      </c>
      <c r="L374" t="s">
        <v>14</v>
      </c>
      <c r="M374">
        <f t="shared" si="5"/>
        <v>420.65999999999997</v>
      </c>
    </row>
    <row r="375" spans="1:13" x14ac:dyDescent="0.25">
      <c r="A375" t="s">
        <v>23</v>
      </c>
      <c r="B375" t="s">
        <v>15</v>
      </c>
      <c r="C375" t="s">
        <v>16</v>
      </c>
      <c r="D375" t="s">
        <v>19</v>
      </c>
      <c r="E375" t="s">
        <v>27</v>
      </c>
      <c r="F375">
        <v>42.08</v>
      </c>
      <c r="G375">
        <v>6</v>
      </c>
      <c r="H375" s="1">
        <v>43494</v>
      </c>
      <c r="I375" s="5">
        <f>YEAR(AllData[[#This Row],[Date]])</f>
        <v>2019</v>
      </c>
      <c r="J375" s="5">
        <f>MONTH(AllData[[#This Row],[Date]])</f>
        <v>1</v>
      </c>
      <c r="K375" s="2">
        <v>0.52</v>
      </c>
      <c r="L375" t="s">
        <v>18</v>
      </c>
      <c r="M375">
        <f t="shared" si="5"/>
        <v>252.48</v>
      </c>
    </row>
    <row r="376" spans="1:13" x14ac:dyDescent="0.25">
      <c r="A376" t="s">
        <v>9</v>
      </c>
      <c r="B376" t="s">
        <v>10</v>
      </c>
      <c r="C376" t="s">
        <v>16</v>
      </c>
      <c r="D376" t="s">
        <v>12</v>
      </c>
      <c r="E376" t="s">
        <v>20</v>
      </c>
      <c r="F376">
        <v>67.09</v>
      </c>
      <c r="G376">
        <v>5</v>
      </c>
      <c r="H376" s="1">
        <v>43468</v>
      </c>
      <c r="I376" s="5">
        <f>YEAR(AllData[[#This Row],[Date]])</f>
        <v>2019</v>
      </c>
      <c r="J376" s="5">
        <f>MONTH(AllData[[#This Row],[Date]])</f>
        <v>1</v>
      </c>
      <c r="K376" s="2">
        <v>0.70000000000000007</v>
      </c>
      <c r="L376" t="s">
        <v>21</v>
      </c>
      <c r="M376">
        <f t="shared" si="5"/>
        <v>335.45000000000005</v>
      </c>
    </row>
    <row r="377" spans="1:13" x14ac:dyDescent="0.25">
      <c r="A377" t="s">
        <v>9</v>
      </c>
      <c r="B377" t="s">
        <v>10</v>
      </c>
      <c r="C377" t="s">
        <v>11</v>
      </c>
      <c r="D377" t="s">
        <v>12</v>
      </c>
      <c r="E377" t="s">
        <v>27</v>
      </c>
      <c r="F377">
        <v>96.7</v>
      </c>
      <c r="G377">
        <v>5</v>
      </c>
      <c r="H377" s="1">
        <v>43479</v>
      </c>
      <c r="I377" s="5">
        <f>YEAR(AllData[[#This Row],[Date]])</f>
        <v>2019</v>
      </c>
      <c r="J377" s="5">
        <f>MONTH(AllData[[#This Row],[Date]])</f>
        <v>1</v>
      </c>
      <c r="K377" s="2">
        <v>0.54</v>
      </c>
      <c r="L377" t="s">
        <v>14</v>
      </c>
      <c r="M377">
        <f t="shared" si="5"/>
        <v>483.5</v>
      </c>
    </row>
    <row r="378" spans="1:13" x14ac:dyDescent="0.25">
      <c r="A378" t="s">
        <v>24</v>
      </c>
      <c r="B378" t="s">
        <v>26</v>
      </c>
      <c r="C378" t="s">
        <v>11</v>
      </c>
      <c r="D378" t="s">
        <v>12</v>
      </c>
      <c r="E378" t="s">
        <v>20</v>
      </c>
      <c r="F378">
        <v>35.380000000000003</v>
      </c>
      <c r="G378">
        <v>9</v>
      </c>
      <c r="H378" s="1">
        <v>43470</v>
      </c>
      <c r="I378" s="5">
        <f>YEAR(AllData[[#This Row],[Date]])</f>
        <v>2019</v>
      </c>
      <c r="J378" s="5">
        <f>MONTH(AllData[[#This Row],[Date]])</f>
        <v>1</v>
      </c>
      <c r="K378" s="2">
        <v>0.83000000000000007</v>
      </c>
      <c r="L378" t="s">
        <v>21</v>
      </c>
      <c r="M378">
        <f t="shared" si="5"/>
        <v>318.42</v>
      </c>
    </row>
    <row r="379" spans="1:13" x14ac:dyDescent="0.25">
      <c r="A379" t="s">
        <v>23</v>
      </c>
      <c r="B379" t="s">
        <v>15</v>
      </c>
      <c r="C379" t="s">
        <v>16</v>
      </c>
      <c r="D379" t="s">
        <v>19</v>
      </c>
      <c r="E379" t="s">
        <v>22</v>
      </c>
      <c r="F379">
        <v>95.49</v>
      </c>
      <c r="G379">
        <v>7</v>
      </c>
      <c r="H379" s="1">
        <v>43518</v>
      </c>
      <c r="I379" s="5">
        <f>YEAR(AllData[[#This Row],[Date]])</f>
        <v>2019</v>
      </c>
      <c r="J379" s="5">
        <f>MONTH(AllData[[#This Row],[Date]])</f>
        <v>2</v>
      </c>
      <c r="K379" s="2">
        <v>0.7599999999999999</v>
      </c>
      <c r="L379" t="s">
        <v>14</v>
      </c>
      <c r="M379">
        <f t="shared" si="5"/>
        <v>668.43</v>
      </c>
    </row>
    <row r="380" spans="1:13" x14ac:dyDescent="0.25">
      <c r="A380" t="s">
        <v>23</v>
      </c>
      <c r="B380" t="s">
        <v>15</v>
      </c>
      <c r="C380" t="s">
        <v>11</v>
      </c>
      <c r="D380" t="s">
        <v>19</v>
      </c>
      <c r="E380" t="s">
        <v>27</v>
      </c>
      <c r="F380">
        <v>96.98</v>
      </c>
      <c r="G380">
        <v>4</v>
      </c>
      <c r="H380" s="1">
        <v>43502</v>
      </c>
      <c r="I380" s="5">
        <f>YEAR(AllData[[#This Row],[Date]])</f>
        <v>2019</v>
      </c>
      <c r="J380" s="5">
        <f>MONTH(AllData[[#This Row],[Date]])</f>
        <v>2</v>
      </c>
      <c r="K380" s="2">
        <v>0.72000000000000008</v>
      </c>
      <c r="L380" t="s">
        <v>14</v>
      </c>
      <c r="M380">
        <f t="shared" si="5"/>
        <v>387.92</v>
      </c>
    </row>
    <row r="381" spans="1:13" x14ac:dyDescent="0.25">
      <c r="A381" t="s">
        <v>24</v>
      </c>
      <c r="B381" t="s">
        <v>26</v>
      </c>
      <c r="C381" t="s">
        <v>16</v>
      </c>
      <c r="D381" t="s">
        <v>12</v>
      </c>
      <c r="E381" t="s">
        <v>17</v>
      </c>
      <c r="F381">
        <v>23.65</v>
      </c>
      <c r="G381">
        <v>4</v>
      </c>
      <c r="H381" s="1">
        <v>43495</v>
      </c>
      <c r="I381" s="5">
        <f>YEAR(AllData[[#This Row],[Date]])</f>
        <v>2019</v>
      </c>
      <c r="J381" s="5">
        <f>MONTH(AllData[[#This Row],[Date]])</f>
        <v>1</v>
      </c>
      <c r="K381" s="2">
        <v>0.55999999999999994</v>
      </c>
      <c r="L381" t="s">
        <v>21</v>
      </c>
      <c r="M381">
        <f t="shared" si="5"/>
        <v>94.6</v>
      </c>
    </row>
    <row r="382" spans="1:13" x14ac:dyDescent="0.25">
      <c r="A382" t="s">
        <v>9</v>
      </c>
      <c r="B382" t="s">
        <v>10</v>
      </c>
      <c r="C382" t="s">
        <v>11</v>
      </c>
      <c r="D382" t="s">
        <v>19</v>
      </c>
      <c r="E382" t="s">
        <v>22</v>
      </c>
      <c r="F382">
        <v>82.33</v>
      </c>
      <c r="G382">
        <v>4</v>
      </c>
      <c r="H382" s="1">
        <v>43476</v>
      </c>
      <c r="I382" s="5">
        <f>YEAR(AllData[[#This Row],[Date]])</f>
        <v>2019</v>
      </c>
      <c r="J382" s="5">
        <f>MONTH(AllData[[#This Row],[Date]])</f>
        <v>1</v>
      </c>
      <c r="K382" s="2">
        <v>0.44</v>
      </c>
      <c r="L382" t="s">
        <v>21</v>
      </c>
      <c r="M382">
        <f t="shared" si="5"/>
        <v>329.32</v>
      </c>
    </row>
    <row r="383" spans="1:13" x14ac:dyDescent="0.25">
      <c r="A383" t="s">
        <v>23</v>
      </c>
      <c r="B383" t="s">
        <v>15</v>
      </c>
      <c r="C383" t="s">
        <v>16</v>
      </c>
      <c r="D383" t="s">
        <v>12</v>
      </c>
      <c r="E383" t="s">
        <v>17</v>
      </c>
      <c r="F383">
        <v>26.61</v>
      </c>
      <c r="G383">
        <v>2</v>
      </c>
      <c r="H383" s="1">
        <v>43543</v>
      </c>
      <c r="I383" s="5">
        <f>YEAR(AllData[[#This Row],[Date]])</f>
        <v>2019</v>
      </c>
      <c r="J383" s="5">
        <f>MONTH(AllData[[#This Row],[Date]])</f>
        <v>3</v>
      </c>
      <c r="K383" s="2">
        <v>0.61</v>
      </c>
      <c r="L383" t="s">
        <v>18</v>
      </c>
      <c r="M383">
        <f t="shared" si="5"/>
        <v>53.22</v>
      </c>
    </row>
    <row r="384" spans="1:13" x14ac:dyDescent="0.25">
      <c r="A384" t="s">
        <v>24</v>
      </c>
      <c r="B384" t="s">
        <v>26</v>
      </c>
      <c r="C384" t="s">
        <v>16</v>
      </c>
      <c r="D384" t="s">
        <v>12</v>
      </c>
      <c r="E384" t="s">
        <v>25</v>
      </c>
      <c r="F384">
        <v>99.69</v>
      </c>
      <c r="G384">
        <v>5</v>
      </c>
      <c r="H384" s="1">
        <v>43479</v>
      </c>
      <c r="I384" s="5">
        <f>YEAR(AllData[[#This Row],[Date]])</f>
        <v>2019</v>
      </c>
      <c r="J384" s="5">
        <f>MONTH(AllData[[#This Row],[Date]])</f>
        <v>1</v>
      </c>
      <c r="K384" s="2">
        <v>0.51</v>
      </c>
      <c r="L384" t="s">
        <v>18</v>
      </c>
      <c r="M384">
        <f t="shared" si="5"/>
        <v>498.45</v>
      </c>
    </row>
    <row r="385" spans="1:13" x14ac:dyDescent="0.25">
      <c r="A385" t="s">
        <v>23</v>
      </c>
      <c r="B385" t="s">
        <v>15</v>
      </c>
      <c r="C385" t="s">
        <v>11</v>
      </c>
      <c r="D385" t="s">
        <v>12</v>
      </c>
      <c r="E385" t="s">
        <v>25</v>
      </c>
      <c r="F385">
        <v>74.89</v>
      </c>
      <c r="G385">
        <v>4</v>
      </c>
      <c r="H385" s="1">
        <v>43525</v>
      </c>
      <c r="I385" s="5">
        <f>YEAR(AllData[[#This Row],[Date]])</f>
        <v>2019</v>
      </c>
      <c r="J385" s="5">
        <f>MONTH(AllData[[#This Row],[Date]])</f>
        <v>3</v>
      </c>
      <c r="K385" s="2">
        <v>0.65</v>
      </c>
      <c r="L385" t="s">
        <v>14</v>
      </c>
      <c r="M385">
        <f t="shared" si="5"/>
        <v>299.56</v>
      </c>
    </row>
    <row r="386" spans="1:13" x14ac:dyDescent="0.25">
      <c r="A386" t="s">
        <v>9</v>
      </c>
      <c r="B386" t="s">
        <v>10</v>
      </c>
      <c r="C386" t="s">
        <v>16</v>
      </c>
      <c r="D386" t="s">
        <v>12</v>
      </c>
      <c r="E386" t="s">
        <v>25</v>
      </c>
      <c r="F386">
        <v>40.94</v>
      </c>
      <c r="G386">
        <v>5</v>
      </c>
      <c r="H386" s="1">
        <v>43471</v>
      </c>
      <c r="I386" s="5">
        <f>YEAR(AllData[[#This Row],[Date]])</f>
        <v>2019</v>
      </c>
      <c r="J386" s="5">
        <f>MONTH(AllData[[#This Row],[Date]])</f>
        <v>1</v>
      </c>
      <c r="K386" s="2">
        <v>0.57999999999999996</v>
      </c>
      <c r="L386" t="s">
        <v>14</v>
      </c>
      <c r="M386">
        <f t="shared" si="5"/>
        <v>204.7</v>
      </c>
    </row>
    <row r="387" spans="1:13" x14ac:dyDescent="0.25">
      <c r="A387" t="s">
        <v>24</v>
      </c>
      <c r="B387" t="s">
        <v>26</v>
      </c>
      <c r="C387" t="s">
        <v>11</v>
      </c>
      <c r="D387" t="s">
        <v>19</v>
      </c>
      <c r="E387" t="s">
        <v>22</v>
      </c>
      <c r="F387">
        <v>75.819999999999993</v>
      </c>
      <c r="G387">
        <v>1</v>
      </c>
      <c r="H387" s="1">
        <v>43496</v>
      </c>
      <c r="I387" s="5">
        <f>YEAR(AllData[[#This Row],[Date]])</f>
        <v>2019</v>
      </c>
      <c r="J387" s="5">
        <f>MONTH(AllData[[#This Row],[Date]])</f>
        <v>1</v>
      </c>
      <c r="K387" s="2">
        <v>0.54999999999999993</v>
      </c>
      <c r="L387" t="s">
        <v>18</v>
      </c>
      <c r="M387">
        <f t="shared" ref="M387:M450" si="6">F387*G387</f>
        <v>75.819999999999993</v>
      </c>
    </row>
    <row r="388" spans="1:13" x14ac:dyDescent="0.25">
      <c r="A388" t="s">
        <v>23</v>
      </c>
      <c r="B388" t="s">
        <v>15</v>
      </c>
      <c r="C388" t="s">
        <v>16</v>
      </c>
      <c r="D388" t="s">
        <v>19</v>
      </c>
      <c r="E388" t="s">
        <v>25</v>
      </c>
      <c r="F388">
        <v>46.77</v>
      </c>
      <c r="G388">
        <v>6</v>
      </c>
      <c r="H388" s="1">
        <v>43535</v>
      </c>
      <c r="I388" s="5">
        <f>YEAR(AllData[[#This Row],[Date]])</f>
        <v>2019</v>
      </c>
      <c r="J388" s="5">
        <f>MONTH(AllData[[#This Row],[Date]])</f>
        <v>3</v>
      </c>
      <c r="K388" s="2">
        <v>0.56999999999999995</v>
      </c>
      <c r="L388" t="s">
        <v>18</v>
      </c>
      <c r="M388">
        <f t="shared" si="6"/>
        <v>280.62</v>
      </c>
    </row>
    <row r="389" spans="1:13" x14ac:dyDescent="0.25">
      <c r="A389" t="s">
        <v>9</v>
      </c>
      <c r="B389" t="s">
        <v>10</v>
      </c>
      <c r="C389" t="s">
        <v>16</v>
      </c>
      <c r="D389" t="s">
        <v>12</v>
      </c>
      <c r="E389" t="s">
        <v>13</v>
      </c>
      <c r="F389">
        <v>32.32</v>
      </c>
      <c r="G389">
        <v>10</v>
      </c>
      <c r="H389" s="1">
        <v>43516</v>
      </c>
      <c r="I389" s="5">
        <f>YEAR(AllData[[#This Row],[Date]])</f>
        <v>2019</v>
      </c>
      <c r="J389" s="5">
        <f>MONTH(AllData[[#This Row],[Date]])</f>
        <v>2</v>
      </c>
      <c r="K389" s="2">
        <v>0.70000000000000007</v>
      </c>
      <c r="L389" t="s">
        <v>21</v>
      </c>
      <c r="M389">
        <f t="shared" si="6"/>
        <v>323.2</v>
      </c>
    </row>
    <row r="390" spans="1:13" x14ac:dyDescent="0.25">
      <c r="A390" t="s">
        <v>23</v>
      </c>
      <c r="B390" t="s">
        <v>15</v>
      </c>
      <c r="C390" t="s">
        <v>11</v>
      </c>
      <c r="D390" t="s">
        <v>12</v>
      </c>
      <c r="E390" t="s">
        <v>27</v>
      </c>
      <c r="F390">
        <v>54.07</v>
      </c>
      <c r="G390">
        <v>9</v>
      </c>
      <c r="H390" s="1">
        <v>43492</v>
      </c>
      <c r="I390" s="5">
        <f>YEAR(AllData[[#This Row],[Date]])</f>
        <v>2019</v>
      </c>
      <c r="J390" s="5">
        <f>MONTH(AllData[[#This Row],[Date]])</f>
        <v>1</v>
      </c>
      <c r="K390" s="2">
        <v>0.62</v>
      </c>
      <c r="L390" t="s">
        <v>14</v>
      </c>
      <c r="M390">
        <f t="shared" si="6"/>
        <v>486.63</v>
      </c>
    </row>
    <row r="391" spans="1:13" x14ac:dyDescent="0.25">
      <c r="A391" t="s">
        <v>24</v>
      </c>
      <c r="B391" t="s">
        <v>26</v>
      </c>
      <c r="C391" t="s">
        <v>16</v>
      </c>
      <c r="D391" t="s">
        <v>19</v>
      </c>
      <c r="E391" t="s">
        <v>25</v>
      </c>
      <c r="F391">
        <v>18.22</v>
      </c>
      <c r="G391">
        <v>7</v>
      </c>
      <c r="H391" s="1">
        <v>43534</v>
      </c>
      <c r="I391" s="5">
        <f>YEAR(AllData[[#This Row],[Date]])</f>
        <v>2019</v>
      </c>
      <c r="J391" s="5">
        <f>MONTH(AllData[[#This Row],[Date]])</f>
        <v>3</v>
      </c>
      <c r="K391" s="2">
        <v>0.59</v>
      </c>
      <c r="L391" t="s">
        <v>21</v>
      </c>
      <c r="M391">
        <f t="shared" si="6"/>
        <v>127.53999999999999</v>
      </c>
    </row>
    <row r="392" spans="1:13" x14ac:dyDescent="0.25">
      <c r="A392" t="s">
        <v>23</v>
      </c>
      <c r="B392" t="s">
        <v>15</v>
      </c>
      <c r="C392" t="s">
        <v>11</v>
      </c>
      <c r="D392" t="s">
        <v>12</v>
      </c>
      <c r="E392" t="s">
        <v>27</v>
      </c>
      <c r="F392">
        <v>80.48</v>
      </c>
      <c r="G392">
        <v>3</v>
      </c>
      <c r="H392" s="1">
        <v>43511</v>
      </c>
      <c r="I392" s="5">
        <f>YEAR(AllData[[#This Row],[Date]])</f>
        <v>2019</v>
      </c>
      <c r="J392" s="5">
        <f>MONTH(AllData[[#This Row],[Date]])</f>
        <v>2</v>
      </c>
      <c r="K392" s="2">
        <v>0.52</v>
      </c>
      <c r="L392" t="s">
        <v>18</v>
      </c>
      <c r="M392">
        <f t="shared" si="6"/>
        <v>241.44</v>
      </c>
    </row>
    <row r="393" spans="1:13" x14ac:dyDescent="0.25">
      <c r="A393" t="s">
        <v>24</v>
      </c>
      <c r="B393" t="s">
        <v>26</v>
      </c>
      <c r="C393" t="s">
        <v>16</v>
      </c>
      <c r="D393" t="s">
        <v>12</v>
      </c>
      <c r="E393" t="s">
        <v>27</v>
      </c>
      <c r="F393">
        <v>37.950000000000003</v>
      </c>
      <c r="G393">
        <v>10</v>
      </c>
      <c r="H393" s="1">
        <v>43491</v>
      </c>
      <c r="I393" s="5">
        <f>YEAR(AllData[[#This Row],[Date]])</f>
        <v>2019</v>
      </c>
      <c r="J393" s="5">
        <f>MONTH(AllData[[#This Row],[Date]])</f>
        <v>1</v>
      </c>
      <c r="K393" s="2">
        <v>0.62</v>
      </c>
      <c r="L393" t="s">
        <v>18</v>
      </c>
      <c r="M393">
        <f t="shared" si="6"/>
        <v>379.5</v>
      </c>
    </row>
    <row r="394" spans="1:13" x14ac:dyDescent="0.25">
      <c r="A394" t="s">
        <v>9</v>
      </c>
      <c r="B394" t="s">
        <v>10</v>
      </c>
      <c r="C394" t="s">
        <v>11</v>
      </c>
      <c r="D394" t="s">
        <v>19</v>
      </c>
      <c r="E394" t="s">
        <v>17</v>
      </c>
      <c r="F394">
        <v>76.819999999999993</v>
      </c>
      <c r="G394">
        <v>1</v>
      </c>
      <c r="H394" s="1">
        <v>43509</v>
      </c>
      <c r="I394" s="5">
        <f>YEAR(AllData[[#This Row],[Date]])</f>
        <v>2019</v>
      </c>
      <c r="J394" s="5">
        <f>MONTH(AllData[[#This Row],[Date]])</f>
        <v>2</v>
      </c>
      <c r="K394" s="2">
        <v>0.77</v>
      </c>
      <c r="L394" t="s">
        <v>14</v>
      </c>
      <c r="M394">
        <f t="shared" si="6"/>
        <v>76.819999999999993</v>
      </c>
    </row>
    <row r="395" spans="1:13" x14ac:dyDescent="0.25">
      <c r="A395" t="s">
        <v>9</v>
      </c>
      <c r="B395" t="s">
        <v>10</v>
      </c>
      <c r="C395" t="s">
        <v>11</v>
      </c>
      <c r="D395" t="s">
        <v>12</v>
      </c>
      <c r="E395" t="s">
        <v>22</v>
      </c>
      <c r="F395">
        <v>52.26</v>
      </c>
      <c r="G395">
        <v>10</v>
      </c>
      <c r="H395" s="1">
        <v>43533</v>
      </c>
      <c r="I395" s="5">
        <f>YEAR(AllData[[#This Row],[Date]])</f>
        <v>2019</v>
      </c>
      <c r="J395" s="5">
        <f>MONTH(AllData[[#This Row],[Date]])</f>
        <v>3</v>
      </c>
      <c r="K395" s="2">
        <v>0.53</v>
      </c>
      <c r="L395" t="s">
        <v>21</v>
      </c>
      <c r="M395">
        <f t="shared" si="6"/>
        <v>522.6</v>
      </c>
    </row>
    <row r="396" spans="1:13" x14ac:dyDescent="0.25">
      <c r="A396" t="s">
        <v>9</v>
      </c>
      <c r="B396" t="s">
        <v>10</v>
      </c>
      <c r="C396" t="s">
        <v>16</v>
      </c>
      <c r="D396" t="s">
        <v>12</v>
      </c>
      <c r="E396" t="s">
        <v>13</v>
      </c>
      <c r="F396">
        <v>79.739999999999995</v>
      </c>
      <c r="G396">
        <v>1</v>
      </c>
      <c r="H396" s="1">
        <v>43530</v>
      </c>
      <c r="I396" s="5">
        <f>YEAR(AllData[[#This Row],[Date]])</f>
        <v>2019</v>
      </c>
      <c r="J396" s="5">
        <f>MONTH(AllData[[#This Row],[Date]])</f>
        <v>3</v>
      </c>
      <c r="K396" s="2">
        <v>0.44</v>
      </c>
      <c r="L396" t="s">
        <v>14</v>
      </c>
      <c r="M396">
        <f t="shared" si="6"/>
        <v>79.739999999999995</v>
      </c>
    </row>
    <row r="397" spans="1:13" x14ac:dyDescent="0.25">
      <c r="A397" t="s">
        <v>9</v>
      </c>
      <c r="B397" t="s">
        <v>10</v>
      </c>
      <c r="C397" t="s">
        <v>16</v>
      </c>
      <c r="D397" t="s">
        <v>12</v>
      </c>
      <c r="E397" t="s">
        <v>13</v>
      </c>
      <c r="F397">
        <v>77.5</v>
      </c>
      <c r="G397">
        <v>5</v>
      </c>
      <c r="H397" s="1">
        <v>43489</v>
      </c>
      <c r="I397" s="5">
        <f>YEAR(AllData[[#This Row],[Date]])</f>
        <v>2019</v>
      </c>
      <c r="J397" s="5">
        <f>MONTH(AllData[[#This Row],[Date]])</f>
        <v>1</v>
      </c>
      <c r="K397" s="2">
        <v>0.86</v>
      </c>
      <c r="L397" t="s">
        <v>14</v>
      </c>
      <c r="M397">
        <f t="shared" si="6"/>
        <v>387.5</v>
      </c>
    </row>
    <row r="398" spans="1:13" x14ac:dyDescent="0.25">
      <c r="A398" t="s">
        <v>9</v>
      </c>
      <c r="B398" t="s">
        <v>10</v>
      </c>
      <c r="C398" t="s">
        <v>16</v>
      </c>
      <c r="D398" t="s">
        <v>12</v>
      </c>
      <c r="E398" t="s">
        <v>25</v>
      </c>
      <c r="F398">
        <v>54.27</v>
      </c>
      <c r="G398">
        <v>5</v>
      </c>
      <c r="H398" s="1">
        <v>43537</v>
      </c>
      <c r="I398" s="5">
        <f>YEAR(AllData[[#This Row],[Date]])</f>
        <v>2019</v>
      </c>
      <c r="J398" s="5">
        <f>MONTH(AllData[[#This Row],[Date]])</f>
        <v>3</v>
      </c>
      <c r="K398" s="2">
        <v>0.59</v>
      </c>
      <c r="L398" t="s">
        <v>14</v>
      </c>
      <c r="M398">
        <f t="shared" si="6"/>
        <v>271.35000000000002</v>
      </c>
    </row>
    <row r="399" spans="1:13" x14ac:dyDescent="0.25">
      <c r="A399" t="s">
        <v>24</v>
      </c>
      <c r="B399" t="s">
        <v>26</v>
      </c>
      <c r="C399" t="s">
        <v>16</v>
      </c>
      <c r="D399" t="s">
        <v>19</v>
      </c>
      <c r="E399" t="s">
        <v>20</v>
      </c>
      <c r="F399">
        <v>13.59</v>
      </c>
      <c r="G399">
        <v>9</v>
      </c>
      <c r="H399" s="1">
        <v>43539</v>
      </c>
      <c r="I399" s="5">
        <f>YEAR(AllData[[#This Row],[Date]])</f>
        <v>2019</v>
      </c>
      <c r="J399" s="5">
        <f>MONTH(AllData[[#This Row],[Date]])</f>
        <v>3</v>
      </c>
      <c r="K399" s="2">
        <v>0.43</v>
      </c>
      <c r="L399" t="s">
        <v>18</v>
      </c>
      <c r="M399">
        <f t="shared" si="6"/>
        <v>122.31</v>
      </c>
    </row>
    <row r="400" spans="1:13" x14ac:dyDescent="0.25">
      <c r="A400" t="s">
        <v>24</v>
      </c>
      <c r="B400" t="s">
        <v>26</v>
      </c>
      <c r="C400" t="s">
        <v>11</v>
      </c>
      <c r="D400" t="s">
        <v>12</v>
      </c>
      <c r="E400" t="s">
        <v>13</v>
      </c>
      <c r="F400">
        <v>41.06</v>
      </c>
      <c r="G400">
        <v>6</v>
      </c>
      <c r="H400" s="1">
        <v>43529</v>
      </c>
      <c r="I400" s="5">
        <f>YEAR(AllData[[#This Row],[Date]])</f>
        <v>2019</v>
      </c>
      <c r="J400" s="5">
        <f>MONTH(AllData[[#This Row],[Date]])</f>
        <v>3</v>
      </c>
      <c r="K400" s="2">
        <v>0.55999999999999994</v>
      </c>
      <c r="L400" t="s">
        <v>21</v>
      </c>
      <c r="M400">
        <f t="shared" si="6"/>
        <v>246.36</v>
      </c>
    </row>
    <row r="401" spans="1:13" x14ac:dyDescent="0.25">
      <c r="A401" t="s">
        <v>24</v>
      </c>
      <c r="B401" t="s">
        <v>26</v>
      </c>
      <c r="C401" t="s">
        <v>11</v>
      </c>
      <c r="D401" t="s">
        <v>19</v>
      </c>
      <c r="E401" t="s">
        <v>17</v>
      </c>
      <c r="F401">
        <v>19.239999999999998</v>
      </c>
      <c r="G401">
        <v>9</v>
      </c>
      <c r="H401" s="1">
        <v>43528</v>
      </c>
      <c r="I401" s="5">
        <f>YEAR(AllData[[#This Row],[Date]])</f>
        <v>2019</v>
      </c>
      <c r="J401" s="5">
        <f>MONTH(AllData[[#This Row],[Date]])</f>
        <v>3</v>
      </c>
      <c r="K401" s="2">
        <v>0.69</v>
      </c>
      <c r="L401" t="s">
        <v>18</v>
      </c>
      <c r="M401">
        <f t="shared" si="6"/>
        <v>173.16</v>
      </c>
    </row>
    <row r="402" spans="1:13" x14ac:dyDescent="0.25">
      <c r="A402" t="s">
        <v>23</v>
      </c>
      <c r="B402" t="s">
        <v>15</v>
      </c>
      <c r="C402" t="s">
        <v>16</v>
      </c>
      <c r="D402" t="s">
        <v>12</v>
      </c>
      <c r="E402" t="s">
        <v>25</v>
      </c>
      <c r="F402">
        <v>39.43</v>
      </c>
      <c r="G402">
        <v>6</v>
      </c>
      <c r="H402" s="1">
        <v>43549</v>
      </c>
      <c r="I402" s="5">
        <f>YEAR(AllData[[#This Row],[Date]])</f>
        <v>2019</v>
      </c>
      <c r="J402" s="5">
        <f>MONTH(AllData[[#This Row],[Date]])</f>
        <v>3</v>
      </c>
      <c r="K402" s="2">
        <v>0.85</v>
      </c>
      <c r="L402" t="s">
        <v>21</v>
      </c>
      <c r="M402">
        <f t="shared" si="6"/>
        <v>236.57999999999998</v>
      </c>
    </row>
    <row r="403" spans="1:13" x14ac:dyDescent="0.25">
      <c r="A403" t="s">
        <v>23</v>
      </c>
      <c r="B403" t="s">
        <v>15</v>
      </c>
      <c r="C403" t="s">
        <v>16</v>
      </c>
      <c r="D403" t="s">
        <v>19</v>
      </c>
      <c r="E403" t="s">
        <v>20</v>
      </c>
      <c r="F403">
        <v>46.22</v>
      </c>
      <c r="G403">
        <v>4</v>
      </c>
      <c r="H403" s="1">
        <v>43536</v>
      </c>
      <c r="I403" s="5">
        <f>YEAR(AllData[[#This Row],[Date]])</f>
        <v>2019</v>
      </c>
      <c r="J403" s="5">
        <f>MONTH(AllData[[#This Row],[Date]])</f>
        <v>3</v>
      </c>
      <c r="K403" s="2">
        <v>0.84</v>
      </c>
      <c r="L403" t="s">
        <v>21</v>
      </c>
      <c r="M403">
        <f t="shared" si="6"/>
        <v>184.88</v>
      </c>
    </row>
    <row r="404" spans="1:13" x14ac:dyDescent="0.25">
      <c r="A404" t="s">
        <v>23</v>
      </c>
      <c r="B404" t="s">
        <v>15</v>
      </c>
      <c r="C404" t="s">
        <v>11</v>
      </c>
      <c r="D404" t="s">
        <v>19</v>
      </c>
      <c r="E404" t="s">
        <v>20</v>
      </c>
      <c r="F404">
        <v>13.98</v>
      </c>
      <c r="G404">
        <v>1</v>
      </c>
      <c r="H404" s="1">
        <v>43500</v>
      </c>
      <c r="I404" s="5">
        <f>YEAR(AllData[[#This Row],[Date]])</f>
        <v>2019</v>
      </c>
      <c r="J404" s="5">
        <f>MONTH(AllData[[#This Row],[Date]])</f>
        <v>2</v>
      </c>
      <c r="K404" s="2">
        <v>0.56999999999999995</v>
      </c>
      <c r="L404" t="s">
        <v>14</v>
      </c>
      <c r="M404">
        <f t="shared" si="6"/>
        <v>13.98</v>
      </c>
    </row>
    <row r="405" spans="1:13" x14ac:dyDescent="0.25">
      <c r="A405" t="s">
        <v>24</v>
      </c>
      <c r="B405" t="s">
        <v>26</v>
      </c>
      <c r="C405" t="s">
        <v>16</v>
      </c>
      <c r="D405" t="s">
        <v>12</v>
      </c>
      <c r="E405" t="s">
        <v>27</v>
      </c>
      <c r="F405">
        <v>39.75</v>
      </c>
      <c r="G405">
        <v>5</v>
      </c>
      <c r="H405" s="1">
        <v>43518</v>
      </c>
      <c r="I405" s="5">
        <f>YEAR(AllData[[#This Row],[Date]])</f>
        <v>2019</v>
      </c>
      <c r="J405" s="5">
        <f>MONTH(AllData[[#This Row],[Date]])</f>
        <v>2</v>
      </c>
      <c r="K405" s="2">
        <v>0.45</v>
      </c>
      <c r="L405" t="s">
        <v>14</v>
      </c>
      <c r="M405">
        <f t="shared" si="6"/>
        <v>198.75</v>
      </c>
    </row>
    <row r="406" spans="1:13" x14ac:dyDescent="0.25">
      <c r="A406" t="s">
        <v>23</v>
      </c>
      <c r="B406" t="s">
        <v>15</v>
      </c>
      <c r="C406" t="s">
        <v>11</v>
      </c>
      <c r="D406" t="s">
        <v>12</v>
      </c>
      <c r="E406" t="s">
        <v>27</v>
      </c>
      <c r="F406">
        <v>97.79</v>
      </c>
      <c r="G406">
        <v>7</v>
      </c>
      <c r="H406" s="1">
        <v>43512</v>
      </c>
      <c r="I406" s="5">
        <f>YEAR(AllData[[#This Row],[Date]])</f>
        <v>2019</v>
      </c>
      <c r="J406" s="5">
        <f>MONTH(AllData[[#This Row],[Date]])</f>
        <v>2</v>
      </c>
      <c r="K406" s="2">
        <v>0.73</v>
      </c>
      <c r="L406" t="s">
        <v>14</v>
      </c>
      <c r="M406">
        <f t="shared" si="6"/>
        <v>684.53000000000009</v>
      </c>
    </row>
    <row r="407" spans="1:13" x14ac:dyDescent="0.25">
      <c r="A407" t="s">
        <v>9</v>
      </c>
      <c r="B407" t="s">
        <v>10</v>
      </c>
      <c r="C407" t="s">
        <v>11</v>
      </c>
      <c r="D407" t="s">
        <v>19</v>
      </c>
      <c r="E407" t="s">
        <v>22</v>
      </c>
      <c r="F407">
        <v>67.260000000000005</v>
      </c>
      <c r="G407">
        <v>4</v>
      </c>
      <c r="H407" s="1">
        <v>43484</v>
      </c>
      <c r="I407" s="5">
        <f>YEAR(AllData[[#This Row],[Date]])</f>
        <v>2019</v>
      </c>
      <c r="J407" s="5">
        <f>MONTH(AllData[[#This Row],[Date]])</f>
        <v>1</v>
      </c>
      <c r="K407" s="2">
        <v>0.64</v>
      </c>
      <c r="L407" t="s">
        <v>21</v>
      </c>
      <c r="M407">
        <f t="shared" si="6"/>
        <v>269.04000000000002</v>
      </c>
    </row>
    <row r="408" spans="1:13" x14ac:dyDescent="0.25">
      <c r="A408" t="s">
        <v>9</v>
      </c>
      <c r="B408" t="s">
        <v>10</v>
      </c>
      <c r="C408" t="s">
        <v>16</v>
      </c>
      <c r="D408" t="s">
        <v>19</v>
      </c>
      <c r="E408" t="s">
        <v>25</v>
      </c>
      <c r="F408">
        <v>13.79</v>
      </c>
      <c r="G408">
        <v>5</v>
      </c>
      <c r="H408" s="1">
        <v>43476</v>
      </c>
      <c r="I408" s="5">
        <f>YEAR(AllData[[#This Row],[Date]])</f>
        <v>2019</v>
      </c>
      <c r="J408" s="5">
        <f>MONTH(AllData[[#This Row],[Date]])</f>
        <v>1</v>
      </c>
      <c r="K408" s="2">
        <v>0.79999999999999993</v>
      </c>
      <c r="L408" t="s">
        <v>21</v>
      </c>
      <c r="M408">
        <f t="shared" si="6"/>
        <v>68.949999999999989</v>
      </c>
    </row>
    <row r="409" spans="1:13" x14ac:dyDescent="0.25">
      <c r="A409" t="s">
        <v>24</v>
      </c>
      <c r="B409" t="s">
        <v>26</v>
      </c>
      <c r="C409" t="s">
        <v>11</v>
      </c>
      <c r="D409" t="s">
        <v>12</v>
      </c>
      <c r="E409" t="s">
        <v>27</v>
      </c>
      <c r="F409">
        <v>68.709999999999994</v>
      </c>
      <c r="G409">
        <v>4</v>
      </c>
      <c r="H409" s="1">
        <v>43469</v>
      </c>
      <c r="I409" s="5">
        <f>YEAR(AllData[[#This Row],[Date]])</f>
        <v>2019</v>
      </c>
      <c r="J409" s="5">
        <f>MONTH(AllData[[#This Row],[Date]])</f>
        <v>1</v>
      </c>
      <c r="K409" s="2">
        <v>0.79</v>
      </c>
      <c r="L409" t="s">
        <v>18</v>
      </c>
      <c r="M409">
        <f t="shared" si="6"/>
        <v>274.83999999999997</v>
      </c>
    </row>
    <row r="410" spans="1:13" x14ac:dyDescent="0.25">
      <c r="A410" t="s">
        <v>9</v>
      </c>
      <c r="B410" t="s">
        <v>10</v>
      </c>
      <c r="C410" t="s">
        <v>16</v>
      </c>
      <c r="D410" t="s">
        <v>12</v>
      </c>
      <c r="E410" t="s">
        <v>20</v>
      </c>
      <c r="F410">
        <v>56.53</v>
      </c>
      <c r="G410">
        <v>4</v>
      </c>
      <c r="H410" s="1">
        <v>43528</v>
      </c>
      <c r="I410" s="5">
        <f>YEAR(AllData[[#This Row],[Date]])</f>
        <v>2019</v>
      </c>
      <c r="J410" s="5">
        <f>MONTH(AllData[[#This Row],[Date]])</f>
        <v>3</v>
      </c>
      <c r="K410" s="2">
        <v>0.83000000000000007</v>
      </c>
      <c r="L410" t="s">
        <v>14</v>
      </c>
      <c r="M410">
        <f t="shared" si="6"/>
        <v>226.12</v>
      </c>
    </row>
    <row r="411" spans="1:13" x14ac:dyDescent="0.25">
      <c r="A411" t="s">
        <v>23</v>
      </c>
      <c r="B411" t="s">
        <v>15</v>
      </c>
      <c r="C411" t="s">
        <v>16</v>
      </c>
      <c r="D411" t="s">
        <v>12</v>
      </c>
      <c r="E411" t="s">
        <v>27</v>
      </c>
      <c r="F411">
        <v>23.82</v>
      </c>
      <c r="G411">
        <v>5</v>
      </c>
      <c r="H411" s="1">
        <v>43493</v>
      </c>
      <c r="I411" s="5">
        <f>YEAR(AllData[[#This Row],[Date]])</f>
        <v>2019</v>
      </c>
      <c r="J411" s="5">
        <f>MONTH(AllData[[#This Row],[Date]])</f>
        <v>1</v>
      </c>
      <c r="K411" s="2">
        <v>0.81</v>
      </c>
      <c r="L411" t="s">
        <v>14</v>
      </c>
      <c r="M411">
        <f t="shared" si="6"/>
        <v>119.1</v>
      </c>
    </row>
    <row r="412" spans="1:13" x14ac:dyDescent="0.25">
      <c r="A412" t="s">
        <v>24</v>
      </c>
      <c r="B412" t="s">
        <v>26</v>
      </c>
      <c r="C412" t="s">
        <v>16</v>
      </c>
      <c r="D412" t="s">
        <v>12</v>
      </c>
      <c r="E412" t="s">
        <v>13</v>
      </c>
      <c r="F412">
        <v>34.21</v>
      </c>
      <c r="G412">
        <v>10</v>
      </c>
      <c r="H412" s="1">
        <v>43467</v>
      </c>
      <c r="I412" s="5">
        <f>YEAR(AllData[[#This Row],[Date]])</f>
        <v>2019</v>
      </c>
      <c r="J412" s="5">
        <f>MONTH(AllData[[#This Row],[Date]])</f>
        <v>1</v>
      </c>
      <c r="K412" s="2">
        <v>0.54</v>
      </c>
      <c r="L412" t="s">
        <v>18</v>
      </c>
      <c r="M412">
        <f t="shared" si="6"/>
        <v>342.1</v>
      </c>
    </row>
    <row r="413" spans="1:13" x14ac:dyDescent="0.25">
      <c r="A413" t="s">
        <v>24</v>
      </c>
      <c r="B413" t="s">
        <v>26</v>
      </c>
      <c r="C413" t="s">
        <v>16</v>
      </c>
      <c r="D413" t="s">
        <v>19</v>
      </c>
      <c r="E413" t="s">
        <v>22</v>
      </c>
      <c r="F413">
        <v>21.87</v>
      </c>
      <c r="G413">
        <v>2</v>
      </c>
      <c r="H413" s="1">
        <v>43490</v>
      </c>
      <c r="I413" s="5">
        <f>YEAR(AllData[[#This Row],[Date]])</f>
        <v>2019</v>
      </c>
      <c r="J413" s="5">
        <f>MONTH(AllData[[#This Row],[Date]])</f>
        <v>1</v>
      </c>
      <c r="K413" s="2">
        <v>0.6</v>
      </c>
      <c r="L413" t="s">
        <v>14</v>
      </c>
      <c r="M413">
        <f t="shared" si="6"/>
        <v>43.74</v>
      </c>
    </row>
    <row r="414" spans="1:13" x14ac:dyDescent="0.25">
      <c r="A414" t="s">
        <v>9</v>
      </c>
      <c r="B414" t="s">
        <v>10</v>
      </c>
      <c r="C414" t="s">
        <v>11</v>
      </c>
      <c r="D414" t="s">
        <v>19</v>
      </c>
      <c r="E414" t="s">
        <v>13</v>
      </c>
      <c r="F414">
        <v>20.97</v>
      </c>
      <c r="G414">
        <v>5</v>
      </c>
      <c r="H414" s="1">
        <v>43469</v>
      </c>
      <c r="I414" s="5">
        <f>YEAR(AllData[[#This Row],[Date]])</f>
        <v>2019</v>
      </c>
      <c r="J414" s="5">
        <f>MONTH(AllData[[#This Row],[Date]])</f>
        <v>1</v>
      </c>
      <c r="K414" s="2">
        <v>0.55999999999999994</v>
      </c>
      <c r="L414" t="s">
        <v>18</v>
      </c>
      <c r="M414">
        <f t="shared" si="6"/>
        <v>104.85</v>
      </c>
    </row>
    <row r="415" spans="1:13" x14ac:dyDescent="0.25">
      <c r="A415" t="s">
        <v>9</v>
      </c>
      <c r="B415" t="s">
        <v>10</v>
      </c>
      <c r="C415" t="s">
        <v>16</v>
      </c>
      <c r="D415" t="s">
        <v>19</v>
      </c>
      <c r="E415" t="s">
        <v>22</v>
      </c>
      <c r="F415">
        <v>25.84</v>
      </c>
      <c r="G415">
        <v>3</v>
      </c>
      <c r="H415" s="1">
        <v>43534</v>
      </c>
      <c r="I415" s="5">
        <f>YEAR(AllData[[#This Row],[Date]])</f>
        <v>2019</v>
      </c>
      <c r="J415" s="5">
        <f>MONTH(AllData[[#This Row],[Date]])</f>
        <v>3</v>
      </c>
      <c r="K415" s="2">
        <v>0.79</v>
      </c>
      <c r="L415" t="s">
        <v>14</v>
      </c>
      <c r="M415">
        <f t="shared" si="6"/>
        <v>77.52</v>
      </c>
    </row>
    <row r="416" spans="1:13" x14ac:dyDescent="0.25">
      <c r="A416" t="s">
        <v>9</v>
      </c>
      <c r="B416" t="s">
        <v>10</v>
      </c>
      <c r="C416" t="s">
        <v>16</v>
      </c>
      <c r="D416" t="s">
        <v>19</v>
      </c>
      <c r="E416" t="s">
        <v>20</v>
      </c>
      <c r="F416">
        <v>50.93</v>
      </c>
      <c r="G416">
        <v>8</v>
      </c>
      <c r="H416" s="1">
        <v>43546</v>
      </c>
      <c r="I416" s="5">
        <f>YEAR(AllData[[#This Row],[Date]])</f>
        <v>2019</v>
      </c>
      <c r="J416" s="5">
        <f>MONTH(AllData[[#This Row],[Date]])</f>
        <v>3</v>
      </c>
      <c r="K416" s="2">
        <v>0.82</v>
      </c>
      <c r="L416" t="s">
        <v>14</v>
      </c>
      <c r="M416">
        <f t="shared" si="6"/>
        <v>407.44</v>
      </c>
    </row>
    <row r="417" spans="1:13" x14ac:dyDescent="0.25">
      <c r="A417" t="s">
        <v>24</v>
      </c>
      <c r="B417" t="s">
        <v>26</v>
      </c>
      <c r="C417" t="s">
        <v>16</v>
      </c>
      <c r="D417" t="s">
        <v>19</v>
      </c>
      <c r="E417" t="s">
        <v>13</v>
      </c>
      <c r="F417">
        <v>96.11</v>
      </c>
      <c r="G417">
        <v>1</v>
      </c>
      <c r="H417" s="1">
        <v>43490</v>
      </c>
      <c r="I417" s="5">
        <f>YEAR(AllData[[#This Row],[Date]])</f>
        <v>2019</v>
      </c>
      <c r="J417" s="5">
        <f>MONTH(AllData[[#This Row],[Date]])</f>
        <v>1</v>
      </c>
      <c r="K417" s="2">
        <v>0.69</v>
      </c>
      <c r="L417" t="s">
        <v>14</v>
      </c>
      <c r="M417">
        <f t="shared" si="6"/>
        <v>96.11</v>
      </c>
    </row>
    <row r="418" spans="1:13" x14ac:dyDescent="0.25">
      <c r="A418" t="s">
        <v>23</v>
      </c>
      <c r="B418" t="s">
        <v>15</v>
      </c>
      <c r="C418" t="s">
        <v>16</v>
      </c>
      <c r="D418" t="s">
        <v>12</v>
      </c>
      <c r="E418" t="s">
        <v>20</v>
      </c>
      <c r="F418">
        <v>45.38</v>
      </c>
      <c r="G418">
        <v>4</v>
      </c>
      <c r="H418" s="1">
        <v>43473</v>
      </c>
      <c r="I418" s="5">
        <f>YEAR(AllData[[#This Row],[Date]])</f>
        <v>2019</v>
      </c>
      <c r="J418" s="5">
        <f>MONTH(AllData[[#This Row],[Date]])</f>
        <v>1</v>
      </c>
      <c r="K418" s="2">
        <v>0.57999999999999996</v>
      </c>
      <c r="L418" t="s">
        <v>21</v>
      </c>
      <c r="M418">
        <f t="shared" si="6"/>
        <v>181.52</v>
      </c>
    </row>
    <row r="419" spans="1:13" x14ac:dyDescent="0.25">
      <c r="A419" t="s">
        <v>23</v>
      </c>
      <c r="B419" t="s">
        <v>15</v>
      </c>
      <c r="C419" t="s">
        <v>11</v>
      </c>
      <c r="D419" t="s">
        <v>12</v>
      </c>
      <c r="E419" t="s">
        <v>13</v>
      </c>
      <c r="F419">
        <v>81.510000000000005</v>
      </c>
      <c r="G419">
        <v>1</v>
      </c>
      <c r="H419" s="1">
        <v>43487</v>
      </c>
      <c r="I419" s="5">
        <f>YEAR(AllData[[#This Row],[Date]])</f>
        <v>2019</v>
      </c>
      <c r="J419" s="5">
        <f>MONTH(AllData[[#This Row],[Date]])</f>
        <v>1</v>
      </c>
      <c r="K419" s="2">
        <v>0.45999999999999996</v>
      </c>
      <c r="L419" t="s">
        <v>14</v>
      </c>
      <c r="M419">
        <f t="shared" si="6"/>
        <v>81.510000000000005</v>
      </c>
    </row>
    <row r="420" spans="1:13" x14ac:dyDescent="0.25">
      <c r="A420" t="s">
        <v>24</v>
      </c>
      <c r="B420" t="s">
        <v>26</v>
      </c>
      <c r="C420" t="s">
        <v>16</v>
      </c>
      <c r="D420" t="s">
        <v>12</v>
      </c>
      <c r="E420" t="s">
        <v>13</v>
      </c>
      <c r="F420">
        <v>57.22</v>
      </c>
      <c r="G420">
        <v>2</v>
      </c>
      <c r="H420" s="1">
        <v>43477</v>
      </c>
      <c r="I420" s="5">
        <f>YEAR(AllData[[#This Row],[Date]])</f>
        <v>2019</v>
      </c>
      <c r="J420" s="5">
        <f>MONTH(AllData[[#This Row],[Date]])</f>
        <v>1</v>
      </c>
      <c r="K420" s="2">
        <v>0.72000000000000008</v>
      </c>
      <c r="L420" t="s">
        <v>14</v>
      </c>
      <c r="M420">
        <f t="shared" si="6"/>
        <v>114.44</v>
      </c>
    </row>
    <row r="421" spans="1:13" x14ac:dyDescent="0.25">
      <c r="A421" t="s">
        <v>9</v>
      </c>
      <c r="B421" t="s">
        <v>10</v>
      </c>
      <c r="C421" t="s">
        <v>11</v>
      </c>
      <c r="D421" t="s">
        <v>12</v>
      </c>
      <c r="E421" t="s">
        <v>17</v>
      </c>
      <c r="F421">
        <v>25.22</v>
      </c>
      <c r="G421">
        <v>7</v>
      </c>
      <c r="H421" s="1">
        <v>43500</v>
      </c>
      <c r="I421" s="5">
        <f>YEAR(AllData[[#This Row],[Date]])</f>
        <v>2019</v>
      </c>
      <c r="J421" s="5">
        <f>MONTH(AllData[[#This Row],[Date]])</f>
        <v>2</v>
      </c>
      <c r="K421" s="2">
        <v>0.43</v>
      </c>
      <c r="L421" t="s">
        <v>18</v>
      </c>
      <c r="M421">
        <f t="shared" si="6"/>
        <v>176.54</v>
      </c>
    </row>
    <row r="422" spans="1:13" x14ac:dyDescent="0.25">
      <c r="A422" t="s">
        <v>23</v>
      </c>
      <c r="B422" t="s">
        <v>15</v>
      </c>
      <c r="C422" t="s">
        <v>11</v>
      </c>
      <c r="D422" t="s">
        <v>12</v>
      </c>
      <c r="E422" t="s">
        <v>25</v>
      </c>
      <c r="F422">
        <v>38.6</v>
      </c>
      <c r="G422">
        <v>3</v>
      </c>
      <c r="H422" s="1">
        <v>43552</v>
      </c>
      <c r="I422" s="5">
        <f>YEAR(AllData[[#This Row],[Date]])</f>
        <v>2019</v>
      </c>
      <c r="J422" s="5">
        <f>MONTH(AllData[[#This Row],[Date]])</f>
        <v>3</v>
      </c>
      <c r="K422" s="2">
        <v>0.57999999999999996</v>
      </c>
      <c r="L422" t="s">
        <v>14</v>
      </c>
      <c r="M422">
        <f t="shared" si="6"/>
        <v>115.80000000000001</v>
      </c>
    </row>
    <row r="423" spans="1:13" x14ac:dyDescent="0.25">
      <c r="A423" t="s">
        <v>23</v>
      </c>
      <c r="B423" t="s">
        <v>15</v>
      </c>
      <c r="C423" t="s">
        <v>16</v>
      </c>
      <c r="D423" t="s">
        <v>12</v>
      </c>
      <c r="E423" t="s">
        <v>17</v>
      </c>
      <c r="F423">
        <v>84.05</v>
      </c>
      <c r="G423">
        <v>3</v>
      </c>
      <c r="H423" s="1">
        <v>43488</v>
      </c>
      <c r="I423" s="5">
        <f>YEAR(AllData[[#This Row],[Date]])</f>
        <v>2019</v>
      </c>
      <c r="J423" s="5">
        <f>MONTH(AllData[[#This Row],[Date]])</f>
        <v>1</v>
      </c>
      <c r="K423" s="2">
        <v>0.55999999999999994</v>
      </c>
      <c r="L423" t="s">
        <v>18</v>
      </c>
      <c r="M423">
        <f t="shared" si="6"/>
        <v>252.14999999999998</v>
      </c>
    </row>
    <row r="424" spans="1:13" x14ac:dyDescent="0.25">
      <c r="A424" t="s">
        <v>23</v>
      </c>
      <c r="B424" t="s">
        <v>15</v>
      </c>
      <c r="C424" t="s">
        <v>11</v>
      </c>
      <c r="D424" t="s">
        <v>12</v>
      </c>
      <c r="E424" t="s">
        <v>27</v>
      </c>
      <c r="F424">
        <v>97.21</v>
      </c>
      <c r="G424">
        <v>10</v>
      </c>
      <c r="H424" s="1">
        <v>43504</v>
      </c>
      <c r="I424" s="5">
        <f>YEAR(AllData[[#This Row],[Date]])</f>
        <v>2019</v>
      </c>
      <c r="J424" s="5">
        <f>MONTH(AllData[[#This Row],[Date]])</f>
        <v>2</v>
      </c>
      <c r="K424" s="2">
        <v>0.54</v>
      </c>
      <c r="L424" t="s">
        <v>21</v>
      </c>
      <c r="M424">
        <f t="shared" si="6"/>
        <v>972.09999999999991</v>
      </c>
    </row>
    <row r="425" spans="1:13" x14ac:dyDescent="0.25">
      <c r="A425" t="s">
        <v>24</v>
      </c>
      <c r="B425" t="s">
        <v>26</v>
      </c>
      <c r="C425" t="s">
        <v>11</v>
      </c>
      <c r="D425" t="s">
        <v>19</v>
      </c>
      <c r="E425" t="s">
        <v>27</v>
      </c>
      <c r="F425">
        <v>25.42</v>
      </c>
      <c r="G425">
        <v>8</v>
      </c>
      <c r="H425" s="1">
        <v>43543</v>
      </c>
      <c r="I425" s="5">
        <f>YEAR(AllData[[#This Row],[Date]])</f>
        <v>2019</v>
      </c>
      <c r="J425" s="5">
        <f>MONTH(AllData[[#This Row],[Date]])</f>
        <v>3</v>
      </c>
      <c r="K425" s="2">
        <v>0.82</v>
      </c>
      <c r="L425" t="s">
        <v>21</v>
      </c>
      <c r="M425">
        <f t="shared" si="6"/>
        <v>203.36</v>
      </c>
    </row>
    <row r="426" spans="1:13" x14ac:dyDescent="0.25">
      <c r="A426" t="s">
        <v>23</v>
      </c>
      <c r="B426" t="s">
        <v>15</v>
      </c>
      <c r="C426" t="s">
        <v>16</v>
      </c>
      <c r="D426" t="s">
        <v>19</v>
      </c>
      <c r="E426" t="s">
        <v>27</v>
      </c>
      <c r="F426">
        <v>16.28</v>
      </c>
      <c r="G426">
        <v>1</v>
      </c>
      <c r="H426" s="1">
        <v>43533</v>
      </c>
      <c r="I426" s="5">
        <f>YEAR(AllData[[#This Row],[Date]])</f>
        <v>2019</v>
      </c>
      <c r="J426" s="5">
        <f>MONTH(AllData[[#This Row],[Date]])</f>
        <v>3</v>
      </c>
      <c r="K426" s="2">
        <v>0.65</v>
      </c>
      <c r="L426" t="s">
        <v>18</v>
      </c>
      <c r="M426">
        <f t="shared" si="6"/>
        <v>16.28</v>
      </c>
    </row>
    <row r="427" spans="1:13" x14ac:dyDescent="0.25">
      <c r="A427" t="s">
        <v>24</v>
      </c>
      <c r="B427" t="s">
        <v>26</v>
      </c>
      <c r="C427" t="s">
        <v>11</v>
      </c>
      <c r="D427" t="s">
        <v>19</v>
      </c>
      <c r="E427" t="s">
        <v>27</v>
      </c>
      <c r="F427">
        <v>40.61</v>
      </c>
      <c r="G427">
        <v>9</v>
      </c>
      <c r="H427" s="1">
        <v>43467</v>
      </c>
      <c r="I427" s="5">
        <f>YEAR(AllData[[#This Row],[Date]])</f>
        <v>2019</v>
      </c>
      <c r="J427" s="5">
        <f>MONTH(AllData[[#This Row],[Date]])</f>
        <v>1</v>
      </c>
      <c r="K427" s="2">
        <v>0.56999999999999995</v>
      </c>
      <c r="L427" t="s">
        <v>18</v>
      </c>
      <c r="M427">
        <f t="shared" si="6"/>
        <v>365.49</v>
      </c>
    </row>
    <row r="428" spans="1:13" x14ac:dyDescent="0.25">
      <c r="A428" t="s">
        <v>9</v>
      </c>
      <c r="B428" t="s">
        <v>10</v>
      </c>
      <c r="C428" t="s">
        <v>11</v>
      </c>
      <c r="D428" t="s">
        <v>19</v>
      </c>
      <c r="E428" t="s">
        <v>13</v>
      </c>
      <c r="F428">
        <v>53.17</v>
      </c>
      <c r="G428">
        <v>7</v>
      </c>
      <c r="H428" s="1">
        <v>43486</v>
      </c>
      <c r="I428" s="5">
        <f>YEAR(AllData[[#This Row],[Date]])</f>
        <v>2019</v>
      </c>
      <c r="J428" s="5">
        <f>MONTH(AllData[[#This Row],[Date]])</f>
        <v>1</v>
      </c>
      <c r="K428" s="2">
        <v>0.75</v>
      </c>
      <c r="L428" t="s">
        <v>18</v>
      </c>
      <c r="M428">
        <f t="shared" si="6"/>
        <v>372.19</v>
      </c>
    </row>
    <row r="429" spans="1:13" x14ac:dyDescent="0.25">
      <c r="A429" t="s">
        <v>24</v>
      </c>
      <c r="B429" t="s">
        <v>26</v>
      </c>
      <c r="C429" t="s">
        <v>11</v>
      </c>
      <c r="D429" t="s">
        <v>12</v>
      </c>
      <c r="E429" t="s">
        <v>25</v>
      </c>
      <c r="F429">
        <v>20.87</v>
      </c>
      <c r="G429">
        <v>3</v>
      </c>
      <c r="H429" s="1">
        <v>43544</v>
      </c>
      <c r="I429" s="5">
        <f>YEAR(AllData[[#This Row],[Date]])</f>
        <v>2019</v>
      </c>
      <c r="J429" s="5">
        <f>MONTH(AllData[[#This Row],[Date]])</f>
        <v>3</v>
      </c>
      <c r="K429" s="2">
        <v>0.57999999999999996</v>
      </c>
      <c r="L429" t="s">
        <v>21</v>
      </c>
      <c r="M429">
        <f t="shared" si="6"/>
        <v>62.61</v>
      </c>
    </row>
    <row r="430" spans="1:13" x14ac:dyDescent="0.25">
      <c r="A430" t="s">
        <v>24</v>
      </c>
      <c r="B430" t="s">
        <v>26</v>
      </c>
      <c r="C430" t="s">
        <v>16</v>
      </c>
      <c r="D430" t="s">
        <v>19</v>
      </c>
      <c r="E430" t="s">
        <v>22</v>
      </c>
      <c r="F430">
        <v>67.27</v>
      </c>
      <c r="G430">
        <v>5</v>
      </c>
      <c r="H430" s="1">
        <v>43523</v>
      </c>
      <c r="I430" s="5">
        <f>YEAR(AllData[[#This Row],[Date]])</f>
        <v>2019</v>
      </c>
      <c r="J430" s="5">
        <f>MONTH(AllData[[#This Row],[Date]])</f>
        <v>2</v>
      </c>
      <c r="K430" s="2">
        <v>0.73</v>
      </c>
      <c r="L430" t="s">
        <v>18</v>
      </c>
      <c r="M430">
        <f t="shared" si="6"/>
        <v>336.34999999999997</v>
      </c>
    </row>
    <row r="431" spans="1:13" x14ac:dyDescent="0.25">
      <c r="A431" t="s">
        <v>9</v>
      </c>
      <c r="B431" t="s">
        <v>10</v>
      </c>
      <c r="C431" t="s">
        <v>11</v>
      </c>
      <c r="D431" t="s">
        <v>12</v>
      </c>
      <c r="E431" t="s">
        <v>20</v>
      </c>
      <c r="F431">
        <v>90.65</v>
      </c>
      <c r="G431">
        <v>10</v>
      </c>
      <c r="H431" s="1">
        <v>43532</v>
      </c>
      <c r="I431" s="5">
        <f>YEAR(AllData[[#This Row],[Date]])</f>
        <v>2019</v>
      </c>
      <c r="J431" s="5">
        <f>MONTH(AllData[[#This Row],[Date]])</f>
        <v>3</v>
      </c>
      <c r="K431" s="2">
        <v>0.45</v>
      </c>
      <c r="L431" t="s">
        <v>14</v>
      </c>
      <c r="M431">
        <f t="shared" si="6"/>
        <v>906.5</v>
      </c>
    </row>
    <row r="432" spans="1:13" x14ac:dyDescent="0.25">
      <c r="A432" t="s">
        <v>24</v>
      </c>
      <c r="B432" t="s">
        <v>26</v>
      </c>
      <c r="C432" t="s">
        <v>16</v>
      </c>
      <c r="D432" t="s">
        <v>19</v>
      </c>
      <c r="E432" t="s">
        <v>27</v>
      </c>
      <c r="F432">
        <v>69.08</v>
      </c>
      <c r="G432">
        <v>2</v>
      </c>
      <c r="H432" s="1">
        <v>43496</v>
      </c>
      <c r="I432" s="5">
        <f>YEAR(AllData[[#This Row],[Date]])</f>
        <v>2019</v>
      </c>
      <c r="J432" s="5">
        <f>MONTH(AllData[[#This Row],[Date]])</f>
        <v>1</v>
      </c>
      <c r="K432" s="2">
        <v>0.83000000000000007</v>
      </c>
      <c r="L432" t="s">
        <v>21</v>
      </c>
      <c r="M432">
        <f t="shared" si="6"/>
        <v>138.16</v>
      </c>
    </row>
    <row r="433" spans="1:13" x14ac:dyDescent="0.25">
      <c r="A433" t="s">
        <v>23</v>
      </c>
      <c r="B433" t="s">
        <v>15</v>
      </c>
      <c r="C433" t="s">
        <v>16</v>
      </c>
      <c r="D433" t="s">
        <v>19</v>
      </c>
      <c r="E433" t="s">
        <v>25</v>
      </c>
      <c r="F433">
        <v>43.27</v>
      </c>
      <c r="G433">
        <v>2</v>
      </c>
      <c r="H433" s="1">
        <v>43532</v>
      </c>
      <c r="I433" s="5">
        <f>YEAR(AllData[[#This Row],[Date]])</f>
        <v>2019</v>
      </c>
      <c r="J433" s="5">
        <f>MONTH(AllData[[#This Row],[Date]])</f>
        <v>3</v>
      </c>
      <c r="K433" s="2">
        <v>0.70000000000000007</v>
      </c>
      <c r="L433" t="s">
        <v>14</v>
      </c>
      <c r="M433">
        <f t="shared" si="6"/>
        <v>86.54</v>
      </c>
    </row>
    <row r="434" spans="1:13" x14ac:dyDescent="0.25">
      <c r="A434" t="s">
        <v>9</v>
      </c>
      <c r="B434" t="s">
        <v>10</v>
      </c>
      <c r="C434" t="s">
        <v>16</v>
      </c>
      <c r="D434" t="s">
        <v>12</v>
      </c>
      <c r="E434" t="s">
        <v>17</v>
      </c>
      <c r="F434">
        <v>23.46</v>
      </c>
      <c r="G434">
        <v>6</v>
      </c>
      <c r="H434" s="1">
        <v>43478</v>
      </c>
      <c r="I434" s="5">
        <f>YEAR(AllData[[#This Row],[Date]])</f>
        <v>2019</v>
      </c>
      <c r="J434" s="5">
        <f>MONTH(AllData[[#This Row],[Date]])</f>
        <v>1</v>
      </c>
      <c r="K434" s="2">
        <v>0.79999999999999993</v>
      </c>
      <c r="L434" t="s">
        <v>14</v>
      </c>
      <c r="M434">
        <f t="shared" si="6"/>
        <v>140.76</v>
      </c>
    </row>
    <row r="435" spans="1:13" x14ac:dyDescent="0.25">
      <c r="A435" t="s">
        <v>24</v>
      </c>
      <c r="B435" t="s">
        <v>26</v>
      </c>
      <c r="C435" t="s">
        <v>16</v>
      </c>
      <c r="D435" t="s">
        <v>19</v>
      </c>
      <c r="E435" t="s">
        <v>27</v>
      </c>
      <c r="F435">
        <v>95.54</v>
      </c>
      <c r="G435">
        <v>7</v>
      </c>
      <c r="H435" s="1">
        <v>43533</v>
      </c>
      <c r="I435" s="5">
        <f>YEAR(AllData[[#This Row],[Date]])</f>
        <v>2019</v>
      </c>
      <c r="J435" s="5">
        <f>MONTH(AllData[[#This Row],[Date]])</f>
        <v>3</v>
      </c>
      <c r="K435" s="2">
        <v>0.61</v>
      </c>
      <c r="L435" t="s">
        <v>21</v>
      </c>
      <c r="M435">
        <f t="shared" si="6"/>
        <v>668.78000000000009</v>
      </c>
    </row>
    <row r="436" spans="1:13" x14ac:dyDescent="0.25">
      <c r="A436" t="s">
        <v>24</v>
      </c>
      <c r="B436" t="s">
        <v>26</v>
      </c>
      <c r="C436" t="s">
        <v>16</v>
      </c>
      <c r="D436" t="s">
        <v>12</v>
      </c>
      <c r="E436" t="s">
        <v>27</v>
      </c>
      <c r="F436">
        <v>47.44</v>
      </c>
      <c r="G436">
        <v>1</v>
      </c>
      <c r="H436" s="1">
        <v>43518</v>
      </c>
      <c r="I436" s="5">
        <f>YEAR(AllData[[#This Row],[Date]])</f>
        <v>2019</v>
      </c>
      <c r="J436" s="5">
        <f>MONTH(AllData[[#This Row],[Date]])</f>
        <v>2</v>
      </c>
      <c r="K436" s="2">
        <v>0.7599999999999999</v>
      </c>
      <c r="L436" t="s">
        <v>21</v>
      </c>
      <c r="M436">
        <f t="shared" si="6"/>
        <v>47.44</v>
      </c>
    </row>
    <row r="437" spans="1:13" x14ac:dyDescent="0.25">
      <c r="A437" t="s">
        <v>23</v>
      </c>
      <c r="B437" t="s">
        <v>15</v>
      </c>
      <c r="C437" t="s">
        <v>16</v>
      </c>
      <c r="D437" t="s">
        <v>19</v>
      </c>
      <c r="E437" t="s">
        <v>22</v>
      </c>
      <c r="F437">
        <v>99.24</v>
      </c>
      <c r="G437">
        <v>9</v>
      </c>
      <c r="H437" s="1">
        <v>43543</v>
      </c>
      <c r="I437" s="5">
        <f>YEAR(AllData[[#This Row],[Date]])</f>
        <v>2019</v>
      </c>
      <c r="J437" s="5">
        <f>MONTH(AllData[[#This Row],[Date]])</f>
        <v>3</v>
      </c>
      <c r="K437" s="2">
        <v>0.79999999999999993</v>
      </c>
      <c r="L437" t="s">
        <v>14</v>
      </c>
      <c r="M437">
        <f t="shared" si="6"/>
        <v>893.16</v>
      </c>
    </row>
    <row r="438" spans="1:13" x14ac:dyDescent="0.25">
      <c r="A438" t="s">
        <v>23</v>
      </c>
      <c r="B438" t="s">
        <v>15</v>
      </c>
      <c r="C438" t="s">
        <v>11</v>
      </c>
      <c r="D438" t="s">
        <v>19</v>
      </c>
      <c r="E438" t="s">
        <v>22</v>
      </c>
      <c r="F438">
        <v>82.93</v>
      </c>
      <c r="G438">
        <v>4</v>
      </c>
      <c r="H438" s="1">
        <v>43485</v>
      </c>
      <c r="I438" s="5">
        <f>YEAR(AllData[[#This Row],[Date]])</f>
        <v>2019</v>
      </c>
      <c r="J438" s="5">
        <f>MONTH(AllData[[#This Row],[Date]])</f>
        <v>1</v>
      </c>
      <c r="K438" s="2">
        <v>0.70000000000000007</v>
      </c>
      <c r="L438" t="s">
        <v>14</v>
      </c>
      <c r="M438">
        <f t="shared" si="6"/>
        <v>331.72</v>
      </c>
    </row>
    <row r="439" spans="1:13" x14ac:dyDescent="0.25">
      <c r="A439" t="s">
        <v>9</v>
      </c>
      <c r="B439" t="s">
        <v>10</v>
      </c>
      <c r="C439" t="s">
        <v>16</v>
      </c>
      <c r="D439" t="s">
        <v>19</v>
      </c>
      <c r="E439" t="s">
        <v>20</v>
      </c>
      <c r="F439">
        <v>33.99</v>
      </c>
      <c r="G439">
        <v>6</v>
      </c>
      <c r="H439" s="1">
        <v>43532</v>
      </c>
      <c r="I439" s="5">
        <f>YEAR(AllData[[#This Row],[Date]])</f>
        <v>2019</v>
      </c>
      <c r="J439" s="5">
        <f>MONTH(AllData[[#This Row],[Date]])</f>
        <v>3</v>
      </c>
      <c r="K439" s="2">
        <v>0.65</v>
      </c>
      <c r="L439" t="s">
        <v>21</v>
      </c>
      <c r="M439">
        <f t="shared" si="6"/>
        <v>203.94</v>
      </c>
    </row>
    <row r="440" spans="1:13" x14ac:dyDescent="0.25">
      <c r="A440" t="s">
        <v>23</v>
      </c>
      <c r="B440" t="s">
        <v>15</v>
      </c>
      <c r="C440" t="s">
        <v>11</v>
      </c>
      <c r="D440" t="s">
        <v>19</v>
      </c>
      <c r="E440" t="s">
        <v>25</v>
      </c>
      <c r="F440">
        <v>17.04</v>
      </c>
      <c r="G440">
        <v>4</v>
      </c>
      <c r="H440" s="1">
        <v>43532</v>
      </c>
      <c r="I440" s="5">
        <f>YEAR(AllData[[#This Row],[Date]])</f>
        <v>2019</v>
      </c>
      <c r="J440" s="5">
        <f>MONTH(AllData[[#This Row],[Date]])</f>
        <v>3</v>
      </c>
      <c r="K440" s="2">
        <v>0.84</v>
      </c>
      <c r="L440" t="s">
        <v>14</v>
      </c>
      <c r="M440">
        <f t="shared" si="6"/>
        <v>68.16</v>
      </c>
    </row>
    <row r="441" spans="1:13" x14ac:dyDescent="0.25">
      <c r="A441" t="s">
        <v>23</v>
      </c>
      <c r="B441" t="s">
        <v>15</v>
      </c>
      <c r="C441" t="s">
        <v>16</v>
      </c>
      <c r="D441" t="s">
        <v>12</v>
      </c>
      <c r="E441" t="s">
        <v>17</v>
      </c>
      <c r="F441">
        <v>40.86</v>
      </c>
      <c r="G441">
        <v>8</v>
      </c>
      <c r="H441" s="1">
        <v>43503</v>
      </c>
      <c r="I441" s="5">
        <f>YEAR(AllData[[#This Row],[Date]])</f>
        <v>2019</v>
      </c>
      <c r="J441" s="5">
        <f>MONTH(AllData[[#This Row],[Date]])</f>
        <v>2</v>
      </c>
      <c r="K441" s="2">
        <v>0.61</v>
      </c>
      <c r="L441" t="s">
        <v>21</v>
      </c>
      <c r="M441">
        <f t="shared" si="6"/>
        <v>326.88</v>
      </c>
    </row>
    <row r="442" spans="1:13" x14ac:dyDescent="0.25">
      <c r="A442" t="s">
        <v>23</v>
      </c>
      <c r="B442" t="s">
        <v>15</v>
      </c>
      <c r="C442" t="s">
        <v>11</v>
      </c>
      <c r="D442" t="s">
        <v>19</v>
      </c>
      <c r="E442" t="s">
        <v>25</v>
      </c>
      <c r="F442">
        <v>17.440000000000001</v>
      </c>
      <c r="G442">
        <v>5</v>
      </c>
      <c r="H442" s="1">
        <v>43480</v>
      </c>
      <c r="I442" s="5">
        <f>YEAR(AllData[[#This Row],[Date]])</f>
        <v>2019</v>
      </c>
      <c r="J442" s="5">
        <f>MONTH(AllData[[#This Row],[Date]])</f>
        <v>1</v>
      </c>
      <c r="K442" s="2">
        <v>0.81</v>
      </c>
      <c r="L442" t="s">
        <v>18</v>
      </c>
      <c r="M442">
        <f t="shared" si="6"/>
        <v>87.2</v>
      </c>
    </row>
    <row r="443" spans="1:13" x14ac:dyDescent="0.25">
      <c r="A443" t="s">
        <v>24</v>
      </c>
      <c r="B443" t="s">
        <v>26</v>
      </c>
      <c r="C443" t="s">
        <v>11</v>
      </c>
      <c r="D443" t="s">
        <v>12</v>
      </c>
      <c r="E443" t="s">
        <v>22</v>
      </c>
      <c r="F443">
        <v>88.43</v>
      </c>
      <c r="G443">
        <v>8</v>
      </c>
      <c r="H443" s="1">
        <v>43546</v>
      </c>
      <c r="I443" s="5">
        <f>YEAR(AllData[[#This Row],[Date]])</f>
        <v>2019</v>
      </c>
      <c r="J443" s="5">
        <f>MONTH(AllData[[#This Row],[Date]])</f>
        <v>3</v>
      </c>
      <c r="K443" s="2">
        <v>0.82</v>
      </c>
      <c r="L443" t="s">
        <v>21</v>
      </c>
      <c r="M443">
        <f t="shared" si="6"/>
        <v>707.44</v>
      </c>
    </row>
    <row r="444" spans="1:13" x14ac:dyDescent="0.25">
      <c r="A444" t="s">
        <v>9</v>
      </c>
      <c r="B444" t="s">
        <v>10</v>
      </c>
      <c r="C444" t="s">
        <v>11</v>
      </c>
      <c r="D444" t="s">
        <v>12</v>
      </c>
      <c r="E444" t="s">
        <v>20</v>
      </c>
      <c r="F444">
        <v>89.21</v>
      </c>
      <c r="G444">
        <v>9</v>
      </c>
      <c r="H444" s="1">
        <v>43480</v>
      </c>
      <c r="I444" s="5">
        <f>YEAR(AllData[[#This Row],[Date]])</f>
        <v>2019</v>
      </c>
      <c r="J444" s="5">
        <f>MONTH(AllData[[#This Row],[Date]])</f>
        <v>1</v>
      </c>
      <c r="K444" s="2">
        <v>0.65</v>
      </c>
      <c r="L444" t="s">
        <v>21</v>
      </c>
      <c r="M444">
        <f t="shared" si="6"/>
        <v>802.89</v>
      </c>
    </row>
    <row r="445" spans="1:13" x14ac:dyDescent="0.25">
      <c r="A445" t="s">
        <v>23</v>
      </c>
      <c r="B445" t="s">
        <v>15</v>
      </c>
      <c r="C445" t="s">
        <v>16</v>
      </c>
      <c r="D445" t="s">
        <v>19</v>
      </c>
      <c r="E445" t="s">
        <v>27</v>
      </c>
      <c r="F445">
        <v>12.78</v>
      </c>
      <c r="G445">
        <v>1</v>
      </c>
      <c r="H445" s="1">
        <v>43473</v>
      </c>
      <c r="I445" s="5">
        <f>YEAR(AllData[[#This Row],[Date]])</f>
        <v>2019</v>
      </c>
      <c r="J445" s="5">
        <f>MONTH(AllData[[#This Row],[Date]])</f>
        <v>1</v>
      </c>
      <c r="K445" s="2">
        <v>0.59</v>
      </c>
      <c r="L445" t="s">
        <v>14</v>
      </c>
      <c r="M445">
        <f t="shared" si="6"/>
        <v>12.78</v>
      </c>
    </row>
    <row r="446" spans="1:13" x14ac:dyDescent="0.25">
      <c r="A446" t="s">
        <v>9</v>
      </c>
      <c r="B446" t="s">
        <v>10</v>
      </c>
      <c r="C446" t="s">
        <v>16</v>
      </c>
      <c r="D446" t="s">
        <v>12</v>
      </c>
      <c r="E446" t="s">
        <v>22</v>
      </c>
      <c r="F446">
        <v>19.100000000000001</v>
      </c>
      <c r="G446">
        <v>7</v>
      </c>
      <c r="H446" s="1">
        <v>43480</v>
      </c>
      <c r="I446" s="5">
        <f>YEAR(AllData[[#This Row],[Date]])</f>
        <v>2019</v>
      </c>
      <c r="J446" s="5">
        <f>MONTH(AllData[[#This Row],[Date]])</f>
        <v>1</v>
      </c>
      <c r="K446" s="2">
        <v>0.45</v>
      </c>
      <c r="L446" t="s">
        <v>18</v>
      </c>
      <c r="M446">
        <f t="shared" si="6"/>
        <v>133.70000000000002</v>
      </c>
    </row>
    <row r="447" spans="1:13" x14ac:dyDescent="0.25">
      <c r="A447" t="s">
        <v>24</v>
      </c>
      <c r="B447" t="s">
        <v>26</v>
      </c>
      <c r="C447" t="s">
        <v>11</v>
      </c>
      <c r="D447" t="s">
        <v>12</v>
      </c>
      <c r="E447" t="s">
        <v>13</v>
      </c>
      <c r="F447">
        <v>19.149999999999999</v>
      </c>
      <c r="G447">
        <v>1</v>
      </c>
      <c r="H447" s="1">
        <v>43493</v>
      </c>
      <c r="I447" s="5">
        <f>YEAR(AllData[[#This Row],[Date]])</f>
        <v>2019</v>
      </c>
      <c r="J447" s="5">
        <f>MONTH(AllData[[#This Row],[Date]])</f>
        <v>1</v>
      </c>
      <c r="K447" s="2">
        <v>0.75</v>
      </c>
      <c r="L447" t="s">
        <v>21</v>
      </c>
      <c r="M447">
        <f t="shared" si="6"/>
        <v>19.149999999999999</v>
      </c>
    </row>
    <row r="448" spans="1:13" x14ac:dyDescent="0.25">
      <c r="A448" t="s">
        <v>23</v>
      </c>
      <c r="B448" t="s">
        <v>15</v>
      </c>
      <c r="C448" t="s">
        <v>11</v>
      </c>
      <c r="D448" t="s">
        <v>19</v>
      </c>
      <c r="E448" t="s">
        <v>25</v>
      </c>
      <c r="F448">
        <v>27.66</v>
      </c>
      <c r="G448">
        <v>10</v>
      </c>
      <c r="H448" s="1">
        <v>43510</v>
      </c>
      <c r="I448" s="5">
        <f>YEAR(AllData[[#This Row],[Date]])</f>
        <v>2019</v>
      </c>
      <c r="J448" s="5">
        <f>MONTH(AllData[[#This Row],[Date]])</f>
        <v>2</v>
      </c>
      <c r="K448" s="2">
        <v>0.48</v>
      </c>
      <c r="L448" t="s">
        <v>21</v>
      </c>
      <c r="M448">
        <f t="shared" si="6"/>
        <v>276.60000000000002</v>
      </c>
    </row>
    <row r="449" spans="1:13" x14ac:dyDescent="0.25">
      <c r="A449" t="s">
        <v>23</v>
      </c>
      <c r="B449" t="s">
        <v>15</v>
      </c>
      <c r="C449" t="s">
        <v>16</v>
      </c>
      <c r="D449" t="s">
        <v>19</v>
      </c>
      <c r="E449" t="s">
        <v>27</v>
      </c>
      <c r="F449">
        <v>45.74</v>
      </c>
      <c r="G449">
        <v>3</v>
      </c>
      <c r="H449" s="1">
        <v>43534</v>
      </c>
      <c r="I449" s="5">
        <f>YEAR(AllData[[#This Row],[Date]])</f>
        <v>2019</v>
      </c>
      <c r="J449" s="5">
        <f>MONTH(AllData[[#This Row],[Date]])</f>
        <v>3</v>
      </c>
      <c r="K449" s="2">
        <v>0.73</v>
      </c>
      <c r="L449" t="s">
        <v>21</v>
      </c>
      <c r="M449">
        <f t="shared" si="6"/>
        <v>137.22</v>
      </c>
    </row>
    <row r="450" spans="1:13" x14ac:dyDescent="0.25">
      <c r="A450" t="s">
        <v>24</v>
      </c>
      <c r="B450" t="s">
        <v>26</v>
      </c>
      <c r="C450" t="s">
        <v>11</v>
      </c>
      <c r="D450" t="s">
        <v>12</v>
      </c>
      <c r="E450" t="s">
        <v>13</v>
      </c>
      <c r="F450">
        <v>27.07</v>
      </c>
      <c r="G450">
        <v>1</v>
      </c>
      <c r="H450" s="1">
        <v>43477</v>
      </c>
      <c r="I450" s="5">
        <f>YEAR(AllData[[#This Row],[Date]])</f>
        <v>2019</v>
      </c>
      <c r="J450" s="5">
        <f>MONTH(AllData[[#This Row],[Date]])</f>
        <v>1</v>
      </c>
      <c r="K450" s="2">
        <v>0.84</v>
      </c>
      <c r="L450" t="s">
        <v>21</v>
      </c>
      <c r="M450">
        <f t="shared" si="6"/>
        <v>27.07</v>
      </c>
    </row>
    <row r="451" spans="1:13" x14ac:dyDescent="0.25">
      <c r="A451" t="s">
        <v>24</v>
      </c>
      <c r="B451" t="s">
        <v>26</v>
      </c>
      <c r="C451" t="s">
        <v>11</v>
      </c>
      <c r="D451" t="s">
        <v>12</v>
      </c>
      <c r="E451" t="s">
        <v>22</v>
      </c>
      <c r="F451">
        <v>39.119999999999997</v>
      </c>
      <c r="G451">
        <v>1</v>
      </c>
      <c r="H451" s="1">
        <v>43550</v>
      </c>
      <c r="I451" s="5">
        <f>YEAR(AllData[[#This Row],[Date]])</f>
        <v>2019</v>
      </c>
      <c r="J451" s="5">
        <f>MONTH(AllData[[#This Row],[Date]])</f>
        <v>3</v>
      </c>
      <c r="K451" s="2">
        <v>0.45999999999999996</v>
      </c>
      <c r="L451" t="s">
        <v>21</v>
      </c>
      <c r="M451">
        <f t="shared" ref="M451:M514" si="7">F451*G451</f>
        <v>39.119999999999997</v>
      </c>
    </row>
    <row r="452" spans="1:13" x14ac:dyDescent="0.25">
      <c r="A452" t="s">
        <v>24</v>
      </c>
      <c r="B452" t="s">
        <v>26</v>
      </c>
      <c r="C452" t="s">
        <v>16</v>
      </c>
      <c r="D452" t="s">
        <v>12</v>
      </c>
      <c r="E452" t="s">
        <v>17</v>
      </c>
      <c r="F452">
        <v>74.709999999999994</v>
      </c>
      <c r="G452">
        <v>6</v>
      </c>
      <c r="H452" s="1">
        <v>43466</v>
      </c>
      <c r="I452" s="5">
        <f>YEAR(AllData[[#This Row],[Date]])</f>
        <v>2019</v>
      </c>
      <c r="J452" s="5">
        <f>MONTH(AllData[[#This Row],[Date]])</f>
        <v>1</v>
      </c>
      <c r="K452" s="2">
        <v>0.79999999999999993</v>
      </c>
      <c r="L452" t="s">
        <v>18</v>
      </c>
      <c r="M452">
        <f t="shared" si="7"/>
        <v>448.26</v>
      </c>
    </row>
    <row r="453" spans="1:13" x14ac:dyDescent="0.25">
      <c r="A453" t="s">
        <v>24</v>
      </c>
      <c r="B453" t="s">
        <v>26</v>
      </c>
      <c r="C453" t="s">
        <v>16</v>
      </c>
      <c r="D453" t="s">
        <v>19</v>
      </c>
      <c r="E453" t="s">
        <v>17</v>
      </c>
      <c r="F453">
        <v>22.01</v>
      </c>
      <c r="G453">
        <v>6</v>
      </c>
      <c r="H453" s="1">
        <v>43467</v>
      </c>
      <c r="I453" s="5">
        <f>YEAR(AllData[[#This Row],[Date]])</f>
        <v>2019</v>
      </c>
      <c r="J453" s="5">
        <f>MONTH(AllData[[#This Row],[Date]])</f>
        <v>1</v>
      </c>
      <c r="K453" s="2">
        <v>0.77999999999999992</v>
      </c>
      <c r="L453" t="s">
        <v>18</v>
      </c>
      <c r="M453">
        <f t="shared" si="7"/>
        <v>132.06</v>
      </c>
    </row>
    <row r="454" spans="1:13" x14ac:dyDescent="0.25">
      <c r="A454" t="s">
        <v>9</v>
      </c>
      <c r="B454" t="s">
        <v>10</v>
      </c>
      <c r="C454" t="s">
        <v>16</v>
      </c>
      <c r="D454" t="s">
        <v>12</v>
      </c>
      <c r="E454" t="s">
        <v>25</v>
      </c>
      <c r="F454">
        <v>63.61</v>
      </c>
      <c r="G454">
        <v>5</v>
      </c>
      <c r="H454" s="1">
        <v>43540</v>
      </c>
      <c r="I454" s="5">
        <f>YEAR(AllData[[#This Row],[Date]])</f>
        <v>2019</v>
      </c>
      <c r="J454" s="5">
        <f>MONTH(AllData[[#This Row],[Date]])</f>
        <v>3</v>
      </c>
      <c r="K454" s="2">
        <v>0.53</v>
      </c>
      <c r="L454" t="s">
        <v>14</v>
      </c>
      <c r="M454">
        <f t="shared" si="7"/>
        <v>318.05</v>
      </c>
    </row>
    <row r="455" spans="1:13" x14ac:dyDescent="0.25">
      <c r="A455" t="s">
        <v>9</v>
      </c>
      <c r="B455" t="s">
        <v>10</v>
      </c>
      <c r="C455" t="s">
        <v>16</v>
      </c>
      <c r="D455" t="s">
        <v>19</v>
      </c>
      <c r="E455" t="s">
        <v>13</v>
      </c>
      <c r="F455">
        <v>25</v>
      </c>
      <c r="G455">
        <v>1</v>
      </c>
      <c r="H455" s="1">
        <v>43527</v>
      </c>
      <c r="I455" s="5">
        <f>YEAR(AllData[[#This Row],[Date]])</f>
        <v>2019</v>
      </c>
      <c r="J455" s="5">
        <f>MONTH(AllData[[#This Row],[Date]])</f>
        <v>3</v>
      </c>
      <c r="K455" s="2">
        <v>0.63</v>
      </c>
      <c r="L455" t="s">
        <v>14</v>
      </c>
      <c r="M455">
        <f t="shared" si="7"/>
        <v>25</v>
      </c>
    </row>
    <row r="456" spans="1:13" x14ac:dyDescent="0.25">
      <c r="A456" t="s">
        <v>9</v>
      </c>
      <c r="B456" t="s">
        <v>10</v>
      </c>
      <c r="C456" t="s">
        <v>11</v>
      </c>
      <c r="D456" t="s">
        <v>19</v>
      </c>
      <c r="E456" t="s">
        <v>17</v>
      </c>
      <c r="F456">
        <v>20.77</v>
      </c>
      <c r="G456">
        <v>4</v>
      </c>
      <c r="H456" s="1">
        <v>43496</v>
      </c>
      <c r="I456" s="5">
        <f>YEAR(AllData[[#This Row],[Date]])</f>
        <v>2019</v>
      </c>
      <c r="J456" s="5">
        <f>MONTH(AllData[[#This Row],[Date]])</f>
        <v>1</v>
      </c>
      <c r="K456" s="2">
        <v>0.56999999999999995</v>
      </c>
      <c r="L456" t="s">
        <v>18</v>
      </c>
      <c r="M456">
        <f t="shared" si="7"/>
        <v>83.08</v>
      </c>
    </row>
    <row r="457" spans="1:13" x14ac:dyDescent="0.25">
      <c r="A457" t="s">
        <v>24</v>
      </c>
      <c r="B457" t="s">
        <v>26</v>
      </c>
      <c r="C457" t="s">
        <v>11</v>
      </c>
      <c r="D457" t="s">
        <v>12</v>
      </c>
      <c r="E457" t="s">
        <v>27</v>
      </c>
      <c r="F457">
        <v>29.56</v>
      </c>
      <c r="G457">
        <v>5</v>
      </c>
      <c r="H457" s="1">
        <v>43509</v>
      </c>
      <c r="I457" s="5">
        <f>YEAR(AllData[[#This Row],[Date]])</f>
        <v>2019</v>
      </c>
      <c r="J457" s="5">
        <f>MONTH(AllData[[#This Row],[Date]])</f>
        <v>2</v>
      </c>
      <c r="K457" s="2">
        <v>0.71</v>
      </c>
      <c r="L457" t="s">
        <v>18</v>
      </c>
      <c r="M457">
        <f t="shared" si="7"/>
        <v>147.79999999999998</v>
      </c>
    </row>
    <row r="458" spans="1:13" x14ac:dyDescent="0.25">
      <c r="A458" t="s">
        <v>24</v>
      </c>
      <c r="B458" t="s">
        <v>26</v>
      </c>
      <c r="C458" t="s">
        <v>11</v>
      </c>
      <c r="D458" t="s">
        <v>12</v>
      </c>
      <c r="E458" t="s">
        <v>25</v>
      </c>
      <c r="F458">
        <v>77.400000000000006</v>
      </c>
      <c r="G458">
        <v>9</v>
      </c>
      <c r="H458" s="1">
        <v>43511</v>
      </c>
      <c r="I458" s="5">
        <f>YEAR(AllData[[#This Row],[Date]])</f>
        <v>2019</v>
      </c>
      <c r="J458" s="5">
        <f>MONTH(AllData[[#This Row],[Date]])</f>
        <v>2</v>
      </c>
      <c r="K458" s="2">
        <v>0.59</v>
      </c>
      <c r="L458" t="s">
        <v>21</v>
      </c>
      <c r="M458">
        <f t="shared" si="7"/>
        <v>696.6</v>
      </c>
    </row>
    <row r="459" spans="1:13" x14ac:dyDescent="0.25">
      <c r="A459" t="s">
        <v>24</v>
      </c>
      <c r="B459" t="s">
        <v>26</v>
      </c>
      <c r="C459" t="s">
        <v>16</v>
      </c>
      <c r="D459" t="s">
        <v>19</v>
      </c>
      <c r="E459" t="s">
        <v>17</v>
      </c>
      <c r="F459">
        <v>79.39</v>
      </c>
      <c r="G459">
        <v>10</v>
      </c>
      <c r="H459" s="1">
        <v>43503</v>
      </c>
      <c r="I459" s="5">
        <f>YEAR(AllData[[#This Row],[Date]])</f>
        <v>2019</v>
      </c>
      <c r="J459" s="5">
        <f>MONTH(AllData[[#This Row],[Date]])</f>
        <v>2</v>
      </c>
      <c r="K459" s="2">
        <v>0.85</v>
      </c>
      <c r="L459" t="s">
        <v>18</v>
      </c>
      <c r="M459">
        <f t="shared" si="7"/>
        <v>793.9</v>
      </c>
    </row>
    <row r="460" spans="1:13" x14ac:dyDescent="0.25">
      <c r="A460" t="s">
        <v>23</v>
      </c>
      <c r="B460" t="s">
        <v>15</v>
      </c>
      <c r="C460" t="s">
        <v>11</v>
      </c>
      <c r="D460" t="s">
        <v>12</v>
      </c>
      <c r="E460" t="s">
        <v>17</v>
      </c>
      <c r="F460">
        <v>46.57</v>
      </c>
      <c r="G460">
        <v>10</v>
      </c>
      <c r="H460" s="1">
        <v>43492</v>
      </c>
      <c r="I460" s="5">
        <f>YEAR(AllData[[#This Row],[Date]])</f>
        <v>2019</v>
      </c>
      <c r="J460" s="5">
        <f>MONTH(AllData[[#This Row],[Date]])</f>
        <v>1</v>
      </c>
      <c r="K460" s="2">
        <v>0.57999999999999996</v>
      </c>
      <c r="L460" t="s">
        <v>18</v>
      </c>
      <c r="M460">
        <f t="shared" si="7"/>
        <v>465.7</v>
      </c>
    </row>
    <row r="461" spans="1:13" x14ac:dyDescent="0.25">
      <c r="A461" t="s">
        <v>23</v>
      </c>
      <c r="B461" t="s">
        <v>15</v>
      </c>
      <c r="C461" t="s">
        <v>16</v>
      </c>
      <c r="D461" t="s">
        <v>19</v>
      </c>
      <c r="E461" t="s">
        <v>25</v>
      </c>
      <c r="F461">
        <v>35.89</v>
      </c>
      <c r="G461">
        <v>1</v>
      </c>
      <c r="H461" s="1">
        <v>43519</v>
      </c>
      <c r="I461" s="5">
        <f>YEAR(AllData[[#This Row],[Date]])</f>
        <v>2019</v>
      </c>
      <c r="J461" s="5">
        <f>MONTH(AllData[[#This Row],[Date]])</f>
        <v>2</v>
      </c>
      <c r="K461" s="2">
        <v>0.70000000000000007</v>
      </c>
      <c r="L461" t="s">
        <v>21</v>
      </c>
      <c r="M461">
        <f t="shared" si="7"/>
        <v>35.89</v>
      </c>
    </row>
    <row r="462" spans="1:13" x14ac:dyDescent="0.25">
      <c r="A462" t="s">
        <v>23</v>
      </c>
      <c r="B462" t="s">
        <v>15</v>
      </c>
      <c r="C462" t="s">
        <v>16</v>
      </c>
      <c r="D462" t="s">
        <v>19</v>
      </c>
      <c r="E462" t="s">
        <v>25</v>
      </c>
      <c r="F462">
        <v>40.520000000000003</v>
      </c>
      <c r="G462">
        <v>5</v>
      </c>
      <c r="H462" s="1">
        <v>43499</v>
      </c>
      <c r="I462" s="5">
        <f>YEAR(AllData[[#This Row],[Date]])</f>
        <v>2019</v>
      </c>
      <c r="J462" s="5">
        <f>MONTH(AllData[[#This Row],[Date]])</f>
        <v>2</v>
      </c>
      <c r="K462" s="2">
        <v>0.64</v>
      </c>
      <c r="L462" t="s">
        <v>18</v>
      </c>
      <c r="M462">
        <f t="shared" si="7"/>
        <v>202.60000000000002</v>
      </c>
    </row>
    <row r="463" spans="1:13" x14ac:dyDescent="0.25">
      <c r="A463" t="s">
        <v>24</v>
      </c>
      <c r="B463" t="s">
        <v>26</v>
      </c>
      <c r="C463" t="s">
        <v>11</v>
      </c>
      <c r="D463" t="s">
        <v>12</v>
      </c>
      <c r="E463" t="s">
        <v>25</v>
      </c>
      <c r="F463">
        <v>73.05</v>
      </c>
      <c r="G463">
        <v>10</v>
      </c>
      <c r="H463" s="1">
        <v>43527</v>
      </c>
      <c r="I463" s="5">
        <f>YEAR(AllData[[#This Row],[Date]])</f>
        <v>2019</v>
      </c>
      <c r="J463" s="5">
        <f>MONTH(AllData[[#This Row],[Date]])</f>
        <v>3</v>
      </c>
      <c r="K463" s="2">
        <v>0.52</v>
      </c>
      <c r="L463" t="s">
        <v>21</v>
      </c>
      <c r="M463">
        <f t="shared" si="7"/>
        <v>730.5</v>
      </c>
    </row>
    <row r="464" spans="1:13" x14ac:dyDescent="0.25">
      <c r="A464" t="s">
        <v>23</v>
      </c>
      <c r="B464" t="s">
        <v>15</v>
      </c>
      <c r="C464" t="s">
        <v>16</v>
      </c>
      <c r="D464" t="s">
        <v>12</v>
      </c>
      <c r="E464" t="s">
        <v>22</v>
      </c>
      <c r="F464">
        <v>73.95</v>
      </c>
      <c r="G464">
        <v>4</v>
      </c>
      <c r="H464" s="1">
        <v>43499</v>
      </c>
      <c r="I464" s="5">
        <f>YEAR(AllData[[#This Row],[Date]])</f>
        <v>2019</v>
      </c>
      <c r="J464" s="5">
        <f>MONTH(AllData[[#This Row],[Date]])</f>
        <v>2</v>
      </c>
      <c r="K464" s="2">
        <v>0.42</v>
      </c>
      <c r="L464" t="s">
        <v>18</v>
      </c>
      <c r="M464">
        <f t="shared" si="7"/>
        <v>295.8</v>
      </c>
    </row>
    <row r="465" spans="1:13" x14ac:dyDescent="0.25">
      <c r="A465" t="s">
        <v>23</v>
      </c>
      <c r="B465" t="s">
        <v>15</v>
      </c>
      <c r="C465" t="s">
        <v>11</v>
      </c>
      <c r="D465" t="s">
        <v>12</v>
      </c>
      <c r="E465" t="s">
        <v>25</v>
      </c>
      <c r="F465">
        <v>22.62</v>
      </c>
      <c r="G465">
        <v>1</v>
      </c>
      <c r="H465" s="1">
        <v>43541</v>
      </c>
      <c r="I465" s="5">
        <f>YEAR(AllData[[#This Row],[Date]])</f>
        <v>2019</v>
      </c>
      <c r="J465" s="5">
        <f>MONTH(AllData[[#This Row],[Date]])</f>
        <v>3</v>
      </c>
      <c r="K465" s="2">
        <v>0.79</v>
      </c>
      <c r="L465" t="s">
        <v>18</v>
      </c>
      <c r="M465">
        <f t="shared" si="7"/>
        <v>22.62</v>
      </c>
    </row>
    <row r="466" spans="1:13" x14ac:dyDescent="0.25">
      <c r="A466" t="s">
        <v>9</v>
      </c>
      <c r="B466" t="s">
        <v>10</v>
      </c>
      <c r="C466" t="s">
        <v>11</v>
      </c>
      <c r="D466" t="s">
        <v>19</v>
      </c>
      <c r="E466" t="s">
        <v>25</v>
      </c>
      <c r="F466">
        <v>51.34</v>
      </c>
      <c r="G466">
        <v>5</v>
      </c>
      <c r="H466" s="1">
        <v>43552</v>
      </c>
      <c r="I466" s="5">
        <f>YEAR(AllData[[#This Row],[Date]])</f>
        <v>2019</v>
      </c>
      <c r="J466" s="5">
        <f>MONTH(AllData[[#This Row],[Date]])</f>
        <v>3</v>
      </c>
      <c r="K466" s="2">
        <v>0.65</v>
      </c>
      <c r="L466" t="s">
        <v>21</v>
      </c>
      <c r="M466">
        <f t="shared" si="7"/>
        <v>256.70000000000005</v>
      </c>
    </row>
    <row r="467" spans="1:13" x14ac:dyDescent="0.25">
      <c r="A467" t="s">
        <v>23</v>
      </c>
      <c r="B467" t="s">
        <v>15</v>
      </c>
      <c r="C467" t="s">
        <v>11</v>
      </c>
      <c r="D467" t="s">
        <v>12</v>
      </c>
      <c r="E467" t="s">
        <v>22</v>
      </c>
      <c r="F467">
        <v>54.55</v>
      </c>
      <c r="G467">
        <v>10</v>
      </c>
      <c r="H467" s="1">
        <v>43526</v>
      </c>
      <c r="I467" s="5">
        <f>YEAR(AllData[[#This Row],[Date]])</f>
        <v>2019</v>
      </c>
      <c r="J467" s="5">
        <f>MONTH(AllData[[#This Row],[Date]])</f>
        <v>3</v>
      </c>
      <c r="K467" s="2">
        <v>0.47</v>
      </c>
      <c r="L467" t="s">
        <v>21</v>
      </c>
      <c r="M467">
        <f t="shared" si="7"/>
        <v>545.5</v>
      </c>
    </row>
    <row r="468" spans="1:13" x14ac:dyDescent="0.25">
      <c r="A468" t="s">
        <v>23</v>
      </c>
      <c r="B468" t="s">
        <v>15</v>
      </c>
      <c r="C468" t="s">
        <v>11</v>
      </c>
      <c r="D468" t="s">
        <v>12</v>
      </c>
      <c r="E468" t="s">
        <v>13</v>
      </c>
      <c r="F468">
        <v>37.15</v>
      </c>
      <c r="G468">
        <v>7</v>
      </c>
      <c r="H468" s="1">
        <v>43504</v>
      </c>
      <c r="I468" s="5">
        <f>YEAR(AllData[[#This Row],[Date]])</f>
        <v>2019</v>
      </c>
      <c r="J468" s="5">
        <f>MONTH(AllData[[#This Row],[Date]])</f>
        <v>2</v>
      </c>
      <c r="K468" s="2">
        <v>0.54999999999999993</v>
      </c>
      <c r="L468" t="s">
        <v>21</v>
      </c>
      <c r="M468">
        <f t="shared" si="7"/>
        <v>260.05</v>
      </c>
    </row>
    <row r="469" spans="1:13" x14ac:dyDescent="0.25">
      <c r="A469" t="s">
        <v>24</v>
      </c>
      <c r="B469" t="s">
        <v>26</v>
      </c>
      <c r="C469" t="s">
        <v>16</v>
      </c>
      <c r="D469" t="s">
        <v>19</v>
      </c>
      <c r="E469" t="s">
        <v>22</v>
      </c>
      <c r="F469">
        <v>37.020000000000003</v>
      </c>
      <c r="G469">
        <v>6</v>
      </c>
      <c r="H469" s="1">
        <v>43546</v>
      </c>
      <c r="I469" s="5">
        <f>YEAR(AllData[[#This Row],[Date]])</f>
        <v>2019</v>
      </c>
      <c r="J469" s="5">
        <f>MONTH(AllData[[#This Row],[Date]])</f>
        <v>3</v>
      </c>
      <c r="K469" s="2">
        <v>0.77</v>
      </c>
      <c r="L469" t="s">
        <v>18</v>
      </c>
      <c r="M469">
        <f t="shared" si="7"/>
        <v>222.12</v>
      </c>
    </row>
    <row r="470" spans="1:13" x14ac:dyDescent="0.25">
      <c r="A470" t="s">
        <v>23</v>
      </c>
      <c r="B470" t="s">
        <v>15</v>
      </c>
      <c r="C470" t="s">
        <v>16</v>
      </c>
      <c r="D470" t="s">
        <v>19</v>
      </c>
      <c r="E470" t="s">
        <v>25</v>
      </c>
      <c r="F470">
        <v>21.58</v>
      </c>
      <c r="G470">
        <v>1</v>
      </c>
      <c r="H470" s="1">
        <v>43505</v>
      </c>
      <c r="I470" s="5">
        <f>YEAR(AllData[[#This Row],[Date]])</f>
        <v>2019</v>
      </c>
      <c r="J470" s="5">
        <f>MONTH(AllData[[#This Row],[Date]])</f>
        <v>2</v>
      </c>
      <c r="K470" s="2">
        <v>0.42</v>
      </c>
      <c r="L470" t="s">
        <v>14</v>
      </c>
      <c r="M470">
        <f t="shared" si="7"/>
        <v>21.58</v>
      </c>
    </row>
    <row r="471" spans="1:13" x14ac:dyDescent="0.25">
      <c r="A471" t="s">
        <v>23</v>
      </c>
      <c r="B471" t="s">
        <v>15</v>
      </c>
      <c r="C471" t="s">
        <v>11</v>
      </c>
      <c r="D471" t="s">
        <v>12</v>
      </c>
      <c r="E471" t="s">
        <v>17</v>
      </c>
      <c r="F471">
        <v>98.84</v>
      </c>
      <c r="G471">
        <v>1</v>
      </c>
      <c r="H471" s="1">
        <v>43511</v>
      </c>
      <c r="I471" s="5">
        <f>YEAR(AllData[[#This Row],[Date]])</f>
        <v>2019</v>
      </c>
      <c r="J471" s="5">
        <f>MONTH(AllData[[#This Row],[Date]])</f>
        <v>2</v>
      </c>
      <c r="K471" s="2">
        <v>0.47</v>
      </c>
      <c r="L471" t="s">
        <v>18</v>
      </c>
      <c r="M471">
        <f t="shared" si="7"/>
        <v>98.84</v>
      </c>
    </row>
    <row r="472" spans="1:13" x14ac:dyDescent="0.25">
      <c r="A472" t="s">
        <v>23</v>
      </c>
      <c r="B472" t="s">
        <v>15</v>
      </c>
      <c r="C472" t="s">
        <v>11</v>
      </c>
      <c r="D472" t="s">
        <v>12</v>
      </c>
      <c r="E472" t="s">
        <v>20</v>
      </c>
      <c r="F472">
        <v>83.77</v>
      </c>
      <c r="G472">
        <v>6</v>
      </c>
      <c r="H472" s="1">
        <v>43488</v>
      </c>
      <c r="I472" s="5">
        <f>YEAR(AllData[[#This Row],[Date]])</f>
        <v>2019</v>
      </c>
      <c r="J472" s="5">
        <f>MONTH(AllData[[#This Row],[Date]])</f>
        <v>1</v>
      </c>
      <c r="K472" s="2">
        <v>0.51</v>
      </c>
      <c r="L472" t="s">
        <v>14</v>
      </c>
      <c r="M472">
        <f t="shared" si="7"/>
        <v>502.62</v>
      </c>
    </row>
    <row r="473" spans="1:13" x14ac:dyDescent="0.25">
      <c r="A473" t="s">
        <v>9</v>
      </c>
      <c r="B473" t="s">
        <v>10</v>
      </c>
      <c r="C473" t="s">
        <v>11</v>
      </c>
      <c r="D473" t="s">
        <v>12</v>
      </c>
      <c r="E473" t="s">
        <v>22</v>
      </c>
      <c r="F473">
        <v>40.049999999999997</v>
      </c>
      <c r="G473">
        <v>4</v>
      </c>
      <c r="H473" s="1">
        <v>43490</v>
      </c>
      <c r="I473" s="5">
        <f>YEAR(AllData[[#This Row],[Date]])</f>
        <v>2019</v>
      </c>
      <c r="J473" s="5">
        <f>MONTH(AllData[[#This Row],[Date]])</f>
        <v>1</v>
      </c>
      <c r="K473" s="2">
        <v>0.49</v>
      </c>
      <c r="L473" t="s">
        <v>18</v>
      </c>
      <c r="M473">
        <f t="shared" si="7"/>
        <v>160.19999999999999</v>
      </c>
    </row>
    <row r="474" spans="1:13" x14ac:dyDescent="0.25">
      <c r="A474" t="s">
        <v>9</v>
      </c>
      <c r="B474" t="s">
        <v>10</v>
      </c>
      <c r="C474" t="s">
        <v>11</v>
      </c>
      <c r="D474" t="s">
        <v>19</v>
      </c>
      <c r="E474" t="s">
        <v>27</v>
      </c>
      <c r="F474">
        <v>43.13</v>
      </c>
      <c r="G474">
        <v>10</v>
      </c>
      <c r="H474" s="1">
        <v>43498</v>
      </c>
      <c r="I474" s="5">
        <f>YEAR(AllData[[#This Row],[Date]])</f>
        <v>2019</v>
      </c>
      <c r="J474" s="5">
        <f>MONTH(AllData[[#This Row],[Date]])</f>
        <v>2</v>
      </c>
      <c r="K474" s="2">
        <v>0.77</v>
      </c>
      <c r="L474" t="s">
        <v>21</v>
      </c>
      <c r="M474">
        <f t="shared" si="7"/>
        <v>431.3</v>
      </c>
    </row>
    <row r="475" spans="1:13" x14ac:dyDescent="0.25">
      <c r="A475" t="s">
        <v>24</v>
      </c>
      <c r="B475" t="s">
        <v>26</v>
      </c>
      <c r="C475" t="s">
        <v>11</v>
      </c>
      <c r="D475" t="s">
        <v>19</v>
      </c>
      <c r="E475" t="s">
        <v>13</v>
      </c>
      <c r="F475">
        <v>72.569999999999993</v>
      </c>
      <c r="G475">
        <v>8</v>
      </c>
      <c r="H475" s="1">
        <v>43554</v>
      </c>
      <c r="I475" s="5">
        <f>YEAR(AllData[[#This Row],[Date]])</f>
        <v>2019</v>
      </c>
      <c r="J475" s="5">
        <f>MONTH(AllData[[#This Row],[Date]])</f>
        <v>3</v>
      </c>
      <c r="K475" s="2">
        <v>0.75</v>
      </c>
      <c r="L475" t="s">
        <v>18</v>
      </c>
      <c r="M475">
        <f t="shared" si="7"/>
        <v>580.55999999999995</v>
      </c>
    </row>
    <row r="476" spans="1:13" x14ac:dyDescent="0.25">
      <c r="A476" t="s">
        <v>9</v>
      </c>
      <c r="B476" t="s">
        <v>10</v>
      </c>
      <c r="C476" t="s">
        <v>11</v>
      </c>
      <c r="D476" t="s">
        <v>12</v>
      </c>
      <c r="E476" t="s">
        <v>17</v>
      </c>
      <c r="F476">
        <v>64.44</v>
      </c>
      <c r="G476">
        <v>5</v>
      </c>
      <c r="H476" s="1">
        <v>43554</v>
      </c>
      <c r="I476" s="5">
        <f>YEAR(AllData[[#This Row],[Date]])</f>
        <v>2019</v>
      </c>
      <c r="J476" s="5">
        <f>MONTH(AllData[[#This Row],[Date]])</f>
        <v>3</v>
      </c>
      <c r="K476" s="2">
        <v>0.71</v>
      </c>
      <c r="L476" t="s">
        <v>18</v>
      </c>
      <c r="M476">
        <f t="shared" si="7"/>
        <v>322.2</v>
      </c>
    </row>
    <row r="477" spans="1:13" x14ac:dyDescent="0.25">
      <c r="A477" t="s">
        <v>9</v>
      </c>
      <c r="B477" t="s">
        <v>10</v>
      </c>
      <c r="C477" t="s">
        <v>16</v>
      </c>
      <c r="D477" t="s">
        <v>19</v>
      </c>
      <c r="E477" t="s">
        <v>13</v>
      </c>
      <c r="F477">
        <v>65.180000000000007</v>
      </c>
      <c r="G477">
        <v>3</v>
      </c>
      <c r="H477" s="1">
        <v>43521</v>
      </c>
      <c r="I477" s="5">
        <f>YEAR(AllData[[#This Row],[Date]])</f>
        <v>2019</v>
      </c>
      <c r="J477" s="5">
        <f>MONTH(AllData[[#This Row],[Date]])</f>
        <v>2</v>
      </c>
      <c r="K477" s="2">
        <v>0.86</v>
      </c>
      <c r="L477" t="s">
        <v>21</v>
      </c>
      <c r="M477">
        <f t="shared" si="7"/>
        <v>195.54000000000002</v>
      </c>
    </row>
    <row r="478" spans="1:13" x14ac:dyDescent="0.25">
      <c r="A478" t="s">
        <v>9</v>
      </c>
      <c r="B478" t="s">
        <v>10</v>
      </c>
      <c r="C478" t="s">
        <v>16</v>
      </c>
      <c r="D478" t="s">
        <v>12</v>
      </c>
      <c r="E478" t="s">
        <v>22</v>
      </c>
      <c r="F478">
        <v>33.26</v>
      </c>
      <c r="G478">
        <v>5</v>
      </c>
      <c r="H478" s="1">
        <v>43542</v>
      </c>
      <c r="I478" s="5">
        <f>YEAR(AllData[[#This Row],[Date]])</f>
        <v>2019</v>
      </c>
      <c r="J478" s="5">
        <f>MONTH(AllData[[#This Row],[Date]])</f>
        <v>3</v>
      </c>
      <c r="K478" s="2">
        <v>0.66999999999999993</v>
      </c>
      <c r="L478" t="s">
        <v>21</v>
      </c>
      <c r="M478">
        <f t="shared" si="7"/>
        <v>166.29999999999998</v>
      </c>
    </row>
    <row r="479" spans="1:13" x14ac:dyDescent="0.25">
      <c r="A479" t="s">
        <v>23</v>
      </c>
      <c r="B479" t="s">
        <v>15</v>
      </c>
      <c r="C479" t="s">
        <v>16</v>
      </c>
      <c r="D479" t="s">
        <v>19</v>
      </c>
      <c r="E479" t="s">
        <v>17</v>
      </c>
      <c r="F479">
        <v>84.07</v>
      </c>
      <c r="G479">
        <v>4</v>
      </c>
      <c r="H479" s="1">
        <v>43531</v>
      </c>
      <c r="I479" s="5">
        <f>YEAR(AllData[[#This Row],[Date]])</f>
        <v>2019</v>
      </c>
      <c r="J479" s="5">
        <f>MONTH(AllData[[#This Row],[Date]])</f>
        <v>3</v>
      </c>
      <c r="K479" s="2">
        <v>0.70000000000000007</v>
      </c>
      <c r="L479" t="s">
        <v>14</v>
      </c>
      <c r="M479">
        <f t="shared" si="7"/>
        <v>336.28</v>
      </c>
    </row>
    <row r="480" spans="1:13" x14ac:dyDescent="0.25">
      <c r="A480" t="s">
        <v>24</v>
      </c>
      <c r="B480" t="s">
        <v>26</v>
      </c>
      <c r="C480" t="s">
        <v>16</v>
      </c>
      <c r="D480" t="s">
        <v>19</v>
      </c>
      <c r="E480" t="s">
        <v>22</v>
      </c>
      <c r="F480">
        <v>34.369999999999997</v>
      </c>
      <c r="G480">
        <v>10</v>
      </c>
      <c r="H480" s="1">
        <v>43540</v>
      </c>
      <c r="I480" s="5">
        <f>YEAR(AllData[[#This Row],[Date]])</f>
        <v>2019</v>
      </c>
      <c r="J480" s="5">
        <f>MONTH(AllData[[#This Row],[Date]])</f>
        <v>3</v>
      </c>
      <c r="K480" s="2">
        <v>0.42</v>
      </c>
      <c r="L480" t="s">
        <v>14</v>
      </c>
      <c r="M480">
        <f t="shared" si="7"/>
        <v>343.7</v>
      </c>
    </row>
    <row r="481" spans="1:13" x14ac:dyDescent="0.25">
      <c r="A481" t="s">
        <v>9</v>
      </c>
      <c r="B481" t="s">
        <v>10</v>
      </c>
      <c r="C481" t="s">
        <v>16</v>
      </c>
      <c r="D481" t="s">
        <v>19</v>
      </c>
      <c r="E481" t="s">
        <v>17</v>
      </c>
      <c r="F481">
        <v>38.6</v>
      </c>
      <c r="G481">
        <v>1</v>
      </c>
      <c r="H481" s="1">
        <v>43494</v>
      </c>
      <c r="I481" s="5">
        <f>YEAR(AllData[[#This Row],[Date]])</f>
        <v>2019</v>
      </c>
      <c r="J481" s="5">
        <f>MONTH(AllData[[#This Row],[Date]])</f>
        <v>1</v>
      </c>
      <c r="K481" s="2">
        <v>0.48</v>
      </c>
      <c r="L481" t="s">
        <v>14</v>
      </c>
      <c r="M481">
        <f t="shared" si="7"/>
        <v>38.6</v>
      </c>
    </row>
    <row r="482" spans="1:13" x14ac:dyDescent="0.25">
      <c r="A482" t="s">
        <v>23</v>
      </c>
      <c r="B482" t="s">
        <v>15</v>
      </c>
      <c r="C482" t="s">
        <v>16</v>
      </c>
      <c r="D482" t="s">
        <v>19</v>
      </c>
      <c r="E482" t="s">
        <v>25</v>
      </c>
      <c r="F482">
        <v>65.97</v>
      </c>
      <c r="G482">
        <v>8</v>
      </c>
      <c r="H482" s="1">
        <v>43498</v>
      </c>
      <c r="I482" s="5">
        <f>YEAR(AllData[[#This Row],[Date]])</f>
        <v>2019</v>
      </c>
      <c r="J482" s="5">
        <f>MONTH(AllData[[#This Row],[Date]])</f>
        <v>2</v>
      </c>
      <c r="K482" s="2">
        <v>0.85</v>
      </c>
      <c r="L482" t="s">
        <v>18</v>
      </c>
      <c r="M482">
        <f t="shared" si="7"/>
        <v>527.76</v>
      </c>
    </row>
    <row r="483" spans="1:13" x14ac:dyDescent="0.25">
      <c r="A483" t="s">
        <v>23</v>
      </c>
      <c r="B483" t="s">
        <v>15</v>
      </c>
      <c r="C483" t="s">
        <v>16</v>
      </c>
      <c r="D483" t="s">
        <v>12</v>
      </c>
      <c r="E483" t="s">
        <v>17</v>
      </c>
      <c r="F483">
        <v>32.799999999999997</v>
      </c>
      <c r="G483">
        <v>10</v>
      </c>
      <c r="H483" s="1">
        <v>43511</v>
      </c>
      <c r="I483" s="5">
        <f>YEAR(AllData[[#This Row],[Date]])</f>
        <v>2019</v>
      </c>
      <c r="J483" s="5">
        <f>MONTH(AllData[[#This Row],[Date]])</f>
        <v>2</v>
      </c>
      <c r="K483" s="2">
        <v>0.51</v>
      </c>
      <c r="L483" t="s">
        <v>18</v>
      </c>
      <c r="M483">
        <f t="shared" si="7"/>
        <v>328</v>
      </c>
    </row>
    <row r="484" spans="1:13" x14ac:dyDescent="0.25">
      <c r="A484" t="s">
        <v>9</v>
      </c>
      <c r="B484" t="s">
        <v>10</v>
      </c>
      <c r="C484" t="s">
        <v>16</v>
      </c>
      <c r="D484" t="s">
        <v>19</v>
      </c>
      <c r="E484" t="s">
        <v>22</v>
      </c>
      <c r="F484">
        <v>37.14</v>
      </c>
      <c r="G484">
        <v>5</v>
      </c>
      <c r="H484" s="1">
        <v>43473</v>
      </c>
      <c r="I484" s="5">
        <f>YEAR(AllData[[#This Row],[Date]])</f>
        <v>2019</v>
      </c>
      <c r="J484" s="5">
        <f>MONTH(AllData[[#This Row],[Date]])</f>
        <v>1</v>
      </c>
      <c r="K484" s="2">
        <v>0.54999999999999993</v>
      </c>
      <c r="L484" t="s">
        <v>14</v>
      </c>
      <c r="M484">
        <f t="shared" si="7"/>
        <v>185.7</v>
      </c>
    </row>
    <row r="485" spans="1:13" x14ac:dyDescent="0.25">
      <c r="A485" t="s">
        <v>24</v>
      </c>
      <c r="B485" t="s">
        <v>26</v>
      </c>
      <c r="C485" t="s">
        <v>11</v>
      </c>
      <c r="D485" t="s">
        <v>19</v>
      </c>
      <c r="E485" t="s">
        <v>20</v>
      </c>
      <c r="F485">
        <v>60.38</v>
      </c>
      <c r="G485">
        <v>10</v>
      </c>
      <c r="H485" s="1">
        <v>43508</v>
      </c>
      <c r="I485" s="5">
        <f>YEAR(AllData[[#This Row],[Date]])</f>
        <v>2019</v>
      </c>
      <c r="J485" s="5">
        <f>MONTH(AllData[[#This Row],[Date]])</f>
        <v>2</v>
      </c>
      <c r="K485" s="2">
        <v>0.68</v>
      </c>
      <c r="L485" t="s">
        <v>18</v>
      </c>
      <c r="M485">
        <f t="shared" si="7"/>
        <v>603.80000000000007</v>
      </c>
    </row>
    <row r="486" spans="1:13" x14ac:dyDescent="0.25">
      <c r="A486" t="s">
        <v>23</v>
      </c>
      <c r="B486" t="s">
        <v>15</v>
      </c>
      <c r="C486" t="s">
        <v>11</v>
      </c>
      <c r="D486" t="s">
        <v>12</v>
      </c>
      <c r="E486" t="s">
        <v>22</v>
      </c>
      <c r="F486">
        <v>36.979999999999997</v>
      </c>
      <c r="G486">
        <v>10</v>
      </c>
      <c r="H486" s="1">
        <v>43466</v>
      </c>
      <c r="I486" s="5">
        <f>YEAR(AllData[[#This Row],[Date]])</f>
        <v>2019</v>
      </c>
      <c r="J486" s="5">
        <f>MONTH(AllData[[#This Row],[Date]])</f>
        <v>1</v>
      </c>
      <c r="K486" s="2">
        <v>0.83000000000000007</v>
      </c>
      <c r="L486" t="s">
        <v>21</v>
      </c>
      <c r="M486">
        <f t="shared" si="7"/>
        <v>369.79999999999995</v>
      </c>
    </row>
    <row r="487" spans="1:13" x14ac:dyDescent="0.25">
      <c r="A487" t="s">
        <v>24</v>
      </c>
      <c r="B487" t="s">
        <v>26</v>
      </c>
      <c r="C487" t="s">
        <v>11</v>
      </c>
      <c r="D487" t="s">
        <v>12</v>
      </c>
      <c r="E487" t="s">
        <v>22</v>
      </c>
      <c r="F487">
        <v>49.49</v>
      </c>
      <c r="G487">
        <v>4</v>
      </c>
      <c r="H487" s="1">
        <v>43545</v>
      </c>
      <c r="I487" s="5">
        <f>YEAR(AllData[[#This Row],[Date]])</f>
        <v>2019</v>
      </c>
      <c r="J487" s="5">
        <f>MONTH(AllData[[#This Row],[Date]])</f>
        <v>3</v>
      </c>
      <c r="K487" s="2">
        <v>0.64</v>
      </c>
      <c r="L487" t="s">
        <v>14</v>
      </c>
      <c r="M487">
        <f t="shared" si="7"/>
        <v>197.96</v>
      </c>
    </row>
    <row r="488" spans="1:13" x14ac:dyDescent="0.25">
      <c r="A488" t="s">
        <v>24</v>
      </c>
      <c r="B488" t="s">
        <v>26</v>
      </c>
      <c r="C488" t="s">
        <v>16</v>
      </c>
      <c r="D488" t="s">
        <v>12</v>
      </c>
      <c r="E488" t="s">
        <v>27</v>
      </c>
      <c r="F488">
        <v>41.09</v>
      </c>
      <c r="G488">
        <v>10</v>
      </c>
      <c r="H488" s="1">
        <v>43524</v>
      </c>
      <c r="I488" s="5">
        <f>YEAR(AllData[[#This Row],[Date]])</f>
        <v>2019</v>
      </c>
      <c r="J488" s="5">
        <f>MONTH(AllData[[#This Row],[Date]])</f>
        <v>2</v>
      </c>
      <c r="K488" s="2">
        <v>0.61</v>
      </c>
      <c r="L488" t="s">
        <v>18</v>
      </c>
      <c r="M488">
        <f t="shared" si="7"/>
        <v>410.90000000000003</v>
      </c>
    </row>
    <row r="489" spans="1:13" x14ac:dyDescent="0.25">
      <c r="A489" t="s">
        <v>9</v>
      </c>
      <c r="B489" t="s">
        <v>10</v>
      </c>
      <c r="C489" t="s">
        <v>16</v>
      </c>
      <c r="D489" t="s">
        <v>19</v>
      </c>
      <c r="E489" t="s">
        <v>27</v>
      </c>
      <c r="F489">
        <v>37.15</v>
      </c>
      <c r="G489">
        <v>4</v>
      </c>
      <c r="H489" s="1">
        <v>43547</v>
      </c>
      <c r="I489" s="5">
        <f>YEAR(AllData[[#This Row],[Date]])</f>
        <v>2019</v>
      </c>
      <c r="J489" s="5">
        <f>MONTH(AllData[[#This Row],[Date]])</f>
        <v>3</v>
      </c>
      <c r="K489" s="2">
        <v>0.79</v>
      </c>
      <c r="L489" t="s">
        <v>14</v>
      </c>
      <c r="M489">
        <f t="shared" si="7"/>
        <v>148.6</v>
      </c>
    </row>
    <row r="490" spans="1:13" x14ac:dyDescent="0.25">
      <c r="A490" t="s">
        <v>23</v>
      </c>
      <c r="B490" t="s">
        <v>15</v>
      </c>
      <c r="C490" t="s">
        <v>16</v>
      </c>
      <c r="D490" t="s">
        <v>19</v>
      </c>
      <c r="E490" t="s">
        <v>20</v>
      </c>
      <c r="F490">
        <v>22.96</v>
      </c>
      <c r="G490">
        <v>1</v>
      </c>
      <c r="H490" s="1">
        <v>43495</v>
      </c>
      <c r="I490" s="5">
        <f>YEAR(AllData[[#This Row],[Date]])</f>
        <v>2019</v>
      </c>
      <c r="J490" s="5">
        <f>MONTH(AllData[[#This Row],[Date]])</f>
        <v>1</v>
      </c>
      <c r="K490" s="2">
        <v>0.87</v>
      </c>
      <c r="L490" t="s">
        <v>18</v>
      </c>
      <c r="M490">
        <f t="shared" si="7"/>
        <v>22.96</v>
      </c>
    </row>
    <row r="491" spans="1:13" x14ac:dyDescent="0.25">
      <c r="A491" t="s">
        <v>24</v>
      </c>
      <c r="B491" t="s">
        <v>26</v>
      </c>
      <c r="C491" t="s">
        <v>11</v>
      </c>
      <c r="D491" t="s">
        <v>12</v>
      </c>
      <c r="E491" t="s">
        <v>20</v>
      </c>
      <c r="F491">
        <v>77.680000000000007</v>
      </c>
      <c r="G491">
        <v>9</v>
      </c>
      <c r="H491" s="1">
        <v>43500</v>
      </c>
      <c r="I491" s="5">
        <f>YEAR(AllData[[#This Row],[Date]])</f>
        <v>2019</v>
      </c>
      <c r="J491" s="5">
        <f>MONTH(AllData[[#This Row],[Date]])</f>
        <v>2</v>
      </c>
      <c r="K491" s="2">
        <v>0.55999999999999994</v>
      </c>
      <c r="L491" t="s">
        <v>14</v>
      </c>
      <c r="M491">
        <f t="shared" si="7"/>
        <v>699.12000000000012</v>
      </c>
    </row>
    <row r="492" spans="1:13" x14ac:dyDescent="0.25">
      <c r="A492" t="s">
        <v>24</v>
      </c>
      <c r="B492" t="s">
        <v>26</v>
      </c>
      <c r="C492" t="s">
        <v>16</v>
      </c>
      <c r="D492" t="s">
        <v>12</v>
      </c>
      <c r="E492" t="s">
        <v>27</v>
      </c>
      <c r="F492">
        <v>34.700000000000003</v>
      </c>
      <c r="G492">
        <v>2</v>
      </c>
      <c r="H492" s="1">
        <v>43537</v>
      </c>
      <c r="I492" s="5">
        <f>YEAR(AllData[[#This Row],[Date]])</f>
        <v>2019</v>
      </c>
      <c r="J492" s="5">
        <f>MONTH(AllData[[#This Row],[Date]])</f>
        <v>3</v>
      </c>
      <c r="K492" s="2">
        <v>0.83000000000000007</v>
      </c>
      <c r="L492" t="s">
        <v>14</v>
      </c>
      <c r="M492">
        <f t="shared" si="7"/>
        <v>69.400000000000006</v>
      </c>
    </row>
    <row r="493" spans="1:13" x14ac:dyDescent="0.25">
      <c r="A493" t="s">
        <v>9</v>
      </c>
      <c r="B493" t="s">
        <v>10</v>
      </c>
      <c r="C493" t="s">
        <v>11</v>
      </c>
      <c r="D493" t="s">
        <v>12</v>
      </c>
      <c r="E493" t="s">
        <v>27</v>
      </c>
      <c r="F493">
        <v>19.66</v>
      </c>
      <c r="G493">
        <v>10</v>
      </c>
      <c r="H493" s="1">
        <v>43539</v>
      </c>
      <c r="I493" s="5">
        <f>YEAR(AllData[[#This Row],[Date]])</f>
        <v>2019</v>
      </c>
      <c r="J493" s="5">
        <f>MONTH(AllData[[#This Row],[Date]])</f>
        <v>3</v>
      </c>
      <c r="K493" s="2">
        <v>0.7599999999999999</v>
      </c>
      <c r="L493" t="s">
        <v>21</v>
      </c>
      <c r="M493">
        <f t="shared" si="7"/>
        <v>196.6</v>
      </c>
    </row>
    <row r="494" spans="1:13" x14ac:dyDescent="0.25">
      <c r="A494" t="s">
        <v>24</v>
      </c>
      <c r="B494" t="s">
        <v>26</v>
      </c>
      <c r="C494" t="s">
        <v>11</v>
      </c>
      <c r="D494" t="s">
        <v>12</v>
      </c>
      <c r="E494" t="s">
        <v>13</v>
      </c>
      <c r="F494">
        <v>25.32</v>
      </c>
      <c r="G494">
        <v>8</v>
      </c>
      <c r="H494" s="1">
        <v>43529</v>
      </c>
      <c r="I494" s="5">
        <f>YEAR(AllData[[#This Row],[Date]])</f>
        <v>2019</v>
      </c>
      <c r="J494" s="5">
        <f>MONTH(AllData[[#This Row],[Date]])</f>
        <v>3</v>
      </c>
      <c r="K494" s="2">
        <v>0.85</v>
      </c>
      <c r="L494" t="s">
        <v>14</v>
      </c>
      <c r="M494">
        <f t="shared" si="7"/>
        <v>202.56</v>
      </c>
    </row>
    <row r="495" spans="1:13" x14ac:dyDescent="0.25">
      <c r="A495" t="s">
        <v>23</v>
      </c>
      <c r="B495" t="s">
        <v>15</v>
      </c>
      <c r="C495" t="s">
        <v>11</v>
      </c>
      <c r="D495" t="s">
        <v>12</v>
      </c>
      <c r="E495" t="s">
        <v>20</v>
      </c>
      <c r="F495">
        <v>12.12</v>
      </c>
      <c r="G495">
        <v>10</v>
      </c>
      <c r="H495" s="1">
        <v>43529</v>
      </c>
      <c r="I495" s="5">
        <f>YEAR(AllData[[#This Row],[Date]])</f>
        <v>2019</v>
      </c>
      <c r="J495" s="5">
        <f>MONTH(AllData[[#This Row],[Date]])</f>
        <v>3</v>
      </c>
      <c r="K495" s="2">
        <v>0.56999999999999995</v>
      </c>
      <c r="L495" t="s">
        <v>21</v>
      </c>
      <c r="M495">
        <f t="shared" si="7"/>
        <v>121.19999999999999</v>
      </c>
    </row>
    <row r="496" spans="1:13" x14ac:dyDescent="0.25">
      <c r="A496" t="s">
        <v>24</v>
      </c>
      <c r="B496" t="s">
        <v>26</v>
      </c>
      <c r="C496" t="s">
        <v>16</v>
      </c>
      <c r="D496" t="s">
        <v>19</v>
      </c>
      <c r="E496" t="s">
        <v>27</v>
      </c>
      <c r="F496">
        <v>99.89</v>
      </c>
      <c r="G496">
        <v>2</v>
      </c>
      <c r="H496" s="1">
        <v>43522</v>
      </c>
      <c r="I496" s="5">
        <f>YEAR(AllData[[#This Row],[Date]])</f>
        <v>2019</v>
      </c>
      <c r="J496" s="5">
        <f>MONTH(AllData[[#This Row],[Date]])</f>
        <v>2</v>
      </c>
      <c r="K496" s="2">
        <v>0.49</v>
      </c>
      <c r="L496" t="s">
        <v>14</v>
      </c>
      <c r="M496">
        <f t="shared" si="7"/>
        <v>199.78</v>
      </c>
    </row>
    <row r="497" spans="1:13" x14ac:dyDescent="0.25">
      <c r="A497" t="s">
        <v>24</v>
      </c>
      <c r="B497" t="s">
        <v>26</v>
      </c>
      <c r="C497" t="s">
        <v>16</v>
      </c>
      <c r="D497" t="s">
        <v>19</v>
      </c>
      <c r="E497" t="s">
        <v>22</v>
      </c>
      <c r="F497">
        <v>75.92</v>
      </c>
      <c r="G497">
        <v>8</v>
      </c>
      <c r="H497" s="1">
        <v>43544</v>
      </c>
      <c r="I497" s="5">
        <f>YEAR(AllData[[#This Row],[Date]])</f>
        <v>2019</v>
      </c>
      <c r="J497" s="5">
        <f>MONTH(AllData[[#This Row],[Date]])</f>
        <v>3</v>
      </c>
      <c r="K497" s="2">
        <v>0.59</v>
      </c>
      <c r="L497" t="s">
        <v>18</v>
      </c>
      <c r="M497">
        <f t="shared" si="7"/>
        <v>607.36</v>
      </c>
    </row>
    <row r="498" spans="1:13" x14ac:dyDescent="0.25">
      <c r="A498" t="s">
        <v>23</v>
      </c>
      <c r="B498" t="s">
        <v>15</v>
      </c>
      <c r="C498" t="s">
        <v>16</v>
      </c>
      <c r="D498" t="s">
        <v>12</v>
      </c>
      <c r="E498" t="s">
        <v>17</v>
      </c>
      <c r="F498">
        <v>63.22</v>
      </c>
      <c r="G498">
        <v>2</v>
      </c>
      <c r="H498" s="1">
        <v>43466</v>
      </c>
      <c r="I498" s="5">
        <f>YEAR(AllData[[#This Row],[Date]])</f>
        <v>2019</v>
      </c>
      <c r="J498" s="5">
        <f>MONTH(AllData[[#This Row],[Date]])</f>
        <v>1</v>
      </c>
      <c r="K498" s="2">
        <v>0.66</v>
      </c>
      <c r="L498" t="s">
        <v>18</v>
      </c>
      <c r="M498">
        <f t="shared" si="7"/>
        <v>126.44</v>
      </c>
    </row>
    <row r="499" spans="1:13" x14ac:dyDescent="0.25">
      <c r="A499" t="s">
        <v>23</v>
      </c>
      <c r="B499" t="s">
        <v>15</v>
      </c>
      <c r="C499" t="s">
        <v>16</v>
      </c>
      <c r="D499" t="s">
        <v>12</v>
      </c>
      <c r="E499" t="s">
        <v>25</v>
      </c>
      <c r="F499">
        <v>90.24</v>
      </c>
      <c r="G499">
        <v>6</v>
      </c>
      <c r="H499" s="1">
        <v>43492</v>
      </c>
      <c r="I499" s="5">
        <f>YEAR(AllData[[#This Row],[Date]])</f>
        <v>2019</v>
      </c>
      <c r="J499" s="5">
        <f>MONTH(AllData[[#This Row],[Date]])</f>
        <v>1</v>
      </c>
      <c r="K499" s="2">
        <v>0.47</v>
      </c>
      <c r="L499" t="s">
        <v>18</v>
      </c>
      <c r="M499">
        <f t="shared" si="7"/>
        <v>541.43999999999994</v>
      </c>
    </row>
    <row r="500" spans="1:13" x14ac:dyDescent="0.25">
      <c r="A500" t="s">
        <v>24</v>
      </c>
      <c r="B500" t="s">
        <v>26</v>
      </c>
      <c r="C500" t="s">
        <v>11</v>
      </c>
      <c r="D500" t="s">
        <v>12</v>
      </c>
      <c r="E500" t="s">
        <v>22</v>
      </c>
      <c r="F500">
        <v>98.13</v>
      </c>
      <c r="G500">
        <v>1</v>
      </c>
      <c r="H500" s="1">
        <v>43486</v>
      </c>
      <c r="I500" s="5">
        <f>YEAR(AllData[[#This Row],[Date]])</f>
        <v>2019</v>
      </c>
      <c r="J500" s="5">
        <f>MONTH(AllData[[#This Row],[Date]])</f>
        <v>1</v>
      </c>
      <c r="K500" s="2">
        <v>0.73</v>
      </c>
      <c r="L500" t="s">
        <v>18</v>
      </c>
      <c r="M500">
        <f t="shared" si="7"/>
        <v>98.13</v>
      </c>
    </row>
    <row r="501" spans="1:13" x14ac:dyDescent="0.25">
      <c r="A501" t="s">
        <v>9</v>
      </c>
      <c r="B501" t="s">
        <v>10</v>
      </c>
      <c r="C501" t="s">
        <v>11</v>
      </c>
      <c r="D501" t="s">
        <v>12</v>
      </c>
      <c r="E501" t="s">
        <v>22</v>
      </c>
      <c r="F501">
        <v>51.52</v>
      </c>
      <c r="G501">
        <v>8</v>
      </c>
      <c r="H501" s="1">
        <v>43498</v>
      </c>
      <c r="I501" s="5">
        <f>YEAR(AllData[[#This Row],[Date]])</f>
        <v>2019</v>
      </c>
      <c r="J501" s="5">
        <f>MONTH(AllData[[#This Row],[Date]])</f>
        <v>2</v>
      </c>
      <c r="K501" s="2">
        <v>0.66</v>
      </c>
      <c r="L501" t="s">
        <v>18</v>
      </c>
      <c r="M501">
        <f t="shared" si="7"/>
        <v>412.16</v>
      </c>
    </row>
    <row r="502" spans="1:13" x14ac:dyDescent="0.25">
      <c r="A502" t="s">
        <v>24</v>
      </c>
      <c r="B502" t="s">
        <v>26</v>
      </c>
      <c r="C502" t="s">
        <v>11</v>
      </c>
      <c r="D502" t="s">
        <v>19</v>
      </c>
      <c r="E502" t="s">
        <v>22</v>
      </c>
      <c r="F502">
        <v>73.97</v>
      </c>
      <c r="G502">
        <v>1</v>
      </c>
      <c r="H502" s="1">
        <v>43499</v>
      </c>
      <c r="I502" s="5">
        <f>YEAR(AllData[[#This Row],[Date]])</f>
        <v>2019</v>
      </c>
      <c r="J502" s="5">
        <f>MONTH(AllData[[#This Row],[Date]])</f>
        <v>2</v>
      </c>
      <c r="K502" s="2">
        <v>0.66</v>
      </c>
      <c r="L502" t="s">
        <v>21</v>
      </c>
      <c r="M502">
        <f t="shared" si="7"/>
        <v>73.97</v>
      </c>
    </row>
    <row r="503" spans="1:13" x14ac:dyDescent="0.25">
      <c r="A503" t="s">
        <v>23</v>
      </c>
      <c r="B503" t="s">
        <v>15</v>
      </c>
      <c r="C503" t="s">
        <v>11</v>
      </c>
      <c r="D503" t="s">
        <v>12</v>
      </c>
      <c r="E503" t="s">
        <v>27</v>
      </c>
      <c r="F503">
        <v>31.9</v>
      </c>
      <c r="G503">
        <v>1</v>
      </c>
      <c r="H503" s="1">
        <v>43470</v>
      </c>
      <c r="I503" s="5">
        <f>YEAR(AllData[[#This Row],[Date]])</f>
        <v>2019</v>
      </c>
      <c r="J503" s="5">
        <f>MONTH(AllData[[#This Row],[Date]])</f>
        <v>1</v>
      </c>
      <c r="K503" s="2">
        <v>0.53</v>
      </c>
      <c r="L503" t="s">
        <v>14</v>
      </c>
      <c r="M503">
        <f t="shared" si="7"/>
        <v>31.9</v>
      </c>
    </row>
    <row r="504" spans="1:13" x14ac:dyDescent="0.25">
      <c r="A504" t="s">
        <v>23</v>
      </c>
      <c r="B504" t="s">
        <v>15</v>
      </c>
      <c r="C504" t="s">
        <v>16</v>
      </c>
      <c r="D504" t="s">
        <v>19</v>
      </c>
      <c r="E504" t="s">
        <v>20</v>
      </c>
      <c r="F504">
        <v>69.400000000000006</v>
      </c>
      <c r="G504">
        <v>2</v>
      </c>
      <c r="H504" s="1">
        <v>43492</v>
      </c>
      <c r="I504" s="5">
        <f>YEAR(AllData[[#This Row],[Date]])</f>
        <v>2019</v>
      </c>
      <c r="J504" s="5">
        <f>MONTH(AllData[[#This Row],[Date]])</f>
        <v>1</v>
      </c>
      <c r="K504" s="2">
        <v>0.83000000000000007</v>
      </c>
      <c r="L504" t="s">
        <v>14</v>
      </c>
      <c r="M504">
        <f t="shared" si="7"/>
        <v>138.80000000000001</v>
      </c>
    </row>
    <row r="505" spans="1:13" x14ac:dyDescent="0.25">
      <c r="A505" t="s">
        <v>24</v>
      </c>
      <c r="B505" t="s">
        <v>26</v>
      </c>
      <c r="C505" t="s">
        <v>16</v>
      </c>
      <c r="D505" t="s">
        <v>12</v>
      </c>
      <c r="E505" t="s">
        <v>22</v>
      </c>
      <c r="F505">
        <v>93.31</v>
      </c>
      <c r="G505">
        <v>2</v>
      </c>
      <c r="H505" s="1">
        <v>43549</v>
      </c>
      <c r="I505" s="5">
        <f>YEAR(AllData[[#This Row],[Date]])</f>
        <v>2019</v>
      </c>
      <c r="J505" s="5">
        <f>MONTH(AllData[[#This Row],[Date]])</f>
        <v>3</v>
      </c>
      <c r="K505" s="2">
        <v>0.75</v>
      </c>
      <c r="L505" t="s">
        <v>18</v>
      </c>
      <c r="M505">
        <f t="shared" si="7"/>
        <v>186.62</v>
      </c>
    </row>
    <row r="506" spans="1:13" x14ac:dyDescent="0.25">
      <c r="A506" t="s">
        <v>24</v>
      </c>
      <c r="B506" t="s">
        <v>26</v>
      </c>
      <c r="C506" t="s">
        <v>16</v>
      </c>
      <c r="D506" t="s">
        <v>19</v>
      </c>
      <c r="E506" t="s">
        <v>22</v>
      </c>
      <c r="F506">
        <v>88.45</v>
      </c>
      <c r="G506">
        <v>1</v>
      </c>
      <c r="H506" s="1">
        <v>43521</v>
      </c>
      <c r="I506" s="5">
        <f>YEAR(AllData[[#This Row],[Date]])</f>
        <v>2019</v>
      </c>
      <c r="J506" s="5">
        <f>MONTH(AllData[[#This Row],[Date]])</f>
        <v>2</v>
      </c>
      <c r="K506" s="2">
        <v>0.69</v>
      </c>
      <c r="L506" t="s">
        <v>21</v>
      </c>
      <c r="M506">
        <f t="shared" si="7"/>
        <v>88.45</v>
      </c>
    </row>
    <row r="507" spans="1:13" x14ac:dyDescent="0.25">
      <c r="A507" t="s">
        <v>9</v>
      </c>
      <c r="B507" t="s">
        <v>10</v>
      </c>
      <c r="C507" t="s">
        <v>11</v>
      </c>
      <c r="D507" t="s">
        <v>19</v>
      </c>
      <c r="E507" t="s">
        <v>17</v>
      </c>
      <c r="F507">
        <v>24.18</v>
      </c>
      <c r="G507">
        <v>8</v>
      </c>
      <c r="H507" s="1">
        <v>43493</v>
      </c>
      <c r="I507" s="5">
        <f>YEAR(AllData[[#This Row],[Date]])</f>
        <v>2019</v>
      </c>
      <c r="J507" s="5">
        <f>MONTH(AllData[[#This Row],[Date]])</f>
        <v>1</v>
      </c>
      <c r="K507" s="2">
        <v>0.87</v>
      </c>
      <c r="L507" t="s">
        <v>14</v>
      </c>
      <c r="M507">
        <f t="shared" si="7"/>
        <v>193.44</v>
      </c>
    </row>
    <row r="508" spans="1:13" x14ac:dyDescent="0.25">
      <c r="A508" t="s">
        <v>24</v>
      </c>
      <c r="B508" t="s">
        <v>26</v>
      </c>
      <c r="C508" t="s">
        <v>11</v>
      </c>
      <c r="D508" t="s">
        <v>12</v>
      </c>
      <c r="E508" t="s">
        <v>22</v>
      </c>
      <c r="F508">
        <v>48.5</v>
      </c>
      <c r="G508">
        <v>3</v>
      </c>
      <c r="H508" s="1">
        <v>43473</v>
      </c>
      <c r="I508" s="5">
        <f>YEAR(AllData[[#This Row],[Date]])</f>
        <v>2019</v>
      </c>
      <c r="J508" s="5">
        <f>MONTH(AllData[[#This Row],[Date]])</f>
        <v>1</v>
      </c>
      <c r="K508" s="2">
        <v>0.53</v>
      </c>
      <c r="L508" t="s">
        <v>18</v>
      </c>
      <c r="M508">
        <f t="shared" si="7"/>
        <v>145.5</v>
      </c>
    </row>
    <row r="509" spans="1:13" x14ac:dyDescent="0.25">
      <c r="A509" t="s">
        <v>24</v>
      </c>
      <c r="B509" t="s">
        <v>26</v>
      </c>
      <c r="C509" t="s">
        <v>16</v>
      </c>
      <c r="D509" t="s">
        <v>12</v>
      </c>
      <c r="E509" t="s">
        <v>25</v>
      </c>
      <c r="F509">
        <v>84.05</v>
      </c>
      <c r="G509">
        <v>6</v>
      </c>
      <c r="H509" s="1">
        <v>43494</v>
      </c>
      <c r="I509" s="5">
        <f>YEAR(AllData[[#This Row],[Date]])</f>
        <v>2019</v>
      </c>
      <c r="J509" s="5">
        <f>MONTH(AllData[[#This Row],[Date]])</f>
        <v>1</v>
      </c>
      <c r="K509" s="2">
        <v>0.45</v>
      </c>
      <c r="L509" t="s">
        <v>21</v>
      </c>
      <c r="M509">
        <f t="shared" si="7"/>
        <v>504.29999999999995</v>
      </c>
    </row>
    <row r="510" spans="1:13" x14ac:dyDescent="0.25">
      <c r="A510" t="s">
        <v>24</v>
      </c>
      <c r="B510" t="s">
        <v>26</v>
      </c>
      <c r="C510" t="s">
        <v>11</v>
      </c>
      <c r="D510" t="s">
        <v>19</v>
      </c>
      <c r="E510" t="s">
        <v>13</v>
      </c>
      <c r="F510">
        <v>61.29</v>
      </c>
      <c r="G510">
        <v>5</v>
      </c>
      <c r="H510" s="1">
        <v>43553</v>
      </c>
      <c r="I510" s="5">
        <f>YEAR(AllData[[#This Row],[Date]])</f>
        <v>2019</v>
      </c>
      <c r="J510" s="5">
        <f>MONTH(AllData[[#This Row],[Date]])</f>
        <v>3</v>
      </c>
      <c r="K510" s="2">
        <v>0.6</v>
      </c>
      <c r="L510" t="s">
        <v>18</v>
      </c>
      <c r="M510">
        <f t="shared" si="7"/>
        <v>306.45</v>
      </c>
    </row>
    <row r="511" spans="1:13" x14ac:dyDescent="0.25">
      <c r="A511" t="s">
        <v>23</v>
      </c>
      <c r="B511" t="s">
        <v>15</v>
      </c>
      <c r="C511" t="s">
        <v>11</v>
      </c>
      <c r="D511" t="s">
        <v>12</v>
      </c>
      <c r="E511" t="s">
        <v>20</v>
      </c>
      <c r="F511">
        <v>15.95</v>
      </c>
      <c r="G511">
        <v>6</v>
      </c>
      <c r="H511" s="1">
        <v>43505</v>
      </c>
      <c r="I511" s="5">
        <f>YEAR(AllData[[#This Row],[Date]])</f>
        <v>2019</v>
      </c>
      <c r="J511" s="5">
        <f>MONTH(AllData[[#This Row],[Date]])</f>
        <v>2</v>
      </c>
      <c r="K511" s="2">
        <v>0.72000000000000008</v>
      </c>
      <c r="L511" t="s">
        <v>21</v>
      </c>
      <c r="M511">
        <f t="shared" si="7"/>
        <v>95.699999999999989</v>
      </c>
    </row>
    <row r="512" spans="1:13" x14ac:dyDescent="0.25">
      <c r="A512" t="s">
        <v>24</v>
      </c>
      <c r="B512" t="s">
        <v>26</v>
      </c>
      <c r="C512" t="s">
        <v>11</v>
      </c>
      <c r="D512" t="s">
        <v>12</v>
      </c>
      <c r="E512" t="s">
        <v>22</v>
      </c>
      <c r="F512">
        <v>90.74</v>
      </c>
      <c r="G512">
        <v>7</v>
      </c>
      <c r="H512" s="1">
        <v>43481</v>
      </c>
      <c r="I512" s="5">
        <f>YEAR(AllData[[#This Row],[Date]])</f>
        <v>2019</v>
      </c>
      <c r="J512" s="5">
        <f>MONTH(AllData[[#This Row],[Date]])</f>
        <v>1</v>
      </c>
      <c r="K512" s="2">
        <v>0.75</v>
      </c>
      <c r="L512" t="s">
        <v>21</v>
      </c>
      <c r="M512">
        <f t="shared" si="7"/>
        <v>635.17999999999995</v>
      </c>
    </row>
    <row r="513" spans="1:13" x14ac:dyDescent="0.25">
      <c r="A513" t="s">
        <v>9</v>
      </c>
      <c r="B513" t="s">
        <v>10</v>
      </c>
      <c r="C513" t="s">
        <v>16</v>
      </c>
      <c r="D513" t="s">
        <v>12</v>
      </c>
      <c r="E513" t="s">
        <v>20</v>
      </c>
      <c r="F513">
        <v>42.91</v>
      </c>
      <c r="G513">
        <v>5</v>
      </c>
      <c r="H513" s="1">
        <v>43470</v>
      </c>
      <c r="I513" s="5">
        <f>YEAR(AllData[[#This Row],[Date]])</f>
        <v>2019</v>
      </c>
      <c r="J513" s="5">
        <f>MONTH(AllData[[#This Row],[Date]])</f>
        <v>1</v>
      </c>
      <c r="K513" s="2">
        <v>0.73</v>
      </c>
      <c r="L513" t="s">
        <v>14</v>
      </c>
      <c r="M513">
        <f t="shared" si="7"/>
        <v>214.54999999999998</v>
      </c>
    </row>
    <row r="514" spans="1:13" x14ac:dyDescent="0.25">
      <c r="A514" t="s">
        <v>9</v>
      </c>
      <c r="B514" t="s">
        <v>10</v>
      </c>
      <c r="C514" t="s">
        <v>16</v>
      </c>
      <c r="D514" t="s">
        <v>12</v>
      </c>
      <c r="E514" t="s">
        <v>27</v>
      </c>
      <c r="F514">
        <v>54.28</v>
      </c>
      <c r="G514">
        <v>7</v>
      </c>
      <c r="H514" s="1">
        <v>43492</v>
      </c>
      <c r="I514" s="5">
        <f>YEAR(AllData[[#This Row],[Date]])</f>
        <v>2019</v>
      </c>
      <c r="J514" s="5">
        <f>MONTH(AllData[[#This Row],[Date]])</f>
        <v>1</v>
      </c>
      <c r="K514" s="2">
        <v>0.75</v>
      </c>
      <c r="L514" t="s">
        <v>14</v>
      </c>
      <c r="M514">
        <f t="shared" si="7"/>
        <v>379.96000000000004</v>
      </c>
    </row>
    <row r="515" spans="1:13" x14ac:dyDescent="0.25">
      <c r="A515" t="s">
        <v>9</v>
      </c>
      <c r="B515" t="s">
        <v>10</v>
      </c>
      <c r="C515" t="s">
        <v>16</v>
      </c>
      <c r="D515" t="s">
        <v>19</v>
      </c>
      <c r="E515" t="s">
        <v>17</v>
      </c>
      <c r="F515">
        <v>99.55</v>
      </c>
      <c r="G515">
        <v>7</v>
      </c>
      <c r="H515" s="1">
        <v>43538</v>
      </c>
      <c r="I515" s="5">
        <f>YEAR(AllData[[#This Row],[Date]])</f>
        <v>2019</v>
      </c>
      <c r="J515" s="5">
        <f>MONTH(AllData[[#This Row],[Date]])</f>
        <v>3</v>
      </c>
      <c r="K515" s="2">
        <v>0.5</v>
      </c>
      <c r="L515" t="s">
        <v>18</v>
      </c>
      <c r="M515">
        <f t="shared" ref="M515:M578" si="8">F515*G515</f>
        <v>696.85</v>
      </c>
    </row>
    <row r="516" spans="1:13" x14ac:dyDescent="0.25">
      <c r="A516" t="s">
        <v>23</v>
      </c>
      <c r="B516" t="s">
        <v>15</v>
      </c>
      <c r="C516" t="s">
        <v>11</v>
      </c>
      <c r="D516" t="s">
        <v>19</v>
      </c>
      <c r="E516" t="s">
        <v>22</v>
      </c>
      <c r="F516">
        <v>58.39</v>
      </c>
      <c r="G516">
        <v>7</v>
      </c>
      <c r="H516" s="1">
        <v>43519</v>
      </c>
      <c r="I516" s="5">
        <f>YEAR(AllData[[#This Row],[Date]])</f>
        <v>2019</v>
      </c>
      <c r="J516" s="5">
        <f>MONTH(AllData[[#This Row],[Date]])</f>
        <v>2</v>
      </c>
      <c r="K516" s="2">
        <v>0.83000000000000007</v>
      </c>
      <c r="L516" t="s">
        <v>21</v>
      </c>
      <c r="M516">
        <f t="shared" si="8"/>
        <v>408.73</v>
      </c>
    </row>
    <row r="517" spans="1:13" x14ac:dyDescent="0.25">
      <c r="A517" t="s">
        <v>23</v>
      </c>
      <c r="B517" t="s">
        <v>15</v>
      </c>
      <c r="C517" t="s">
        <v>11</v>
      </c>
      <c r="D517" t="s">
        <v>12</v>
      </c>
      <c r="E517" t="s">
        <v>27</v>
      </c>
      <c r="F517">
        <v>51.47</v>
      </c>
      <c r="G517">
        <v>1</v>
      </c>
      <c r="H517" s="1">
        <v>43542</v>
      </c>
      <c r="I517" s="5">
        <f>YEAR(AllData[[#This Row],[Date]])</f>
        <v>2019</v>
      </c>
      <c r="J517" s="5">
        <f>MONTH(AllData[[#This Row],[Date]])</f>
        <v>3</v>
      </c>
      <c r="K517" s="2">
        <v>0.66</v>
      </c>
      <c r="L517" t="s">
        <v>14</v>
      </c>
      <c r="M517">
        <f t="shared" si="8"/>
        <v>51.47</v>
      </c>
    </row>
    <row r="518" spans="1:13" x14ac:dyDescent="0.25">
      <c r="A518" t="s">
        <v>24</v>
      </c>
      <c r="B518" t="s">
        <v>26</v>
      </c>
      <c r="C518" t="s">
        <v>11</v>
      </c>
      <c r="D518" t="s">
        <v>19</v>
      </c>
      <c r="E518" t="s">
        <v>13</v>
      </c>
      <c r="F518">
        <v>54.86</v>
      </c>
      <c r="G518">
        <v>5</v>
      </c>
      <c r="H518" s="1">
        <v>43553</v>
      </c>
      <c r="I518" s="5">
        <f>YEAR(AllData[[#This Row],[Date]])</f>
        <v>2019</v>
      </c>
      <c r="J518" s="5">
        <f>MONTH(AllData[[#This Row],[Date]])</f>
        <v>3</v>
      </c>
      <c r="K518" s="2">
        <v>0.70000000000000007</v>
      </c>
      <c r="L518" t="s">
        <v>14</v>
      </c>
      <c r="M518">
        <f t="shared" si="8"/>
        <v>274.3</v>
      </c>
    </row>
    <row r="519" spans="1:13" x14ac:dyDescent="0.25">
      <c r="A519" t="s">
        <v>23</v>
      </c>
      <c r="B519" t="s">
        <v>15</v>
      </c>
      <c r="C519" t="s">
        <v>11</v>
      </c>
      <c r="D519" t="s">
        <v>19</v>
      </c>
      <c r="E519" t="s">
        <v>20</v>
      </c>
      <c r="F519">
        <v>39.39</v>
      </c>
      <c r="G519">
        <v>5</v>
      </c>
      <c r="H519" s="1">
        <v>43487</v>
      </c>
      <c r="I519" s="5">
        <f>YEAR(AllData[[#This Row],[Date]])</f>
        <v>2019</v>
      </c>
      <c r="J519" s="5">
        <f>MONTH(AllData[[#This Row],[Date]])</f>
        <v>1</v>
      </c>
      <c r="K519" s="2">
        <v>0.87</v>
      </c>
      <c r="L519" t="s">
        <v>21</v>
      </c>
      <c r="M519">
        <f t="shared" si="8"/>
        <v>196.95</v>
      </c>
    </row>
    <row r="520" spans="1:13" x14ac:dyDescent="0.25">
      <c r="A520" t="s">
        <v>9</v>
      </c>
      <c r="B520" t="s">
        <v>10</v>
      </c>
      <c r="C520" t="s">
        <v>16</v>
      </c>
      <c r="D520" t="s">
        <v>19</v>
      </c>
      <c r="E520" t="s">
        <v>20</v>
      </c>
      <c r="F520">
        <v>34.729999999999997</v>
      </c>
      <c r="G520">
        <v>2</v>
      </c>
      <c r="H520" s="1">
        <v>43525</v>
      </c>
      <c r="I520" s="5">
        <f>YEAR(AllData[[#This Row],[Date]])</f>
        <v>2019</v>
      </c>
      <c r="J520" s="5">
        <f>MONTH(AllData[[#This Row],[Date]])</f>
        <v>3</v>
      </c>
      <c r="K520" s="2">
        <v>0.7599999999999999</v>
      </c>
      <c r="L520" t="s">
        <v>14</v>
      </c>
      <c r="M520">
        <f t="shared" si="8"/>
        <v>69.459999999999994</v>
      </c>
    </row>
    <row r="521" spans="1:13" x14ac:dyDescent="0.25">
      <c r="A521" t="s">
        <v>23</v>
      </c>
      <c r="B521" t="s">
        <v>15</v>
      </c>
      <c r="C521" t="s">
        <v>11</v>
      </c>
      <c r="D521" t="s">
        <v>19</v>
      </c>
      <c r="E521" t="s">
        <v>22</v>
      </c>
      <c r="F521">
        <v>71.92</v>
      </c>
      <c r="G521">
        <v>5</v>
      </c>
      <c r="H521" s="1">
        <v>43482</v>
      </c>
      <c r="I521" s="5">
        <f>YEAR(AllData[[#This Row],[Date]])</f>
        <v>2019</v>
      </c>
      <c r="J521" s="5">
        <f>MONTH(AllData[[#This Row],[Date]])</f>
        <v>1</v>
      </c>
      <c r="K521" s="2">
        <v>0.63</v>
      </c>
      <c r="L521" t="s">
        <v>21</v>
      </c>
      <c r="M521">
        <f t="shared" si="8"/>
        <v>359.6</v>
      </c>
    </row>
    <row r="522" spans="1:13" x14ac:dyDescent="0.25">
      <c r="A522" t="s">
        <v>24</v>
      </c>
      <c r="B522" t="s">
        <v>26</v>
      </c>
      <c r="C522" t="s">
        <v>16</v>
      </c>
      <c r="D522" t="s">
        <v>12</v>
      </c>
      <c r="E522" t="s">
        <v>17</v>
      </c>
      <c r="F522">
        <v>45.71</v>
      </c>
      <c r="G522">
        <v>3</v>
      </c>
      <c r="H522" s="1">
        <v>43550</v>
      </c>
      <c r="I522" s="5">
        <f>YEAR(AllData[[#This Row],[Date]])</f>
        <v>2019</v>
      </c>
      <c r="J522" s="5">
        <f>MONTH(AllData[[#This Row],[Date]])</f>
        <v>3</v>
      </c>
      <c r="K522" s="2">
        <v>0.44</v>
      </c>
      <c r="L522" t="s">
        <v>21</v>
      </c>
      <c r="M522">
        <f t="shared" si="8"/>
        <v>137.13</v>
      </c>
    </row>
    <row r="523" spans="1:13" x14ac:dyDescent="0.25">
      <c r="A523" t="s">
        <v>23</v>
      </c>
      <c r="B523" t="s">
        <v>15</v>
      </c>
      <c r="C523" t="s">
        <v>11</v>
      </c>
      <c r="D523" t="s">
        <v>12</v>
      </c>
      <c r="E523" t="s">
        <v>20</v>
      </c>
      <c r="F523">
        <v>83.17</v>
      </c>
      <c r="G523">
        <v>6</v>
      </c>
      <c r="H523" s="1">
        <v>43544</v>
      </c>
      <c r="I523" s="5">
        <f>YEAR(AllData[[#This Row],[Date]])</f>
        <v>2019</v>
      </c>
      <c r="J523" s="5">
        <f>MONTH(AllData[[#This Row],[Date]])</f>
        <v>3</v>
      </c>
      <c r="K523" s="2">
        <v>0.47</v>
      </c>
      <c r="L523" t="s">
        <v>18</v>
      </c>
      <c r="M523">
        <f t="shared" si="8"/>
        <v>499.02</v>
      </c>
    </row>
    <row r="524" spans="1:13" x14ac:dyDescent="0.25">
      <c r="A524" t="s">
        <v>9</v>
      </c>
      <c r="B524" t="s">
        <v>10</v>
      </c>
      <c r="C524" t="s">
        <v>11</v>
      </c>
      <c r="D524" t="s">
        <v>12</v>
      </c>
      <c r="E524" t="s">
        <v>20</v>
      </c>
      <c r="F524">
        <v>37.44</v>
      </c>
      <c r="G524">
        <v>6</v>
      </c>
      <c r="H524" s="1">
        <v>43502</v>
      </c>
      <c r="I524" s="5">
        <f>YEAR(AllData[[#This Row],[Date]])</f>
        <v>2019</v>
      </c>
      <c r="J524" s="5">
        <f>MONTH(AllData[[#This Row],[Date]])</f>
        <v>2</v>
      </c>
      <c r="K524" s="2">
        <v>0.57999999999999996</v>
      </c>
      <c r="L524" t="s">
        <v>21</v>
      </c>
      <c r="M524">
        <f t="shared" si="8"/>
        <v>224.64</v>
      </c>
    </row>
    <row r="525" spans="1:13" x14ac:dyDescent="0.25">
      <c r="A525" t="s">
        <v>23</v>
      </c>
      <c r="B525" t="s">
        <v>15</v>
      </c>
      <c r="C525" t="s">
        <v>16</v>
      </c>
      <c r="D525" t="s">
        <v>19</v>
      </c>
      <c r="E525" t="s">
        <v>13</v>
      </c>
      <c r="F525">
        <v>62.87</v>
      </c>
      <c r="G525">
        <v>2</v>
      </c>
      <c r="H525" s="1">
        <v>43466</v>
      </c>
      <c r="I525" s="5">
        <f>YEAR(AllData[[#This Row],[Date]])</f>
        <v>2019</v>
      </c>
      <c r="J525" s="5">
        <f>MONTH(AllData[[#This Row],[Date]])</f>
        <v>1</v>
      </c>
      <c r="K525" s="2">
        <v>0.49</v>
      </c>
      <c r="L525" t="s">
        <v>18</v>
      </c>
      <c r="M525">
        <f t="shared" si="8"/>
        <v>125.74</v>
      </c>
    </row>
    <row r="526" spans="1:13" x14ac:dyDescent="0.25">
      <c r="A526" t="s">
        <v>9</v>
      </c>
      <c r="B526" t="s">
        <v>10</v>
      </c>
      <c r="C526" t="s">
        <v>16</v>
      </c>
      <c r="D526" t="s">
        <v>19</v>
      </c>
      <c r="E526" t="s">
        <v>25</v>
      </c>
      <c r="F526">
        <v>81.709999999999994</v>
      </c>
      <c r="G526">
        <v>6</v>
      </c>
      <c r="H526" s="1">
        <v>43492</v>
      </c>
      <c r="I526" s="5">
        <f>YEAR(AllData[[#This Row],[Date]])</f>
        <v>2019</v>
      </c>
      <c r="J526" s="5">
        <f>MONTH(AllData[[#This Row],[Date]])</f>
        <v>1</v>
      </c>
      <c r="K526" s="2">
        <v>0.61</v>
      </c>
      <c r="L526" t="s">
        <v>21</v>
      </c>
      <c r="M526">
        <f t="shared" si="8"/>
        <v>490.26</v>
      </c>
    </row>
    <row r="527" spans="1:13" x14ac:dyDescent="0.25">
      <c r="A527" t="s">
        <v>9</v>
      </c>
      <c r="B527" t="s">
        <v>10</v>
      </c>
      <c r="C527" t="s">
        <v>11</v>
      </c>
      <c r="D527" t="s">
        <v>12</v>
      </c>
      <c r="E527" t="s">
        <v>22</v>
      </c>
      <c r="F527">
        <v>91.41</v>
      </c>
      <c r="G527">
        <v>5</v>
      </c>
      <c r="H527" s="1">
        <v>43521</v>
      </c>
      <c r="I527" s="5">
        <f>YEAR(AllData[[#This Row],[Date]])</f>
        <v>2019</v>
      </c>
      <c r="J527" s="5">
        <f>MONTH(AllData[[#This Row],[Date]])</f>
        <v>2</v>
      </c>
      <c r="K527" s="2">
        <v>0.66999999999999993</v>
      </c>
      <c r="L527" t="s">
        <v>14</v>
      </c>
      <c r="M527">
        <f t="shared" si="8"/>
        <v>457.04999999999995</v>
      </c>
    </row>
    <row r="528" spans="1:13" x14ac:dyDescent="0.25">
      <c r="A528" t="s">
        <v>24</v>
      </c>
      <c r="B528" t="s">
        <v>26</v>
      </c>
      <c r="C528" t="s">
        <v>16</v>
      </c>
      <c r="D528" t="s">
        <v>19</v>
      </c>
      <c r="E528" t="s">
        <v>27</v>
      </c>
      <c r="F528">
        <v>39.21</v>
      </c>
      <c r="G528">
        <v>4</v>
      </c>
      <c r="H528" s="1">
        <v>43481</v>
      </c>
      <c r="I528" s="5">
        <f>YEAR(AllData[[#This Row],[Date]])</f>
        <v>2019</v>
      </c>
      <c r="J528" s="5">
        <f>MONTH(AllData[[#This Row],[Date]])</f>
        <v>1</v>
      </c>
      <c r="K528" s="2">
        <v>0.84</v>
      </c>
      <c r="L528" t="s">
        <v>21</v>
      </c>
      <c r="M528">
        <f t="shared" si="8"/>
        <v>156.84</v>
      </c>
    </row>
    <row r="529" spans="1:13" x14ac:dyDescent="0.25">
      <c r="A529" t="s">
        <v>24</v>
      </c>
      <c r="B529" t="s">
        <v>26</v>
      </c>
      <c r="C529" t="s">
        <v>11</v>
      </c>
      <c r="D529" t="s">
        <v>19</v>
      </c>
      <c r="E529" t="s">
        <v>27</v>
      </c>
      <c r="F529">
        <v>59.86</v>
      </c>
      <c r="G529">
        <v>2</v>
      </c>
      <c r="H529" s="1">
        <v>43478</v>
      </c>
      <c r="I529" s="5">
        <f>YEAR(AllData[[#This Row],[Date]])</f>
        <v>2019</v>
      </c>
      <c r="J529" s="5">
        <f>MONTH(AllData[[#This Row],[Date]])</f>
        <v>1</v>
      </c>
      <c r="K529" s="2">
        <v>0.62</v>
      </c>
      <c r="L529" t="s">
        <v>14</v>
      </c>
      <c r="M529">
        <f t="shared" si="8"/>
        <v>119.72</v>
      </c>
    </row>
    <row r="530" spans="1:13" x14ac:dyDescent="0.25">
      <c r="A530" t="s">
        <v>24</v>
      </c>
      <c r="B530" t="s">
        <v>26</v>
      </c>
      <c r="C530" t="s">
        <v>11</v>
      </c>
      <c r="D530" t="s">
        <v>12</v>
      </c>
      <c r="E530" t="s">
        <v>25</v>
      </c>
      <c r="F530">
        <v>54.36</v>
      </c>
      <c r="G530">
        <v>10</v>
      </c>
      <c r="H530" s="1">
        <v>43503</v>
      </c>
      <c r="I530" s="5">
        <f>YEAR(AllData[[#This Row],[Date]])</f>
        <v>2019</v>
      </c>
      <c r="J530" s="5">
        <f>MONTH(AllData[[#This Row],[Date]])</f>
        <v>2</v>
      </c>
      <c r="K530" s="2">
        <v>0.48</v>
      </c>
      <c r="L530" t="s">
        <v>21</v>
      </c>
      <c r="M530">
        <f t="shared" si="8"/>
        <v>543.6</v>
      </c>
    </row>
    <row r="531" spans="1:13" x14ac:dyDescent="0.25">
      <c r="A531" t="s">
        <v>9</v>
      </c>
      <c r="B531" t="s">
        <v>10</v>
      </c>
      <c r="C531" t="s">
        <v>16</v>
      </c>
      <c r="D531" t="s">
        <v>19</v>
      </c>
      <c r="E531" t="s">
        <v>22</v>
      </c>
      <c r="F531">
        <v>98.09</v>
      </c>
      <c r="G531">
        <v>9</v>
      </c>
      <c r="H531" s="1">
        <v>43513</v>
      </c>
      <c r="I531" s="5">
        <f>YEAR(AllData[[#This Row],[Date]])</f>
        <v>2019</v>
      </c>
      <c r="J531" s="5">
        <f>MONTH(AllData[[#This Row],[Date]])</f>
        <v>2</v>
      </c>
      <c r="K531" s="2">
        <v>0.82</v>
      </c>
      <c r="L531" t="s">
        <v>18</v>
      </c>
      <c r="M531">
        <f t="shared" si="8"/>
        <v>882.81000000000006</v>
      </c>
    </row>
    <row r="532" spans="1:13" x14ac:dyDescent="0.25">
      <c r="A532" t="s">
        <v>9</v>
      </c>
      <c r="B532" t="s">
        <v>10</v>
      </c>
      <c r="C532" t="s">
        <v>16</v>
      </c>
      <c r="D532" t="s">
        <v>19</v>
      </c>
      <c r="E532" t="s">
        <v>13</v>
      </c>
      <c r="F532">
        <v>25.43</v>
      </c>
      <c r="G532">
        <v>6</v>
      </c>
      <c r="H532" s="1">
        <v>43508</v>
      </c>
      <c r="I532" s="5">
        <f>YEAR(AllData[[#This Row],[Date]])</f>
        <v>2019</v>
      </c>
      <c r="J532" s="5">
        <f>MONTH(AllData[[#This Row],[Date]])</f>
        <v>2</v>
      </c>
      <c r="K532" s="2">
        <v>0.79</v>
      </c>
      <c r="L532" t="s">
        <v>14</v>
      </c>
      <c r="M532">
        <f t="shared" si="8"/>
        <v>152.57999999999998</v>
      </c>
    </row>
    <row r="533" spans="1:13" x14ac:dyDescent="0.25">
      <c r="A533" t="s">
        <v>9</v>
      </c>
      <c r="B533" t="s">
        <v>10</v>
      </c>
      <c r="C533" t="s">
        <v>11</v>
      </c>
      <c r="D533" t="s">
        <v>19</v>
      </c>
      <c r="E533" t="s">
        <v>27</v>
      </c>
      <c r="F533">
        <v>86.68</v>
      </c>
      <c r="G533">
        <v>8</v>
      </c>
      <c r="H533" s="1">
        <v>43489</v>
      </c>
      <c r="I533" s="5">
        <f>YEAR(AllData[[#This Row],[Date]])</f>
        <v>2019</v>
      </c>
      <c r="J533" s="5">
        <f>MONTH(AllData[[#This Row],[Date]])</f>
        <v>1</v>
      </c>
      <c r="K533" s="2">
        <v>0.75</v>
      </c>
      <c r="L533" t="s">
        <v>21</v>
      </c>
      <c r="M533">
        <f t="shared" si="8"/>
        <v>693.44</v>
      </c>
    </row>
    <row r="534" spans="1:13" x14ac:dyDescent="0.25">
      <c r="A534" t="s">
        <v>24</v>
      </c>
      <c r="B534" t="s">
        <v>26</v>
      </c>
      <c r="C534" t="s">
        <v>16</v>
      </c>
      <c r="D534" t="s">
        <v>19</v>
      </c>
      <c r="E534" t="s">
        <v>17</v>
      </c>
      <c r="F534">
        <v>22.95</v>
      </c>
      <c r="G534">
        <v>10</v>
      </c>
      <c r="H534" s="1">
        <v>43502</v>
      </c>
      <c r="I534" s="5">
        <f>YEAR(AllData[[#This Row],[Date]])</f>
        <v>2019</v>
      </c>
      <c r="J534" s="5">
        <f>MONTH(AllData[[#This Row],[Date]])</f>
        <v>2</v>
      </c>
      <c r="K534" s="2">
        <v>0.81</v>
      </c>
      <c r="L534" t="s">
        <v>14</v>
      </c>
      <c r="M534">
        <f t="shared" si="8"/>
        <v>229.5</v>
      </c>
    </row>
    <row r="535" spans="1:13" x14ac:dyDescent="0.25">
      <c r="A535" t="s">
        <v>23</v>
      </c>
      <c r="B535" t="s">
        <v>15</v>
      </c>
      <c r="C535" t="s">
        <v>16</v>
      </c>
      <c r="D535" t="s">
        <v>12</v>
      </c>
      <c r="E535" t="s">
        <v>25</v>
      </c>
      <c r="F535">
        <v>16.309999999999999</v>
      </c>
      <c r="G535">
        <v>9</v>
      </c>
      <c r="H535" s="1">
        <v>43550</v>
      </c>
      <c r="I535" s="5">
        <f>YEAR(AllData[[#This Row],[Date]])</f>
        <v>2019</v>
      </c>
      <c r="J535" s="5">
        <f>MONTH(AllData[[#This Row],[Date]])</f>
        <v>3</v>
      </c>
      <c r="K535" s="2">
        <v>0.44</v>
      </c>
      <c r="L535" t="s">
        <v>14</v>
      </c>
      <c r="M535">
        <f t="shared" si="8"/>
        <v>146.79</v>
      </c>
    </row>
    <row r="536" spans="1:13" x14ac:dyDescent="0.25">
      <c r="A536" t="s">
        <v>9</v>
      </c>
      <c r="B536" t="s">
        <v>10</v>
      </c>
      <c r="C536" t="s">
        <v>16</v>
      </c>
      <c r="D536" t="s">
        <v>12</v>
      </c>
      <c r="E536" t="s">
        <v>20</v>
      </c>
      <c r="F536">
        <v>28.32</v>
      </c>
      <c r="G536">
        <v>5</v>
      </c>
      <c r="H536" s="1">
        <v>43535</v>
      </c>
      <c r="I536" s="5">
        <f>YEAR(AllData[[#This Row],[Date]])</f>
        <v>2019</v>
      </c>
      <c r="J536" s="5">
        <f>MONTH(AllData[[#This Row],[Date]])</f>
        <v>3</v>
      </c>
      <c r="K536" s="2">
        <v>0.55999999999999994</v>
      </c>
      <c r="L536" t="s">
        <v>14</v>
      </c>
      <c r="M536">
        <f t="shared" si="8"/>
        <v>141.6</v>
      </c>
    </row>
    <row r="537" spans="1:13" x14ac:dyDescent="0.25">
      <c r="A537" t="s">
        <v>23</v>
      </c>
      <c r="B537" t="s">
        <v>15</v>
      </c>
      <c r="C537" t="s">
        <v>16</v>
      </c>
      <c r="D537" t="s">
        <v>19</v>
      </c>
      <c r="E537" t="s">
        <v>20</v>
      </c>
      <c r="F537">
        <v>16.670000000000002</v>
      </c>
      <c r="G537">
        <v>7</v>
      </c>
      <c r="H537" s="1">
        <v>43503</v>
      </c>
      <c r="I537" s="5">
        <f>YEAR(AllData[[#This Row],[Date]])</f>
        <v>2019</v>
      </c>
      <c r="J537" s="5">
        <f>MONTH(AllData[[#This Row],[Date]])</f>
        <v>2</v>
      </c>
      <c r="K537" s="2">
        <v>0.48</v>
      </c>
      <c r="L537" t="s">
        <v>14</v>
      </c>
      <c r="M537">
        <f t="shared" si="8"/>
        <v>116.69000000000001</v>
      </c>
    </row>
    <row r="538" spans="1:13" x14ac:dyDescent="0.25">
      <c r="A538" t="s">
        <v>24</v>
      </c>
      <c r="B538" t="s">
        <v>26</v>
      </c>
      <c r="C538" t="s">
        <v>11</v>
      </c>
      <c r="D538" t="s">
        <v>12</v>
      </c>
      <c r="E538" t="s">
        <v>27</v>
      </c>
      <c r="F538">
        <v>73.959999999999994</v>
      </c>
      <c r="G538">
        <v>1</v>
      </c>
      <c r="H538" s="1">
        <v>43470</v>
      </c>
      <c r="I538" s="5">
        <f>YEAR(AllData[[#This Row],[Date]])</f>
        <v>2019</v>
      </c>
      <c r="J538" s="5">
        <f>MONTH(AllData[[#This Row],[Date]])</f>
        <v>1</v>
      </c>
      <c r="K538" s="2">
        <v>0.48</v>
      </c>
      <c r="L538" t="s">
        <v>21</v>
      </c>
      <c r="M538">
        <f t="shared" si="8"/>
        <v>73.959999999999994</v>
      </c>
    </row>
    <row r="539" spans="1:13" x14ac:dyDescent="0.25">
      <c r="A539" t="s">
        <v>9</v>
      </c>
      <c r="B539" t="s">
        <v>10</v>
      </c>
      <c r="C539" t="s">
        <v>16</v>
      </c>
      <c r="D539" t="s">
        <v>19</v>
      </c>
      <c r="E539" t="s">
        <v>20</v>
      </c>
      <c r="F539">
        <v>97.94</v>
      </c>
      <c r="G539">
        <v>1</v>
      </c>
      <c r="H539" s="1">
        <v>43531</v>
      </c>
      <c r="I539" s="5">
        <f>YEAR(AllData[[#This Row],[Date]])</f>
        <v>2019</v>
      </c>
      <c r="J539" s="5">
        <f>MONTH(AllData[[#This Row],[Date]])</f>
        <v>3</v>
      </c>
      <c r="K539" s="2">
        <v>0.49</v>
      </c>
      <c r="L539" t="s">
        <v>14</v>
      </c>
      <c r="M539">
        <f t="shared" si="8"/>
        <v>97.94</v>
      </c>
    </row>
    <row r="540" spans="1:13" x14ac:dyDescent="0.25">
      <c r="A540" t="s">
        <v>9</v>
      </c>
      <c r="B540" t="s">
        <v>10</v>
      </c>
      <c r="C540" t="s">
        <v>16</v>
      </c>
      <c r="D540" t="s">
        <v>12</v>
      </c>
      <c r="E540" t="s">
        <v>27</v>
      </c>
      <c r="F540">
        <v>73.05</v>
      </c>
      <c r="G540">
        <v>4</v>
      </c>
      <c r="H540" s="1">
        <v>43521</v>
      </c>
      <c r="I540" s="5">
        <f>YEAR(AllData[[#This Row],[Date]])</f>
        <v>2019</v>
      </c>
      <c r="J540" s="5">
        <f>MONTH(AllData[[#This Row],[Date]])</f>
        <v>2</v>
      </c>
      <c r="K540" s="2">
        <v>0.72000000000000008</v>
      </c>
      <c r="L540" t="s">
        <v>21</v>
      </c>
      <c r="M540">
        <f t="shared" si="8"/>
        <v>292.2</v>
      </c>
    </row>
    <row r="541" spans="1:13" x14ac:dyDescent="0.25">
      <c r="A541" t="s">
        <v>23</v>
      </c>
      <c r="B541" t="s">
        <v>15</v>
      </c>
      <c r="C541" t="s">
        <v>11</v>
      </c>
      <c r="D541" t="s">
        <v>12</v>
      </c>
      <c r="E541" t="s">
        <v>25</v>
      </c>
      <c r="F541">
        <v>87.48</v>
      </c>
      <c r="G541">
        <v>6</v>
      </c>
      <c r="H541" s="1">
        <v>43497</v>
      </c>
      <c r="I541" s="5">
        <f>YEAR(AllData[[#This Row],[Date]])</f>
        <v>2019</v>
      </c>
      <c r="J541" s="5">
        <f>MONTH(AllData[[#This Row],[Date]])</f>
        <v>2</v>
      </c>
      <c r="K541" s="2">
        <v>0.77999999999999992</v>
      </c>
      <c r="L541" t="s">
        <v>14</v>
      </c>
      <c r="M541">
        <f t="shared" si="8"/>
        <v>524.88</v>
      </c>
    </row>
    <row r="542" spans="1:13" x14ac:dyDescent="0.25">
      <c r="A542" t="s">
        <v>9</v>
      </c>
      <c r="B542" t="s">
        <v>10</v>
      </c>
      <c r="C542" t="s">
        <v>16</v>
      </c>
      <c r="D542" t="s">
        <v>19</v>
      </c>
      <c r="E542" t="s">
        <v>20</v>
      </c>
      <c r="F542">
        <v>30.68</v>
      </c>
      <c r="G542">
        <v>3</v>
      </c>
      <c r="H542" s="1">
        <v>43487</v>
      </c>
      <c r="I542" s="5">
        <f>YEAR(AllData[[#This Row],[Date]])</f>
        <v>2019</v>
      </c>
      <c r="J542" s="5">
        <f>MONTH(AllData[[#This Row],[Date]])</f>
        <v>1</v>
      </c>
      <c r="K542" s="2">
        <v>0.45999999999999996</v>
      </c>
      <c r="L542" t="s">
        <v>14</v>
      </c>
      <c r="M542">
        <f t="shared" si="8"/>
        <v>92.039999999999992</v>
      </c>
    </row>
    <row r="543" spans="1:13" x14ac:dyDescent="0.25">
      <c r="A543" t="s">
        <v>23</v>
      </c>
      <c r="B543" t="s">
        <v>15</v>
      </c>
      <c r="C543" t="s">
        <v>11</v>
      </c>
      <c r="D543" t="s">
        <v>19</v>
      </c>
      <c r="E543" t="s">
        <v>13</v>
      </c>
      <c r="F543">
        <v>75.88</v>
      </c>
      <c r="G543">
        <v>1</v>
      </c>
      <c r="H543" s="1">
        <v>43468</v>
      </c>
      <c r="I543" s="5">
        <f>YEAR(AllData[[#This Row],[Date]])</f>
        <v>2019</v>
      </c>
      <c r="J543" s="5">
        <f>MONTH(AllData[[#This Row],[Date]])</f>
        <v>1</v>
      </c>
      <c r="K543" s="2">
        <v>0.44</v>
      </c>
      <c r="L543" t="s">
        <v>21</v>
      </c>
      <c r="M543">
        <f t="shared" si="8"/>
        <v>75.88</v>
      </c>
    </row>
    <row r="544" spans="1:13" x14ac:dyDescent="0.25">
      <c r="A544" t="s">
        <v>24</v>
      </c>
      <c r="B544" t="s">
        <v>26</v>
      </c>
      <c r="C544" t="s">
        <v>11</v>
      </c>
      <c r="D544" t="s">
        <v>12</v>
      </c>
      <c r="E544" t="s">
        <v>22</v>
      </c>
      <c r="F544">
        <v>20.18</v>
      </c>
      <c r="G544">
        <v>4</v>
      </c>
      <c r="H544" s="1">
        <v>43509</v>
      </c>
      <c r="I544" s="5">
        <f>YEAR(AllData[[#This Row],[Date]])</f>
        <v>2019</v>
      </c>
      <c r="J544" s="5">
        <f>MONTH(AllData[[#This Row],[Date]])</f>
        <v>2</v>
      </c>
      <c r="K544" s="2">
        <v>0.51</v>
      </c>
      <c r="L544" t="s">
        <v>21</v>
      </c>
      <c r="M544">
        <f t="shared" si="8"/>
        <v>80.72</v>
      </c>
    </row>
    <row r="545" spans="1:13" x14ac:dyDescent="0.25">
      <c r="A545" t="s">
        <v>23</v>
      </c>
      <c r="B545" t="s">
        <v>15</v>
      </c>
      <c r="C545" t="s">
        <v>11</v>
      </c>
      <c r="D545" t="s">
        <v>19</v>
      </c>
      <c r="E545" t="s">
        <v>17</v>
      </c>
      <c r="F545">
        <v>18.77</v>
      </c>
      <c r="G545">
        <v>6</v>
      </c>
      <c r="H545" s="1">
        <v>43493</v>
      </c>
      <c r="I545" s="5">
        <f>YEAR(AllData[[#This Row],[Date]])</f>
        <v>2019</v>
      </c>
      <c r="J545" s="5">
        <f>MONTH(AllData[[#This Row],[Date]])</f>
        <v>1</v>
      </c>
      <c r="K545" s="2">
        <v>0.70000000000000007</v>
      </c>
      <c r="L545" t="s">
        <v>21</v>
      </c>
      <c r="M545">
        <f t="shared" si="8"/>
        <v>112.62</v>
      </c>
    </row>
    <row r="546" spans="1:13" x14ac:dyDescent="0.25">
      <c r="A546" t="s">
        <v>24</v>
      </c>
      <c r="B546" t="s">
        <v>26</v>
      </c>
      <c r="C546" t="s">
        <v>16</v>
      </c>
      <c r="D546" t="s">
        <v>12</v>
      </c>
      <c r="E546" t="s">
        <v>25</v>
      </c>
      <c r="F546">
        <v>71.2</v>
      </c>
      <c r="G546">
        <v>1</v>
      </c>
      <c r="H546" s="1">
        <v>43470</v>
      </c>
      <c r="I546" s="5">
        <f>YEAR(AllData[[#This Row],[Date]])</f>
        <v>2019</v>
      </c>
      <c r="J546" s="5">
        <f>MONTH(AllData[[#This Row],[Date]])</f>
        <v>1</v>
      </c>
      <c r="K546" s="2">
        <v>0.86</v>
      </c>
      <c r="L546" t="s">
        <v>21</v>
      </c>
      <c r="M546">
        <f t="shared" si="8"/>
        <v>71.2</v>
      </c>
    </row>
    <row r="547" spans="1:13" x14ac:dyDescent="0.25">
      <c r="A547" t="s">
        <v>24</v>
      </c>
      <c r="B547" t="s">
        <v>26</v>
      </c>
      <c r="C547" t="s">
        <v>11</v>
      </c>
      <c r="D547" t="s">
        <v>19</v>
      </c>
      <c r="E547" t="s">
        <v>20</v>
      </c>
      <c r="F547">
        <v>38.81</v>
      </c>
      <c r="G547">
        <v>4</v>
      </c>
      <c r="H547" s="1">
        <v>43543</v>
      </c>
      <c r="I547" s="5">
        <f>YEAR(AllData[[#This Row],[Date]])</f>
        <v>2019</v>
      </c>
      <c r="J547" s="5">
        <f>MONTH(AllData[[#This Row],[Date]])</f>
        <v>3</v>
      </c>
      <c r="K547" s="2">
        <v>0.56999999999999995</v>
      </c>
      <c r="L547" t="s">
        <v>14</v>
      </c>
      <c r="M547">
        <f t="shared" si="8"/>
        <v>155.24</v>
      </c>
    </row>
    <row r="548" spans="1:13" x14ac:dyDescent="0.25">
      <c r="A548" t="s">
        <v>9</v>
      </c>
      <c r="B548" t="s">
        <v>10</v>
      </c>
      <c r="C548" t="s">
        <v>16</v>
      </c>
      <c r="D548" t="s">
        <v>12</v>
      </c>
      <c r="E548" t="s">
        <v>27</v>
      </c>
      <c r="F548">
        <v>29.42</v>
      </c>
      <c r="G548">
        <v>10</v>
      </c>
      <c r="H548" s="1">
        <v>43477</v>
      </c>
      <c r="I548" s="5">
        <f>YEAR(AllData[[#This Row],[Date]])</f>
        <v>2019</v>
      </c>
      <c r="J548" s="5">
        <f>MONTH(AllData[[#This Row],[Date]])</f>
        <v>1</v>
      </c>
      <c r="K548" s="2">
        <v>0.68</v>
      </c>
      <c r="L548" t="s">
        <v>14</v>
      </c>
      <c r="M548">
        <f t="shared" si="8"/>
        <v>294.20000000000005</v>
      </c>
    </row>
    <row r="549" spans="1:13" x14ac:dyDescent="0.25">
      <c r="A549" t="s">
        <v>9</v>
      </c>
      <c r="B549" t="s">
        <v>10</v>
      </c>
      <c r="C549" t="s">
        <v>16</v>
      </c>
      <c r="D549" t="s">
        <v>19</v>
      </c>
      <c r="E549" t="s">
        <v>22</v>
      </c>
      <c r="F549">
        <v>60.95</v>
      </c>
      <c r="G549">
        <v>9</v>
      </c>
      <c r="H549" s="1">
        <v>43472</v>
      </c>
      <c r="I549" s="5">
        <f>YEAR(AllData[[#This Row],[Date]])</f>
        <v>2019</v>
      </c>
      <c r="J549" s="5">
        <f>MONTH(AllData[[#This Row],[Date]])</f>
        <v>1</v>
      </c>
      <c r="K549" s="2">
        <v>0.51</v>
      </c>
      <c r="L549" t="s">
        <v>21</v>
      </c>
      <c r="M549">
        <f t="shared" si="8"/>
        <v>548.55000000000007</v>
      </c>
    </row>
    <row r="550" spans="1:13" x14ac:dyDescent="0.25">
      <c r="A550" t="s">
        <v>24</v>
      </c>
      <c r="B550" t="s">
        <v>26</v>
      </c>
      <c r="C550" t="s">
        <v>16</v>
      </c>
      <c r="D550" t="s">
        <v>12</v>
      </c>
      <c r="E550" t="s">
        <v>22</v>
      </c>
      <c r="F550">
        <v>51.54</v>
      </c>
      <c r="G550">
        <v>5</v>
      </c>
      <c r="H550" s="1">
        <v>43491</v>
      </c>
      <c r="I550" s="5">
        <f>YEAR(AllData[[#This Row],[Date]])</f>
        <v>2019</v>
      </c>
      <c r="J550" s="5">
        <f>MONTH(AllData[[#This Row],[Date]])</f>
        <v>1</v>
      </c>
      <c r="K550" s="2">
        <v>0.7400000000000001</v>
      </c>
      <c r="L550" t="s">
        <v>18</v>
      </c>
      <c r="M550">
        <f t="shared" si="8"/>
        <v>257.7</v>
      </c>
    </row>
    <row r="551" spans="1:13" x14ac:dyDescent="0.25">
      <c r="A551" t="s">
        <v>9</v>
      </c>
      <c r="B551" t="s">
        <v>10</v>
      </c>
      <c r="C551" t="s">
        <v>16</v>
      </c>
      <c r="D551" t="s">
        <v>12</v>
      </c>
      <c r="E551" t="s">
        <v>17</v>
      </c>
      <c r="F551">
        <v>66.06</v>
      </c>
      <c r="G551">
        <v>6</v>
      </c>
      <c r="H551" s="1">
        <v>43488</v>
      </c>
      <c r="I551" s="5">
        <f>YEAR(AllData[[#This Row],[Date]])</f>
        <v>2019</v>
      </c>
      <c r="J551" s="5">
        <f>MONTH(AllData[[#This Row],[Date]])</f>
        <v>1</v>
      </c>
      <c r="K551" s="2">
        <v>0.44</v>
      </c>
      <c r="L551" t="s">
        <v>18</v>
      </c>
      <c r="M551">
        <f t="shared" si="8"/>
        <v>396.36</v>
      </c>
    </row>
    <row r="552" spans="1:13" x14ac:dyDescent="0.25">
      <c r="A552" t="s">
        <v>24</v>
      </c>
      <c r="B552" t="s">
        <v>26</v>
      </c>
      <c r="C552" t="s">
        <v>16</v>
      </c>
      <c r="D552" t="s">
        <v>19</v>
      </c>
      <c r="E552" t="s">
        <v>27</v>
      </c>
      <c r="F552">
        <v>57.27</v>
      </c>
      <c r="G552">
        <v>3</v>
      </c>
      <c r="H552" s="1">
        <v>43505</v>
      </c>
      <c r="I552" s="5">
        <f>YEAR(AllData[[#This Row],[Date]])</f>
        <v>2019</v>
      </c>
      <c r="J552" s="5">
        <f>MONTH(AllData[[#This Row],[Date]])</f>
        <v>2</v>
      </c>
      <c r="K552" s="2">
        <v>0.85</v>
      </c>
      <c r="L552" t="s">
        <v>14</v>
      </c>
      <c r="M552">
        <f t="shared" si="8"/>
        <v>171.81</v>
      </c>
    </row>
    <row r="553" spans="1:13" x14ac:dyDescent="0.25">
      <c r="A553" t="s">
        <v>24</v>
      </c>
      <c r="B553" t="s">
        <v>26</v>
      </c>
      <c r="C553" t="s">
        <v>16</v>
      </c>
      <c r="D553" t="s">
        <v>12</v>
      </c>
      <c r="E553" t="s">
        <v>27</v>
      </c>
      <c r="F553">
        <v>54.31</v>
      </c>
      <c r="G553">
        <v>9</v>
      </c>
      <c r="H553" s="1">
        <v>43518</v>
      </c>
      <c r="I553" s="5">
        <f>YEAR(AllData[[#This Row],[Date]])</f>
        <v>2019</v>
      </c>
      <c r="J553" s="5">
        <f>MONTH(AllData[[#This Row],[Date]])</f>
        <v>2</v>
      </c>
      <c r="K553" s="2">
        <v>0.45</v>
      </c>
      <c r="L553" t="s">
        <v>18</v>
      </c>
      <c r="M553">
        <f t="shared" si="8"/>
        <v>488.79</v>
      </c>
    </row>
    <row r="554" spans="1:13" x14ac:dyDescent="0.25">
      <c r="A554" t="s">
        <v>24</v>
      </c>
      <c r="B554" t="s">
        <v>26</v>
      </c>
      <c r="C554" t="s">
        <v>16</v>
      </c>
      <c r="D554" t="s">
        <v>12</v>
      </c>
      <c r="E554" t="s">
        <v>13</v>
      </c>
      <c r="F554">
        <v>58.24</v>
      </c>
      <c r="G554">
        <v>9</v>
      </c>
      <c r="H554" s="1">
        <v>43501</v>
      </c>
      <c r="I554" s="5">
        <f>YEAR(AllData[[#This Row],[Date]])</f>
        <v>2019</v>
      </c>
      <c r="J554" s="5">
        <f>MONTH(AllData[[#This Row],[Date]])</f>
        <v>2</v>
      </c>
      <c r="K554" s="2">
        <v>0.52</v>
      </c>
      <c r="L554" t="s">
        <v>18</v>
      </c>
      <c r="M554">
        <f t="shared" si="8"/>
        <v>524.16</v>
      </c>
    </row>
    <row r="555" spans="1:13" x14ac:dyDescent="0.25">
      <c r="A555" t="s">
        <v>23</v>
      </c>
      <c r="B555" t="s">
        <v>15</v>
      </c>
      <c r="C555" t="s">
        <v>16</v>
      </c>
      <c r="D555" t="s">
        <v>19</v>
      </c>
      <c r="E555" t="s">
        <v>17</v>
      </c>
      <c r="F555">
        <v>22.21</v>
      </c>
      <c r="G555">
        <v>6</v>
      </c>
      <c r="H555" s="1">
        <v>43531</v>
      </c>
      <c r="I555" s="5">
        <f>YEAR(AllData[[#This Row],[Date]])</f>
        <v>2019</v>
      </c>
      <c r="J555" s="5">
        <f>MONTH(AllData[[#This Row],[Date]])</f>
        <v>3</v>
      </c>
      <c r="K555" s="2">
        <v>0.43</v>
      </c>
      <c r="L555" t="s">
        <v>21</v>
      </c>
      <c r="M555">
        <f t="shared" si="8"/>
        <v>133.26</v>
      </c>
    </row>
    <row r="556" spans="1:13" x14ac:dyDescent="0.25">
      <c r="A556" t="s">
        <v>9</v>
      </c>
      <c r="B556" t="s">
        <v>10</v>
      </c>
      <c r="C556" t="s">
        <v>11</v>
      </c>
      <c r="D556" t="s">
        <v>19</v>
      </c>
      <c r="E556" t="s">
        <v>17</v>
      </c>
      <c r="F556">
        <v>19.32</v>
      </c>
      <c r="G556">
        <v>7</v>
      </c>
      <c r="H556" s="1">
        <v>43549</v>
      </c>
      <c r="I556" s="5">
        <f>YEAR(AllData[[#This Row],[Date]])</f>
        <v>2019</v>
      </c>
      <c r="J556" s="5">
        <f>MONTH(AllData[[#This Row],[Date]])</f>
        <v>3</v>
      </c>
      <c r="K556" s="2">
        <v>0.79</v>
      </c>
      <c r="L556" t="s">
        <v>18</v>
      </c>
      <c r="M556">
        <f t="shared" si="8"/>
        <v>135.24</v>
      </c>
    </row>
    <row r="557" spans="1:13" x14ac:dyDescent="0.25">
      <c r="A557" t="s">
        <v>24</v>
      </c>
      <c r="B557" t="s">
        <v>26</v>
      </c>
      <c r="C557" t="s">
        <v>16</v>
      </c>
      <c r="D557" t="s">
        <v>19</v>
      </c>
      <c r="E557" t="s">
        <v>20</v>
      </c>
      <c r="F557">
        <v>37.479999999999997</v>
      </c>
      <c r="G557">
        <v>3</v>
      </c>
      <c r="H557" s="1">
        <v>43485</v>
      </c>
      <c r="I557" s="5">
        <f>YEAR(AllData[[#This Row],[Date]])</f>
        <v>2019</v>
      </c>
      <c r="J557" s="5">
        <f>MONTH(AllData[[#This Row],[Date]])</f>
        <v>1</v>
      </c>
      <c r="K557" s="2">
        <v>0.56999999999999995</v>
      </c>
      <c r="L557" t="s">
        <v>21</v>
      </c>
      <c r="M557">
        <f t="shared" si="8"/>
        <v>112.44</v>
      </c>
    </row>
    <row r="558" spans="1:13" x14ac:dyDescent="0.25">
      <c r="A558" t="s">
        <v>24</v>
      </c>
      <c r="B558" t="s">
        <v>26</v>
      </c>
      <c r="C558" t="s">
        <v>11</v>
      </c>
      <c r="D558" t="s">
        <v>12</v>
      </c>
      <c r="E558" t="s">
        <v>27</v>
      </c>
      <c r="F558">
        <v>72.040000000000006</v>
      </c>
      <c r="G558">
        <v>2</v>
      </c>
      <c r="H558" s="1">
        <v>43500</v>
      </c>
      <c r="I558" s="5">
        <f>YEAR(AllData[[#This Row],[Date]])</f>
        <v>2019</v>
      </c>
      <c r="J558" s="5">
        <f>MONTH(AllData[[#This Row],[Date]])</f>
        <v>2</v>
      </c>
      <c r="K558" s="2">
        <v>0.82</v>
      </c>
      <c r="L558" t="s">
        <v>18</v>
      </c>
      <c r="M558">
        <f t="shared" si="8"/>
        <v>144.08000000000001</v>
      </c>
    </row>
    <row r="559" spans="1:13" x14ac:dyDescent="0.25">
      <c r="A559" t="s">
        <v>23</v>
      </c>
      <c r="B559" t="s">
        <v>15</v>
      </c>
      <c r="C559" t="s">
        <v>11</v>
      </c>
      <c r="D559" t="s">
        <v>12</v>
      </c>
      <c r="E559" t="s">
        <v>25</v>
      </c>
      <c r="F559">
        <v>98.52</v>
      </c>
      <c r="G559">
        <v>10</v>
      </c>
      <c r="H559" s="1">
        <v>43495</v>
      </c>
      <c r="I559" s="5">
        <f>YEAR(AllData[[#This Row],[Date]])</f>
        <v>2019</v>
      </c>
      <c r="J559" s="5">
        <f>MONTH(AllData[[#This Row],[Date]])</f>
        <v>1</v>
      </c>
      <c r="K559" s="2">
        <v>0.85</v>
      </c>
      <c r="L559" t="s">
        <v>14</v>
      </c>
      <c r="M559">
        <f t="shared" si="8"/>
        <v>985.19999999999993</v>
      </c>
    </row>
    <row r="560" spans="1:13" x14ac:dyDescent="0.25">
      <c r="A560" t="s">
        <v>9</v>
      </c>
      <c r="B560" t="s">
        <v>10</v>
      </c>
      <c r="C560" t="s">
        <v>11</v>
      </c>
      <c r="D560" t="s">
        <v>19</v>
      </c>
      <c r="E560" t="s">
        <v>25</v>
      </c>
      <c r="F560">
        <v>41.66</v>
      </c>
      <c r="G560">
        <v>6</v>
      </c>
      <c r="H560" s="1">
        <v>43467</v>
      </c>
      <c r="I560" s="5">
        <f>YEAR(AllData[[#This Row],[Date]])</f>
        <v>2019</v>
      </c>
      <c r="J560" s="5">
        <f>MONTH(AllData[[#This Row],[Date]])</f>
        <v>1</v>
      </c>
      <c r="K560" s="2">
        <v>0.64</v>
      </c>
      <c r="L560" t="s">
        <v>14</v>
      </c>
      <c r="M560">
        <f t="shared" si="8"/>
        <v>249.95999999999998</v>
      </c>
    </row>
    <row r="561" spans="1:13" x14ac:dyDescent="0.25">
      <c r="A561" t="s">
        <v>9</v>
      </c>
      <c r="B561" t="s">
        <v>10</v>
      </c>
      <c r="C561" t="s">
        <v>11</v>
      </c>
      <c r="D561" t="s">
        <v>12</v>
      </c>
      <c r="E561" t="s">
        <v>20</v>
      </c>
      <c r="F561">
        <v>72.42</v>
      </c>
      <c r="G561">
        <v>3</v>
      </c>
      <c r="H561" s="1">
        <v>43553</v>
      </c>
      <c r="I561" s="5">
        <f>YEAR(AllData[[#This Row],[Date]])</f>
        <v>2019</v>
      </c>
      <c r="J561" s="5">
        <f>MONTH(AllData[[#This Row],[Date]])</f>
        <v>3</v>
      </c>
      <c r="K561" s="2">
        <v>0.70000000000000007</v>
      </c>
      <c r="L561" t="s">
        <v>14</v>
      </c>
      <c r="M561">
        <f t="shared" si="8"/>
        <v>217.26</v>
      </c>
    </row>
    <row r="562" spans="1:13" x14ac:dyDescent="0.25">
      <c r="A562" t="s">
        <v>24</v>
      </c>
      <c r="B562" t="s">
        <v>26</v>
      </c>
      <c r="C562" t="s">
        <v>16</v>
      </c>
      <c r="D562" t="s">
        <v>19</v>
      </c>
      <c r="E562" t="s">
        <v>17</v>
      </c>
      <c r="F562">
        <v>21.58</v>
      </c>
      <c r="G562">
        <v>9</v>
      </c>
      <c r="H562" s="1">
        <v>43538</v>
      </c>
      <c r="I562" s="5">
        <f>YEAR(AllData[[#This Row],[Date]])</f>
        <v>2019</v>
      </c>
      <c r="J562" s="5">
        <f>MONTH(AllData[[#This Row],[Date]])</f>
        <v>3</v>
      </c>
      <c r="K562" s="2">
        <v>0.52</v>
      </c>
      <c r="L562" t="s">
        <v>18</v>
      </c>
      <c r="M562">
        <f t="shared" si="8"/>
        <v>194.21999999999997</v>
      </c>
    </row>
    <row r="563" spans="1:13" x14ac:dyDescent="0.25">
      <c r="A563" t="s">
        <v>23</v>
      </c>
      <c r="B563" t="s">
        <v>15</v>
      </c>
      <c r="C563" t="s">
        <v>16</v>
      </c>
      <c r="D563" t="s">
        <v>19</v>
      </c>
      <c r="E563" t="s">
        <v>25</v>
      </c>
      <c r="F563">
        <v>89.2</v>
      </c>
      <c r="G563">
        <v>10</v>
      </c>
      <c r="H563" s="1">
        <v>43507</v>
      </c>
      <c r="I563" s="5">
        <f>YEAR(AllData[[#This Row],[Date]])</f>
        <v>2019</v>
      </c>
      <c r="J563" s="5">
        <f>MONTH(AllData[[#This Row],[Date]])</f>
        <v>2</v>
      </c>
      <c r="K563" s="2">
        <v>0.65</v>
      </c>
      <c r="L563" t="s">
        <v>21</v>
      </c>
      <c r="M563">
        <f t="shared" si="8"/>
        <v>892</v>
      </c>
    </row>
    <row r="564" spans="1:13" x14ac:dyDescent="0.25">
      <c r="A564" t="s">
        <v>24</v>
      </c>
      <c r="B564" t="s">
        <v>26</v>
      </c>
      <c r="C564" t="s">
        <v>16</v>
      </c>
      <c r="D564" t="s">
        <v>12</v>
      </c>
      <c r="E564" t="s">
        <v>17</v>
      </c>
      <c r="F564">
        <v>42.42</v>
      </c>
      <c r="G564">
        <v>8</v>
      </c>
      <c r="H564" s="1">
        <v>43495</v>
      </c>
      <c r="I564" s="5">
        <f>YEAR(AllData[[#This Row],[Date]])</f>
        <v>2019</v>
      </c>
      <c r="J564" s="5">
        <f>MONTH(AllData[[#This Row],[Date]])</f>
        <v>1</v>
      </c>
      <c r="K564" s="2">
        <v>0.57999999999999996</v>
      </c>
      <c r="L564" t="s">
        <v>14</v>
      </c>
      <c r="M564">
        <f t="shared" si="8"/>
        <v>339.36</v>
      </c>
    </row>
    <row r="565" spans="1:13" x14ac:dyDescent="0.25">
      <c r="A565" t="s">
        <v>9</v>
      </c>
      <c r="B565" t="s">
        <v>10</v>
      </c>
      <c r="C565" t="s">
        <v>11</v>
      </c>
      <c r="D565" t="s">
        <v>19</v>
      </c>
      <c r="E565" t="s">
        <v>17</v>
      </c>
      <c r="F565">
        <v>74.510000000000005</v>
      </c>
      <c r="G565">
        <v>6</v>
      </c>
      <c r="H565" s="1">
        <v>43544</v>
      </c>
      <c r="I565" s="5">
        <f>YEAR(AllData[[#This Row],[Date]])</f>
        <v>2019</v>
      </c>
      <c r="J565" s="5">
        <f>MONTH(AllData[[#This Row],[Date]])</f>
        <v>3</v>
      </c>
      <c r="K565" s="2">
        <v>0.63</v>
      </c>
      <c r="L565" t="s">
        <v>14</v>
      </c>
      <c r="M565">
        <f t="shared" si="8"/>
        <v>447.06000000000006</v>
      </c>
    </row>
    <row r="566" spans="1:13" x14ac:dyDescent="0.25">
      <c r="A566" t="s">
        <v>24</v>
      </c>
      <c r="B566" t="s">
        <v>26</v>
      </c>
      <c r="C566" t="s">
        <v>16</v>
      </c>
      <c r="D566" t="s">
        <v>19</v>
      </c>
      <c r="E566" t="s">
        <v>27</v>
      </c>
      <c r="F566">
        <v>99.25</v>
      </c>
      <c r="G566">
        <v>2</v>
      </c>
      <c r="H566" s="1">
        <v>43544</v>
      </c>
      <c r="I566" s="5">
        <f>YEAR(AllData[[#This Row],[Date]])</f>
        <v>2019</v>
      </c>
      <c r="J566" s="5">
        <f>MONTH(AllData[[#This Row],[Date]])</f>
        <v>3</v>
      </c>
      <c r="K566" s="2">
        <v>0.54</v>
      </c>
      <c r="L566" t="s">
        <v>18</v>
      </c>
      <c r="M566">
        <f t="shared" si="8"/>
        <v>198.5</v>
      </c>
    </row>
    <row r="567" spans="1:13" x14ac:dyDescent="0.25">
      <c r="A567" t="s">
        <v>9</v>
      </c>
      <c r="B567" t="s">
        <v>10</v>
      </c>
      <c r="C567" t="s">
        <v>16</v>
      </c>
      <c r="D567" t="s">
        <v>12</v>
      </c>
      <c r="E567" t="s">
        <v>25</v>
      </c>
      <c r="F567">
        <v>81.209999999999994</v>
      </c>
      <c r="G567">
        <v>10</v>
      </c>
      <c r="H567" s="1">
        <v>43482</v>
      </c>
      <c r="I567" s="5">
        <f>YEAR(AllData[[#This Row],[Date]])</f>
        <v>2019</v>
      </c>
      <c r="J567" s="5">
        <f>MONTH(AllData[[#This Row],[Date]])</f>
        <v>1</v>
      </c>
      <c r="K567" s="2">
        <v>0.54</v>
      </c>
      <c r="L567" t="s">
        <v>21</v>
      </c>
      <c r="M567">
        <f t="shared" si="8"/>
        <v>812.09999999999991</v>
      </c>
    </row>
    <row r="568" spans="1:13" x14ac:dyDescent="0.25">
      <c r="A568" t="s">
        <v>23</v>
      </c>
      <c r="B568" t="s">
        <v>15</v>
      </c>
      <c r="C568" t="s">
        <v>16</v>
      </c>
      <c r="D568" t="s">
        <v>12</v>
      </c>
      <c r="E568" t="s">
        <v>22</v>
      </c>
      <c r="F568">
        <v>49.33</v>
      </c>
      <c r="G568">
        <v>10</v>
      </c>
      <c r="H568" s="1">
        <v>43499</v>
      </c>
      <c r="I568" s="5">
        <f>YEAR(AllData[[#This Row],[Date]])</f>
        <v>2019</v>
      </c>
      <c r="J568" s="5">
        <f>MONTH(AllData[[#This Row],[Date]])</f>
        <v>2</v>
      </c>
      <c r="K568" s="2">
        <v>0.69</v>
      </c>
      <c r="L568" t="s">
        <v>21</v>
      </c>
      <c r="M568">
        <f t="shared" si="8"/>
        <v>493.29999999999995</v>
      </c>
    </row>
    <row r="569" spans="1:13" x14ac:dyDescent="0.25">
      <c r="A569" t="s">
        <v>9</v>
      </c>
      <c r="B569" t="s">
        <v>10</v>
      </c>
      <c r="C569" t="s">
        <v>16</v>
      </c>
      <c r="D569" t="s">
        <v>12</v>
      </c>
      <c r="E569" t="s">
        <v>27</v>
      </c>
      <c r="F569">
        <v>65.739999999999995</v>
      </c>
      <c r="G569">
        <v>9</v>
      </c>
      <c r="H569" s="1">
        <v>43466</v>
      </c>
      <c r="I569" s="5">
        <f>YEAR(AllData[[#This Row],[Date]])</f>
        <v>2019</v>
      </c>
      <c r="J569" s="5">
        <f>MONTH(AllData[[#This Row],[Date]])</f>
        <v>1</v>
      </c>
      <c r="K569" s="2">
        <v>0.57999999999999996</v>
      </c>
      <c r="L569" t="s">
        <v>18</v>
      </c>
      <c r="M569">
        <f t="shared" si="8"/>
        <v>591.66</v>
      </c>
    </row>
    <row r="570" spans="1:13" x14ac:dyDescent="0.25">
      <c r="A570" t="s">
        <v>24</v>
      </c>
      <c r="B570" t="s">
        <v>26</v>
      </c>
      <c r="C570" t="s">
        <v>16</v>
      </c>
      <c r="D570" t="s">
        <v>12</v>
      </c>
      <c r="E570" t="s">
        <v>27</v>
      </c>
      <c r="F570">
        <v>79.86</v>
      </c>
      <c r="G570">
        <v>7</v>
      </c>
      <c r="H570" s="1">
        <v>43475</v>
      </c>
      <c r="I570" s="5">
        <f>YEAR(AllData[[#This Row],[Date]])</f>
        <v>2019</v>
      </c>
      <c r="J570" s="5">
        <f>MONTH(AllData[[#This Row],[Date]])</f>
        <v>1</v>
      </c>
      <c r="K570" s="2">
        <v>0.44</v>
      </c>
      <c r="L570" t="s">
        <v>21</v>
      </c>
      <c r="M570">
        <f t="shared" si="8"/>
        <v>559.02</v>
      </c>
    </row>
    <row r="571" spans="1:13" x14ac:dyDescent="0.25">
      <c r="A571" t="s">
        <v>23</v>
      </c>
      <c r="B571" t="s">
        <v>15</v>
      </c>
      <c r="C571" t="s">
        <v>16</v>
      </c>
      <c r="D571" t="s">
        <v>12</v>
      </c>
      <c r="E571" t="s">
        <v>22</v>
      </c>
      <c r="F571">
        <v>73.98</v>
      </c>
      <c r="G571">
        <v>7</v>
      </c>
      <c r="H571" s="1">
        <v>43526</v>
      </c>
      <c r="I571" s="5">
        <f>YEAR(AllData[[#This Row],[Date]])</f>
        <v>2019</v>
      </c>
      <c r="J571" s="5">
        <f>MONTH(AllData[[#This Row],[Date]])</f>
        <v>3</v>
      </c>
      <c r="K571" s="2">
        <v>0.70000000000000007</v>
      </c>
      <c r="L571" t="s">
        <v>14</v>
      </c>
      <c r="M571">
        <f t="shared" si="8"/>
        <v>517.86</v>
      </c>
    </row>
    <row r="572" spans="1:13" x14ac:dyDescent="0.25">
      <c r="A572" t="s">
        <v>24</v>
      </c>
      <c r="B572" t="s">
        <v>26</v>
      </c>
      <c r="C572" t="s">
        <v>11</v>
      </c>
      <c r="D572" t="s">
        <v>12</v>
      </c>
      <c r="E572" t="s">
        <v>20</v>
      </c>
      <c r="F572">
        <v>82.04</v>
      </c>
      <c r="G572">
        <v>5</v>
      </c>
      <c r="H572" s="1">
        <v>43521</v>
      </c>
      <c r="I572" s="5">
        <f>YEAR(AllData[[#This Row],[Date]])</f>
        <v>2019</v>
      </c>
      <c r="J572" s="5">
        <f>MONTH(AllData[[#This Row],[Date]])</f>
        <v>2</v>
      </c>
      <c r="K572" s="2">
        <v>0.72000000000000008</v>
      </c>
      <c r="L572" t="s">
        <v>21</v>
      </c>
      <c r="M572">
        <f t="shared" si="8"/>
        <v>410.20000000000005</v>
      </c>
    </row>
    <row r="573" spans="1:13" x14ac:dyDescent="0.25">
      <c r="A573" t="s">
        <v>24</v>
      </c>
      <c r="B573" t="s">
        <v>26</v>
      </c>
      <c r="C573" t="s">
        <v>11</v>
      </c>
      <c r="D573" t="s">
        <v>19</v>
      </c>
      <c r="E573" t="s">
        <v>22</v>
      </c>
      <c r="F573">
        <v>26.67</v>
      </c>
      <c r="G573">
        <v>10</v>
      </c>
      <c r="H573" s="1">
        <v>43494</v>
      </c>
      <c r="I573" s="5">
        <f>YEAR(AllData[[#This Row],[Date]])</f>
        <v>2019</v>
      </c>
      <c r="J573" s="5">
        <f>MONTH(AllData[[#This Row],[Date]])</f>
        <v>1</v>
      </c>
      <c r="K573" s="2">
        <v>0.49</v>
      </c>
      <c r="L573" t="s">
        <v>18</v>
      </c>
      <c r="M573">
        <f t="shared" si="8"/>
        <v>266.70000000000005</v>
      </c>
    </row>
    <row r="574" spans="1:13" x14ac:dyDescent="0.25">
      <c r="A574" t="s">
        <v>9</v>
      </c>
      <c r="B574" t="s">
        <v>10</v>
      </c>
      <c r="C574" t="s">
        <v>11</v>
      </c>
      <c r="D574" t="s">
        <v>19</v>
      </c>
      <c r="E574" t="s">
        <v>25</v>
      </c>
      <c r="F574">
        <v>10.130000000000001</v>
      </c>
      <c r="G574">
        <v>7</v>
      </c>
      <c r="H574" s="1">
        <v>43534</v>
      </c>
      <c r="I574" s="5">
        <f>YEAR(AllData[[#This Row],[Date]])</f>
        <v>2019</v>
      </c>
      <c r="J574" s="5">
        <f>MONTH(AllData[[#This Row],[Date]])</f>
        <v>3</v>
      </c>
      <c r="K574" s="2">
        <v>0.82</v>
      </c>
      <c r="L574" t="s">
        <v>14</v>
      </c>
      <c r="M574">
        <f t="shared" si="8"/>
        <v>70.910000000000011</v>
      </c>
    </row>
    <row r="575" spans="1:13" x14ac:dyDescent="0.25">
      <c r="A575" t="s">
        <v>24</v>
      </c>
      <c r="B575" t="s">
        <v>26</v>
      </c>
      <c r="C575" t="s">
        <v>16</v>
      </c>
      <c r="D575" t="s">
        <v>19</v>
      </c>
      <c r="E575" t="s">
        <v>25</v>
      </c>
      <c r="F575">
        <v>72.39</v>
      </c>
      <c r="G575">
        <v>2</v>
      </c>
      <c r="H575" s="1">
        <v>43478</v>
      </c>
      <c r="I575" s="5">
        <f>YEAR(AllData[[#This Row],[Date]])</f>
        <v>2019</v>
      </c>
      <c r="J575" s="5">
        <f>MONTH(AllData[[#This Row],[Date]])</f>
        <v>1</v>
      </c>
      <c r="K575" s="2">
        <v>0.83000000000000007</v>
      </c>
      <c r="L575" t="s">
        <v>21</v>
      </c>
      <c r="M575">
        <f t="shared" si="8"/>
        <v>144.78</v>
      </c>
    </row>
    <row r="576" spans="1:13" x14ac:dyDescent="0.25">
      <c r="A576" t="s">
        <v>9</v>
      </c>
      <c r="B576" t="s">
        <v>10</v>
      </c>
      <c r="C576" t="s">
        <v>16</v>
      </c>
      <c r="D576" t="s">
        <v>19</v>
      </c>
      <c r="E576" t="s">
        <v>22</v>
      </c>
      <c r="F576">
        <v>85.91</v>
      </c>
      <c r="G576">
        <v>5</v>
      </c>
      <c r="H576" s="1">
        <v>43546</v>
      </c>
      <c r="I576" s="5">
        <f>YEAR(AllData[[#This Row],[Date]])</f>
        <v>2019</v>
      </c>
      <c r="J576" s="5">
        <f>MONTH(AllData[[#This Row],[Date]])</f>
        <v>3</v>
      </c>
      <c r="K576" s="2">
        <v>0.61</v>
      </c>
      <c r="L576" t="s">
        <v>21</v>
      </c>
      <c r="M576">
        <f t="shared" si="8"/>
        <v>429.54999999999995</v>
      </c>
    </row>
    <row r="577" spans="1:13" x14ac:dyDescent="0.25">
      <c r="A577" t="s">
        <v>24</v>
      </c>
      <c r="B577" t="s">
        <v>26</v>
      </c>
      <c r="C577" t="s">
        <v>11</v>
      </c>
      <c r="D577" t="s">
        <v>19</v>
      </c>
      <c r="E577" t="s">
        <v>27</v>
      </c>
      <c r="F577">
        <v>81.31</v>
      </c>
      <c r="G577">
        <v>7</v>
      </c>
      <c r="H577" s="1">
        <v>43525</v>
      </c>
      <c r="I577" s="5">
        <f>YEAR(AllData[[#This Row],[Date]])</f>
        <v>2019</v>
      </c>
      <c r="J577" s="5">
        <f>MONTH(AllData[[#This Row],[Date]])</f>
        <v>3</v>
      </c>
      <c r="K577" s="2">
        <v>0.83000000000000007</v>
      </c>
      <c r="L577" t="s">
        <v>14</v>
      </c>
      <c r="M577">
        <f t="shared" si="8"/>
        <v>569.17000000000007</v>
      </c>
    </row>
    <row r="578" spans="1:13" x14ac:dyDescent="0.25">
      <c r="A578" t="s">
        <v>24</v>
      </c>
      <c r="B578" t="s">
        <v>26</v>
      </c>
      <c r="C578" t="s">
        <v>16</v>
      </c>
      <c r="D578" t="s">
        <v>19</v>
      </c>
      <c r="E578" t="s">
        <v>25</v>
      </c>
      <c r="F578">
        <v>60.3</v>
      </c>
      <c r="G578">
        <v>4</v>
      </c>
      <c r="H578" s="1">
        <v>43516</v>
      </c>
      <c r="I578" s="5">
        <f>YEAR(AllData[[#This Row],[Date]])</f>
        <v>2019</v>
      </c>
      <c r="J578" s="5">
        <f>MONTH(AllData[[#This Row],[Date]])</f>
        <v>2</v>
      </c>
      <c r="K578" s="2">
        <v>0.77999999999999992</v>
      </c>
      <c r="L578" t="s">
        <v>18</v>
      </c>
      <c r="M578">
        <f t="shared" si="8"/>
        <v>241.2</v>
      </c>
    </row>
    <row r="579" spans="1:13" x14ac:dyDescent="0.25">
      <c r="A579" t="s">
        <v>23</v>
      </c>
      <c r="B579" t="s">
        <v>15</v>
      </c>
      <c r="C579" t="s">
        <v>16</v>
      </c>
      <c r="D579" t="s">
        <v>19</v>
      </c>
      <c r="E579" t="s">
        <v>25</v>
      </c>
      <c r="F579">
        <v>31.77</v>
      </c>
      <c r="G579">
        <v>4</v>
      </c>
      <c r="H579" s="1">
        <v>43479</v>
      </c>
      <c r="I579" s="5">
        <f>YEAR(AllData[[#This Row],[Date]])</f>
        <v>2019</v>
      </c>
      <c r="J579" s="5">
        <f>MONTH(AllData[[#This Row],[Date]])</f>
        <v>1</v>
      </c>
      <c r="K579" s="2">
        <v>0.61</v>
      </c>
      <c r="L579" t="s">
        <v>14</v>
      </c>
      <c r="M579">
        <f t="shared" ref="M579:M642" si="9">F579*G579</f>
        <v>127.08</v>
      </c>
    </row>
    <row r="580" spans="1:13" x14ac:dyDescent="0.25">
      <c r="A580" t="s">
        <v>9</v>
      </c>
      <c r="B580" t="s">
        <v>10</v>
      </c>
      <c r="C580" t="s">
        <v>16</v>
      </c>
      <c r="D580" t="s">
        <v>12</v>
      </c>
      <c r="E580" t="s">
        <v>13</v>
      </c>
      <c r="F580">
        <v>64.27</v>
      </c>
      <c r="G580">
        <v>4</v>
      </c>
      <c r="H580" s="1">
        <v>43550</v>
      </c>
      <c r="I580" s="5">
        <f>YEAR(AllData[[#This Row],[Date]])</f>
        <v>2019</v>
      </c>
      <c r="J580" s="5">
        <f>MONTH(AllData[[#This Row],[Date]])</f>
        <v>3</v>
      </c>
      <c r="K580" s="2">
        <v>0.57999999999999996</v>
      </c>
      <c r="L580" t="s">
        <v>18</v>
      </c>
      <c r="M580">
        <f t="shared" si="9"/>
        <v>257.08</v>
      </c>
    </row>
    <row r="581" spans="1:13" x14ac:dyDescent="0.25">
      <c r="A581" t="s">
        <v>24</v>
      </c>
      <c r="B581" t="s">
        <v>26</v>
      </c>
      <c r="C581" t="s">
        <v>16</v>
      </c>
      <c r="D581" t="s">
        <v>19</v>
      </c>
      <c r="E581" t="s">
        <v>13</v>
      </c>
      <c r="F581">
        <v>69.510000000000005</v>
      </c>
      <c r="G581">
        <v>2</v>
      </c>
      <c r="H581" s="1">
        <v>43525</v>
      </c>
      <c r="I581" s="5">
        <f>YEAR(AllData[[#This Row],[Date]])</f>
        <v>2019</v>
      </c>
      <c r="J581" s="5">
        <f>MONTH(AllData[[#This Row],[Date]])</f>
        <v>3</v>
      </c>
      <c r="K581" s="2">
        <v>0.51</v>
      </c>
      <c r="L581" t="s">
        <v>14</v>
      </c>
      <c r="M581">
        <f t="shared" si="9"/>
        <v>139.02000000000001</v>
      </c>
    </row>
    <row r="582" spans="1:13" x14ac:dyDescent="0.25">
      <c r="A582" t="s">
        <v>23</v>
      </c>
      <c r="B582" t="s">
        <v>15</v>
      </c>
      <c r="C582" t="s">
        <v>16</v>
      </c>
      <c r="D582" t="s">
        <v>19</v>
      </c>
      <c r="E582" t="s">
        <v>25</v>
      </c>
      <c r="F582">
        <v>27.22</v>
      </c>
      <c r="G582">
        <v>3</v>
      </c>
      <c r="H582" s="1">
        <v>43472</v>
      </c>
      <c r="I582" s="5">
        <f>YEAR(AllData[[#This Row],[Date]])</f>
        <v>2019</v>
      </c>
      <c r="J582" s="5">
        <f>MONTH(AllData[[#This Row],[Date]])</f>
        <v>1</v>
      </c>
      <c r="K582" s="2">
        <v>0.53</v>
      </c>
      <c r="L582" t="s">
        <v>18</v>
      </c>
      <c r="M582">
        <f t="shared" si="9"/>
        <v>81.66</v>
      </c>
    </row>
    <row r="583" spans="1:13" x14ac:dyDescent="0.25">
      <c r="A583" t="s">
        <v>9</v>
      </c>
      <c r="B583" t="s">
        <v>10</v>
      </c>
      <c r="C583" t="s">
        <v>11</v>
      </c>
      <c r="D583" t="s">
        <v>12</v>
      </c>
      <c r="E583" t="s">
        <v>13</v>
      </c>
      <c r="F583">
        <v>77.680000000000007</v>
      </c>
      <c r="G583">
        <v>4</v>
      </c>
      <c r="H583" s="1">
        <v>43497</v>
      </c>
      <c r="I583" s="5">
        <f>YEAR(AllData[[#This Row],[Date]])</f>
        <v>2019</v>
      </c>
      <c r="J583" s="5">
        <f>MONTH(AllData[[#This Row],[Date]])</f>
        <v>2</v>
      </c>
      <c r="K583" s="2">
        <v>0.83000000000000007</v>
      </c>
      <c r="L583" t="s">
        <v>18</v>
      </c>
      <c r="M583">
        <f t="shared" si="9"/>
        <v>310.72000000000003</v>
      </c>
    </row>
    <row r="584" spans="1:13" x14ac:dyDescent="0.25">
      <c r="A584" t="s">
        <v>23</v>
      </c>
      <c r="B584" t="s">
        <v>15</v>
      </c>
      <c r="C584" t="s">
        <v>11</v>
      </c>
      <c r="D584" t="s">
        <v>12</v>
      </c>
      <c r="E584" t="s">
        <v>27</v>
      </c>
      <c r="F584">
        <v>92.98</v>
      </c>
      <c r="G584">
        <v>2</v>
      </c>
      <c r="H584" s="1">
        <v>43509</v>
      </c>
      <c r="I584" s="5">
        <f>YEAR(AllData[[#This Row],[Date]])</f>
        <v>2019</v>
      </c>
      <c r="J584" s="5">
        <f>MONTH(AllData[[#This Row],[Date]])</f>
        <v>2</v>
      </c>
      <c r="K584" s="2">
        <v>0.63</v>
      </c>
      <c r="L584" t="s">
        <v>21</v>
      </c>
      <c r="M584">
        <f t="shared" si="9"/>
        <v>185.96</v>
      </c>
    </row>
    <row r="585" spans="1:13" x14ac:dyDescent="0.25">
      <c r="A585" t="s">
        <v>24</v>
      </c>
      <c r="B585" t="s">
        <v>26</v>
      </c>
      <c r="C585" t="s">
        <v>11</v>
      </c>
      <c r="D585" t="s">
        <v>12</v>
      </c>
      <c r="E585" t="s">
        <v>27</v>
      </c>
      <c r="F585">
        <v>18.079999999999998</v>
      </c>
      <c r="G585">
        <v>4</v>
      </c>
      <c r="H585" s="1">
        <v>43479</v>
      </c>
      <c r="I585" s="5">
        <f>YEAR(AllData[[#This Row],[Date]])</f>
        <v>2019</v>
      </c>
      <c r="J585" s="5">
        <f>MONTH(AllData[[#This Row],[Date]])</f>
        <v>1</v>
      </c>
      <c r="K585" s="2">
        <v>0.75</v>
      </c>
      <c r="L585" t="s">
        <v>21</v>
      </c>
      <c r="M585">
        <f t="shared" si="9"/>
        <v>72.319999999999993</v>
      </c>
    </row>
    <row r="586" spans="1:13" x14ac:dyDescent="0.25">
      <c r="A586" t="s">
        <v>24</v>
      </c>
      <c r="B586" t="s">
        <v>26</v>
      </c>
      <c r="C586" t="s">
        <v>16</v>
      </c>
      <c r="D586" t="s">
        <v>19</v>
      </c>
      <c r="E586" t="s">
        <v>22</v>
      </c>
      <c r="F586">
        <v>63.06</v>
      </c>
      <c r="G586">
        <v>3</v>
      </c>
      <c r="H586" s="1">
        <v>43484</v>
      </c>
      <c r="I586" s="5">
        <f>YEAR(AllData[[#This Row],[Date]])</f>
        <v>2019</v>
      </c>
      <c r="J586" s="5">
        <f>MONTH(AllData[[#This Row],[Date]])</f>
        <v>1</v>
      </c>
      <c r="K586" s="2">
        <v>0.66999999999999993</v>
      </c>
      <c r="L586" t="s">
        <v>14</v>
      </c>
      <c r="M586">
        <f t="shared" si="9"/>
        <v>189.18</v>
      </c>
    </row>
    <row r="587" spans="1:13" x14ac:dyDescent="0.25">
      <c r="A587" t="s">
        <v>9</v>
      </c>
      <c r="B587" t="s">
        <v>10</v>
      </c>
      <c r="C587" t="s">
        <v>16</v>
      </c>
      <c r="D587" t="s">
        <v>19</v>
      </c>
      <c r="E587" t="s">
        <v>13</v>
      </c>
      <c r="F587">
        <v>51.71</v>
      </c>
      <c r="G587">
        <v>4</v>
      </c>
      <c r="H587" s="1">
        <v>43533</v>
      </c>
      <c r="I587" s="5">
        <f>YEAR(AllData[[#This Row],[Date]])</f>
        <v>2019</v>
      </c>
      <c r="J587" s="5">
        <f>MONTH(AllData[[#This Row],[Date]])</f>
        <v>3</v>
      </c>
      <c r="K587" s="2">
        <v>0.57999999999999996</v>
      </c>
      <c r="L587" t="s">
        <v>21</v>
      </c>
      <c r="M587">
        <f t="shared" si="9"/>
        <v>206.84</v>
      </c>
    </row>
    <row r="588" spans="1:13" x14ac:dyDescent="0.25">
      <c r="A588" t="s">
        <v>9</v>
      </c>
      <c r="B588" t="s">
        <v>10</v>
      </c>
      <c r="C588" t="s">
        <v>16</v>
      </c>
      <c r="D588" t="s">
        <v>12</v>
      </c>
      <c r="E588" t="s">
        <v>25</v>
      </c>
      <c r="F588">
        <v>52.34</v>
      </c>
      <c r="G588">
        <v>3</v>
      </c>
      <c r="H588" s="1">
        <v>43551</v>
      </c>
      <c r="I588" s="5">
        <f>YEAR(AllData[[#This Row],[Date]])</f>
        <v>2019</v>
      </c>
      <c r="J588" s="5">
        <f>MONTH(AllData[[#This Row],[Date]])</f>
        <v>3</v>
      </c>
      <c r="K588" s="2">
        <v>0.59</v>
      </c>
      <c r="L588" t="s">
        <v>18</v>
      </c>
      <c r="M588">
        <f t="shared" si="9"/>
        <v>157.02000000000001</v>
      </c>
    </row>
    <row r="589" spans="1:13" x14ac:dyDescent="0.25">
      <c r="A589" t="s">
        <v>9</v>
      </c>
      <c r="B589" t="s">
        <v>10</v>
      </c>
      <c r="C589" t="s">
        <v>16</v>
      </c>
      <c r="D589" t="s">
        <v>12</v>
      </c>
      <c r="E589" t="s">
        <v>22</v>
      </c>
      <c r="F589">
        <v>43.06</v>
      </c>
      <c r="G589">
        <v>5</v>
      </c>
      <c r="H589" s="1">
        <v>43500</v>
      </c>
      <c r="I589" s="5">
        <f>YEAR(AllData[[#This Row],[Date]])</f>
        <v>2019</v>
      </c>
      <c r="J589" s="5">
        <f>MONTH(AllData[[#This Row],[Date]])</f>
        <v>2</v>
      </c>
      <c r="K589" s="2">
        <v>0.69</v>
      </c>
      <c r="L589" t="s">
        <v>14</v>
      </c>
      <c r="M589">
        <f t="shared" si="9"/>
        <v>215.3</v>
      </c>
    </row>
    <row r="590" spans="1:13" x14ac:dyDescent="0.25">
      <c r="A590" t="s">
        <v>23</v>
      </c>
      <c r="B590" t="s">
        <v>15</v>
      </c>
      <c r="C590" t="s">
        <v>16</v>
      </c>
      <c r="D590" t="s">
        <v>19</v>
      </c>
      <c r="E590" t="s">
        <v>27</v>
      </c>
      <c r="F590">
        <v>59.61</v>
      </c>
      <c r="G590">
        <v>10</v>
      </c>
      <c r="H590" s="1">
        <v>43538</v>
      </c>
      <c r="I590" s="5">
        <f>YEAR(AllData[[#This Row],[Date]])</f>
        <v>2019</v>
      </c>
      <c r="J590" s="5">
        <f>MONTH(AllData[[#This Row],[Date]])</f>
        <v>3</v>
      </c>
      <c r="K590" s="2">
        <v>0.45999999999999996</v>
      </c>
      <c r="L590" t="s">
        <v>18</v>
      </c>
      <c r="M590">
        <f t="shared" si="9"/>
        <v>596.1</v>
      </c>
    </row>
    <row r="591" spans="1:13" x14ac:dyDescent="0.25">
      <c r="A591" t="s">
        <v>9</v>
      </c>
      <c r="B591" t="s">
        <v>10</v>
      </c>
      <c r="C591" t="s">
        <v>16</v>
      </c>
      <c r="D591" t="s">
        <v>19</v>
      </c>
      <c r="E591" t="s">
        <v>13</v>
      </c>
      <c r="F591">
        <v>14.62</v>
      </c>
      <c r="G591">
        <v>5</v>
      </c>
      <c r="H591" s="1">
        <v>43528</v>
      </c>
      <c r="I591" s="5">
        <f>YEAR(AllData[[#This Row],[Date]])</f>
        <v>2019</v>
      </c>
      <c r="J591" s="5">
        <f>MONTH(AllData[[#This Row],[Date]])</f>
        <v>3</v>
      </c>
      <c r="K591" s="2">
        <v>0.52</v>
      </c>
      <c r="L591" t="s">
        <v>18</v>
      </c>
      <c r="M591">
        <f t="shared" si="9"/>
        <v>73.099999999999994</v>
      </c>
    </row>
    <row r="592" spans="1:13" x14ac:dyDescent="0.25">
      <c r="A592" t="s">
        <v>23</v>
      </c>
      <c r="B592" t="s">
        <v>15</v>
      </c>
      <c r="C592" t="s">
        <v>11</v>
      </c>
      <c r="D592" t="s">
        <v>19</v>
      </c>
      <c r="E592" t="s">
        <v>13</v>
      </c>
      <c r="F592">
        <v>46.53</v>
      </c>
      <c r="G592">
        <v>6</v>
      </c>
      <c r="H592" s="1">
        <v>43527</v>
      </c>
      <c r="I592" s="5">
        <f>YEAR(AllData[[#This Row],[Date]])</f>
        <v>2019</v>
      </c>
      <c r="J592" s="5">
        <f>MONTH(AllData[[#This Row],[Date]])</f>
        <v>3</v>
      </c>
      <c r="K592" s="2">
        <v>0.45</v>
      </c>
      <c r="L592" t="s">
        <v>21</v>
      </c>
      <c r="M592">
        <f t="shared" si="9"/>
        <v>279.18</v>
      </c>
    </row>
    <row r="593" spans="1:13" x14ac:dyDescent="0.25">
      <c r="A593" t="s">
        <v>23</v>
      </c>
      <c r="B593" t="s">
        <v>15</v>
      </c>
      <c r="C593" t="s">
        <v>11</v>
      </c>
      <c r="D593" t="s">
        <v>12</v>
      </c>
      <c r="E593" t="s">
        <v>20</v>
      </c>
      <c r="F593">
        <v>24.24</v>
      </c>
      <c r="G593">
        <v>7</v>
      </c>
      <c r="H593" s="1">
        <v>43492</v>
      </c>
      <c r="I593" s="5">
        <f>YEAR(AllData[[#This Row],[Date]])</f>
        <v>2019</v>
      </c>
      <c r="J593" s="5">
        <f>MONTH(AllData[[#This Row],[Date]])</f>
        <v>1</v>
      </c>
      <c r="K593" s="2">
        <v>0.73</v>
      </c>
      <c r="L593" t="s">
        <v>14</v>
      </c>
      <c r="M593">
        <f t="shared" si="9"/>
        <v>169.67999999999998</v>
      </c>
    </row>
    <row r="594" spans="1:13" x14ac:dyDescent="0.25">
      <c r="A594" t="s">
        <v>9</v>
      </c>
      <c r="B594" t="s">
        <v>10</v>
      </c>
      <c r="C594" t="s">
        <v>11</v>
      </c>
      <c r="D594" t="s">
        <v>12</v>
      </c>
      <c r="E594" t="s">
        <v>22</v>
      </c>
      <c r="F594">
        <v>45.58</v>
      </c>
      <c r="G594">
        <v>1</v>
      </c>
      <c r="H594" s="1">
        <v>43503</v>
      </c>
      <c r="I594" s="5">
        <f>YEAR(AllData[[#This Row],[Date]])</f>
        <v>2019</v>
      </c>
      <c r="J594" s="5">
        <f>MONTH(AllData[[#This Row],[Date]])</f>
        <v>2</v>
      </c>
      <c r="K594" s="2">
        <v>0.59</v>
      </c>
      <c r="L594" t="s">
        <v>18</v>
      </c>
      <c r="M594">
        <f t="shared" si="9"/>
        <v>45.58</v>
      </c>
    </row>
    <row r="595" spans="1:13" x14ac:dyDescent="0.25">
      <c r="A595" t="s">
        <v>9</v>
      </c>
      <c r="B595" t="s">
        <v>10</v>
      </c>
      <c r="C595" t="s">
        <v>11</v>
      </c>
      <c r="D595" t="s">
        <v>12</v>
      </c>
      <c r="E595" t="s">
        <v>22</v>
      </c>
      <c r="F595">
        <v>75.2</v>
      </c>
      <c r="G595">
        <v>3</v>
      </c>
      <c r="H595" s="1">
        <v>43501</v>
      </c>
      <c r="I595" s="5">
        <f>YEAR(AllData[[#This Row],[Date]])</f>
        <v>2019</v>
      </c>
      <c r="J595" s="5">
        <f>MONTH(AllData[[#This Row],[Date]])</f>
        <v>2</v>
      </c>
      <c r="K595" s="2">
        <v>0.49</v>
      </c>
      <c r="L595" t="s">
        <v>14</v>
      </c>
      <c r="M595">
        <f t="shared" si="9"/>
        <v>225.60000000000002</v>
      </c>
    </row>
    <row r="596" spans="1:13" x14ac:dyDescent="0.25">
      <c r="A596" t="s">
        <v>24</v>
      </c>
      <c r="B596" t="s">
        <v>26</v>
      </c>
      <c r="C596" t="s">
        <v>11</v>
      </c>
      <c r="D596" t="s">
        <v>19</v>
      </c>
      <c r="E596" t="s">
        <v>22</v>
      </c>
      <c r="F596">
        <v>96.8</v>
      </c>
      <c r="G596">
        <v>3</v>
      </c>
      <c r="H596" s="1">
        <v>43539</v>
      </c>
      <c r="I596" s="5">
        <f>YEAR(AllData[[#This Row],[Date]])</f>
        <v>2019</v>
      </c>
      <c r="J596" s="5">
        <f>MONTH(AllData[[#This Row],[Date]])</f>
        <v>3</v>
      </c>
      <c r="K596" s="2">
        <v>0.54999999999999993</v>
      </c>
      <c r="L596" t="s">
        <v>18</v>
      </c>
      <c r="M596">
        <f t="shared" si="9"/>
        <v>290.39999999999998</v>
      </c>
    </row>
    <row r="597" spans="1:13" x14ac:dyDescent="0.25">
      <c r="A597" t="s">
        <v>24</v>
      </c>
      <c r="B597" t="s">
        <v>26</v>
      </c>
      <c r="C597" t="s">
        <v>16</v>
      </c>
      <c r="D597" t="s">
        <v>19</v>
      </c>
      <c r="E597" t="s">
        <v>13</v>
      </c>
      <c r="F597">
        <v>14.82</v>
      </c>
      <c r="G597">
        <v>3</v>
      </c>
      <c r="H597" s="1">
        <v>43525</v>
      </c>
      <c r="I597" s="5">
        <f>YEAR(AllData[[#This Row],[Date]])</f>
        <v>2019</v>
      </c>
      <c r="J597" s="5">
        <f>MONTH(AllData[[#This Row],[Date]])</f>
        <v>3</v>
      </c>
      <c r="K597" s="2">
        <v>0.48</v>
      </c>
      <c r="L597" t="s">
        <v>21</v>
      </c>
      <c r="M597">
        <f t="shared" si="9"/>
        <v>44.46</v>
      </c>
    </row>
    <row r="598" spans="1:13" x14ac:dyDescent="0.25">
      <c r="A598" t="s">
        <v>9</v>
      </c>
      <c r="B598" t="s">
        <v>10</v>
      </c>
      <c r="C598" t="s">
        <v>16</v>
      </c>
      <c r="D598" t="s">
        <v>19</v>
      </c>
      <c r="E598" t="s">
        <v>25</v>
      </c>
      <c r="F598">
        <v>52.2</v>
      </c>
      <c r="G598">
        <v>3</v>
      </c>
      <c r="H598" s="1">
        <v>43511</v>
      </c>
      <c r="I598" s="5">
        <f>YEAR(AllData[[#This Row],[Date]])</f>
        <v>2019</v>
      </c>
      <c r="J598" s="5">
        <f>MONTH(AllData[[#This Row],[Date]])</f>
        <v>2</v>
      </c>
      <c r="K598" s="2">
        <v>0.55999999999999994</v>
      </c>
      <c r="L598" t="s">
        <v>21</v>
      </c>
      <c r="M598">
        <f t="shared" si="9"/>
        <v>156.60000000000002</v>
      </c>
    </row>
    <row r="599" spans="1:13" x14ac:dyDescent="0.25">
      <c r="A599" t="s">
        <v>23</v>
      </c>
      <c r="B599" t="s">
        <v>15</v>
      </c>
      <c r="C599" t="s">
        <v>16</v>
      </c>
      <c r="D599" t="s">
        <v>12</v>
      </c>
      <c r="E599" t="s">
        <v>22</v>
      </c>
      <c r="F599">
        <v>46.66</v>
      </c>
      <c r="G599">
        <v>9</v>
      </c>
      <c r="H599" s="1">
        <v>43513</v>
      </c>
      <c r="I599" s="5">
        <f>YEAR(AllData[[#This Row],[Date]])</f>
        <v>2019</v>
      </c>
      <c r="J599" s="5">
        <f>MONTH(AllData[[#This Row],[Date]])</f>
        <v>2</v>
      </c>
      <c r="K599" s="2">
        <v>0.79999999999999993</v>
      </c>
      <c r="L599" t="s">
        <v>14</v>
      </c>
      <c r="M599">
        <f t="shared" si="9"/>
        <v>419.93999999999994</v>
      </c>
    </row>
    <row r="600" spans="1:13" x14ac:dyDescent="0.25">
      <c r="A600" t="s">
        <v>23</v>
      </c>
      <c r="B600" t="s">
        <v>15</v>
      </c>
      <c r="C600" t="s">
        <v>16</v>
      </c>
      <c r="D600" t="s">
        <v>12</v>
      </c>
      <c r="E600" t="s">
        <v>27</v>
      </c>
      <c r="F600">
        <v>36.85</v>
      </c>
      <c r="G600">
        <v>5</v>
      </c>
      <c r="H600" s="1">
        <v>43491</v>
      </c>
      <c r="I600" s="5">
        <f>YEAR(AllData[[#This Row],[Date]])</f>
        <v>2019</v>
      </c>
      <c r="J600" s="5">
        <f>MONTH(AllData[[#This Row],[Date]])</f>
        <v>1</v>
      </c>
      <c r="K600" s="2">
        <v>0.79</v>
      </c>
      <c r="L600" t="s">
        <v>18</v>
      </c>
      <c r="M600">
        <f t="shared" si="9"/>
        <v>184.25</v>
      </c>
    </row>
    <row r="601" spans="1:13" x14ac:dyDescent="0.25">
      <c r="A601" t="s">
        <v>9</v>
      </c>
      <c r="B601" t="s">
        <v>10</v>
      </c>
      <c r="C601" t="s">
        <v>11</v>
      </c>
      <c r="D601" t="s">
        <v>12</v>
      </c>
      <c r="E601" t="s">
        <v>20</v>
      </c>
      <c r="F601">
        <v>70.319999999999993</v>
      </c>
      <c r="G601">
        <v>2</v>
      </c>
      <c r="H601" s="1">
        <v>43548</v>
      </c>
      <c r="I601" s="5">
        <f>YEAR(AllData[[#This Row],[Date]])</f>
        <v>2019</v>
      </c>
      <c r="J601" s="5">
        <f>MONTH(AllData[[#This Row],[Date]])</f>
        <v>3</v>
      </c>
      <c r="K601" s="2">
        <v>0.6</v>
      </c>
      <c r="L601" t="s">
        <v>14</v>
      </c>
      <c r="M601">
        <f t="shared" si="9"/>
        <v>140.63999999999999</v>
      </c>
    </row>
    <row r="602" spans="1:13" x14ac:dyDescent="0.25">
      <c r="A602" t="s">
        <v>23</v>
      </c>
      <c r="B602" t="s">
        <v>15</v>
      </c>
      <c r="C602" t="s">
        <v>16</v>
      </c>
      <c r="D602" t="s">
        <v>19</v>
      </c>
      <c r="E602" t="s">
        <v>17</v>
      </c>
      <c r="F602">
        <v>83.08</v>
      </c>
      <c r="G602">
        <v>1</v>
      </c>
      <c r="H602" s="1">
        <v>43488</v>
      </c>
      <c r="I602" s="5">
        <f>YEAR(AllData[[#This Row],[Date]])</f>
        <v>2019</v>
      </c>
      <c r="J602" s="5">
        <f>MONTH(AllData[[#This Row],[Date]])</f>
        <v>1</v>
      </c>
      <c r="K602" s="2">
        <v>0.72000000000000008</v>
      </c>
      <c r="L602" t="s">
        <v>14</v>
      </c>
      <c r="M602">
        <f t="shared" si="9"/>
        <v>83.08</v>
      </c>
    </row>
    <row r="603" spans="1:13" x14ac:dyDescent="0.25">
      <c r="A603" t="s">
        <v>23</v>
      </c>
      <c r="B603" t="s">
        <v>15</v>
      </c>
      <c r="C603" t="s">
        <v>16</v>
      </c>
      <c r="D603" t="s">
        <v>12</v>
      </c>
      <c r="E603" t="s">
        <v>27</v>
      </c>
      <c r="F603">
        <v>64.989999999999995</v>
      </c>
      <c r="G603">
        <v>1</v>
      </c>
      <c r="H603" s="1">
        <v>43491</v>
      </c>
      <c r="I603" s="5">
        <f>YEAR(AllData[[#This Row],[Date]])</f>
        <v>2019</v>
      </c>
      <c r="J603" s="5">
        <f>MONTH(AllData[[#This Row],[Date]])</f>
        <v>1</v>
      </c>
      <c r="K603" s="2">
        <v>0.42</v>
      </c>
      <c r="L603" t="s">
        <v>21</v>
      </c>
      <c r="M603">
        <f t="shared" si="9"/>
        <v>64.989999999999995</v>
      </c>
    </row>
    <row r="604" spans="1:13" x14ac:dyDescent="0.25">
      <c r="A604" t="s">
        <v>23</v>
      </c>
      <c r="B604" t="s">
        <v>15</v>
      </c>
      <c r="C604" t="s">
        <v>16</v>
      </c>
      <c r="D604" t="s">
        <v>19</v>
      </c>
      <c r="E604" t="s">
        <v>25</v>
      </c>
      <c r="F604">
        <v>77.56</v>
      </c>
      <c r="G604">
        <v>10</v>
      </c>
      <c r="H604" s="1">
        <v>43538</v>
      </c>
      <c r="I604" s="5">
        <f>YEAR(AllData[[#This Row],[Date]])</f>
        <v>2019</v>
      </c>
      <c r="J604" s="5">
        <f>MONTH(AllData[[#This Row],[Date]])</f>
        <v>3</v>
      </c>
      <c r="K604" s="2">
        <v>0.86</v>
      </c>
      <c r="L604" t="s">
        <v>14</v>
      </c>
      <c r="M604">
        <f t="shared" si="9"/>
        <v>775.6</v>
      </c>
    </row>
    <row r="605" spans="1:13" x14ac:dyDescent="0.25">
      <c r="A605" t="s">
        <v>24</v>
      </c>
      <c r="B605" t="s">
        <v>26</v>
      </c>
      <c r="C605" t="s">
        <v>16</v>
      </c>
      <c r="D605" t="s">
        <v>12</v>
      </c>
      <c r="E605" t="s">
        <v>22</v>
      </c>
      <c r="F605">
        <v>54.51</v>
      </c>
      <c r="G605">
        <v>6</v>
      </c>
      <c r="H605" s="1">
        <v>43541</v>
      </c>
      <c r="I605" s="5">
        <f>YEAR(AllData[[#This Row],[Date]])</f>
        <v>2019</v>
      </c>
      <c r="J605" s="5">
        <f>MONTH(AllData[[#This Row],[Date]])</f>
        <v>3</v>
      </c>
      <c r="K605" s="2">
        <v>0.57999999999999996</v>
      </c>
      <c r="L605" t="s">
        <v>14</v>
      </c>
      <c r="M605">
        <f t="shared" si="9"/>
        <v>327.06</v>
      </c>
    </row>
    <row r="606" spans="1:13" x14ac:dyDescent="0.25">
      <c r="A606" t="s">
        <v>23</v>
      </c>
      <c r="B606" t="s">
        <v>15</v>
      </c>
      <c r="C606" t="s">
        <v>11</v>
      </c>
      <c r="D606" t="s">
        <v>12</v>
      </c>
      <c r="E606" t="s">
        <v>27</v>
      </c>
      <c r="F606">
        <v>51.89</v>
      </c>
      <c r="G606">
        <v>7</v>
      </c>
      <c r="H606" s="1">
        <v>43473</v>
      </c>
      <c r="I606" s="5">
        <f>YEAR(AllData[[#This Row],[Date]])</f>
        <v>2019</v>
      </c>
      <c r="J606" s="5">
        <f>MONTH(AllData[[#This Row],[Date]])</f>
        <v>1</v>
      </c>
      <c r="K606" s="2">
        <v>0.84</v>
      </c>
      <c r="L606" t="s">
        <v>18</v>
      </c>
      <c r="M606">
        <f t="shared" si="9"/>
        <v>363.23</v>
      </c>
    </row>
    <row r="607" spans="1:13" x14ac:dyDescent="0.25">
      <c r="A607" t="s">
        <v>24</v>
      </c>
      <c r="B607" t="s">
        <v>26</v>
      </c>
      <c r="C607" t="s">
        <v>16</v>
      </c>
      <c r="D607" t="s">
        <v>19</v>
      </c>
      <c r="E607" t="s">
        <v>20</v>
      </c>
      <c r="F607">
        <v>31.75</v>
      </c>
      <c r="G607">
        <v>4</v>
      </c>
      <c r="H607" s="1">
        <v>43504</v>
      </c>
      <c r="I607" s="5">
        <f>YEAR(AllData[[#This Row],[Date]])</f>
        <v>2019</v>
      </c>
      <c r="J607" s="5">
        <f>MONTH(AllData[[#This Row],[Date]])</f>
        <v>2</v>
      </c>
      <c r="K607" s="2">
        <v>0.64</v>
      </c>
      <c r="L607" t="s">
        <v>18</v>
      </c>
      <c r="M607">
        <f t="shared" si="9"/>
        <v>127</v>
      </c>
    </row>
    <row r="608" spans="1:13" x14ac:dyDescent="0.25">
      <c r="A608" t="s">
        <v>9</v>
      </c>
      <c r="B608" t="s">
        <v>10</v>
      </c>
      <c r="C608" t="s">
        <v>11</v>
      </c>
      <c r="D608" t="s">
        <v>12</v>
      </c>
      <c r="E608" t="s">
        <v>27</v>
      </c>
      <c r="F608">
        <v>53.65</v>
      </c>
      <c r="G608">
        <v>7</v>
      </c>
      <c r="H608" s="1">
        <v>43506</v>
      </c>
      <c r="I608" s="5">
        <f>YEAR(AllData[[#This Row],[Date]])</f>
        <v>2019</v>
      </c>
      <c r="J608" s="5">
        <f>MONTH(AllData[[#This Row],[Date]])</f>
        <v>2</v>
      </c>
      <c r="K608" s="2">
        <v>0.54</v>
      </c>
      <c r="L608" t="s">
        <v>14</v>
      </c>
      <c r="M608">
        <f t="shared" si="9"/>
        <v>375.55</v>
      </c>
    </row>
    <row r="609" spans="1:13" x14ac:dyDescent="0.25">
      <c r="A609" t="s">
        <v>23</v>
      </c>
      <c r="B609" t="s">
        <v>15</v>
      </c>
      <c r="C609" t="s">
        <v>11</v>
      </c>
      <c r="D609" t="s">
        <v>12</v>
      </c>
      <c r="E609" t="s">
        <v>25</v>
      </c>
      <c r="F609">
        <v>49.79</v>
      </c>
      <c r="G609">
        <v>4</v>
      </c>
      <c r="H609" s="1">
        <v>43552</v>
      </c>
      <c r="I609" s="5">
        <f>YEAR(AllData[[#This Row],[Date]])</f>
        <v>2019</v>
      </c>
      <c r="J609" s="5">
        <f>MONTH(AllData[[#This Row],[Date]])</f>
        <v>3</v>
      </c>
      <c r="K609" s="2">
        <v>0.79999999999999993</v>
      </c>
      <c r="L609" t="s">
        <v>21</v>
      </c>
      <c r="M609">
        <f t="shared" si="9"/>
        <v>199.16</v>
      </c>
    </row>
    <row r="610" spans="1:13" x14ac:dyDescent="0.25">
      <c r="A610" t="s">
        <v>9</v>
      </c>
      <c r="B610" t="s">
        <v>10</v>
      </c>
      <c r="C610" t="s">
        <v>16</v>
      </c>
      <c r="D610" t="s">
        <v>19</v>
      </c>
      <c r="E610" t="s">
        <v>27</v>
      </c>
      <c r="F610">
        <v>30.61</v>
      </c>
      <c r="G610">
        <v>1</v>
      </c>
      <c r="H610" s="1">
        <v>43488</v>
      </c>
      <c r="I610" s="5">
        <f>YEAR(AllData[[#This Row],[Date]])</f>
        <v>2019</v>
      </c>
      <c r="J610" s="5">
        <f>MONTH(AllData[[#This Row],[Date]])</f>
        <v>1</v>
      </c>
      <c r="K610" s="2">
        <v>0.51</v>
      </c>
      <c r="L610" t="s">
        <v>14</v>
      </c>
      <c r="M610">
        <f t="shared" si="9"/>
        <v>30.61</v>
      </c>
    </row>
    <row r="611" spans="1:13" x14ac:dyDescent="0.25">
      <c r="A611" t="s">
        <v>24</v>
      </c>
      <c r="B611" t="s">
        <v>26</v>
      </c>
      <c r="C611" t="s">
        <v>11</v>
      </c>
      <c r="D611" t="s">
        <v>19</v>
      </c>
      <c r="E611" t="s">
        <v>25</v>
      </c>
      <c r="F611">
        <v>57.89</v>
      </c>
      <c r="G611">
        <v>2</v>
      </c>
      <c r="H611" s="1">
        <v>43482</v>
      </c>
      <c r="I611" s="5">
        <f>YEAR(AllData[[#This Row],[Date]])</f>
        <v>2019</v>
      </c>
      <c r="J611" s="5">
        <f>MONTH(AllData[[#This Row],[Date]])</f>
        <v>1</v>
      </c>
      <c r="K611" s="2">
        <v>0.44</v>
      </c>
      <c r="L611" t="s">
        <v>14</v>
      </c>
      <c r="M611">
        <f t="shared" si="9"/>
        <v>115.78</v>
      </c>
    </row>
    <row r="612" spans="1:13" x14ac:dyDescent="0.25">
      <c r="A612" t="s">
        <v>9</v>
      </c>
      <c r="B612" t="s">
        <v>10</v>
      </c>
      <c r="C612" t="s">
        <v>16</v>
      </c>
      <c r="D612" t="s">
        <v>12</v>
      </c>
      <c r="E612" t="s">
        <v>17</v>
      </c>
      <c r="F612">
        <v>28.96</v>
      </c>
      <c r="G612">
        <v>1</v>
      </c>
      <c r="H612" s="1">
        <v>43503</v>
      </c>
      <c r="I612" s="5">
        <f>YEAR(AllData[[#This Row],[Date]])</f>
        <v>2019</v>
      </c>
      <c r="J612" s="5">
        <f>MONTH(AllData[[#This Row],[Date]])</f>
        <v>2</v>
      </c>
      <c r="K612" s="2">
        <v>0.43</v>
      </c>
      <c r="L612" t="s">
        <v>21</v>
      </c>
      <c r="M612">
        <f t="shared" si="9"/>
        <v>28.96</v>
      </c>
    </row>
    <row r="613" spans="1:13" x14ac:dyDescent="0.25">
      <c r="A613" t="s">
        <v>23</v>
      </c>
      <c r="B613" t="s">
        <v>15</v>
      </c>
      <c r="C613" t="s">
        <v>11</v>
      </c>
      <c r="D613" t="s">
        <v>12</v>
      </c>
      <c r="E613" t="s">
        <v>25</v>
      </c>
      <c r="F613">
        <v>98.97</v>
      </c>
      <c r="G613">
        <v>9</v>
      </c>
      <c r="H613" s="1">
        <v>43533</v>
      </c>
      <c r="I613" s="5">
        <f>YEAR(AllData[[#This Row],[Date]])</f>
        <v>2019</v>
      </c>
      <c r="J613" s="5">
        <f>MONTH(AllData[[#This Row],[Date]])</f>
        <v>3</v>
      </c>
      <c r="K613" s="2">
        <v>0.47</v>
      </c>
      <c r="L613" t="s">
        <v>18</v>
      </c>
      <c r="M613">
        <f t="shared" si="9"/>
        <v>890.73</v>
      </c>
    </row>
    <row r="614" spans="1:13" x14ac:dyDescent="0.25">
      <c r="A614" t="s">
        <v>24</v>
      </c>
      <c r="B614" t="s">
        <v>26</v>
      </c>
      <c r="C614" t="s">
        <v>11</v>
      </c>
      <c r="D614" t="s">
        <v>19</v>
      </c>
      <c r="E614" t="s">
        <v>27</v>
      </c>
      <c r="F614">
        <v>93.22</v>
      </c>
      <c r="G614">
        <v>3</v>
      </c>
      <c r="H614" s="1">
        <v>43489</v>
      </c>
      <c r="I614" s="5">
        <f>YEAR(AllData[[#This Row],[Date]])</f>
        <v>2019</v>
      </c>
      <c r="J614" s="5">
        <f>MONTH(AllData[[#This Row],[Date]])</f>
        <v>1</v>
      </c>
      <c r="K614" s="2">
        <v>0.49</v>
      </c>
      <c r="L614" t="s">
        <v>18</v>
      </c>
      <c r="M614">
        <f t="shared" si="9"/>
        <v>279.65999999999997</v>
      </c>
    </row>
    <row r="615" spans="1:13" x14ac:dyDescent="0.25">
      <c r="A615" t="s">
        <v>23</v>
      </c>
      <c r="B615" t="s">
        <v>15</v>
      </c>
      <c r="C615" t="s">
        <v>11</v>
      </c>
      <c r="D615" t="s">
        <v>19</v>
      </c>
      <c r="E615" t="s">
        <v>22</v>
      </c>
      <c r="F615">
        <v>80.930000000000007</v>
      </c>
      <c r="G615">
        <v>1</v>
      </c>
      <c r="H615" s="1">
        <v>43484</v>
      </c>
      <c r="I615" s="5">
        <f>YEAR(AllData[[#This Row],[Date]])</f>
        <v>2019</v>
      </c>
      <c r="J615" s="5">
        <f>MONTH(AllData[[#This Row],[Date]])</f>
        <v>1</v>
      </c>
      <c r="K615" s="2">
        <v>0.66999999999999993</v>
      </c>
      <c r="L615" t="s">
        <v>21</v>
      </c>
      <c r="M615">
        <f t="shared" si="9"/>
        <v>80.930000000000007</v>
      </c>
    </row>
    <row r="616" spans="1:13" x14ac:dyDescent="0.25">
      <c r="A616" t="s">
        <v>9</v>
      </c>
      <c r="B616" t="s">
        <v>10</v>
      </c>
      <c r="C616" t="s">
        <v>11</v>
      </c>
      <c r="D616" t="s">
        <v>19</v>
      </c>
      <c r="E616" t="s">
        <v>25</v>
      </c>
      <c r="F616">
        <v>67.45</v>
      </c>
      <c r="G616">
        <v>10</v>
      </c>
      <c r="H616" s="1">
        <v>43499</v>
      </c>
      <c r="I616" s="5">
        <f>YEAR(AllData[[#This Row],[Date]])</f>
        <v>2019</v>
      </c>
      <c r="J616" s="5">
        <f>MONTH(AllData[[#This Row],[Date]])</f>
        <v>2</v>
      </c>
      <c r="K616" s="2">
        <v>0.48</v>
      </c>
      <c r="L616" t="s">
        <v>14</v>
      </c>
      <c r="M616">
        <f t="shared" si="9"/>
        <v>674.5</v>
      </c>
    </row>
    <row r="617" spans="1:13" x14ac:dyDescent="0.25">
      <c r="A617" t="s">
        <v>9</v>
      </c>
      <c r="B617" t="s">
        <v>10</v>
      </c>
      <c r="C617" t="s">
        <v>11</v>
      </c>
      <c r="D617" t="s">
        <v>12</v>
      </c>
      <c r="E617" t="s">
        <v>22</v>
      </c>
      <c r="F617">
        <v>38.72</v>
      </c>
      <c r="G617">
        <v>9</v>
      </c>
      <c r="H617" s="1">
        <v>43544</v>
      </c>
      <c r="I617" s="5">
        <f>YEAR(AllData[[#This Row],[Date]])</f>
        <v>2019</v>
      </c>
      <c r="J617" s="5">
        <f>MONTH(AllData[[#This Row],[Date]])</f>
        <v>3</v>
      </c>
      <c r="K617" s="2">
        <v>0.52</v>
      </c>
      <c r="L617" t="s">
        <v>14</v>
      </c>
      <c r="M617">
        <f t="shared" si="9"/>
        <v>348.48</v>
      </c>
    </row>
    <row r="618" spans="1:13" x14ac:dyDescent="0.25">
      <c r="A618" t="s">
        <v>24</v>
      </c>
      <c r="B618" t="s">
        <v>26</v>
      </c>
      <c r="C618" t="s">
        <v>11</v>
      </c>
      <c r="D618" t="s">
        <v>19</v>
      </c>
      <c r="E618" t="s">
        <v>22</v>
      </c>
      <c r="F618">
        <v>72.599999999999994</v>
      </c>
      <c r="G618">
        <v>6</v>
      </c>
      <c r="H618" s="1">
        <v>43478</v>
      </c>
      <c r="I618" s="5">
        <f>YEAR(AllData[[#This Row],[Date]])</f>
        <v>2019</v>
      </c>
      <c r="J618" s="5">
        <f>MONTH(AllData[[#This Row],[Date]])</f>
        <v>1</v>
      </c>
      <c r="K618" s="2">
        <v>0.83000000000000007</v>
      </c>
      <c r="L618" t="s">
        <v>18</v>
      </c>
      <c r="M618">
        <f t="shared" si="9"/>
        <v>435.59999999999997</v>
      </c>
    </row>
    <row r="619" spans="1:13" x14ac:dyDescent="0.25">
      <c r="A619" t="s">
        <v>23</v>
      </c>
      <c r="B619" t="s">
        <v>15</v>
      </c>
      <c r="C619" t="s">
        <v>11</v>
      </c>
      <c r="D619" t="s">
        <v>19</v>
      </c>
      <c r="E619" t="s">
        <v>17</v>
      </c>
      <c r="F619">
        <v>87.91</v>
      </c>
      <c r="G619">
        <v>5</v>
      </c>
      <c r="H619" s="1">
        <v>43538</v>
      </c>
      <c r="I619" s="5">
        <f>YEAR(AllData[[#This Row],[Date]])</f>
        <v>2019</v>
      </c>
      <c r="J619" s="5">
        <f>MONTH(AllData[[#This Row],[Date]])</f>
        <v>3</v>
      </c>
      <c r="K619" s="2">
        <v>0.7599999999999999</v>
      </c>
      <c r="L619" t="s">
        <v>14</v>
      </c>
      <c r="M619">
        <f t="shared" si="9"/>
        <v>439.54999999999995</v>
      </c>
    </row>
    <row r="620" spans="1:13" x14ac:dyDescent="0.25">
      <c r="A620" t="s">
        <v>9</v>
      </c>
      <c r="B620" t="s">
        <v>10</v>
      </c>
      <c r="C620" t="s">
        <v>11</v>
      </c>
      <c r="D620" t="s">
        <v>19</v>
      </c>
      <c r="E620" t="s">
        <v>25</v>
      </c>
      <c r="F620">
        <v>98.53</v>
      </c>
      <c r="G620">
        <v>6</v>
      </c>
      <c r="H620" s="1">
        <v>43488</v>
      </c>
      <c r="I620" s="5">
        <f>YEAR(AllData[[#This Row],[Date]])</f>
        <v>2019</v>
      </c>
      <c r="J620" s="5">
        <f>MONTH(AllData[[#This Row],[Date]])</f>
        <v>1</v>
      </c>
      <c r="K620" s="2">
        <v>0.47</v>
      </c>
      <c r="L620" t="s">
        <v>21</v>
      </c>
      <c r="M620">
        <f t="shared" si="9"/>
        <v>591.18000000000006</v>
      </c>
    </row>
    <row r="621" spans="1:13" x14ac:dyDescent="0.25">
      <c r="A621" t="s">
        <v>23</v>
      </c>
      <c r="B621" t="s">
        <v>15</v>
      </c>
      <c r="C621" t="s">
        <v>11</v>
      </c>
      <c r="D621" t="s">
        <v>12</v>
      </c>
      <c r="E621" t="s">
        <v>27</v>
      </c>
      <c r="F621">
        <v>43.46</v>
      </c>
      <c r="G621">
        <v>6</v>
      </c>
      <c r="H621" s="1">
        <v>43503</v>
      </c>
      <c r="I621" s="5">
        <f>YEAR(AllData[[#This Row],[Date]])</f>
        <v>2019</v>
      </c>
      <c r="J621" s="5">
        <f>MONTH(AllData[[#This Row],[Date]])</f>
        <v>2</v>
      </c>
      <c r="K621" s="2">
        <v>0.75</v>
      </c>
      <c r="L621" t="s">
        <v>14</v>
      </c>
      <c r="M621">
        <f t="shared" si="9"/>
        <v>260.76</v>
      </c>
    </row>
    <row r="622" spans="1:13" x14ac:dyDescent="0.25">
      <c r="A622" t="s">
        <v>9</v>
      </c>
      <c r="B622" t="s">
        <v>10</v>
      </c>
      <c r="C622" t="s">
        <v>16</v>
      </c>
      <c r="D622" t="s">
        <v>12</v>
      </c>
      <c r="E622" t="s">
        <v>25</v>
      </c>
      <c r="F622">
        <v>71.680000000000007</v>
      </c>
      <c r="G622">
        <v>3</v>
      </c>
      <c r="H622" s="1">
        <v>43552</v>
      </c>
      <c r="I622" s="5">
        <f>YEAR(AllData[[#This Row],[Date]])</f>
        <v>2019</v>
      </c>
      <c r="J622" s="5">
        <f>MONTH(AllData[[#This Row],[Date]])</f>
        <v>3</v>
      </c>
      <c r="K622" s="2">
        <v>0.65</v>
      </c>
      <c r="L622" t="s">
        <v>21</v>
      </c>
      <c r="M622">
        <f t="shared" si="9"/>
        <v>215.04000000000002</v>
      </c>
    </row>
    <row r="623" spans="1:13" x14ac:dyDescent="0.25">
      <c r="A623" t="s">
        <v>9</v>
      </c>
      <c r="B623" t="s">
        <v>10</v>
      </c>
      <c r="C623" t="s">
        <v>11</v>
      </c>
      <c r="D623" t="s">
        <v>12</v>
      </c>
      <c r="E623" t="s">
        <v>25</v>
      </c>
      <c r="F623">
        <v>91.61</v>
      </c>
      <c r="G623">
        <v>1</v>
      </c>
      <c r="H623" s="1">
        <v>43544</v>
      </c>
      <c r="I623" s="5">
        <f>YEAR(AllData[[#This Row],[Date]])</f>
        <v>2019</v>
      </c>
      <c r="J623" s="5">
        <f>MONTH(AllData[[#This Row],[Date]])</f>
        <v>3</v>
      </c>
      <c r="K623" s="2">
        <v>0.82</v>
      </c>
      <c r="L623" t="s">
        <v>18</v>
      </c>
      <c r="M623">
        <f t="shared" si="9"/>
        <v>91.61</v>
      </c>
    </row>
    <row r="624" spans="1:13" x14ac:dyDescent="0.25">
      <c r="A624" t="s">
        <v>24</v>
      </c>
      <c r="B624" t="s">
        <v>26</v>
      </c>
      <c r="C624" t="s">
        <v>11</v>
      </c>
      <c r="D624" t="s">
        <v>12</v>
      </c>
      <c r="E624" t="s">
        <v>20</v>
      </c>
      <c r="F624">
        <v>94.59</v>
      </c>
      <c r="G624">
        <v>7</v>
      </c>
      <c r="H624" s="1">
        <v>43482</v>
      </c>
      <c r="I624" s="5">
        <f>YEAR(AllData[[#This Row],[Date]])</f>
        <v>2019</v>
      </c>
      <c r="J624" s="5">
        <f>MONTH(AllData[[#This Row],[Date]])</f>
        <v>1</v>
      </c>
      <c r="K624" s="2">
        <v>0.64</v>
      </c>
      <c r="L624" t="s">
        <v>21</v>
      </c>
      <c r="M624">
        <f t="shared" si="9"/>
        <v>662.13</v>
      </c>
    </row>
    <row r="625" spans="1:13" x14ac:dyDescent="0.25">
      <c r="A625" t="s">
        <v>24</v>
      </c>
      <c r="B625" t="s">
        <v>26</v>
      </c>
      <c r="C625" t="s">
        <v>16</v>
      </c>
      <c r="D625" t="s">
        <v>12</v>
      </c>
      <c r="E625" t="s">
        <v>27</v>
      </c>
      <c r="F625">
        <v>83.25</v>
      </c>
      <c r="G625">
        <v>10</v>
      </c>
      <c r="H625" s="1">
        <v>43477</v>
      </c>
      <c r="I625" s="5">
        <f>YEAR(AllData[[#This Row],[Date]])</f>
        <v>2019</v>
      </c>
      <c r="J625" s="5">
        <f>MONTH(AllData[[#This Row],[Date]])</f>
        <v>1</v>
      </c>
      <c r="K625" s="2">
        <v>0.48</v>
      </c>
      <c r="L625" t="s">
        <v>21</v>
      </c>
      <c r="M625">
        <f t="shared" si="9"/>
        <v>832.5</v>
      </c>
    </row>
    <row r="626" spans="1:13" x14ac:dyDescent="0.25">
      <c r="A626" t="s">
        <v>24</v>
      </c>
      <c r="B626" t="s">
        <v>26</v>
      </c>
      <c r="C626" t="s">
        <v>11</v>
      </c>
      <c r="D626" t="s">
        <v>19</v>
      </c>
      <c r="E626" t="s">
        <v>27</v>
      </c>
      <c r="F626">
        <v>91.35</v>
      </c>
      <c r="G626">
        <v>1</v>
      </c>
      <c r="H626" s="1">
        <v>43512</v>
      </c>
      <c r="I626" s="5">
        <f>YEAR(AllData[[#This Row],[Date]])</f>
        <v>2019</v>
      </c>
      <c r="J626" s="5">
        <f>MONTH(AllData[[#This Row],[Date]])</f>
        <v>2</v>
      </c>
      <c r="K626" s="2">
        <v>0.65</v>
      </c>
      <c r="L626" t="s">
        <v>18</v>
      </c>
      <c r="M626">
        <f t="shared" si="9"/>
        <v>91.35</v>
      </c>
    </row>
    <row r="627" spans="1:13" x14ac:dyDescent="0.25">
      <c r="A627" t="s">
        <v>24</v>
      </c>
      <c r="B627" t="s">
        <v>26</v>
      </c>
      <c r="C627" t="s">
        <v>11</v>
      </c>
      <c r="D627" t="s">
        <v>12</v>
      </c>
      <c r="E627" t="s">
        <v>25</v>
      </c>
      <c r="F627">
        <v>78.88</v>
      </c>
      <c r="G627">
        <v>2</v>
      </c>
      <c r="H627" s="1">
        <v>43491</v>
      </c>
      <c r="I627" s="5">
        <f>YEAR(AllData[[#This Row],[Date]])</f>
        <v>2019</v>
      </c>
      <c r="J627" s="5">
        <f>MONTH(AllData[[#This Row],[Date]])</f>
        <v>1</v>
      </c>
      <c r="K627" s="2">
        <v>0.66999999999999993</v>
      </c>
      <c r="L627" t="s">
        <v>18</v>
      </c>
      <c r="M627">
        <f t="shared" si="9"/>
        <v>157.76</v>
      </c>
    </row>
    <row r="628" spans="1:13" x14ac:dyDescent="0.25">
      <c r="A628" t="s">
        <v>9</v>
      </c>
      <c r="B628" t="s">
        <v>10</v>
      </c>
      <c r="C628" t="s">
        <v>16</v>
      </c>
      <c r="D628" t="s">
        <v>19</v>
      </c>
      <c r="E628" t="s">
        <v>22</v>
      </c>
      <c r="F628">
        <v>60.87</v>
      </c>
      <c r="G628">
        <v>2</v>
      </c>
      <c r="H628" s="1">
        <v>43533</v>
      </c>
      <c r="I628" s="5">
        <f>YEAR(AllData[[#This Row],[Date]])</f>
        <v>2019</v>
      </c>
      <c r="J628" s="5">
        <f>MONTH(AllData[[#This Row],[Date]])</f>
        <v>3</v>
      </c>
      <c r="K628" s="2">
        <v>0.53</v>
      </c>
      <c r="L628" t="s">
        <v>14</v>
      </c>
      <c r="M628">
        <f t="shared" si="9"/>
        <v>121.74</v>
      </c>
    </row>
    <row r="629" spans="1:13" x14ac:dyDescent="0.25">
      <c r="A629" t="s">
        <v>24</v>
      </c>
      <c r="B629" t="s">
        <v>26</v>
      </c>
      <c r="C629" t="s">
        <v>11</v>
      </c>
      <c r="D629" t="s">
        <v>19</v>
      </c>
      <c r="E629" t="s">
        <v>13</v>
      </c>
      <c r="F629">
        <v>82.58</v>
      </c>
      <c r="G629">
        <v>10</v>
      </c>
      <c r="H629" s="1">
        <v>43538</v>
      </c>
      <c r="I629" s="5">
        <f>YEAR(AllData[[#This Row],[Date]])</f>
        <v>2019</v>
      </c>
      <c r="J629" s="5">
        <f>MONTH(AllData[[#This Row],[Date]])</f>
        <v>3</v>
      </c>
      <c r="K629" s="2">
        <v>0.61</v>
      </c>
      <c r="L629" t="s">
        <v>18</v>
      </c>
      <c r="M629">
        <f t="shared" si="9"/>
        <v>825.8</v>
      </c>
    </row>
    <row r="630" spans="1:13" x14ac:dyDescent="0.25">
      <c r="A630" t="s">
        <v>9</v>
      </c>
      <c r="B630" t="s">
        <v>10</v>
      </c>
      <c r="C630" t="s">
        <v>11</v>
      </c>
      <c r="D630" t="s">
        <v>19</v>
      </c>
      <c r="E630" t="s">
        <v>20</v>
      </c>
      <c r="F630">
        <v>53.3</v>
      </c>
      <c r="G630">
        <v>3</v>
      </c>
      <c r="H630" s="1">
        <v>43490</v>
      </c>
      <c r="I630" s="5">
        <f>YEAR(AllData[[#This Row],[Date]])</f>
        <v>2019</v>
      </c>
      <c r="J630" s="5">
        <f>MONTH(AllData[[#This Row],[Date]])</f>
        <v>1</v>
      </c>
      <c r="K630" s="2">
        <v>0.6</v>
      </c>
      <c r="L630" t="s">
        <v>14</v>
      </c>
      <c r="M630">
        <f t="shared" si="9"/>
        <v>159.89999999999998</v>
      </c>
    </row>
    <row r="631" spans="1:13" x14ac:dyDescent="0.25">
      <c r="A631" t="s">
        <v>9</v>
      </c>
      <c r="B631" t="s">
        <v>10</v>
      </c>
      <c r="C631" t="s">
        <v>16</v>
      </c>
      <c r="D631" t="s">
        <v>12</v>
      </c>
      <c r="E631" t="s">
        <v>27</v>
      </c>
      <c r="F631">
        <v>12.09</v>
      </c>
      <c r="G631">
        <v>1</v>
      </c>
      <c r="H631" s="1">
        <v>43491</v>
      </c>
      <c r="I631" s="5">
        <f>YEAR(AllData[[#This Row],[Date]])</f>
        <v>2019</v>
      </c>
      <c r="J631" s="5">
        <f>MONTH(AllData[[#This Row],[Date]])</f>
        <v>1</v>
      </c>
      <c r="K631" s="2">
        <v>0.7599999999999999</v>
      </c>
      <c r="L631" t="s">
        <v>21</v>
      </c>
      <c r="M631">
        <f t="shared" si="9"/>
        <v>12.09</v>
      </c>
    </row>
    <row r="632" spans="1:13" x14ac:dyDescent="0.25">
      <c r="A632" t="s">
        <v>9</v>
      </c>
      <c r="B632" t="s">
        <v>10</v>
      </c>
      <c r="C632" t="s">
        <v>16</v>
      </c>
      <c r="D632" t="s">
        <v>19</v>
      </c>
      <c r="E632" t="s">
        <v>22</v>
      </c>
      <c r="F632">
        <v>64.19</v>
      </c>
      <c r="G632">
        <v>10</v>
      </c>
      <c r="H632" s="1">
        <v>43484</v>
      </c>
      <c r="I632" s="5">
        <f>YEAR(AllData[[#This Row],[Date]])</f>
        <v>2019</v>
      </c>
      <c r="J632" s="5">
        <f>MONTH(AllData[[#This Row],[Date]])</f>
        <v>1</v>
      </c>
      <c r="K632" s="2">
        <v>0.59</v>
      </c>
      <c r="L632" t="s">
        <v>21</v>
      </c>
      <c r="M632">
        <f t="shared" si="9"/>
        <v>641.9</v>
      </c>
    </row>
    <row r="633" spans="1:13" x14ac:dyDescent="0.25">
      <c r="A633" t="s">
        <v>9</v>
      </c>
      <c r="B633" t="s">
        <v>10</v>
      </c>
      <c r="C633" t="s">
        <v>16</v>
      </c>
      <c r="D633" t="s">
        <v>19</v>
      </c>
      <c r="E633" t="s">
        <v>17</v>
      </c>
      <c r="F633">
        <v>78.31</v>
      </c>
      <c r="G633">
        <v>3</v>
      </c>
      <c r="H633" s="1">
        <v>43529</v>
      </c>
      <c r="I633" s="5">
        <f>YEAR(AllData[[#This Row],[Date]])</f>
        <v>2019</v>
      </c>
      <c r="J633" s="5">
        <f>MONTH(AllData[[#This Row],[Date]])</f>
        <v>3</v>
      </c>
      <c r="K633" s="2">
        <v>0.69</v>
      </c>
      <c r="L633" t="s">
        <v>14</v>
      </c>
      <c r="M633">
        <f t="shared" si="9"/>
        <v>234.93</v>
      </c>
    </row>
    <row r="634" spans="1:13" x14ac:dyDescent="0.25">
      <c r="A634" t="s">
        <v>9</v>
      </c>
      <c r="B634" t="s">
        <v>10</v>
      </c>
      <c r="C634" t="s">
        <v>11</v>
      </c>
      <c r="D634" t="s">
        <v>19</v>
      </c>
      <c r="E634" t="s">
        <v>25</v>
      </c>
      <c r="F634">
        <v>83.77</v>
      </c>
      <c r="G634">
        <v>2</v>
      </c>
      <c r="H634" s="1">
        <v>43480</v>
      </c>
      <c r="I634" s="5">
        <f>YEAR(AllData[[#This Row],[Date]])</f>
        <v>2019</v>
      </c>
      <c r="J634" s="5">
        <f>MONTH(AllData[[#This Row],[Date]])</f>
        <v>1</v>
      </c>
      <c r="K634" s="2">
        <v>0.45</v>
      </c>
      <c r="L634" t="s">
        <v>21</v>
      </c>
      <c r="M634">
        <f t="shared" si="9"/>
        <v>167.54</v>
      </c>
    </row>
    <row r="635" spans="1:13" x14ac:dyDescent="0.25">
      <c r="A635" t="s">
        <v>24</v>
      </c>
      <c r="B635" t="s">
        <v>26</v>
      </c>
      <c r="C635" t="s">
        <v>16</v>
      </c>
      <c r="D635" t="s">
        <v>19</v>
      </c>
      <c r="E635" t="s">
        <v>20</v>
      </c>
      <c r="F635">
        <v>99.7</v>
      </c>
      <c r="G635">
        <v>3</v>
      </c>
      <c r="H635" s="1">
        <v>43542</v>
      </c>
      <c r="I635" s="5">
        <f>YEAR(AllData[[#This Row],[Date]])</f>
        <v>2019</v>
      </c>
      <c r="J635" s="5">
        <f>MONTH(AllData[[#This Row],[Date]])</f>
        <v>3</v>
      </c>
      <c r="K635" s="2">
        <v>0.48</v>
      </c>
      <c r="L635" t="s">
        <v>14</v>
      </c>
      <c r="M635">
        <f t="shared" si="9"/>
        <v>299.10000000000002</v>
      </c>
    </row>
    <row r="636" spans="1:13" x14ac:dyDescent="0.25">
      <c r="A636" t="s">
        <v>24</v>
      </c>
      <c r="B636" t="s">
        <v>26</v>
      </c>
      <c r="C636" t="s">
        <v>11</v>
      </c>
      <c r="D636" t="s">
        <v>19</v>
      </c>
      <c r="E636" t="s">
        <v>25</v>
      </c>
      <c r="F636">
        <v>79.91</v>
      </c>
      <c r="G636">
        <v>3</v>
      </c>
      <c r="H636" s="1">
        <v>43544</v>
      </c>
      <c r="I636" s="5">
        <f>YEAR(AllData[[#This Row],[Date]])</f>
        <v>2019</v>
      </c>
      <c r="J636" s="5">
        <f>MONTH(AllData[[#This Row],[Date]])</f>
        <v>3</v>
      </c>
      <c r="K636" s="2">
        <v>0.81</v>
      </c>
      <c r="L636" t="s">
        <v>21</v>
      </c>
      <c r="M636">
        <f t="shared" si="9"/>
        <v>239.73</v>
      </c>
    </row>
    <row r="637" spans="1:13" x14ac:dyDescent="0.25">
      <c r="A637" t="s">
        <v>24</v>
      </c>
      <c r="B637" t="s">
        <v>26</v>
      </c>
      <c r="C637" t="s">
        <v>11</v>
      </c>
      <c r="D637" t="s">
        <v>19</v>
      </c>
      <c r="E637" t="s">
        <v>13</v>
      </c>
      <c r="F637">
        <v>66.47</v>
      </c>
      <c r="G637">
        <v>10</v>
      </c>
      <c r="H637" s="1">
        <v>43480</v>
      </c>
      <c r="I637" s="5">
        <f>YEAR(AllData[[#This Row],[Date]])</f>
        <v>2019</v>
      </c>
      <c r="J637" s="5">
        <f>MONTH(AllData[[#This Row],[Date]])</f>
        <v>1</v>
      </c>
      <c r="K637" s="2">
        <v>0.63</v>
      </c>
      <c r="L637" t="s">
        <v>21</v>
      </c>
      <c r="M637">
        <f t="shared" si="9"/>
        <v>664.7</v>
      </c>
    </row>
    <row r="638" spans="1:13" x14ac:dyDescent="0.25">
      <c r="A638" t="s">
        <v>9</v>
      </c>
      <c r="B638" t="s">
        <v>10</v>
      </c>
      <c r="C638" t="s">
        <v>16</v>
      </c>
      <c r="D638" t="s">
        <v>19</v>
      </c>
      <c r="E638" t="s">
        <v>13</v>
      </c>
      <c r="F638">
        <v>28.95</v>
      </c>
      <c r="G638">
        <v>7</v>
      </c>
      <c r="H638" s="1">
        <v>43527</v>
      </c>
      <c r="I638" s="5">
        <f>YEAR(AllData[[#This Row],[Date]])</f>
        <v>2019</v>
      </c>
      <c r="J638" s="5">
        <f>MONTH(AllData[[#This Row],[Date]])</f>
        <v>3</v>
      </c>
      <c r="K638" s="2">
        <v>0.85</v>
      </c>
      <c r="L638" t="s">
        <v>21</v>
      </c>
      <c r="M638">
        <f t="shared" si="9"/>
        <v>202.65</v>
      </c>
    </row>
    <row r="639" spans="1:13" x14ac:dyDescent="0.25">
      <c r="A639" t="s">
        <v>23</v>
      </c>
      <c r="B639" t="s">
        <v>15</v>
      </c>
      <c r="C639" t="s">
        <v>16</v>
      </c>
      <c r="D639" t="s">
        <v>12</v>
      </c>
      <c r="E639" t="s">
        <v>17</v>
      </c>
      <c r="F639">
        <v>46.2</v>
      </c>
      <c r="G639">
        <v>1</v>
      </c>
      <c r="H639" s="1">
        <v>43543</v>
      </c>
      <c r="I639" s="5">
        <f>YEAR(AllData[[#This Row],[Date]])</f>
        <v>2019</v>
      </c>
      <c r="J639" s="5">
        <f>MONTH(AllData[[#This Row],[Date]])</f>
        <v>3</v>
      </c>
      <c r="K639" s="2">
        <v>0.51</v>
      </c>
      <c r="L639" t="s">
        <v>18</v>
      </c>
      <c r="M639">
        <f t="shared" si="9"/>
        <v>46.2</v>
      </c>
    </row>
    <row r="640" spans="1:13" x14ac:dyDescent="0.25">
      <c r="A640" t="s">
        <v>24</v>
      </c>
      <c r="B640" t="s">
        <v>26</v>
      </c>
      <c r="C640" t="s">
        <v>11</v>
      </c>
      <c r="D640" t="s">
        <v>12</v>
      </c>
      <c r="E640" t="s">
        <v>25</v>
      </c>
      <c r="F640">
        <v>17.63</v>
      </c>
      <c r="G640">
        <v>5</v>
      </c>
      <c r="H640" s="1">
        <v>43532</v>
      </c>
      <c r="I640" s="5">
        <f>YEAR(AllData[[#This Row],[Date]])</f>
        <v>2019</v>
      </c>
      <c r="J640" s="5">
        <f>MONTH(AllData[[#This Row],[Date]])</f>
        <v>3</v>
      </c>
      <c r="K640" s="2">
        <v>0.64</v>
      </c>
      <c r="L640" t="s">
        <v>18</v>
      </c>
      <c r="M640">
        <f t="shared" si="9"/>
        <v>88.149999999999991</v>
      </c>
    </row>
    <row r="641" spans="1:13" x14ac:dyDescent="0.25">
      <c r="A641" t="s">
        <v>24</v>
      </c>
      <c r="B641" t="s">
        <v>26</v>
      </c>
      <c r="C641" t="s">
        <v>16</v>
      </c>
      <c r="D641" t="s">
        <v>19</v>
      </c>
      <c r="E641" t="s">
        <v>27</v>
      </c>
      <c r="F641">
        <v>52.42</v>
      </c>
      <c r="G641">
        <v>3</v>
      </c>
      <c r="H641" s="1">
        <v>43523</v>
      </c>
      <c r="I641" s="5">
        <f>YEAR(AllData[[#This Row],[Date]])</f>
        <v>2019</v>
      </c>
      <c r="J641" s="5">
        <f>MONTH(AllData[[#This Row],[Date]])</f>
        <v>2</v>
      </c>
      <c r="K641" s="2">
        <v>0.73</v>
      </c>
      <c r="L641" t="s">
        <v>14</v>
      </c>
      <c r="M641">
        <f t="shared" si="9"/>
        <v>157.26</v>
      </c>
    </row>
    <row r="642" spans="1:13" x14ac:dyDescent="0.25">
      <c r="A642" t="s">
        <v>24</v>
      </c>
      <c r="B642" t="s">
        <v>26</v>
      </c>
      <c r="C642" t="s">
        <v>11</v>
      </c>
      <c r="D642" t="s">
        <v>12</v>
      </c>
      <c r="E642" t="s">
        <v>25</v>
      </c>
      <c r="F642">
        <v>98.79</v>
      </c>
      <c r="G642">
        <v>3</v>
      </c>
      <c r="H642" s="1">
        <v>43519</v>
      </c>
      <c r="I642" s="5">
        <f>YEAR(AllData[[#This Row],[Date]])</f>
        <v>2019</v>
      </c>
      <c r="J642" s="5">
        <f>MONTH(AllData[[#This Row],[Date]])</f>
        <v>2</v>
      </c>
      <c r="K642" s="2">
        <v>0.83000000000000007</v>
      </c>
      <c r="L642" t="s">
        <v>14</v>
      </c>
      <c r="M642">
        <f t="shared" si="9"/>
        <v>296.37</v>
      </c>
    </row>
    <row r="643" spans="1:13" x14ac:dyDescent="0.25">
      <c r="A643" t="s">
        <v>23</v>
      </c>
      <c r="B643" t="s">
        <v>15</v>
      </c>
      <c r="C643" t="s">
        <v>11</v>
      </c>
      <c r="D643" t="s">
        <v>12</v>
      </c>
      <c r="E643" t="s">
        <v>17</v>
      </c>
      <c r="F643">
        <v>88.55</v>
      </c>
      <c r="G643">
        <v>8</v>
      </c>
      <c r="H643" s="1">
        <v>43543</v>
      </c>
      <c r="I643" s="5">
        <f>YEAR(AllData[[#This Row],[Date]])</f>
        <v>2019</v>
      </c>
      <c r="J643" s="5">
        <f>MONTH(AllData[[#This Row],[Date]])</f>
        <v>3</v>
      </c>
      <c r="K643" s="2">
        <v>0.65</v>
      </c>
      <c r="L643" t="s">
        <v>14</v>
      </c>
      <c r="M643">
        <f t="shared" ref="M643:M706" si="10">F643*G643</f>
        <v>708.4</v>
      </c>
    </row>
    <row r="644" spans="1:13" x14ac:dyDescent="0.25">
      <c r="A644" t="s">
        <v>24</v>
      </c>
      <c r="B644" t="s">
        <v>26</v>
      </c>
      <c r="C644" t="s">
        <v>11</v>
      </c>
      <c r="D644" t="s">
        <v>19</v>
      </c>
      <c r="E644" t="s">
        <v>17</v>
      </c>
      <c r="F644">
        <v>55.67</v>
      </c>
      <c r="G644">
        <v>2</v>
      </c>
      <c r="H644" s="1">
        <v>43551</v>
      </c>
      <c r="I644" s="5">
        <f>YEAR(AllData[[#This Row],[Date]])</f>
        <v>2019</v>
      </c>
      <c r="J644" s="5">
        <f>MONTH(AllData[[#This Row],[Date]])</f>
        <v>3</v>
      </c>
      <c r="K644" s="2">
        <v>0.63</v>
      </c>
      <c r="L644" t="s">
        <v>14</v>
      </c>
      <c r="M644">
        <f t="shared" si="10"/>
        <v>111.34</v>
      </c>
    </row>
    <row r="645" spans="1:13" x14ac:dyDescent="0.25">
      <c r="A645" t="s">
        <v>23</v>
      </c>
      <c r="B645" t="s">
        <v>15</v>
      </c>
      <c r="C645" t="s">
        <v>11</v>
      </c>
      <c r="D645" t="s">
        <v>12</v>
      </c>
      <c r="E645" t="s">
        <v>25</v>
      </c>
      <c r="F645">
        <v>72.52</v>
      </c>
      <c r="G645">
        <v>8</v>
      </c>
      <c r="H645" s="1">
        <v>43554</v>
      </c>
      <c r="I645" s="5">
        <f>YEAR(AllData[[#This Row],[Date]])</f>
        <v>2019</v>
      </c>
      <c r="J645" s="5">
        <f>MONTH(AllData[[#This Row],[Date]])</f>
        <v>3</v>
      </c>
      <c r="K645" s="2">
        <v>0.81</v>
      </c>
      <c r="L645" t="s">
        <v>21</v>
      </c>
      <c r="M645">
        <f t="shared" si="10"/>
        <v>580.16</v>
      </c>
    </row>
    <row r="646" spans="1:13" x14ac:dyDescent="0.25">
      <c r="A646" t="s">
        <v>23</v>
      </c>
      <c r="B646" t="s">
        <v>15</v>
      </c>
      <c r="C646" t="s">
        <v>11</v>
      </c>
      <c r="D646" t="s">
        <v>19</v>
      </c>
      <c r="E646" t="s">
        <v>17</v>
      </c>
      <c r="F646">
        <v>12.05</v>
      </c>
      <c r="G646">
        <v>5</v>
      </c>
      <c r="H646" s="1">
        <v>43512</v>
      </c>
      <c r="I646" s="5">
        <f>YEAR(AllData[[#This Row],[Date]])</f>
        <v>2019</v>
      </c>
      <c r="J646" s="5">
        <f>MONTH(AllData[[#This Row],[Date]])</f>
        <v>2</v>
      </c>
      <c r="K646" s="2">
        <v>0.66</v>
      </c>
      <c r="L646" t="s">
        <v>14</v>
      </c>
      <c r="M646">
        <f t="shared" si="10"/>
        <v>60.25</v>
      </c>
    </row>
    <row r="647" spans="1:13" x14ac:dyDescent="0.25">
      <c r="A647" t="s">
        <v>9</v>
      </c>
      <c r="B647" t="s">
        <v>10</v>
      </c>
      <c r="C647" t="s">
        <v>11</v>
      </c>
      <c r="D647" t="s">
        <v>19</v>
      </c>
      <c r="E647" t="s">
        <v>20</v>
      </c>
      <c r="F647">
        <v>19.36</v>
      </c>
      <c r="G647">
        <v>9</v>
      </c>
      <c r="H647" s="1">
        <v>43483</v>
      </c>
      <c r="I647" s="5">
        <f>YEAR(AllData[[#This Row],[Date]])</f>
        <v>2019</v>
      </c>
      <c r="J647" s="5">
        <f>MONTH(AllData[[#This Row],[Date]])</f>
        <v>1</v>
      </c>
      <c r="K647" s="2">
        <v>0.77999999999999992</v>
      </c>
      <c r="L647" t="s">
        <v>14</v>
      </c>
      <c r="M647">
        <f t="shared" si="10"/>
        <v>174.24</v>
      </c>
    </row>
    <row r="648" spans="1:13" x14ac:dyDescent="0.25">
      <c r="A648" t="s">
        <v>23</v>
      </c>
      <c r="B648" t="s">
        <v>15</v>
      </c>
      <c r="C648" t="s">
        <v>16</v>
      </c>
      <c r="D648" t="s">
        <v>19</v>
      </c>
      <c r="E648" t="s">
        <v>13</v>
      </c>
      <c r="F648">
        <v>70.209999999999994</v>
      </c>
      <c r="G648">
        <v>6</v>
      </c>
      <c r="H648" s="1">
        <v>43554</v>
      </c>
      <c r="I648" s="5">
        <f>YEAR(AllData[[#This Row],[Date]])</f>
        <v>2019</v>
      </c>
      <c r="J648" s="5">
        <f>MONTH(AllData[[#This Row],[Date]])</f>
        <v>3</v>
      </c>
      <c r="K648" s="2">
        <v>0.62</v>
      </c>
      <c r="L648" t="s">
        <v>18</v>
      </c>
      <c r="M648">
        <f t="shared" si="10"/>
        <v>421.26</v>
      </c>
    </row>
    <row r="649" spans="1:13" x14ac:dyDescent="0.25">
      <c r="A649" t="s">
        <v>24</v>
      </c>
      <c r="B649" t="s">
        <v>26</v>
      </c>
      <c r="C649" t="s">
        <v>11</v>
      </c>
      <c r="D649" t="s">
        <v>19</v>
      </c>
      <c r="E649" t="s">
        <v>27</v>
      </c>
      <c r="F649">
        <v>33.630000000000003</v>
      </c>
      <c r="G649">
        <v>1</v>
      </c>
      <c r="H649" s="1">
        <v>43544</v>
      </c>
      <c r="I649" s="5">
        <f>YEAR(AllData[[#This Row],[Date]])</f>
        <v>2019</v>
      </c>
      <c r="J649" s="5">
        <f>MONTH(AllData[[#This Row],[Date]])</f>
        <v>3</v>
      </c>
      <c r="K649" s="2">
        <v>0.83000000000000007</v>
      </c>
      <c r="L649" t="s">
        <v>18</v>
      </c>
      <c r="M649">
        <f t="shared" si="10"/>
        <v>33.630000000000003</v>
      </c>
    </row>
    <row r="650" spans="1:13" x14ac:dyDescent="0.25">
      <c r="A650" t="s">
        <v>23</v>
      </c>
      <c r="B650" t="s">
        <v>15</v>
      </c>
      <c r="C650" t="s">
        <v>11</v>
      </c>
      <c r="D650" t="s">
        <v>12</v>
      </c>
      <c r="E650" t="s">
        <v>22</v>
      </c>
      <c r="F650">
        <v>15.49</v>
      </c>
      <c r="G650">
        <v>2</v>
      </c>
      <c r="H650" s="1">
        <v>43481</v>
      </c>
      <c r="I650" s="5">
        <f>YEAR(AllData[[#This Row],[Date]])</f>
        <v>2019</v>
      </c>
      <c r="J650" s="5">
        <f>MONTH(AllData[[#This Row],[Date]])</f>
        <v>1</v>
      </c>
      <c r="K650" s="2">
        <v>0.63</v>
      </c>
      <c r="L650" t="s">
        <v>18</v>
      </c>
      <c r="M650">
        <f t="shared" si="10"/>
        <v>30.98</v>
      </c>
    </row>
    <row r="651" spans="1:13" x14ac:dyDescent="0.25">
      <c r="A651" t="s">
        <v>23</v>
      </c>
      <c r="B651" t="s">
        <v>15</v>
      </c>
      <c r="C651" t="s">
        <v>16</v>
      </c>
      <c r="D651" t="s">
        <v>19</v>
      </c>
      <c r="E651" t="s">
        <v>17</v>
      </c>
      <c r="F651">
        <v>24.74</v>
      </c>
      <c r="G651">
        <v>10</v>
      </c>
      <c r="H651" s="1">
        <v>43520</v>
      </c>
      <c r="I651" s="5">
        <f>YEAR(AllData[[#This Row],[Date]])</f>
        <v>2019</v>
      </c>
      <c r="J651" s="5">
        <f>MONTH(AllData[[#This Row],[Date]])</f>
        <v>2</v>
      </c>
      <c r="K651" s="2">
        <v>0.70000000000000007</v>
      </c>
      <c r="L651" t="s">
        <v>18</v>
      </c>
      <c r="M651">
        <f t="shared" si="10"/>
        <v>247.39999999999998</v>
      </c>
    </row>
    <row r="652" spans="1:13" x14ac:dyDescent="0.25">
      <c r="A652" t="s">
        <v>24</v>
      </c>
      <c r="B652" t="s">
        <v>26</v>
      </c>
      <c r="C652" t="s">
        <v>16</v>
      </c>
      <c r="D652" t="s">
        <v>19</v>
      </c>
      <c r="E652" t="s">
        <v>17</v>
      </c>
      <c r="F652">
        <v>75.66</v>
      </c>
      <c r="G652">
        <v>5</v>
      </c>
      <c r="H652" s="1">
        <v>43480</v>
      </c>
      <c r="I652" s="5">
        <f>YEAR(AllData[[#This Row],[Date]])</f>
        <v>2019</v>
      </c>
      <c r="J652" s="5">
        <f>MONTH(AllData[[#This Row],[Date]])</f>
        <v>1</v>
      </c>
      <c r="K652" s="2">
        <v>0.77</v>
      </c>
      <c r="L652" t="s">
        <v>14</v>
      </c>
      <c r="M652">
        <f t="shared" si="10"/>
        <v>378.29999999999995</v>
      </c>
    </row>
    <row r="653" spans="1:13" x14ac:dyDescent="0.25">
      <c r="A653" t="s">
        <v>24</v>
      </c>
      <c r="B653" t="s">
        <v>26</v>
      </c>
      <c r="C653" t="s">
        <v>16</v>
      </c>
      <c r="D653" t="s">
        <v>12</v>
      </c>
      <c r="E653" t="s">
        <v>13</v>
      </c>
      <c r="F653">
        <v>55.81</v>
      </c>
      <c r="G653">
        <v>6</v>
      </c>
      <c r="H653" s="1">
        <v>43487</v>
      </c>
      <c r="I653" s="5">
        <f>YEAR(AllData[[#This Row],[Date]])</f>
        <v>2019</v>
      </c>
      <c r="J653" s="5">
        <f>MONTH(AllData[[#This Row],[Date]])</f>
        <v>1</v>
      </c>
      <c r="K653" s="2">
        <v>0.49</v>
      </c>
      <c r="L653" t="s">
        <v>18</v>
      </c>
      <c r="M653">
        <f t="shared" si="10"/>
        <v>334.86</v>
      </c>
    </row>
    <row r="654" spans="1:13" x14ac:dyDescent="0.25">
      <c r="A654" t="s">
        <v>9</v>
      </c>
      <c r="B654" t="s">
        <v>10</v>
      </c>
      <c r="C654" t="s">
        <v>11</v>
      </c>
      <c r="D654" t="s">
        <v>19</v>
      </c>
      <c r="E654" t="s">
        <v>20</v>
      </c>
      <c r="F654">
        <v>72.78</v>
      </c>
      <c r="G654">
        <v>10</v>
      </c>
      <c r="H654" s="1">
        <v>43499</v>
      </c>
      <c r="I654" s="5">
        <f>YEAR(AllData[[#This Row],[Date]])</f>
        <v>2019</v>
      </c>
      <c r="J654" s="5">
        <f>MONTH(AllData[[#This Row],[Date]])</f>
        <v>2</v>
      </c>
      <c r="K654" s="2">
        <v>0.73</v>
      </c>
      <c r="L654" t="s">
        <v>18</v>
      </c>
      <c r="M654">
        <f t="shared" si="10"/>
        <v>727.8</v>
      </c>
    </row>
    <row r="655" spans="1:13" x14ac:dyDescent="0.25">
      <c r="A655" t="s">
        <v>24</v>
      </c>
      <c r="B655" t="s">
        <v>26</v>
      </c>
      <c r="C655" t="s">
        <v>11</v>
      </c>
      <c r="D655" t="s">
        <v>19</v>
      </c>
      <c r="E655" t="s">
        <v>22</v>
      </c>
      <c r="F655">
        <v>37.32</v>
      </c>
      <c r="G655">
        <v>9</v>
      </c>
      <c r="H655" s="1">
        <v>43530</v>
      </c>
      <c r="I655" s="5">
        <f>YEAR(AllData[[#This Row],[Date]])</f>
        <v>2019</v>
      </c>
      <c r="J655" s="5">
        <f>MONTH(AllData[[#This Row],[Date]])</f>
        <v>3</v>
      </c>
      <c r="K655" s="2">
        <v>0.65</v>
      </c>
      <c r="L655" t="s">
        <v>14</v>
      </c>
      <c r="M655">
        <f t="shared" si="10"/>
        <v>335.88</v>
      </c>
    </row>
    <row r="656" spans="1:13" x14ac:dyDescent="0.25">
      <c r="A656" t="s">
        <v>24</v>
      </c>
      <c r="B656" t="s">
        <v>26</v>
      </c>
      <c r="C656" t="s">
        <v>11</v>
      </c>
      <c r="D656" t="s">
        <v>19</v>
      </c>
      <c r="E656" t="s">
        <v>27</v>
      </c>
      <c r="F656">
        <v>60.18</v>
      </c>
      <c r="G656">
        <v>4</v>
      </c>
      <c r="H656" s="1">
        <v>43512</v>
      </c>
      <c r="I656" s="5">
        <f>YEAR(AllData[[#This Row],[Date]])</f>
        <v>2019</v>
      </c>
      <c r="J656" s="5">
        <f>MONTH(AllData[[#This Row],[Date]])</f>
        <v>2</v>
      </c>
      <c r="K656" s="2">
        <v>0.75</v>
      </c>
      <c r="L656" t="s">
        <v>21</v>
      </c>
      <c r="M656">
        <f t="shared" si="10"/>
        <v>240.72</v>
      </c>
    </row>
    <row r="657" spans="1:13" x14ac:dyDescent="0.25">
      <c r="A657" t="s">
        <v>9</v>
      </c>
      <c r="B657" t="s">
        <v>10</v>
      </c>
      <c r="C657" t="s">
        <v>16</v>
      </c>
      <c r="D657" t="s">
        <v>12</v>
      </c>
      <c r="E657" t="s">
        <v>17</v>
      </c>
      <c r="F657">
        <v>15.69</v>
      </c>
      <c r="G657">
        <v>3</v>
      </c>
      <c r="H657" s="1">
        <v>43538</v>
      </c>
      <c r="I657" s="5">
        <f>YEAR(AllData[[#This Row],[Date]])</f>
        <v>2019</v>
      </c>
      <c r="J657" s="5">
        <f>MONTH(AllData[[#This Row],[Date]])</f>
        <v>3</v>
      </c>
      <c r="K657" s="2">
        <v>0.59</v>
      </c>
      <c r="L657" t="s">
        <v>21</v>
      </c>
      <c r="M657">
        <f t="shared" si="10"/>
        <v>47.07</v>
      </c>
    </row>
    <row r="658" spans="1:13" x14ac:dyDescent="0.25">
      <c r="A658" t="s">
        <v>23</v>
      </c>
      <c r="B658" t="s">
        <v>15</v>
      </c>
      <c r="C658" t="s">
        <v>16</v>
      </c>
      <c r="D658" t="s">
        <v>12</v>
      </c>
      <c r="E658" t="s">
        <v>17</v>
      </c>
      <c r="F658">
        <v>99.69</v>
      </c>
      <c r="G658">
        <v>1</v>
      </c>
      <c r="H658" s="1">
        <v>43523</v>
      </c>
      <c r="I658" s="5">
        <f>YEAR(AllData[[#This Row],[Date]])</f>
        <v>2019</v>
      </c>
      <c r="J658" s="5">
        <f>MONTH(AllData[[#This Row],[Date]])</f>
        <v>2</v>
      </c>
      <c r="K658" s="2">
        <v>0.43</v>
      </c>
      <c r="L658" t="s">
        <v>21</v>
      </c>
      <c r="M658">
        <f t="shared" si="10"/>
        <v>99.69</v>
      </c>
    </row>
    <row r="659" spans="1:13" x14ac:dyDescent="0.25">
      <c r="A659" t="s">
        <v>9</v>
      </c>
      <c r="B659" t="s">
        <v>10</v>
      </c>
      <c r="C659" t="s">
        <v>11</v>
      </c>
      <c r="D659" t="s">
        <v>12</v>
      </c>
      <c r="E659" t="s">
        <v>27</v>
      </c>
      <c r="F659">
        <v>88.15</v>
      </c>
      <c r="G659">
        <v>3</v>
      </c>
      <c r="H659" s="1">
        <v>43483</v>
      </c>
      <c r="I659" s="5">
        <f>YEAR(AllData[[#This Row],[Date]])</f>
        <v>2019</v>
      </c>
      <c r="J659" s="5">
        <f>MONTH(AllData[[#This Row],[Date]])</f>
        <v>1</v>
      </c>
      <c r="K659" s="2">
        <v>0.42</v>
      </c>
      <c r="L659" t="s">
        <v>14</v>
      </c>
      <c r="M659">
        <f t="shared" si="10"/>
        <v>264.45000000000005</v>
      </c>
    </row>
    <row r="660" spans="1:13" x14ac:dyDescent="0.25">
      <c r="A660" t="s">
        <v>9</v>
      </c>
      <c r="B660" t="s">
        <v>10</v>
      </c>
      <c r="C660" t="s">
        <v>11</v>
      </c>
      <c r="D660" t="s">
        <v>12</v>
      </c>
      <c r="E660" t="s">
        <v>22</v>
      </c>
      <c r="F660">
        <v>27.93</v>
      </c>
      <c r="G660">
        <v>5</v>
      </c>
      <c r="H660" s="1">
        <v>43494</v>
      </c>
      <c r="I660" s="5">
        <f>YEAR(AllData[[#This Row],[Date]])</f>
        <v>2019</v>
      </c>
      <c r="J660" s="5">
        <f>MONTH(AllData[[#This Row],[Date]])</f>
        <v>1</v>
      </c>
      <c r="K660" s="2">
        <v>0.66</v>
      </c>
      <c r="L660" t="s">
        <v>18</v>
      </c>
      <c r="M660">
        <f t="shared" si="10"/>
        <v>139.65</v>
      </c>
    </row>
    <row r="661" spans="1:13" x14ac:dyDescent="0.25">
      <c r="A661" t="s">
        <v>9</v>
      </c>
      <c r="B661" t="s">
        <v>10</v>
      </c>
      <c r="C661" t="s">
        <v>11</v>
      </c>
      <c r="D661" t="s">
        <v>19</v>
      </c>
      <c r="E661" t="s">
        <v>27</v>
      </c>
      <c r="F661">
        <v>55.45</v>
      </c>
      <c r="G661">
        <v>1</v>
      </c>
      <c r="H661" s="1">
        <v>43522</v>
      </c>
      <c r="I661" s="5">
        <f>YEAR(AllData[[#This Row],[Date]])</f>
        <v>2019</v>
      </c>
      <c r="J661" s="5">
        <f>MONTH(AllData[[#This Row],[Date]])</f>
        <v>2</v>
      </c>
      <c r="K661" s="2">
        <v>0.7400000000000001</v>
      </c>
      <c r="L661" t="s">
        <v>21</v>
      </c>
      <c r="M661">
        <f t="shared" si="10"/>
        <v>55.45</v>
      </c>
    </row>
    <row r="662" spans="1:13" x14ac:dyDescent="0.25">
      <c r="A662" t="s">
        <v>24</v>
      </c>
      <c r="B662" t="s">
        <v>26</v>
      </c>
      <c r="C662" t="s">
        <v>16</v>
      </c>
      <c r="D662" t="s">
        <v>12</v>
      </c>
      <c r="E662" t="s">
        <v>22</v>
      </c>
      <c r="F662">
        <v>42.97</v>
      </c>
      <c r="G662">
        <v>3</v>
      </c>
      <c r="H662" s="1">
        <v>43499</v>
      </c>
      <c r="I662" s="5">
        <f>YEAR(AllData[[#This Row],[Date]])</f>
        <v>2019</v>
      </c>
      <c r="J662" s="5">
        <f>MONTH(AllData[[#This Row],[Date]])</f>
        <v>2</v>
      </c>
      <c r="K662" s="2">
        <v>0.49</v>
      </c>
      <c r="L662" t="s">
        <v>18</v>
      </c>
      <c r="M662">
        <f t="shared" si="10"/>
        <v>128.91</v>
      </c>
    </row>
    <row r="663" spans="1:13" x14ac:dyDescent="0.25">
      <c r="A663" t="s">
        <v>23</v>
      </c>
      <c r="B663" t="s">
        <v>15</v>
      </c>
      <c r="C663" t="s">
        <v>11</v>
      </c>
      <c r="D663" t="s">
        <v>19</v>
      </c>
      <c r="E663" t="s">
        <v>22</v>
      </c>
      <c r="F663">
        <v>17.14</v>
      </c>
      <c r="G663">
        <v>7</v>
      </c>
      <c r="H663" s="1">
        <v>43481</v>
      </c>
      <c r="I663" s="5">
        <f>YEAR(AllData[[#This Row],[Date]])</f>
        <v>2019</v>
      </c>
      <c r="J663" s="5">
        <f>MONTH(AllData[[#This Row],[Date]])</f>
        <v>1</v>
      </c>
      <c r="K663" s="2">
        <v>0.5</v>
      </c>
      <c r="L663" t="s">
        <v>21</v>
      </c>
      <c r="M663">
        <f t="shared" si="10"/>
        <v>119.98</v>
      </c>
    </row>
    <row r="664" spans="1:13" x14ac:dyDescent="0.25">
      <c r="A664" t="s">
        <v>24</v>
      </c>
      <c r="B664" t="s">
        <v>26</v>
      </c>
      <c r="C664" t="s">
        <v>11</v>
      </c>
      <c r="D664" t="s">
        <v>12</v>
      </c>
      <c r="E664" t="s">
        <v>27</v>
      </c>
      <c r="F664">
        <v>58.75</v>
      </c>
      <c r="G664">
        <v>6</v>
      </c>
      <c r="H664" s="1">
        <v>43548</v>
      </c>
      <c r="I664" s="5">
        <f>YEAR(AllData[[#This Row],[Date]])</f>
        <v>2019</v>
      </c>
      <c r="J664" s="5">
        <f>MONTH(AllData[[#This Row],[Date]])</f>
        <v>3</v>
      </c>
      <c r="K664" s="2">
        <v>0.7599999999999999</v>
      </c>
      <c r="L664" t="s">
        <v>21</v>
      </c>
      <c r="M664">
        <f t="shared" si="10"/>
        <v>352.5</v>
      </c>
    </row>
    <row r="665" spans="1:13" x14ac:dyDescent="0.25">
      <c r="A665" t="s">
        <v>23</v>
      </c>
      <c r="B665" t="s">
        <v>15</v>
      </c>
      <c r="C665" t="s">
        <v>11</v>
      </c>
      <c r="D665" t="s">
        <v>12</v>
      </c>
      <c r="E665" t="s">
        <v>25</v>
      </c>
      <c r="F665">
        <v>87.1</v>
      </c>
      <c r="G665">
        <v>10</v>
      </c>
      <c r="H665" s="1">
        <v>43508</v>
      </c>
      <c r="I665" s="5">
        <f>YEAR(AllData[[#This Row],[Date]])</f>
        <v>2019</v>
      </c>
      <c r="J665" s="5">
        <f>MONTH(AllData[[#This Row],[Date]])</f>
        <v>2</v>
      </c>
      <c r="K665" s="2">
        <v>0.61</v>
      </c>
      <c r="L665" t="s">
        <v>21</v>
      </c>
      <c r="M665">
        <f t="shared" si="10"/>
        <v>871</v>
      </c>
    </row>
    <row r="666" spans="1:13" x14ac:dyDescent="0.25">
      <c r="A666" t="s">
        <v>23</v>
      </c>
      <c r="B666" t="s">
        <v>15</v>
      </c>
      <c r="C666" t="s">
        <v>16</v>
      </c>
      <c r="D666" t="s">
        <v>12</v>
      </c>
      <c r="E666" t="s">
        <v>22</v>
      </c>
      <c r="F666">
        <v>98.8</v>
      </c>
      <c r="G666">
        <v>2</v>
      </c>
      <c r="H666" s="1">
        <v>43517</v>
      </c>
      <c r="I666" s="5">
        <f>YEAR(AllData[[#This Row],[Date]])</f>
        <v>2019</v>
      </c>
      <c r="J666" s="5">
        <f>MONTH(AllData[[#This Row],[Date]])</f>
        <v>2</v>
      </c>
      <c r="K666" s="2">
        <v>0.49</v>
      </c>
      <c r="L666" t="s">
        <v>18</v>
      </c>
      <c r="M666">
        <f t="shared" si="10"/>
        <v>197.6</v>
      </c>
    </row>
    <row r="667" spans="1:13" x14ac:dyDescent="0.25">
      <c r="A667" t="s">
        <v>9</v>
      </c>
      <c r="B667" t="s">
        <v>10</v>
      </c>
      <c r="C667" t="s">
        <v>16</v>
      </c>
      <c r="D667" t="s">
        <v>12</v>
      </c>
      <c r="E667" t="s">
        <v>27</v>
      </c>
      <c r="F667">
        <v>48.63</v>
      </c>
      <c r="G667">
        <v>4</v>
      </c>
      <c r="H667" s="1">
        <v>43500</v>
      </c>
      <c r="I667" s="5">
        <f>YEAR(AllData[[#This Row],[Date]])</f>
        <v>2019</v>
      </c>
      <c r="J667" s="5">
        <f>MONTH(AllData[[#This Row],[Date]])</f>
        <v>2</v>
      </c>
      <c r="K667" s="2">
        <v>0.66</v>
      </c>
      <c r="L667" t="s">
        <v>14</v>
      </c>
      <c r="M667">
        <f t="shared" si="10"/>
        <v>194.52</v>
      </c>
    </row>
    <row r="668" spans="1:13" x14ac:dyDescent="0.25">
      <c r="A668" t="s">
        <v>24</v>
      </c>
      <c r="B668" t="s">
        <v>26</v>
      </c>
      <c r="C668" t="s">
        <v>11</v>
      </c>
      <c r="D668" t="s">
        <v>19</v>
      </c>
      <c r="E668" t="s">
        <v>25</v>
      </c>
      <c r="F668">
        <v>57.74</v>
      </c>
      <c r="G668">
        <v>3</v>
      </c>
      <c r="H668" s="1">
        <v>43516</v>
      </c>
      <c r="I668" s="5">
        <f>YEAR(AllData[[#This Row],[Date]])</f>
        <v>2019</v>
      </c>
      <c r="J668" s="5">
        <f>MONTH(AllData[[#This Row],[Date]])</f>
        <v>2</v>
      </c>
      <c r="K668" s="2">
        <v>0.54999999999999993</v>
      </c>
      <c r="L668" t="s">
        <v>14</v>
      </c>
      <c r="M668">
        <f t="shared" si="10"/>
        <v>173.22</v>
      </c>
    </row>
    <row r="669" spans="1:13" x14ac:dyDescent="0.25">
      <c r="A669" t="s">
        <v>24</v>
      </c>
      <c r="B669" t="s">
        <v>26</v>
      </c>
      <c r="C669" t="s">
        <v>16</v>
      </c>
      <c r="D669" t="s">
        <v>12</v>
      </c>
      <c r="E669" t="s">
        <v>13</v>
      </c>
      <c r="F669">
        <v>17.97</v>
      </c>
      <c r="G669">
        <v>4</v>
      </c>
      <c r="H669" s="1">
        <v>43519</v>
      </c>
      <c r="I669" s="5">
        <f>YEAR(AllData[[#This Row],[Date]])</f>
        <v>2019</v>
      </c>
      <c r="J669" s="5">
        <f>MONTH(AllData[[#This Row],[Date]])</f>
        <v>2</v>
      </c>
      <c r="K669" s="2">
        <v>0.86</v>
      </c>
      <c r="L669" t="s">
        <v>14</v>
      </c>
      <c r="M669">
        <f t="shared" si="10"/>
        <v>71.88</v>
      </c>
    </row>
    <row r="670" spans="1:13" x14ac:dyDescent="0.25">
      <c r="A670" t="s">
        <v>23</v>
      </c>
      <c r="B670" t="s">
        <v>15</v>
      </c>
      <c r="C670" t="s">
        <v>11</v>
      </c>
      <c r="D670" t="s">
        <v>12</v>
      </c>
      <c r="E670" t="s">
        <v>13</v>
      </c>
      <c r="F670">
        <v>47.71</v>
      </c>
      <c r="G670">
        <v>6</v>
      </c>
      <c r="H670" s="1">
        <v>43512</v>
      </c>
      <c r="I670" s="5">
        <f>YEAR(AllData[[#This Row],[Date]])</f>
        <v>2019</v>
      </c>
      <c r="J670" s="5">
        <f>MONTH(AllData[[#This Row],[Date]])</f>
        <v>2</v>
      </c>
      <c r="K670" s="2">
        <v>0.6</v>
      </c>
      <c r="L670" t="s">
        <v>14</v>
      </c>
      <c r="M670">
        <f t="shared" si="10"/>
        <v>286.26</v>
      </c>
    </row>
    <row r="671" spans="1:13" x14ac:dyDescent="0.25">
      <c r="A671" t="s">
        <v>24</v>
      </c>
      <c r="B671" t="s">
        <v>26</v>
      </c>
      <c r="C671" t="s">
        <v>16</v>
      </c>
      <c r="D671" t="s">
        <v>12</v>
      </c>
      <c r="E671" t="s">
        <v>22</v>
      </c>
      <c r="F671">
        <v>40.619999999999997</v>
      </c>
      <c r="G671">
        <v>2</v>
      </c>
      <c r="H671" s="1">
        <v>43482</v>
      </c>
      <c r="I671" s="5">
        <f>YEAR(AllData[[#This Row],[Date]])</f>
        <v>2019</v>
      </c>
      <c r="J671" s="5">
        <f>MONTH(AllData[[#This Row],[Date]])</f>
        <v>1</v>
      </c>
      <c r="K671" s="2">
        <v>0.42</v>
      </c>
      <c r="L671" t="s">
        <v>21</v>
      </c>
      <c r="M671">
        <f t="shared" si="10"/>
        <v>81.239999999999995</v>
      </c>
    </row>
    <row r="672" spans="1:13" x14ac:dyDescent="0.25">
      <c r="A672" t="s">
        <v>9</v>
      </c>
      <c r="B672" t="s">
        <v>10</v>
      </c>
      <c r="C672" t="s">
        <v>11</v>
      </c>
      <c r="D672" t="s">
        <v>19</v>
      </c>
      <c r="E672" t="s">
        <v>27</v>
      </c>
      <c r="F672">
        <v>56.04</v>
      </c>
      <c r="G672">
        <v>10</v>
      </c>
      <c r="H672" s="1">
        <v>43479</v>
      </c>
      <c r="I672" s="5">
        <f>YEAR(AllData[[#This Row],[Date]])</f>
        <v>2019</v>
      </c>
      <c r="J672" s="5">
        <f>MONTH(AllData[[#This Row],[Date]])</f>
        <v>1</v>
      </c>
      <c r="K672" s="2">
        <v>0.81</v>
      </c>
      <c r="L672" t="s">
        <v>14</v>
      </c>
      <c r="M672">
        <f t="shared" si="10"/>
        <v>560.4</v>
      </c>
    </row>
    <row r="673" spans="1:13" x14ac:dyDescent="0.25">
      <c r="A673" t="s">
        <v>24</v>
      </c>
      <c r="B673" t="s">
        <v>26</v>
      </c>
      <c r="C673" t="s">
        <v>11</v>
      </c>
      <c r="D673" t="s">
        <v>19</v>
      </c>
      <c r="E673" t="s">
        <v>25</v>
      </c>
      <c r="F673">
        <v>93.4</v>
      </c>
      <c r="G673">
        <v>2</v>
      </c>
      <c r="H673" s="1">
        <v>43554</v>
      </c>
      <c r="I673" s="5">
        <f>YEAR(AllData[[#This Row],[Date]])</f>
        <v>2019</v>
      </c>
      <c r="J673" s="5">
        <f>MONTH(AllData[[#This Row],[Date]])</f>
        <v>3</v>
      </c>
      <c r="K673" s="2">
        <v>0.69</v>
      </c>
      <c r="L673" t="s">
        <v>18</v>
      </c>
      <c r="M673">
        <f t="shared" si="10"/>
        <v>186.8</v>
      </c>
    </row>
    <row r="674" spans="1:13" x14ac:dyDescent="0.25">
      <c r="A674" t="s">
        <v>24</v>
      </c>
      <c r="B674" t="s">
        <v>26</v>
      </c>
      <c r="C674" t="s">
        <v>16</v>
      </c>
      <c r="D674" t="s">
        <v>12</v>
      </c>
      <c r="E674" t="s">
        <v>13</v>
      </c>
      <c r="F674">
        <v>73.41</v>
      </c>
      <c r="G674">
        <v>3</v>
      </c>
      <c r="H674" s="1">
        <v>43526</v>
      </c>
      <c r="I674" s="5">
        <f>YEAR(AllData[[#This Row],[Date]])</f>
        <v>2019</v>
      </c>
      <c r="J674" s="5">
        <f>MONTH(AllData[[#This Row],[Date]])</f>
        <v>3</v>
      </c>
      <c r="K674" s="2">
        <v>0.54999999999999993</v>
      </c>
      <c r="L674" t="s">
        <v>14</v>
      </c>
      <c r="M674">
        <f t="shared" si="10"/>
        <v>220.23</v>
      </c>
    </row>
    <row r="675" spans="1:13" x14ac:dyDescent="0.25">
      <c r="A675" t="s">
        <v>23</v>
      </c>
      <c r="B675" t="s">
        <v>15</v>
      </c>
      <c r="C675" t="s">
        <v>16</v>
      </c>
      <c r="D675" t="s">
        <v>19</v>
      </c>
      <c r="E675" t="s">
        <v>13</v>
      </c>
      <c r="F675">
        <v>33.64</v>
      </c>
      <c r="G675">
        <v>8</v>
      </c>
      <c r="H675" s="1">
        <v>43511</v>
      </c>
      <c r="I675" s="5">
        <f>YEAR(AllData[[#This Row],[Date]])</f>
        <v>2019</v>
      </c>
      <c r="J675" s="5">
        <f>MONTH(AllData[[#This Row],[Date]])</f>
        <v>2</v>
      </c>
      <c r="K675" s="2">
        <v>0.72000000000000008</v>
      </c>
      <c r="L675" t="s">
        <v>21</v>
      </c>
      <c r="M675">
        <f t="shared" si="10"/>
        <v>269.12</v>
      </c>
    </row>
    <row r="676" spans="1:13" x14ac:dyDescent="0.25">
      <c r="A676" t="s">
        <v>9</v>
      </c>
      <c r="B676" t="s">
        <v>10</v>
      </c>
      <c r="C676" t="s">
        <v>16</v>
      </c>
      <c r="D676" t="s">
        <v>12</v>
      </c>
      <c r="E676" t="s">
        <v>17</v>
      </c>
      <c r="F676">
        <v>45.48</v>
      </c>
      <c r="G676">
        <v>10</v>
      </c>
      <c r="H676" s="1">
        <v>43525</v>
      </c>
      <c r="I676" s="5">
        <f>YEAR(AllData[[#This Row],[Date]])</f>
        <v>2019</v>
      </c>
      <c r="J676" s="5">
        <f>MONTH(AllData[[#This Row],[Date]])</f>
        <v>3</v>
      </c>
      <c r="K676" s="2">
        <v>0.43</v>
      </c>
      <c r="L676" t="s">
        <v>21</v>
      </c>
      <c r="M676">
        <f t="shared" si="10"/>
        <v>454.79999999999995</v>
      </c>
    </row>
    <row r="677" spans="1:13" x14ac:dyDescent="0.25">
      <c r="A677" t="s">
        <v>24</v>
      </c>
      <c r="B677" t="s">
        <v>26</v>
      </c>
      <c r="C677" t="s">
        <v>11</v>
      </c>
      <c r="D677" t="s">
        <v>19</v>
      </c>
      <c r="E677" t="s">
        <v>27</v>
      </c>
      <c r="F677">
        <v>83.77</v>
      </c>
      <c r="G677">
        <v>2</v>
      </c>
      <c r="H677" s="1">
        <v>43520</v>
      </c>
      <c r="I677" s="5">
        <f>YEAR(AllData[[#This Row],[Date]])</f>
        <v>2019</v>
      </c>
      <c r="J677" s="5">
        <f>MONTH(AllData[[#This Row],[Date]])</f>
        <v>2</v>
      </c>
      <c r="K677" s="2">
        <v>0.83000000000000007</v>
      </c>
      <c r="L677" t="s">
        <v>18</v>
      </c>
      <c r="M677">
        <f t="shared" si="10"/>
        <v>167.54</v>
      </c>
    </row>
    <row r="678" spans="1:13" x14ac:dyDescent="0.25">
      <c r="A678" t="s">
        <v>24</v>
      </c>
      <c r="B678" t="s">
        <v>26</v>
      </c>
      <c r="C678" t="s">
        <v>11</v>
      </c>
      <c r="D678" t="s">
        <v>12</v>
      </c>
      <c r="E678" t="s">
        <v>22</v>
      </c>
      <c r="F678">
        <v>64.08</v>
      </c>
      <c r="G678">
        <v>7</v>
      </c>
      <c r="H678" s="1">
        <v>43515</v>
      </c>
      <c r="I678" s="5">
        <f>YEAR(AllData[[#This Row],[Date]])</f>
        <v>2019</v>
      </c>
      <c r="J678" s="5">
        <f>MONTH(AllData[[#This Row],[Date]])</f>
        <v>2</v>
      </c>
      <c r="K678" s="2">
        <v>0.81</v>
      </c>
      <c r="L678" t="s">
        <v>21</v>
      </c>
      <c r="M678">
        <f t="shared" si="10"/>
        <v>448.56</v>
      </c>
    </row>
    <row r="679" spans="1:13" x14ac:dyDescent="0.25">
      <c r="A679" t="s">
        <v>9</v>
      </c>
      <c r="B679" t="s">
        <v>10</v>
      </c>
      <c r="C679" t="s">
        <v>11</v>
      </c>
      <c r="D679" t="s">
        <v>12</v>
      </c>
      <c r="E679" t="s">
        <v>25</v>
      </c>
      <c r="F679">
        <v>73.47</v>
      </c>
      <c r="G679">
        <v>4</v>
      </c>
      <c r="H679" s="1">
        <v>43519</v>
      </c>
      <c r="I679" s="5">
        <f>YEAR(AllData[[#This Row],[Date]])</f>
        <v>2019</v>
      </c>
      <c r="J679" s="5">
        <f>MONTH(AllData[[#This Row],[Date]])</f>
        <v>2</v>
      </c>
      <c r="K679" s="2">
        <v>0.77</v>
      </c>
      <c r="L679" t="s">
        <v>18</v>
      </c>
      <c r="M679">
        <f t="shared" si="10"/>
        <v>293.88</v>
      </c>
    </row>
    <row r="680" spans="1:13" x14ac:dyDescent="0.25">
      <c r="A680" t="s">
        <v>23</v>
      </c>
      <c r="B680" t="s">
        <v>15</v>
      </c>
      <c r="C680" t="s">
        <v>16</v>
      </c>
      <c r="D680" t="s">
        <v>19</v>
      </c>
      <c r="E680" t="s">
        <v>13</v>
      </c>
      <c r="F680">
        <v>58.95</v>
      </c>
      <c r="G680">
        <v>10</v>
      </c>
      <c r="H680" s="1">
        <v>43503</v>
      </c>
      <c r="I680" s="5">
        <f>YEAR(AllData[[#This Row],[Date]])</f>
        <v>2019</v>
      </c>
      <c r="J680" s="5">
        <f>MONTH(AllData[[#This Row],[Date]])</f>
        <v>2</v>
      </c>
      <c r="K680" s="2">
        <v>0.6</v>
      </c>
      <c r="L680" t="s">
        <v>14</v>
      </c>
      <c r="M680">
        <f t="shared" si="10"/>
        <v>589.5</v>
      </c>
    </row>
    <row r="681" spans="1:13" x14ac:dyDescent="0.25">
      <c r="A681" t="s">
        <v>9</v>
      </c>
      <c r="B681" t="s">
        <v>10</v>
      </c>
      <c r="C681" t="s">
        <v>11</v>
      </c>
      <c r="D681" t="s">
        <v>19</v>
      </c>
      <c r="E681" t="s">
        <v>25</v>
      </c>
      <c r="F681">
        <v>48.5</v>
      </c>
      <c r="G681">
        <v>6</v>
      </c>
      <c r="H681" s="1">
        <v>43476</v>
      </c>
      <c r="I681" s="5">
        <f>YEAR(AllData[[#This Row],[Date]])</f>
        <v>2019</v>
      </c>
      <c r="J681" s="5">
        <f>MONTH(AllData[[#This Row],[Date]])</f>
        <v>1</v>
      </c>
      <c r="K681" s="2">
        <v>0.57999999999999996</v>
      </c>
      <c r="L681" t="s">
        <v>14</v>
      </c>
      <c r="M681">
        <f t="shared" si="10"/>
        <v>291</v>
      </c>
    </row>
    <row r="682" spans="1:13" x14ac:dyDescent="0.25">
      <c r="A682" t="s">
        <v>24</v>
      </c>
      <c r="B682" t="s">
        <v>26</v>
      </c>
      <c r="C682" t="s">
        <v>11</v>
      </c>
      <c r="D682" t="s">
        <v>12</v>
      </c>
      <c r="E682" t="s">
        <v>17</v>
      </c>
      <c r="F682">
        <v>39.479999999999997</v>
      </c>
      <c r="G682">
        <v>1</v>
      </c>
      <c r="H682" s="1">
        <v>43508</v>
      </c>
      <c r="I682" s="5">
        <f>YEAR(AllData[[#This Row],[Date]])</f>
        <v>2019</v>
      </c>
      <c r="J682" s="5">
        <f>MONTH(AllData[[#This Row],[Date]])</f>
        <v>2</v>
      </c>
      <c r="K682" s="2">
        <v>0.82</v>
      </c>
      <c r="L682" t="s">
        <v>18</v>
      </c>
      <c r="M682">
        <f t="shared" si="10"/>
        <v>39.479999999999997</v>
      </c>
    </row>
    <row r="683" spans="1:13" x14ac:dyDescent="0.25">
      <c r="A683" t="s">
        <v>24</v>
      </c>
      <c r="B683" t="s">
        <v>26</v>
      </c>
      <c r="C683" t="s">
        <v>16</v>
      </c>
      <c r="D683" t="s">
        <v>12</v>
      </c>
      <c r="E683" t="s">
        <v>22</v>
      </c>
      <c r="F683">
        <v>34.81</v>
      </c>
      <c r="G683">
        <v>1</v>
      </c>
      <c r="H683" s="1">
        <v>43479</v>
      </c>
      <c r="I683" s="5">
        <f>YEAR(AllData[[#This Row],[Date]])</f>
        <v>2019</v>
      </c>
      <c r="J683" s="5">
        <f>MONTH(AllData[[#This Row],[Date]])</f>
        <v>1</v>
      </c>
      <c r="K683" s="2">
        <v>0.42</v>
      </c>
      <c r="L683" t="s">
        <v>21</v>
      </c>
      <c r="M683">
        <f t="shared" si="10"/>
        <v>34.81</v>
      </c>
    </row>
    <row r="684" spans="1:13" x14ac:dyDescent="0.25">
      <c r="A684" t="s">
        <v>23</v>
      </c>
      <c r="B684" t="s">
        <v>15</v>
      </c>
      <c r="C684" t="s">
        <v>16</v>
      </c>
      <c r="D684" t="s">
        <v>12</v>
      </c>
      <c r="E684" t="s">
        <v>27</v>
      </c>
      <c r="F684">
        <v>49.32</v>
      </c>
      <c r="G684">
        <v>6</v>
      </c>
      <c r="H684" s="1">
        <v>43474</v>
      </c>
      <c r="I684" s="5">
        <f>YEAR(AllData[[#This Row],[Date]])</f>
        <v>2019</v>
      </c>
      <c r="J684" s="5">
        <f>MONTH(AllData[[#This Row],[Date]])</f>
        <v>1</v>
      </c>
      <c r="K684" s="2">
        <v>0.56999999999999995</v>
      </c>
      <c r="L684" t="s">
        <v>14</v>
      </c>
      <c r="M684">
        <f t="shared" si="10"/>
        <v>295.92</v>
      </c>
    </row>
    <row r="685" spans="1:13" x14ac:dyDescent="0.25">
      <c r="A685" t="s">
        <v>9</v>
      </c>
      <c r="B685" t="s">
        <v>10</v>
      </c>
      <c r="C685" t="s">
        <v>11</v>
      </c>
      <c r="D685" t="s">
        <v>19</v>
      </c>
      <c r="E685" t="s">
        <v>27</v>
      </c>
      <c r="F685">
        <v>21.48</v>
      </c>
      <c r="G685">
        <v>2</v>
      </c>
      <c r="H685" s="1">
        <v>43523</v>
      </c>
      <c r="I685" s="5">
        <f>YEAR(AllData[[#This Row],[Date]])</f>
        <v>2019</v>
      </c>
      <c r="J685" s="5">
        <f>MONTH(AllData[[#This Row],[Date]])</f>
        <v>2</v>
      </c>
      <c r="K685" s="2">
        <v>0.52</v>
      </c>
      <c r="L685" t="s">
        <v>14</v>
      </c>
      <c r="M685">
        <f t="shared" si="10"/>
        <v>42.96</v>
      </c>
    </row>
    <row r="686" spans="1:13" x14ac:dyDescent="0.25">
      <c r="A686" t="s">
        <v>24</v>
      </c>
      <c r="B686" t="s">
        <v>26</v>
      </c>
      <c r="C686" t="s">
        <v>11</v>
      </c>
      <c r="D686" t="s">
        <v>12</v>
      </c>
      <c r="E686" t="s">
        <v>22</v>
      </c>
      <c r="F686">
        <v>23.08</v>
      </c>
      <c r="G686">
        <v>6</v>
      </c>
      <c r="H686" s="1">
        <v>43489</v>
      </c>
      <c r="I686" s="5">
        <f>YEAR(AllData[[#This Row],[Date]])</f>
        <v>2019</v>
      </c>
      <c r="J686" s="5">
        <f>MONTH(AllData[[#This Row],[Date]])</f>
        <v>1</v>
      </c>
      <c r="K686" s="2">
        <v>0.81</v>
      </c>
      <c r="L686" t="s">
        <v>14</v>
      </c>
      <c r="M686">
        <f t="shared" si="10"/>
        <v>138.47999999999999</v>
      </c>
    </row>
    <row r="687" spans="1:13" x14ac:dyDescent="0.25">
      <c r="A687" t="s">
        <v>24</v>
      </c>
      <c r="B687" t="s">
        <v>26</v>
      </c>
      <c r="C687" t="s">
        <v>11</v>
      </c>
      <c r="D687" t="s">
        <v>12</v>
      </c>
      <c r="E687" t="s">
        <v>20</v>
      </c>
      <c r="F687">
        <v>49.1</v>
      </c>
      <c r="G687">
        <v>2</v>
      </c>
      <c r="H687" s="1">
        <v>43473</v>
      </c>
      <c r="I687" s="5">
        <f>YEAR(AllData[[#This Row],[Date]])</f>
        <v>2019</v>
      </c>
      <c r="J687" s="5">
        <f>MONTH(AllData[[#This Row],[Date]])</f>
        <v>1</v>
      </c>
      <c r="K687" s="2">
        <v>0.54</v>
      </c>
      <c r="L687" t="s">
        <v>21</v>
      </c>
      <c r="M687">
        <f t="shared" si="10"/>
        <v>98.2</v>
      </c>
    </row>
    <row r="688" spans="1:13" x14ac:dyDescent="0.25">
      <c r="A688" t="s">
        <v>24</v>
      </c>
      <c r="B688" t="s">
        <v>26</v>
      </c>
      <c r="C688" t="s">
        <v>11</v>
      </c>
      <c r="D688" t="s">
        <v>12</v>
      </c>
      <c r="E688" t="s">
        <v>22</v>
      </c>
      <c r="F688">
        <v>64.83</v>
      </c>
      <c r="G688">
        <v>2</v>
      </c>
      <c r="H688" s="1">
        <v>43473</v>
      </c>
      <c r="I688" s="5">
        <f>YEAR(AllData[[#This Row],[Date]])</f>
        <v>2019</v>
      </c>
      <c r="J688" s="5">
        <f>MONTH(AllData[[#This Row],[Date]])</f>
        <v>1</v>
      </c>
      <c r="K688" s="2">
        <v>0.5</v>
      </c>
      <c r="L688" t="s">
        <v>21</v>
      </c>
      <c r="M688">
        <f t="shared" si="10"/>
        <v>129.66</v>
      </c>
    </row>
    <row r="689" spans="1:13" x14ac:dyDescent="0.25">
      <c r="A689" t="s">
        <v>9</v>
      </c>
      <c r="B689" t="s">
        <v>10</v>
      </c>
      <c r="C689" t="s">
        <v>11</v>
      </c>
      <c r="D689" t="s">
        <v>19</v>
      </c>
      <c r="E689" t="s">
        <v>20</v>
      </c>
      <c r="F689">
        <v>63.56</v>
      </c>
      <c r="G689">
        <v>10</v>
      </c>
      <c r="H689" s="1">
        <v>43481</v>
      </c>
      <c r="I689" s="5">
        <f>YEAR(AllData[[#This Row],[Date]])</f>
        <v>2019</v>
      </c>
      <c r="J689" s="5">
        <f>MONTH(AllData[[#This Row],[Date]])</f>
        <v>1</v>
      </c>
      <c r="K689" s="2">
        <v>0.75</v>
      </c>
      <c r="L689" t="s">
        <v>18</v>
      </c>
      <c r="M689">
        <f t="shared" si="10"/>
        <v>635.6</v>
      </c>
    </row>
    <row r="690" spans="1:13" x14ac:dyDescent="0.25">
      <c r="A690" t="s">
        <v>23</v>
      </c>
      <c r="B690" t="s">
        <v>15</v>
      </c>
      <c r="C690" t="s">
        <v>11</v>
      </c>
      <c r="D690" t="s">
        <v>19</v>
      </c>
      <c r="E690" t="s">
        <v>22</v>
      </c>
      <c r="F690">
        <v>72.88</v>
      </c>
      <c r="G690">
        <v>2</v>
      </c>
      <c r="H690" s="1">
        <v>43537</v>
      </c>
      <c r="I690" s="5">
        <f>YEAR(AllData[[#This Row],[Date]])</f>
        <v>2019</v>
      </c>
      <c r="J690" s="5">
        <f>MONTH(AllData[[#This Row],[Date]])</f>
        <v>3</v>
      </c>
      <c r="K690" s="2">
        <v>0.54</v>
      </c>
      <c r="L690" t="s">
        <v>18</v>
      </c>
      <c r="M690">
        <f t="shared" si="10"/>
        <v>145.76</v>
      </c>
    </row>
    <row r="691" spans="1:13" x14ac:dyDescent="0.25">
      <c r="A691" t="s">
        <v>9</v>
      </c>
      <c r="B691" t="s">
        <v>10</v>
      </c>
      <c r="C691" t="s">
        <v>16</v>
      </c>
      <c r="D691" t="s">
        <v>12</v>
      </c>
      <c r="E691" t="s">
        <v>25</v>
      </c>
      <c r="F691">
        <v>67.099999999999994</v>
      </c>
      <c r="G691">
        <v>3</v>
      </c>
      <c r="H691" s="1">
        <v>43511</v>
      </c>
      <c r="I691" s="5">
        <f>YEAR(AllData[[#This Row],[Date]])</f>
        <v>2019</v>
      </c>
      <c r="J691" s="5">
        <f>MONTH(AllData[[#This Row],[Date]])</f>
        <v>2</v>
      </c>
      <c r="K691" s="2">
        <v>0.44</v>
      </c>
      <c r="L691" t="s">
        <v>18</v>
      </c>
      <c r="M691">
        <f t="shared" si="10"/>
        <v>201.29999999999998</v>
      </c>
    </row>
    <row r="692" spans="1:13" x14ac:dyDescent="0.25">
      <c r="A692" t="s">
        <v>23</v>
      </c>
      <c r="B692" t="s">
        <v>15</v>
      </c>
      <c r="C692" t="s">
        <v>11</v>
      </c>
      <c r="D692" t="s">
        <v>12</v>
      </c>
      <c r="E692" t="s">
        <v>22</v>
      </c>
      <c r="F692">
        <v>70.19</v>
      </c>
      <c r="G692">
        <v>9</v>
      </c>
      <c r="H692" s="1">
        <v>43490</v>
      </c>
      <c r="I692" s="5">
        <f>YEAR(AllData[[#This Row],[Date]])</f>
        <v>2019</v>
      </c>
      <c r="J692" s="5">
        <f>MONTH(AllData[[#This Row],[Date]])</f>
        <v>1</v>
      </c>
      <c r="K692" s="2">
        <v>0.56999999999999995</v>
      </c>
      <c r="L692" t="s">
        <v>18</v>
      </c>
      <c r="M692">
        <f t="shared" si="10"/>
        <v>631.71</v>
      </c>
    </row>
    <row r="693" spans="1:13" x14ac:dyDescent="0.25">
      <c r="A693" t="s">
        <v>23</v>
      </c>
      <c r="B693" t="s">
        <v>15</v>
      </c>
      <c r="C693" t="s">
        <v>11</v>
      </c>
      <c r="D693" t="s">
        <v>19</v>
      </c>
      <c r="E693" t="s">
        <v>25</v>
      </c>
      <c r="F693">
        <v>55.04</v>
      </c>
      <c r="G693">
        <v>7</v>
      </c>
      <c r="H693" s="1">
        <v>43536</v>
      </c>
      <c r="I693" s="5">
        <f>YEAR(AllData[[#This Row],[Date]])</f>
        <v>2019</v>
      </c>
      <c r="J693" s="5">
        <f>MONTH(AllData[[#This Row],[Date]])</f>
        <v>3</v>
      </c>
      <c r="K693" s="2">
        <v>0.82</v>
      </c>
      <c r="L693" t="s">
        <v>14</v>
      </c>
      <c r="M693">
        <f t="shared" si="10"/>
        <v>385.28</v>
      </c>
    </row>
    <row r="694" spans="1:13" x14ac:dyDescent="0.25">
      <c r="A694" t="s">
        <v>9</v>
      </c>
      <c r="B694" t="s">
        <v>10</v>
      </c>
      <c r="C694" t="s">
        <v>11</v>
      </c>
      <c r="D694" t="s">
        <v>19</v>
      </c>
      <c r="E694" t="s">
        <v>13</v>
      </c>
      <c r="F694">
        <v>48.63</v>
      </c>
      <c r="G694">
        <v>10</v>
      </c>
      <c r="H694" s="1">
        <v>43528</v>
      </c>
      <c r="I694" s="5">
        <f>YEAR(AllData[[#This Row],[Date]])</f>
        <v>2019</v>
      </c>
      <c r="J694" s="5">
        <f>MONTH(AllData[[#This Row],[Date]])</f>
        <v>3</v>
      </c>
      <c r="K694" s="2">
        <v>0.53</v>
      </c>
      <c r="L694" t="s">
        <v>18</v>
      </c>
      <c r="M694">
        <f t="shared" si="10"/>
        <v>486.3</v>
      </c>
    </row>
    <row r="695" spans="1:13" x14ac:dyDescent="0.25">
      <c r="A695" t="s">
        <v>23</v>
      </c>
      <c r="B695" t="s">
        <v>15</v>
      </c>
      <c r="C695" t="s">
        <v>11</v>
      </c>
      <c r="D695" t="s">
        <v>12</v>
      </c>
      <c r="E695" t="s">
        <v>27</v>
      </c>
      <c r="F695">
        <v>73.38</v>
      </c>
      <c r="G695">
        <v>7</v>
      </c>
      <c r="H695" s="1">
        <v>43506</v>
      </c>
      <c r="I695" s="5">
        <f>YEAR(AllData[[#This Row],[Date]])</f>
        <v>2019</v>
      </c>
      <c r="J695" s="5">
        <f>MONTH(AllData[[#This Row],[Date]])</f>
        <v>2</v>
      </c>
      <c r="K695" s="2">
        <v>0.57999999999999996</v>
      </c>
      <c r="L695" t="s">
        <v>18</v>
      </c>
      <c r="M695">
        <f t="shared" si="10"/>
        <v>513.66</v>
      </c>
    </row>
    <row r="696" spans="1:13" x14ac:dyDescent="0.25">
      <c r="A696" t="s">
        <v>23</v>
      </c>
      <c r="B696" t="s">
        <v>15</v>
      </c>
      <c r="C696" t="s">
        <v>16</v>
      </c>
      <c r="D696" t="s">
        <v>12</v>
      </c>
      <c r="E696" t="s">
        <v>25</v>
      </c>
      <c r="F696">
        <v>52.6</v>
      </c>
      <c r="G696">
        <v>9</v>
      </c>
      <c r="H696" s="1">
        <v>43481</v>
      </c>
      <c r="I696" s="5">
        <f>YEAR(AllData[[#This Row],[Date]])</f>
        <v>2019</v>
      </c>
      <c r="J696" s="5">
        <f>MONTH(AllData[[#This Row],[Date]])</f>
        <v>1</v>
      </c>
      <c r="K696" s="2">
        <v>0.61</v>
      </c>
      <c r="L696" t="s">
        <v>18</v>
      </c>
      <c r="M696">
        <f t="shared" si="10"/>
        <v>473.40000000000003</v>
      </c>
    </row>
    <row r="697" spans="1:13" x14ac:dyDescent="0.25">
      <c r="A697" t="s">
        <v>9</v>
      </c>
      <c r="B697" t="s">
        <v>10</v>
      </c>
      <c r="C697" t="s">
        <v>11</v>
      </c>
      <c r="D697" t="s">
        <v>12</v>
      </c>
      <c r="E697" t="s">
        <v>20</v>
      </c>
      <c r="F697">
        <v>87.37</v>
      </c>
      <c r="G697">
        <v>5</v>
      </c>
      <c r="H697" s="1">
        <v>43494</v>
      </c>
      <c r="I697" s="5">
        <f>YEAR(AllData[[#This Row],[Date]])</f>
        <v>2019</v>
      </c>
      <c r="J697" s="5">
        <f>MONTH(AllData[[#This Row],[Date]])</f>
        <v>1</v>
      </c>
      <c r="K697" s="2">
        <v>0.82</v>
      </c>
      <c r="L697" t="s">
        <v>18</v>
      </c>
      <c r="M697">
        <f t="shared" si="10"/>
        <v>436.85</v>
      </c>
    </row>
    <row r="698" spans="1:13" x14ac:dyDescent="0.25">
      <c r="A698" t="s">
        <v>9</v>
      </c>
      <c r="B698" t="s">
        <v>10</v>
      </c>
      <c r="C698" t="s">
        <v>11</v>
      </c>
      <c r="D698" t="s">
        <v>12</v>
      </c>
      <c r="E698" t="s">
        <v>22</v>
      </c>
      <c r="F698">
        <v>27.04</v>
      </c>
      <c r="G698">
        <v>4</v>
      </c>
      <c r="H698" s="1">
        <v>43466</v>
      </c>
      <c r="I698" s="5">
        <f>YEAR(AllData[[#This Row],[Date]])</f>
        <v>2019</v>
      </c>
      <c r="J698" s="5">
        <f>MONTH(AllData[[#This Row],[Date]])</f>
        <v>1</v>
      </c>
      <c r="K698" s="2">
        <v>0.85</v>
      </c>
      <c r="L698" t="s">
        <v>14</v>
      </c>
      <c r="M698">
        <f t="shared" si="10"/>
        <v>108.16</v>
      </c>
    </row>
    <row r="699" spans="1:13" x14ac:dyDescent="0.25">
      <c r="A699" t="s">
        <v>24</v>
      </c>
      <c r="B699" t="s">
        <v>26</v>
      </c>
      <c r="C699" t="s">
        <v>16</v>
      </c>
      <c r="D699" t="s">
        <v>19</v>
      </c>
      <c r="E699" t="s">
        <v>20</v>
      </c>
      <c r="F699">
        <v>62.19</v>
      </c>
      <c r="G699">
        <v>4</v>
      </c>
      <c r="H699" s="1">
        <v>43471</v>
      </c>
      <c r="I699" s="5">
        <f>YEAR(AllData[[#This Row],[Date]])</f>
        <v>2019</v>
      </c>
      <c r="J699" s="5">
        <f>MONTH(AllData[[#This Row],[Date]])</f>
        <v>1</v>
      </c>
      <c r="K699" s="2">
        <v>0.82</v>
      </c>
      <c r="L699" t="s">
        <v>14</v>
      </c>
      <c r="M699">
        <f t="shared" si="10"/>
        <v>248.76</v>
      </c>
    </row>
    <row r="700" spans="1:13" x14ac:dyDescent="0.25">
      <c r="A700" t="s">
        <v>9</v>
      </c>
      <c r="B700" t="s">
        <v>10</v>
      </c>
      <c r="C700" t="s">
        <v>11</v>
      </c>
      <c r="D700" t="s">
        <v>19</v>
      </c>
      <c r="E700" t="s">
        <v>17</v>
      </c>
      <c r="F700">
        <v>69.58</v>
      </c>
      <c r="G700">
        <v>9</v>
      </c>
      <c r="H700" s="1">
        <v>43515</v>
      </c>
      <c r="I700" s="5">
        <f>YEAR(AllData[[#This Row],[Date]])</f>
        <v>2019</v>
      </c>
      <c r="J700" s="5">
        <f>MONTH(AllData[[#This Row],[Date]])</f>
        <v>2</v>
      </c>
      <c r="K700" s="2">
        <v>0.82</v>
      </c>
      <c r="L700" t="s">
        <v>21</v>
      </c>
      <c r="M700">
        <f t="shared" si="10"/>
        <v>626.22</v>
      </c>
    </row>
    <row r="701" spans="1:13" x14ac:dyDescent="0.25">
      <c r="A701" t="s">
        <v>23</v>
      </c>
      <c r="B701" t="s">
        <v>15</v>
      </c>
      <c r="C701" t="s">
        <v>16</v>
      </c>
      <c r="D701" t="s">
        <v>19</v>
      </c>
      <c r="E701" t="s">
        <v>20</v>
      </c>
      <c r="F701">
        <v>97.5</v>
      </c>
      <c r="G701">
        <v>10</v>
      </c>
      <c r="H701" s="1">
        <v>43477</v>
      </c>
      <c r="I701" s="5">
        <f>YEAR(AllData[[#This Row],[Date]])</f>
        <v>2019</v>
      </c>
      <c r="J701" s="5">
        <f>MONTH(AllData[[#This Row],[Date]])</f>
        <v>1</v>
      </c>
      <c r="K701" s="2">
        <v>0.68</v>
      </c>
      <c r="L701" t="s">
        <v>14</v>
      </c>
      <c r="M701">
        <f t="shared" si="10"/>
        <v>975</v>
      </c>
    </row>
    <row r="702" spans="1:13" x14ac:dyDescent="0.25">
      <c r="A702" t="s">
        <v>23</v>
      </c>
      <c r="B702" t="s">
        <v>15</v>
      </c>
      <c r="C702" t="s">
        <v>16</v>
      </c>
      <c r="D702" t="s">
        <v>12</v>
      </c>
      <c r="E702" t="s">
        <v>27</v>
      </c>
      <c r="F702">
        <v>60.41</v>
      </c>
      <c r="G702">
        <v>8</v>
      </c>
      <c r="H702" s="1">
        <v>43503</v>
      </c>
      <c r="I702" s="5">
        <f>YEAR(AllData[[#This Row],[Date]])</f>
        <v>2019</v>
      </c>
      <c r="J702" s="5">
        <f>MONTH(AllData[[#This Row],[Date]])</f>
        <v>2</v>
      </c>
      <c r="K702" s="2">
        <v>0.52</v>
      </c>
      <c r="L702" t="s">
        <v>14</v>
      </c>
      <c r="M702">
        <f t="shared" si="10"/>
        <v>483.28</v>
      </c>
    </row>
    <row r="703" spans="1:13" x14ac:dyDescent="0.25">
      <c r="A703" t="s">
        <v>24</v>
      </c>
      <c r="B703" t="s">
        <v>26</v>
      </c>
      <c r="C703" t="s">
        <v>16</v>
      </c>
      <c r="D703" t="s">
        <v>19</v>
      </c>
      <c r="E703" t="s">
        <v>25</v>
      </c>
      <c r="F703">
        <v>32.32</v>
      </c>
      <c r="G703">
        <v>3</v>
      </c>
      <c r="H703" s="1">
        <v>43551</v>
      </c>
      <c r="I703" s="5">
        <f>YEAR(AllData[[#This Row],[Date]])</f>
        <v>2019</v>
      </c>
      <c r="J703" s="5">
        <f>MONTH(AllData[[#This Row],[Date]])</f>
        <v>3</v>
      </c>
      <c r="K703" s="2">
        <v>0.79999999999999993</v>
      </c>
      <c r="L703" t="s">
        <v>21</v>
      </c>
      <c r="M703">
        <f t="shared" si="10"/>
        <v>96.960000000000008</v>
      </c>
    </row>
    <row r="704" spans="1:13" x14ac:dyDescent="0.25">
      <c r="A704" t="s">
        <v>24</v>
      </c>
      <c r="B704" t="s">
        <v>26</v>
      </c>
      <c r="C704" t="s">
        <v>11</v>
      </c>
      <c r="D704" t="s">
        <v>12</v>
      </c>
      <c r="E704" t="s">
        <v>27</v>
      </c>
      <c r="F704">
        <v>19.77</v>
      </c>
      <c r="G704">
        <v>10</v>
      </c>
      <c r="H704" s="1">
        <v>43523</v>
      </c>
      <c r="I704" s="5">
        <f>YEAR(AllData[[#This Row],[Date]])</f>
        <v>2019</v>
      </c>
      <c r="J704" s="5">
        <f>MONTH(AllData[[#This Row],[Date]])</f>
        <v>2</v>
      </c>
      <c r="K704" s="2">
        <v>0.79</v>
      </c>
      <c r="L704" t="s">
        <v>21</v>
      </c>
      <c r="M704">
        <f t="shared" si="10"/>
        <v>197.7</v>
      </c>
    </row>
    <row r="705" spans="1:13" x14ac:dyDescent="0.25">
      <c r="A705" t="s">
        <v>24</v>
      </c>
      <c r="B705" t="s">
        <v>26</v>
      </c>
      <c r="C705" t="s">
        <v>11</v>
      </c>
      <c r="D705" t="s">
        <v>19</v>
      </c>
      <c r="E705" t="s">
        <v>13</v>
      </c>
      <c r="F705">
        <v>80.47</v>
      </c>
      <c r="G705">
        <v>9</v>
      </c>
      <c r="H705" s="1">
        <v>43471</v>
      </c>
      <c r="I705" s="5">
        <f>YEAR(AllData[[#This Row],[Date]])</f>
        <v>2019</v>
      </c>
      <c r="J705" s="5">
        <f>MONTH(AllData[[#This Row],[Date]])</f>
        <v>1</v>
      </c>
      <c r="K705" s="2">
        <v>0.47</v>
      </c>
      <c r="L705" t="s">
        <v>18</v>
      </c>
      <c r="M705">
        <f t="shared" si="10"/>
        <v>724.23</v>
      </c>
    </row>
    <row r="706" spans="1:13" x14ac:dyDescent="0.25">
      <c r="A706" t="s">
        <v>24</v>
      </c>
      <c r="B706" t="s">
        <v>26</v>
      </c>
      <c r="C706" t="s">
        <v>11</v>
      </c>
      <c r="D706" t="s">
        <v>12</v>
      </c>
      <c r="E706" t="s">
        <v>20</v>
      </c>
      <c r="F706">
        <v>88.39</v>
      </c>
      <c r="G706">
        <v>9</v>
      </c>
      <c r="H706" s="1">
        <v>43526</v>
      </c>
      <c r="I706" s="5">
        <f>YEAR(AllData[[#This Row],[Date]])</f>
        <v>2019</v>
      </c>
      <c r="J706" s="5">
        <f>MONTH(AllData[[#This Row],[Date]])</f>
        <v>3</v>
      </c>
      <c r="K706" s="2">
        <v>0.53</v>
      </c>
      <c r="L706" t="s">
        <v>18</v>
      </c>
      <c r="M706">
        <f t="shared" si="10"/>
        <v>795.51</v>
      </c>
    </row>
    <row r="707" spans="1:13" x14ac:dyDescent="0.25">
      <c r="A707" t="s">
        <v>24</v>
      </c>
      <c r="B707" t="s">
        <v>26</v>
      </c>
      <c r="C707" t="s">
        <v>16</v>
      </c>
      <c r="D707" t="s">
        <v>19</v>
      </c>
      <c r="E707" t="s">
        <v>13</v>
      </c>
      <c r="F707">
        <v>71.77</v>
      </c>
      <c r="G707">
        <v>7</v>
      </c>
      <c r="H707" s="1">
        <v>43553</v>
      </c>
      <c r="I707" s="5">
        <f>YEAR(AllData[[#This Row],[Date]])</f>
        <v>2019</v>
      </c>
      <c r="J707" s="5">
        <f>MONTH(AllData[[#This Row],[Date]])</f>
        <v>3</v>
      </c>
      <c r="K707" s="2">
        <v>0.59</v>
      </c>
      <c r="L707" t="s">
        <v>18</v>
      </c>
      <c r="M707">
        <f t="shared" ref="M707:M770" si="11">F707*G707</f>
        <v>502.39</v>
      </c>
    </row>
    <row r="708" spans="1:13" x14ac:dyDescent="0.25">
      <c r="A708" t="s">
        <v>24</v>
      </c>
      <c r="B708" t="s">
        <v>26</v>
      </c>
      <c r="C708" t="s">
        <v>16</v>
      </c>
      <c r="D708" t="s">
        <v>12</v>
      </c>
      <c r="E708" t="s">
        <v>17</v>
      </c>
      <c r="F708">
        <v>43</v>
      </c>
      <c r="G708">
        <v>4</v>
      </c>
      <c r="H708" s="1">
        <v>43496</v>
      </c>
      <c r="I708" s="5">
        <f>YEAR(AllData[[#This Row],[Date]])</f>
        <v>2019</v>
      </c>
      <c r="J708" s="5">
        <f>MONTH(AllData[[#This Row],[Date]])</f>
        <v>1</v>
      </c>
      <c r="K708" s="2">
        <v>0.87</v>
      </c>
      <c r="L708" t="s">
        <v>14</v>
      </c>
      <c r="M708">
        <f t="shared" si="11"/>
        <v>172</v>
      </c>
    </row>
    <row r="709" spans="1:13" x14ac:dyDescent="0.25">
      <c r="A709" t="s">
        <v>23</v>
      </c>
      <c r="B709" t="s">
        <v>15</v>
      </c>
      <c r="C709" t="s">
        <v>11</v>
      </c>
      <c r="D709" t="s">
        <v>19</v>
      </c>
      <c r="E709" t="s">
        <v>25</v>
      </c>
      <c r="F709">
        <v>68.98</v>
      </c>
      <c r="G709">
        <v>1</v>
      </c>
      <c r="H709" s="1">
        <v>43486</v>
      </c>
      <c r="I709" s="5">
        <f>YEAR(AllData[[#This Row],[Date]])</f>
        <v>2019</v>
      </c>
      <c r="J709" s="5">
        <f>MONTH(AllData[[#This Row],[Date]])</f>
        <v>1</v>
      </c>
      <c r="K709" s="2">
        <v>0.84</v>
      </c>
      <c r="L709" t="s">
        <v>18</v>
      </c>
      <c r="M709">
        <f t="shared" si="11"/>
        <v>68.98</v>
      </c>
    </row>
    <row r="710" spans="1:13" x14ac:dyDescent="0.25">
      <c r="A710" t="s">
        <v>23</v>
      </c>
      <c r="B710" t="s">
        <v>15</v>
      </c>
      <c r="C710" t="s">
        <v>16</v>
      </c>
      <c r="D710" t="s">
        <v>19</v>
      </c>
      <c r="E710" t="s">
        <v>27</v>
      </c>
      <c r="F710">
        <v>15.62</v>
      </c>
      <c r="G710">
        <v>8</v>
      </c>
      <c r="H710" s="1">
        <v>43485</v>
      </c>
      <c r="I710" s="5">
        <f>YEAR(AllData[[#This Row],[Date]])</f>
        <v>2019</v>
      </c>
      <c r="J710" s="5">
        <f>MONTH(AllData[[#This Row],[Date]])</f>
        <v>1</v>
      </c>
      <c r="K710" s="2">
        <v>0.86</v>
      </c>
      <c r="L710" t="s">
        <v>14</v>
      </c>
      <c r="M710">
        <f t="shared" si="11"/>
        <v>124.96</v>
      </c>
    </row>
    <row r="711" spans="1:13" x14ac:dyDescent="0.25">
      <c r="A711" t="s">
        <v>9</v>
      </c>
      <c r="B711" t="s">
        <v>10</v>
      </c>
      <c r="C711" t="s">
        <v>16</v>
      </c>
      <c r="D711" t="s">
        <v>19</v>
      </c>
      <c r="E711" t="s">
        <v>22</v>
      </c>
      <c r="F711">
        <v>25.7</v>
      </c>
      <c r="G711">
        <v>3</v>
      </c>
      <c r="H711" s="1">
        <v>43482</v>
      </c>
      <c r="I711" s="5">
        <f>YEAR(AllData[[#This Row],[Date]])</f>
        <v>2019</v>
      </c>
      <c r="J711" s="5">
        <f>MONTH(AllData[[#This Row],[Date]])</f>
        <v>1</v>
      </c>
      <c r="K711" s="2">
        <v>0.75</v>
      </c>
      <c r="L711" t="s">
        <v>14</v>
      </c>
      <c r="M711">
        <f t="shared" si="11"/>
        <v>77.099999999999994</v>
      </c>
    </row>
    <row r="712" spans="1:13" x14ac:dyDescent="0.25">
      <c r="A712" t="s">
        <v>9</v>
      </c>
      <c r="B712" t="s">
        <v>10</v>
      </c>
      <c r="C712" t="s">
        <v>11</v>
      </c>
      <c r="D712" t="s">
        <v>19</v>
      </c>
      <c r="E712" t="s">
        <v>25</v>
      </c>
      <c r="F712">
        <v>80.62</v>
      </c>
      <c r="G712">
        <v>6</v>
      </c>
      <c r="H712" s="1">
        <v>43524</v>
      </c>
      <c r="I712" s="5">
        <f>YEAR(AllData[[#This Row],[Date]])</f>
        <v>2019</v>
      </c>
      <c r="J712" s="5">
        <f>MONTH(AllData[[#This Row],[Date]])</f>
        <v>2</v>
      </c>
      <c r="K712" s="2">
        <v>0.85</v>
      </c>
      <c r="L712" t="s">
        <v>18</v>
      </c>
      <c r="M712">
        <f t="shared" si="11"/>
        <v>483.72</v>
      </c>
    </row>
    <row r="713" spans="1:13" x14ac:dyDescent="0.25">
      <c r="A713" t="s">
        <v>23</v>
      </c>
      <c r="B713" t="s">
        <v>15</v>
      </c>
      <c r="C713" t="s">
        <v>11</v>
      </c>
      <c r="D713" t="s">
        <v>12</v>
      </c>
      <c r="E713" t="s">
        <v>20</v>
      </c>
      <c r="F713">
        <v>75.53</v>
      </c>
      <c r="G713">
        <v>4</v>
      </c>
      <c r="H713" s="1">
        <v>43543</v>
      </c>
      <c r="I713" s="5">
        <f>YEAR(AllData[[#This Row],[Date]])</f>
        <v>2019</v>
      </c>
      <c r="J713" s="5">
        <f>MONTH(AllData[[#This Row],[Date]])</f>
        <v>3</v>
      </c>
      <c r="K713" s="2">
        <v>0.66</v>
      </c>
      <c r="L713" t="s">
        <v>14</v>
      </c>
      <c r="M713">
        <f t="shared" si="11"/>
        <v>302.12</v>
      </c>
    </row>
    <row r="714" spans="1:13" x14ac:dyDescent="0.25">
      <c r="A714" t="s">
        <v>23</v>
      </c>
      <c r="B714" t="s">
        <v>15</v>
      </c>
      <c r="C714" t="s">
        <v>16</v>
      </c>
      <c r="D714" t="s">
        <v>12</v>
      </c>
      <c r="E714" t="s">
        <v>17</v>
      </c>
      <c r="F714">
        <v>77.63</v>
      </c>
      <c r="G714">
        <v>9</v>
      </c>
      <c r="H714" s="1">
        <v>43515</v>
      </c>
      <c r="I714" s="5">
        <f>YEAR(AllData[[#This Row],[Date]])</f>
        <v>2019</v>
      </c>
      <c r="J714" s="5">
        <f>MONTH(AllData[[#This Row],[Date]])</f>
        <v>2</v>
      </c>
      <c r="K714" s="2">
        <v>0.63</v>
      </c>
      <c r="L714" t="s">
        <v>14</v>
      </c>
      <c r="M714">
        <f t="shared" si="11"/>
        <v>698.67</v>
      </c>
    </row>
    <row r="715" spans="1:13" x14ac:dyDescent="0.25">
      <c r="A715" t="s">
        <v>23</v>
      </c>
      <c r="B715" t="s">
        <v>15</v>
      </c>
      <c r="C715" t="s">
        <v>16</v>
      </c>
      <c r="D715" t="s">
        <v>12</v>
      </c>
      <c r="E715" t="s">
        <v>13</v>
      </c>
      <c r="F715">
        <v>13.85</v>
      </c>
      <c r="G715">
        <v>9</v>
      </c>
      <c r="H715" s="1">
        <v>43500</v>
      </c>
      <c r="I715" s="5">
        <f>YEAR(AllData[[#This Row],[Date]])</f>
        <v>2019</v>
      </c>
      <c r="J715" s="5">
        <f>MONTH(AllData[[#This Row],[Date]])</f>
        <v>2</v>
      </c>
      <c r="K715" s="2">
        <v>0.53</v>
      </c>
      <c r="L715" t="s">
        <v>14</v>
      </c>
      <c r="M715">
        <f t="shared" si="11"/>
        <v>124.64999999999999</v>
      </c>
    </row>
    <row r="716" spans="1:13" x14ac:dyDescent="0.25">
      <c r="A716" t="s">
        <v>23</v>
      </c>
      <c r="B716" t="s">
        <v>15</v>
      </c>
      <c r="C716" t="s">
        <v>11</v>
      </c>
      <c r="D716" t="s">
        <v>19</v>
      </c>
      <c r="E716" t="s">
        <v>27</v>
      </c>
      <c r="F716">
        <v>98.7</v>
      </c>
      <c r="G716">
        <v>8</v>
      </c>
      <c r="H716" s="1">
        <v>43496</v>
      </c>
      <c r="I716" s="5">
        <f>YEAR(AllData[[#This Row],[Date]])</f>
        <v>2019</v>
      </c>
      <c r="J716" s="5">
        <f>MONTH(AllData[[#This Row],[Date]])</f>
        <v>1</v>
      </c>
      <c r="K716" s="2">
        <v>0.44</v>
      </c>
      <c r="L716" t="s">
        <v>14</v>
      </c>
      <c r="M716">
        <f t="shared" si="11"/>
        <v>789.6</v>
      </c>
    </row>
    <row r="717" spans="1:13" x14ac:dyDescent="0.25">
      <c r="A717" t="s">
        <v>9</v>
      </c>
      <c r="B717" t="s">
        <v>10</v>
      </c>
      <c r="C717" t="s">
        <v>16</v>
      </c>
      <c r="D717" t="s">
        <v>12</v>
      </c>
      <c r="E717" t="s">
        <v>13</v>
      </c>
      <c r="F717">
        <v>35.68</v>
      </c>
      <c r="G717">
        <v>5</v>
      </c>
      <c r="H717" s="1">
        <v>43502</v>
      </c>
      <c r="I717" s="5">
        <f>YEAR(AllData[[#This Row],[Date]])</f>
        <v>2019</v>
      </c>
      <c r="J717" s="5">
        <f>MONTH(AllData[[#This Row],[Date]])</f>
        <v>2</v>
      </c>
      <c r="K717" s="2">
        <v>0.77</v>
      </c>
      <c r="L717" t="s">
        <v>21</v>
      </c>
      <c r="M717">
        <f t="shared" si="11"/>
        <v>178.4</v>
      </c>
    </row>
    <row r="718" spans="1:13" x14ac:dyDescent="0.25">
      <c r="A718" t="s">
        <v>9</v>
      </c>
      <c r="B718" t="s">
        <v>10</v>
      </c>
      <c r="C718" t="s">
        <v>11</v>
      </c>
      <c r="D718" t="s">
        <v>12</v>
      </c>
      <c r="E718" t="s">
        <v>27</v>
      </c>
      <c r="F718">
        <v>71.459999999999994</v>
      </c>
      <c r="G718">
        <v>7</v>
      </c>
      <c r="H718" s="1">
        <v>43552</v>
      </c>
      <c r="I718" s="5">
        <f>YEAR(AllData[[#This Row],[Date]])</f>
        <v>2019</v>
      </c>
      <c r="J718" s="5">
        <f>MONTH(AllData[[#This Row],[Date]])</f>
        <v>3</v>
      </c>
      <c r="K718" s="2">
        <v>0.66999999999999993</v>
      </c>
      <c r="L718" t="s">
        <v>14</v>
      </c>
      <c r="M718">
        <f t="shared" si="11"/>
        <v>500.21999999999997</v>
      </c>
    </row>
    <row r="719" spans="1:13" x14ac:dyDescent="0.25">
      <c r="A719" t="s">
        <v>9</v>
      </c>
      <c r="B719" t="s">
        <v>10</v>
      </c>
      <c r="C719" t="s">
        <v>11</v>
      </c>
      <c r="D719" t="s">
        <v>19</v>
      </c>
      <c r="E719" t="s">
        <v>17</v>
      </c>
      <c r="F719">
        <v>11.94</v>
      </c>
      <c r="G719">
        <v>3</v>
      </c>
      <c r="H719" s="1">
        <v>43484</v>
      </c>
      <c r="I719" s="5">
        <f>YEAR(AllData[[#This Row],[Date]])</f>
        <v>2019</v>
      </c>
      <c r="J719" s="5">
        <f>MONTH(AllData[[#This Row],[Date]])</f>
        <v>1</v>
      </c>
      <c r="K719" s="2">
        <v>0.53</v>
      </c>
      <c r="L719" t="s">
        <v>21</v>
      </c>
      <c r="M719">
        <f t="shared" si="11"/>
        <v>35.82</v>
      </c>
    </row>
    <row r="720" spans="1:13" x14ac:dyDescent="0.25">
      <c r="A720" t="s">
        <v>9</v>
      </c>
      <c r="B720" t="s">
        <v>10</v>
      </c>
      <c r="C720" t="s">
        <v>16</v>
      </c>
      <c r="D720" t="s">
        <v>19</v>
      </c>
      <c r="E720" t="s">
        <v>27</v>
      </c>
      <c r="F720">
        <v>45.38</v>
      </c>
      <c r="G720">
        <v>3</v>
      </c>
      <c r="H720" s="1">
        <v>43513</v>
      </c>
      <c r="I720" s="5">
        <f>YEAR(AllData[[#This Row],[Date]])</f>
        <v>2019</v>
      </c>
      <c r="J720" s="5">
        <f>MONTH(AllData[[#This Row],[Date]])</f>
        <v>2</v>
      </c>
      <c r="K720" s="2">
        <v>0.56999999999999995</v>
      </c>
      <c r="L720" t="s">
        <v>21</v>
      </c>
      <c r="M720">
        <f t="shared" si="11"/>
        <v>136.14000000000001</v>
      </c>
    </row>
    <row r="721" spans="1:13" x14ac:dyDescent="0.25">
      <c r="A721" t="s">
        <v>24</v>
      </c>
      <c r="B721" t="s">
        <v>26</v>
      </c>
      <c r="C721" t="s">
        <v>11</v>
      </c>
      <c r="D721" t="s">
        <v>12</v>
      </c>
      <c r="E721" t="s">
        <v>27</v>
      </c>
      <c r="F721">
        <v>17.48</v>
      </c>
      <c r="G721">
        <v>6</v>
      </c>
      <c r="H721" s="1">
        <v>43483</v>
      </c>
      <c r="I721" s="5">
        <f>YEAR(AllData[[#This Row],[Date]])</f>
        <v>2019</v>
      </c>
      <c r="J721" s="5">
        <f>MONTH(AllData[[#This Row],[Date]])</f>
        <v>1</v>
      </c>
      <c r="K721" s="2">
        <v>0.63</v>
      </c>
      <c r="L721" t="s">
        <v>21</v>
      </c>
      <c r="M721">
        <f t="shared" si="11"/>
        <v>104.88</v>
      </c>
    </row>
    <row r="722" spans="1:13" x14ac:dyDescent="0.25">
      <c r="A722" t="s">
        <v>24</v>
      </c>
      <c r="B722" t="s">
        <v>26</v>
      </c>
      <c r="C722" t="s">
        <v>16</v>
      </c>
      <c r="D722" t="s">
        <v>12</v>
      </c>
      <c r="E722" t="s">
        <v>27</v>
      </c>
      <c r="F722">
        <v>25.56</v>
      </c>
      <c r="G722">
        <v>7</v>
      </c>
      <c r="H722" s="1">
        <v>43498</v>
      </c>
      <c r="I722" s="5">
        <f>YEAR(AllData[[#This Row],[Date]])</f>
        <v>2019</v>
      </c>
      <c r="J722" s="5">
        <f>MONTH(AllData[[#This Row],[Date]])</f>
        <v>2</v>
      </c>
      <c r="K722" s="2">
        <v>0.86</v>
      </c>
      <c r="L722" t="s">
        <v>18</v>
      </c>
      <c r="M722">
        <f t="shared" si="11"/>
        <v>178.92</v>
      </c>
    </row>
    <row r="723" spans="1:13" x14ac:dyDescent="0.25">
      <c r="A723" t="s">
        <v>23</v>
      </c>
      <c r="B723" t="s">
        <v>15</v>
      </c>
      <c r="C723" t="s">
        <v>11</v>
      </c>
      <c r="D723" t="s">
        <v>12</v>
      </c>
      <c r="E723" t="s">
        <v>22</v>
      </c>
      <c r="F723">
        <v>90.63</v>
      </c>
      <c r="G723">
        <v>9</v>
      </c>
      <c r="H723" s="1">
        <v>43483</v>
      </c>
      <c r="I723" s="5">
        <f>YEAR(AllData[[#This Row],[Date]])</f>
        <v>2019</v>
      </c>
      <c r="J723" s="5">
        <f>MONTH(AllData[[#This Row],[Date]])</f>
        <v>1</v>
      </c>
      <c r="K723" s="2">
        <v>0.64</v>
      </c>
      <c r="L723" t="s">
        <v>18</v>
      </c>
      <c r="M723">
        <f t="shared" si="11"/>
        <v>815.67</v>
      </c>
    </row>
    <row r="724" spans="1:13" x14ac:dyDescent="0.25">
      <c r="A724" t="s">
        <v>24</v>
      </c>
      <c r="B724" t="s">
        <v>26</v>
      </c>
      <c r="C724" t="s">
        <v>16</v>
      </c>
      <c r="D724" t="s">
        <v>19</v>
      </c>
      <c r="E724" t="s">
        <v>20</v>
      </c>
      <c r="F724">
        <v>44.12</v>
      </c>
      <c r="G724">
        <v>3</v>
      </c>
      <c r="H724" s="1">
        <v>43542</v>
      </c>
      <c r="I724" s="5">
        <f>YEAR(AllData[[#This Row],[Date]])</f>
        <v>2019</v>
      </c>
      <c r="J724" s="5">
        <f>MONTH(AllData[[#This Row],[Date]])</f>
        <v>3</v>
      </c>
      <c r="K724" s="2">
        <v>0.56999999999999995</v>
      </c>
      <c r="L724" t="s">
        <v>21</v>
      </c>
      <c r="M724">
        <f t="shared" si="11"/>
        <v>132.35999999999999</v>
      </c>
    </row>
    <row r="725" spans="1:13" x14ac:dyDescent="0.25">
      <c r="A725" t="s">
        <v>23</v>
      </c>
      <c r="B725" t="s">
        <v>15</v>
      </c>
      <c r="C725" t="s">
        <v>11</v>
      </c>
      <c r="D725" t="s">
        <v>12</v>
      </c>
      <c r="E725" t="s">
        <v>25</v>
      </c>
      <c r="F725">
        <v>36.770000000000003</v>
      </c>
      <c r="G725">
        <v>7</v>
      </c>
      <c r="H725" s="1">
        <v>43476</v>
      </c>
      <c r="I725" s="5">
        <f>YEAR(AllData[[#This Row],[Date]])</f>
        <v>2019</v>
      </c>
      <c r="J725" s="5">
        <f>MONTH(AllData[[#This Row],[Date]])</f>
        <v>1</v>
      </c>
      <c r="K725" s="2">
        <v>0.84</v>
      </c>
      <c r="L725" t="s">
        <v>18</v>
      </c>
      <c r="M725">
        <f t="shared" si="11"/>
        <v>257.39000000000004</v>
      </c>
    </row>
    <row r="726" spans="1:13" x14ac:dyDescent="0.25">
      <c r="A726" t="s">
        <v>24</v>
      </c>
      <c r="B726" t="s">
        <v>26</v>
      </c>
      <c r="C726" t="s">
        <v>11</v>
      </c>
      <c r="D726" t="s">
        <v>19</v>
      </c>
      <c r="E726" t="s">
        <v>25</v>
      </c>
      <c r="F726">
        <v>23.34</v>
      </c>
      <c r="G726">
        <v>4</v>
      </c>
      <c r="H726" s="1">
        <v>43500</v>
      </c>
      <c r="I726" s="5">
        <f>YEAR(AllData[[#This Row],[Date]])</f>
        <v>2019</v>
      </c>
      <c r="J726" s="5">
        <f>MONTH(AllData[[#This Row],[Date]])</f>
        <v>2</v>
      </c>
      <c r="K726" s="2">
        <v>0.79</v>
      </c>
      <c r="L726" t="s">
        <v>14</v>
      </c>
      <c r="M726">
        <f t="shared" si="11"/>
        <v>93.36</v>
      </c>
    </row>
    <row r="727" spans="1:13" x14ac:dyDescent="0.25">
      <c r="A727" t="s">
        <v>23</v>
      </c>
      <c r="B727" t="s">
        <v>15</v>
      </c>
      <c r="C727" t="s">
        <v>11</v>
      </c>
      <c r="D727" t="s">
        <v>12</v>
      </c>
      <c r="E727" t="s">
        <v>13</v>
      </c>
      <c r="F727">
        <v>28.5</v>
      </c>
      <c r="G727">
        <v>8</v>
      </c>
      <c r="H727" s="1">
        <v>43502</v>
      </c>
      <c r="I727" s="5">
        <f>YEAR(AllData[[#This Row],[Date]])</f>
        <v>2019</v>
      </c>
      <c r="J727" s="5">
        <f>MONTH(AllData[[#This Row],[Date]])</f>
        <v>2</v>
      </c>
      <c r="K727" s="2">
        <v>0.6</v>
      </c>
      <c r="L727" t="s">
        <v>18</v>
      </c>
      <c r="M727">
        <f t="shared" si="11"/>
        <v>228</v>
      </c>
    </row>
    <row r="728" spans="1:13" x14ac:dyDescent="0.25">
      <c r="A728" t="s">
        <v>23</v>
      </c>
      <c r="B728" t="s">
        <v>15</v>
      </c>
      <c r="C728" t="s">
        <v>11</v>
      </c>
      <c r="D728" t="s">
        <v>19</v>
      </c>
      <c r="E728" t="s">
        <v>20</v>
      </c>
      <c r="F728">
        <v>55.57</v>
      </c>
      <c r="G728">
        <v>3</v>
      </c>
      <c r="H728" s="1">
        <v>43473</v>
      </c>
      <c r="I728" s="5">
        <f>YEAR(AllData[[#This Row],[Date]])</f>
        <v>2019</v>
      </c>
      <c r="J728" s="5">
        <f>MONTH(AllData[[#This Row],[Date]])</f>
        <v>1</v>
      </c>
      <c r="K728" s="2">
        <v>0.49</v>
      </c>
      <c r="L728" t="s">
        <v>21</v>
      </c>
      <c r="M728">
        <f t="shared" si="11"/>
        <v>166.71</v>
      </c>
    </row>
    <row r="729" spans="1:13" x14ac:dyDescent="0.25">
      <c r="A729" t="s">
        <v>24</v>
      </c>
      <c r="B729" t="s">
        <v>26</v>
      </c>
      <c r="C729" t="s">
        <v>16</v>
      </c>
      <c r="D729" t="s">
        <v>19</v>
      </c>
      <c r="E729" t="s">
        <v>22</v>
      </c>
      <c r="F729">
        <v>69.739999999999995</v>
      </c>
      <c r="G729">
        <v>10</v>
      </c>
      <c r="H729" s="1">
        <v>43529</v>
      </c>
      <c r="I729" s="5">
        <f>YEAR(AllData[[#This Row],[Date]])</f>
        <v>2019</v>
      </c>
      <c r="J729" s="5">
        <f>MONTH(AllData[[#This Row],[Date]])</f>
        <v>3</v>
      </c>
      <c r="K729" s="2">
        <v>0.7400000000000001</v>
      </c>
      <c r="L729" t="s">
        <v>21</v>
      </c>
      <c r="M729">
        <f t="shared" si="11"/>
        <v>697.4</v>
      </c>
    </row>
    <row r="730" spans="1:13" x14ac:dyDescent="0.25">
      <c r="A730" t="s">
        <v>23</v>
      </c>
      <c r="B730" t="s">
        <v>15</v>
      </c>
      <c r="C730" t="s">
        <v>16</v>
      </c>
      <c r="D730" t="s">
        <v>19</v>
      </c>
      <c r="E730" t="s">
        <v>27</v>
      </c>
      <c r="F730">
        <v>97.26</v>
      </c>
      <c r="G730">
        <v>4</v>
      </c>
      <c r="H730" s="1">
        <v>43540</v>
      </c>
      <c r="I730" s="5">
        <f>YEAR(AllData[[#This Row],[Date]])</f>
        <v>2019</v>
      </c>
      <c r="J730" s="5">
        <f>MONTH(AllData[[#This Row],[Date]])</f>
        <v>3</v>
      </c>
      <c r="K730" s="2">
        <v>0.65</v>
      </c>
      <c r="L730" t="s">
        <v>14</v>
      </c>
      <c r="M730">
        <f t="shared" si="11"/>
        <v>389.04</v>
      </c>
    </row>
    <row r="731" spans="1:13" x14ac:dyDescent="0.25">
      <c r="A731" t="s">
        <v>24</v>
      </c>
      <c r="B731" t="s">
        <v>26</v>
      </c>
      <c r="C731" t="s">
        <v>11</v>
      </c>
      <c r="D731" t="s">
        <v>12</v>
      </c>
      <c r="E731" t="s">
        <v>20</v>
      </c>
      <c r="F731">
        <v>52.18</v>
      </c>
      <c r="G731">
        <v>7</v>
      </c>
      <c r="H731" s="1">
        <v>43533</v>
      </c>
      <c r="I731" s="5">
        <f>YEAR(AllData[[#This Row],[Date]])</f>
        <v>2019</v>
      </c>
      <c r="J731" s="5">
        <f>MONTH(AllData[[#This Row],[Date]])</f>
        <v>3</v>
      </c>
      <c r="K731" s="2">
        <v>0.45</v>
      </c>
      <c r="L731" t="s">
        <v>18</v>
      </c>
      <c r="M731">
        <f t="shared" si="11"/>
        <v>365.26</v>
      </c>
    </row>
    <row r="732" spans="1:13" x14ac:dyDescent="0.25">
      <c r="A732" t="s">
        <v>9</v>
      </c>
      <c r="B732" t="s">
        <v>10</v>
      </c>
      <c r="C732" t="s">
        <v>11</v>
      </c>
      <c r="D732" t="s">
        <v>12</v>
      </c>
      <c r="E732" t="s">
        <v>27</v>
      </c>
      <c r="F732">
        <v>22.32</v>
      </c>
      <c r="G732">
        <v>4</v>
      </c>
      <c r="H732" s="1">
        <v>43525</v>
      </c>
      <c r="I732" s="5">
        <f>YEAR(AllData[[#This Row],[Date]])</f>
        <v>2019</v>
      </c>
      <c r="J732" s="5">
        <f>MONTH(AllData[[#This Row],[Date]])</f>
        <v>3</v>
      </c>
      <c r="K732" s="2">
        <v>0.68</v>
      </c>
      <c r="L732" t="s">
        <v>21</v>
      </c>
      <c r="M732">
        <f t="shared" si="11"/>
        <v>89.28</v>
      </c>
    </row>
    <row r="733" spans="1:13" x14ac:dyDescent="0.25">
      <c r="A733" t="s">
        <v>9</v>
      </c>
      <c r="B733" t="s">
        <v>10</v>
      </c>
      <c r="C733" t="s">
        <v>16</v>
      </c>
      <c r="D733" t="s">
        <v>19</v>
      </c>
      <c r="E733" t="s">
        <v>13</v>
      </c>
      <c r="F733">
        <v>56</v>
      </c>
      <c r="G733">
        <v>3</v>
      </c>
      <c r="H733" s="1">
        <v>43524</v>
      </c>
      <c r="I733" s="5">
        <f>YEAR(AllData[[#This Row],[Date]])</f>
        <v>2019</v>
      </c>
      <c r="J733" s="5">
        <f>MONTH(AllData[[#This Row],[Date]])</f>
        <v>2</v>
      </c>
      <c r="K733" s="2">
        <v>0.81</v>
      </c>
      <c r="L733" t="s">
        <v>14</v>
      </c>
      <c r="M733">
        <f t="shared" si="11"/>
        <v>168</v>
      </c>
    </row>
    <row r="734" spans="1:13" x14ac:dyDescent="0.25">
      <c r="A734" t="s">
        <v>9</v>
      </c>
      <c r="B734" t="s">
        <v>10</v>
      </c>
      <c r="C734" t="s">
        <v>11</v>
      </c>
      <c r="D734" t="s">
        <v>19</v>
      </c>
      <c r="E734" t="s">
        <v>27</v>
      </c>
      <c r="F734">
        <v>19.7</v>
      </c>
      <c r="G734">
        <v>1</v>
      </c>
      <c r="H734" s="1">
        <v>43504</v>
      </c>
      <c r="I734" s="5">
        <f>YEAR(AllData[[#This Row],[Date]])</f>
        <v>2019</v>
      </c>
      <c r="J734" s="5">
        <f>MONTH(AllData[[#This Row],[Date]])</f>
        <v>2</v>
      </c>
      <c r="K734" s="2">
        <v>0.49</v>
      </c>
      <c r="L734" t="s">
        <v>14</v>
      </c>
      <c r="M734">
        <f t="shared" si="11"/>
        <v>19.7</v>
      </c>
    </row>
    <row r="735" spans="1:13" x14ac:dyDescent="0.25">
      <c r="A735" t="s">
        <v>24</v>
      </c>
      <c r="B735" t="s">
        <v>26</v>
      </c>
      <c r="C735" t="s">
        <v>16</v>
      </c>
      <c r="D735" t="s">
        <v>19</v>
      </c>
      <c r="E735" t="s">
        <v>17</v>
      </c>
      <c r="F735">
        <v>75.88</v>
      </c>
      <c r="G735">
        <v>7</v>
      </c>
      <c r="H735" s="1">
        <v>43489</v>
      </c>
      <c r="I735" s="5">
        <f>YEAR(AllData[[#This Row],[Date]])</f>
        <v>2019</v>
      </c>
      <c r="J735" s="5">
        <f>MONTH(AllData[[#This Row],[Date]])</f>
        <v>1</v>
      </c>
      <c r="K735" s="2">
        <v>0.44</v>
      </c>
      <c r="L735" t="s">
        <v>14</v>
      </c>
      <c r="M735">
        <f t="shared" si="11"/>
        <v>531.16</v>
      </c>
    </row>
    <row r="736" spans="1:13" x14ac:dyDescent="0.25">
      <c r="A736" t="s">
        <v>24</v>
      </c>
      <c r="B736" t="s">
        <v>26</v>
      </c>
      <c r="C736" t="s">
        <v>11</v>
      </c>
      <c r="D736" t="s">
        <v>19</v>
      </c>
      <c r="E736" t="s">
        <v>25</v>
      </c>
      <c r="F736">
        <v>53.72</v>
      </c>
      <c r="G736">
        <v>1</v>
      </c>
      <c r="H736" s="1">
        <v>43525</v>
      </c>
      <c r="I736" s="5">
        <f>YEAR(AllData[[#This Row],[Date]])</f>
        <v>2019</v>
      </c>
      <c r="J736" s="5">
        <f>MONTH(AllData[[#This Row],[Date]])</f>
        <v>3</v>
      </c>
      <c r="K736" s="2">
        <v>0.84</v>
      </c>
      <c r="L736" t="s">
        <v>14</v>
      </c>
      <c r="M736">
        <f t="shared" si="11"/>
        <v>53.72</v>
      </c>
    </row>
    <row r="737" spans="1:13" x14ac:dyDescent="0.25">
      <c r="A737" t="s">
        <v>23</v>
      </c>
      <c r="B737" t="s">
        <v>15</v>
      </c>
      <c r="C737" t="s">
        <v>11</v>
      </c>
      <c r="D737" t="s">
        <v>19</v>
      </c>
      <c r="E737" t="s">
        <v>13</v>
      </c>
      <c r="F737">
        <v>81.95</v>
      </c>
      <c r="G737">
        <v>10</v>
      </c>
      <c r="H737" s="1">
        <v>43534</v>
      </c>
      <c r="I737" s="5">
        <f>YEAR(AllData[[#This Row],[Date]])</f>
        <v>2019</v>
      </c>
      <c r="J737" s="5">
        <f>MONTH(AllData[[#This Row],[Date]])</f>
        <v>3</v>
      </c>
      <c r="K737" s="2">
        <v>0.53</v>
      </c>
      <c r="L737" t="s">
        <v>21</v>
      </c>
      <c r="M737">
        <f t="shared" si="11"/>
        <v>819.5</v>
      </c>
    </row>
    <row r="738" spans="1:13" x14ac:dyDescent="0.25">
      <c r="A738" t="s">
        <v>23</v>
      </c>
      <c r="B738" t="s">
        <v>15</v>
      </c>
      <c r="C738" t="s">
        <v>11</v>
      </c>
      <c r="D738" t="s">
        <v>12</v>
      </c>
      <c r="E738" t="s">
        <v>20</v>
      </c>
      <c r="F738">
        <v>81.2</v>
      </c>
      <c r="G738">
        <v>7</v>
      </c>
      <c r="H738" s="1">
        <v>43547</v>
      </c>
      <c r="I738" s="5">
        <f>YEAR(AllData[[#This Row],[Date]])</f>
        <v>2019</v>
      </c>
      <c r="J738" s="5">
        <f>MONTH(AllData[[#This Row],[Date]])</f>
        <v>3</v>
      </c>
      <c r="K738" s="2">
        <v>0.66999999999999993</v>
      </c>
      <c r="L738" t="s">
        <v>21</v>
      </c>
      <c r="M738">
        <f t="shared" si="11"/>
        <v>568.4</v>
      </c>
    </row>
    <row r="739" spans="1:13" x14ac:dyDescent="0.25">
      <c r="A739" t="s">
        <v>23</v>
      </c>
      <c r="B739" t="s">
        <v>15</v>
      </c>
      <c r="C739" t="s">
        <v>16</v>
      </c>
      <c r="D739" t="s">
        <v>19</v>
      </c>
      <c r="E739" t="s">
        <v>17</v>
      </c>
      <c r="F739">
        <v>58.76</v>
      </c>
      <c r="G739">
        <v>10</v>
      </c>
      <c r="H739" s="1">
        <v>43494</v>
      </c>
      <c r="I739" s="5">
        <f>YEAR(AllData[[#This Row],[Date]])</f>
        <v>2019</v>
      </c>
      <c r="J739" s="5">
        <f>MONTH(AllData[[#This Row],[Date]])</f>
        <v>1</v>
      </c>
      <c r="K739" s="2">
        <v>0.6</v>
      </c>
      <c r="L739" t="s">
        <v>14</v>
      </c>
      <c r="M739">
        <f t="shared" si="11"/>
        <v>587.6</v>
      </c>
    </row>
    <row r="740" spans="1:13" x14ac:dyDescent="0.25">
      <c r="A740" t="s">
        <v>24</v>
      </c>
      <c r="B740" t="s">
        <v>26</v>
      </c>
      <c r="C740" t="s">
        <v>11</v>
      </c>
      <c r="D740" t="s">
        <v>19</v>
      </c>
      <c r="E740" t="s">
        <v>17</v>
      </c>
      <c r="F740">
        <v>91.56</v>
      </c>
      <c r="G740">
        <v>8</v>
      </c>
      <c r="H740" s="1">
        <v>43477</v>
      </c>
      <c r="I740" s="5">
        <f>YEAR(AllData[[#This Row],[Date]])</f>
        <v>2019</v>
      </c>
      <c r="J740" s="5">
        <f>MONTH(AllData[[#This Row],[Date]])</f>
        <v>1</v>
      </c>
      <c r="K740" s="2">
        <v>0.77</v>
      </c>
      <c r="L740" t="s">
        <v>14</v>
      </c>
      <c r="M740">
        <f t="shared" si="11"/>
        <v>732.48</v>
      </c>
    </row>
    <row r="741" spans="1:13" x14ac:dyDescent="0.25">
      <c r="A741" t="s">
        <v>9</v>
      </c>
      <c r="B741" t="s">
        <v>10</v>
      </c>
      <c r="C741" t="s">
        <v>16</v>
      </c>
      <c r="D741" t="s">
        <v>19</v>
      </c>
      <c r="E741" t="s">
        <v>20</v>
      </c>
      <c r="F741">
        <v>93.96</v>
      </c>
      <c r="G741">
        <v>9</v>
      </c>
      <c r="H741" s="1">
        <v>43544</v>
      </c>
      <c r="I741" s="5">
        <f>YEAR(AllData[[#This Row],[Date]])</f>
        <v>2019</v>
      </c>
      <c r="J741" s="5">
        <f>MONTH(AllData[[#This Row],[Date]])</f>
        <v>3</v>
      </c>
      <c r="K741" s="2">
        <v>0.48</v>
      </c>
      <c r="L741" t="s">
        <v>18</v>
      </c>
      <c r="M741">
        <f t="shared" si="11"/>
        <v>845.64</v>
      </c>
    </row>
    <row r="742" spans="1:13" x14ac:dyDescent="0.25">
      <c r="A742" t="s">
        <v>23</v>
      </c>
      <c r="B742" t="s">
        <v>15</v>
      </c>
      <c r="C742" t="s">
        <v>16</v>
      </c>
      <c r="D742" t="s">
        <v>19</v>
      </c>
      <c r="E742" t="s">
        <v>20</v>
      </c>
      <c r="F742">
        <v>55.61</v>
      </c>
      <c r="G742">
        <v>7</v>
      </c>
      <c r="H742" s="1">
        <v>43547</v>
      </c>
      <c r="I742" s="5">
        <f>YEAR(AllData[[#This Row],[Date]])</f>
        <v>2019</v>
      </c>
      <c r="J742" s="5">
        <f>MONTH(AllData[[#This Row],[Date]])</f>
        <v>3</v>
      </c>
      <c r="K742" s="2">
        <v>0.53</v>
      </c>
      <c r="L742" t="s">
        <v>18</v>
      </c>
      <c r="M742">
        <f t="shared" si="11"/>
        <v>389.27</v>
      </c>
    </row>
    <row r="743" spans="1:13" x14ac:dyDescent="0.25">
      <c r="A743" t="s">
        <v>23</v>
      </c>
      <c r="B743" t="s">
        <v>15</v>
      </c>
      <c r="C743" t="s">
        <v>16</v>
      </c>
      <c r="D743" t="s">
        <v>19</v>
      </c>
      <c r="E743" t="s">
        <v>25</v>
      </c>
      <c r="F743">
        <v>84.83</v>
      </c>
      <c r="G743">
        <v>1</v>
      </c>
      <c r="H743" s="1">
        <v>43479</v>
      </c>
      <c r="I743" s="5">
        <f>YEAR(AllData[[#This Row],[Date]])</f>
        <v>2019</v>
      </c>
      <c r="J743" s="5">
        <f>MONTH(AllData[[#This Row],[Date]])</f>
        <v>1</v>
      </c>
      <c r="K743" s="2">
        <v>0.64</v>
      </c>
      <c r="L743" t="s">
        <v>14</v>
      </c>
      <c r="M743">
        <f t="shared" si="11"/>
        <v>84.83</v>
      </c>
    </row>
    <row r="744" spans="1:13" x14ac:dyDescent="0.25">
      <c r="A744" t="s">
        <v>9</v>
      </c>
      <c r="B744" t="s">
        <v>10</v>
      </c>
      <c r="C744" t="s">
        <v>11</v>
      </c>
      <c r="D744" t="s">
        <v>12</v>
      </c>
      <c r="E744" t="s">
        <v>22</v>
      </c>
      <c r="F744">
        <v>71.63</v>
      </c>
      <c r="G744">
        <v>2</v>
      </c>
      <c r="H744" s="1">
        <v>43508</v>
      </c>
      <c r="I744" s="5">
        <f>YEAR(AllData[[#This Row],[Date]])</f>
        <v>2019</v>
      </c>
      <c r="J744" s="5">
        <f>MONTH(AllData[[#This Row],[Date]])</f>
        <v>2</v>
      </c>
      <c r="K744" s="2">
        <v>0.61</v>
      </c>
      <c r="L744" t="s">
        <v>14</v>
      </c>
      <c r="M744">
        <f t="shared" si="11"/>
        <v>143.26</v>
      </c>
    </row>
    <row r="745" spans="1:13" x14ac:dyDescent="0.25">
      <c r="A745" t="s">
        <v>9</v>
      </c>
      <c r="B745" t="s">
        <v>10</v>
      </c>
      <c r="C745" t="s">
        <v>11</v>
      </c>
      <c r="D745" t="s">
        <v>19</v>
      </c>
      <c r="E745" t="s">
        <v>20</v>
      </c>
      <c r="F745">
        <v>37.69</v>
      </c>
      <c r="G745">
        <v>2</v>
      </c>
      <c r="H745" s="1">
        <v>43516</v>
      </c>
      <c r="I745" s="5">
        <f>YEAR(AllData[[#This Row],[Date]])</f>
        <v>2019</v>
      </c>
      <c r="J745" s="5">
        <f>MONTH(AllData[[#This Row],[Date]])</f>
        <v>2</v>
      </c>
      <c r="K745" s="2">
        <v>0.65</v>
      </c>
      <c r="L745" t="s">
        <v>14</v>
      </c>
      <c r="M745">
        <f t="shared" si="11"/>
        <v>75.38</v>
      </c>
    </row>
    <row r="746" spans="1:13" x14ac:dyDescent="0.25">
      <c r="A746" t="s">
        <v>23</v>
      </c>
      <c r="B746" t="s">
        <v>15</v>
      </c>
      <c r="C746" t="s">
        <v>11</v>
      </c>
      <c r="D746" t="s">
        <v>12</v>
      </c>
      <c r="E746" t="s">
        <v>22</v>
      </c>
      <c r="F746">
        <v>31.67</v>
      </c>
      <c r="G746">
        <v>8</v>
      </c>
      <c r="H746" s="1">
        <v>43467</v>
      </c>
      <c r="I746" s="5">
        <f>YEAR(AllData[[#This Row],[Date]])</f>
        <v>2019</v>
      </c>
      <c r="J746" s="5">
        <f>MONTH(AllData[[#This Row],[Date]])</f>
        <v>1</v>
      </c>
      <c r="K746" s="2">
        <v>0.68</v>
      </c>
      <c r="L746" t="s">
        <v>21</v>
      </c>
      <c r="M746">
        <f t="shared" si="11"/>
        <v>253.36</v>
      </c>
    </row>
    <row r="747" spans="1:13" x14ac:dyDescent="0.25">
      <c r="A747" t="s">
        <v>23</v>
      </c>
      <c r="B747" t="s">
        <v>15</v>
      </c>
      <c r="C747" t="s">
        <v>11</v>
      </c>
      <c r="D747" t="s">
        <v>12</v>
      </c>
      <c r="E747" t="s">
        <v>25</v>
      </c>
      <c r="F747">
        <v>38.42</v>
      </c>
      <c r="G747">
        <v>1</v>
      </c>
      <c r="H747" s="1">
        <v>43498</v>
      </c>
      <c r="I747" s="5">
        <f>YEAR(AllData[[#This Row],[Date]])</f>
        <v>2019</v>
      </c>
      <c r="J747" s="5">
        <f>MONTH(AllData[[#This Row],[Date]])</f>
        <v>2</v>
      </c>
      <c r="K747" s="2">
        <v>0.69</v>
      </c>
      <c r="L747" t="s">
        <v>18</v>
      </c>
      <c r="M747">
        <f t="shared" si="11"/>
        <v>38.42</v>
      </c>
    </row>
    <row r="748" spans="1:13" x14ac:dyDescent="0.25">
      <c r="A748" t="s">
        <v>24</v>
      </c>
      <c r="B748" t="s">
        <v>26</v>
      </c>
      <c r="C748" t="s">
        <v>11</v>
      </c>
      <c r="D748" t="s">
        <v>19</v>
      </c>
      <c r="E748" t="s">
        <v>27</v>
      </c>
      <c r="F748">
        <v>65.23</v>
      </c>
      <c r="G748">
        <v>10</v>
      </c>
      <c r="H748" s="1">
        <v>43473</v>
      </c>
      <c r="I748" s="5">
        <f>YEAR(AllData[[#This Row],[Date]])</f>
        <v>2019</v>
      </c>
      <c r="J748" s="5">
        <f>MONTH(AllData[[#This Row],[Date]])</f>
        <v>1</v>
      </c>
      <c r="K748" s="2">
        <v>0.79999999999999993</v>
      </c>
      <c r="L748" t="s">
        <v>21</v>
      </c>
      <c r="M748">
        <f t="shared" si="11"/>
        <v>652.30000000000007</v>
      </c>
    </row>
    <row r="749" spans="1:13" x14ac:dyDescent="0.25">
      <c r="A749" t="s">
        <v>23</v>
      </c>
      <c r="B749" t="s">
        <v>15</v>
      </c>
      <c r="C749" t="s">
        <v>11</v>
      </c>
      <c r="D749" t="s">
        <v>12</v>
      </c>
      <c r="E749" t="s">
        <v>20</v>
      </c>
      <c r="F749">
        <v>10.53</v>
      </c>
      <c r="G749">
        <v>5</v>
      </c>
      <c r="H749" s="1">
        <v>43495</v>
      </c>
      <c r="I749" s="5">
        <f>YEAR(AllData[[#This Row],[Date]])</f>
        <v>2019</v>
      </c>
      <c r="J749" s="5">
        <f>MONTH(AllData[[#This Row],[Date]])</f>
        <v>1</v>
      </c>
      <c r="K749" s="2">
        <v>0.61</v>
      </c>
      <c r="L749" t="s">
        <v>21</v>
      </c>
      <c r="M749">
        <f t="shared" si="11"/>
        <v>52.65</v>
      </c>
    </row>
    <row r="750" spans="1:13" x14ac:dyDescent="0.25">
      <c r="A750" t="s">
        <v>24</v>
      </c>
      <c r="B750" t="s">
        <v>26</v>
      </c>
      <c r="C750" t="s">
        <v>11</v>
      </c>
      <c r="D750" t="s">
        <v>12</v>
      </c>
      <c r="E750" t="s">
        <v>20</v>
      </c>
      <c r="F750">
        <v>12.29</v>
      </c>
      <c r="G750">
        <v>9</v>
      </c>
      <c r="H750" s="1">
        <v>43550</v>
      </c>
      <c r="I750" s="5">
        <f>YEAR(AllData[[#This Row],[Date]])</f>
        <v>2019</v>
      </c>
      <c r="J750" s="5">
        <f>MONTH(AllData[[#This Row],[Date]])</f>
        <v>3</v>
      </c>
      <c r="K750" s="2">
        <v>0.81</v>
      </c>
      <c r="L750" t="s">
        <v>21</v>
      </c>
      <c r="M750">
        <f t="shared" si="11"/>
        <v>110.60999999999999</v>
      </c>
    </row>
    <row r="751" spans="1:13" x14ac:dyDescent="0.25">
      <c r="A751" t="s">
        <v>23</v>
      </c>
      <c r="B751" t="s">
        <v>15</v>
      </c>
      <c r="C751" t="s">
        <v>11</v>
      </c>
      <c r="D751" t="s">
        <v>19</v>
      </c>
      <c r="E751" t="s">
        <v>13</v>
      </c>
      <c r="F751">
        <v>81.23</v>
      </c>
      <c r="G751">
        <v>7</v>
      </c>
      <c r="H751" s="1">
        <v>43480</v>
      </c>
      <c r="I751" s="5">
        <f>YEAR(AllData[[#This Row],[Date]])</f>
        <v>2019</v>
      </c>
      <c r="J751" s="5">
        <f>MONTH(AllData[[#This Row],[Date]])</f>
        <v>1</v>
      </c>
      <c r="K751" s="2">
        <v>0.86</v>
      </c>
      <c r="L751" t="s">
        <v>18</v>
      </c>
      <c r="M751">
        <f t="shared" si="11"/>
        <v>568.61</v>
      </c>
    </row>
    <row r="752" spans="1:13" x14ac:dyDescent="0.25">
      <c r="A752" t="s">
        <v>24</v>
      </c>
      <c r="B752" t="s">
        <v>26</v>
      </c>
      <c r="C752" t="s">
        <v>11</v>
      </c>
      <c r="D752" t="s">
        <v>12</v>
      </c>
      <c r="E752" t="s">
        <v>27</v>
      </c>
      <c r="F752">
        <v>22.32</v>
      </c>
      <c r="G752">
        <v>4</v>
      </c>
      <c r="H752" s="1">
        <v>43538</v>
      </c>
      <c r="I752" s="5">
        <f>YEAR(AllData[[#This Row],[Date]])</f>
        <v>2019</v>
      </c>
      <c r="J752" s="5">
        <f>MONTH(AllData[[#This Row],[Date]])</f>
        <v>3</v>
      </c>
      <c r="K752" s="2">
        <v>0.47</v>
      </c>
      <c r="L752" t="s">
        <v>14</v>
      </c>
      <c r="M752">
        <f t="shared" si="11"/>
        <v>89.28</v>
      </c>
    </row>
    <row r="753" spans="1:13" x14ac:dyDescent="0.25">
      <c r="A753" t="s">
        <v>9</v>
      </c>
      <c r="B753" t="s">
        <v>10</v>
      </c>
      <c r="C753" t="s">
        <v>16</v>
      </c>
      <c r="D753" t="s">
        <v>12</v>
      </c>
      <c r="E753" t="s">
        <v>25</v>
      </c>
      <c r="F753">
        <v>27.28</v>
      </c>
      <c r="G753">
        <v>5</v>
      </c>
      <c r="H753" s="1">
        <v>43499</v>
      </c>
      <c r="I753" s="5">
        <f>YEAR(AllData[[#This Row],[Date]])</f>
        <v>2019</v>
      </c>
      <c r="J753" s="5">
        <f>MONTH(AllData[[#This Row],[Date]])</f>
        <v>2</v>
      </c>
      <c r="K753" s="2">
        <v>0.44</v>
      </c>
      <c r="L753" t="s">
        <v>21</v>
      </c>
      <c r="M753">
        <f t="shared" si="11"/>
        <v>136.4</v>
      </c>
    </row>
    <row r="754" spans="1:13" x14ac:dyDescent="0.25">
      <c r="A754" t="s">
        <v>9</v>
      </c>
      <c r="B754" t="s">
        <v>10</v>
      </c>
      <c r="C754" t="s">
        <v>11</v>
      </c>
      <c r="D754" t="s">
        <v>12</v>
      </c>
      <c r="E754" t="s">
        <v>17</v>
      </c>
      <c r="F754">
        <v>17.420000000000002</v>
      </c>
      <c r="G754">
        <v>10</v>
      </c>
      <c r="H754" s="1">
        <v>43518</v>
      </c>
      <c r="I754" s="5">
        <f>YEAR(AllData[[#This Row],[Date]])</f>
        <v>2019</v>
      </c>
      <c r="J754" s="5">
        <f>MONTH(AllData[[#This Row],[Date]])</f>
        <v>2</v>
      </c>
      <c r="K754" s="2">
        <v>0.52</v>
      </c>
      <c r="L754" t="s">
        <v>14</v>
      </c>
      <c r="M754">
        <f t="shared" si="11"/>
        <v>174.20000000000002</v>
      </c>
    </row>
    <row r="755" spans="1:13" x14ac:dyDescent="0.25">
      <c r="A755" t="s">
        <v>24</v>
      </c>
      <c r="B755" t="s">
        <v>26</v>
      </c>
      <c r="C755" t="s">
        <v>16</v>
      </c>
      <c r="D755" t="s">
        <v>19</v>
      </c>
      <c r="E755" t="s">
        <v>20</v>
      </c>
      <c r="F755">
        <v>73.28</v>
      </c>
      <c r="G755">
        <v>5</v>
      </c>
      <c r="H755" s="1">
        <v>43489</v>
      </c>
      <c r="I755" s="5">
        <f>YEAR(AllData[[#This Row],[Date]])</f>
        <v>2019</v>
      </c>
      <c r="J755" s="5">
        <f>MONTH(AllData[[#This Row],[Date]])</f>
        <v>1</v>
      </c>
      <c r="K755" s="2">
        <v>0.63</v>
      </c>
      <c r="L755" t="s">
        <v>14</v>
      </c>
      <c r="M755">
        <f t="shared" si="11"/>
        <v>366.4</v>
      </c>
    </row>
    <row r="756" spans="1:13" x14ac:dyDescent="0.25">
      <c r="A756" t="s">
        <v>23</v>
      </c>
      <c r="B756" t="s">
        <v>15</v>
      </c>
      <c r="C756" t="s">
        <v>11</v>
      </c>
      <c r="D756" t="s">
        <v>12</v>
      </c>
      <c r="E756" t="s">
        <v>27</v>
      </c>
      <c r="F756">
        <v>84.87</v>
      </c>
      <c r="G756">
        <v>3</v>
      </c>
      <c r="H756" s="1">
        <v>43490</v>
      </c>
      <c r="I756" s="5">
        <f>YEAR(AllData[[#This Row],[Date]])</f>
        <v>2019</v>
      </c>
      <c r="J756" s="5">
        <f>MONTH(AllData[[#This Row],[Date]])</f>
        <v>1</v>
      </c>
      <c r="K756" s="2">
        <v>0.77</v>
      </c>
      <c r="L756" t="s">
        <v>14</v>
      </c>
      <c r="M756">
        <f t="shared" si="11"/>
        <v>254.61</v>
      </c>
    </row>
    <row r="757" spans="1:13" x14ac:dyDescent="0.25">
      <c r="A757" t="s">
        <v>9</v>
      </c>
      <c r="B757" t="s">
        <v>10</v>
      </c>
      <c r="C757" t="s">
        <v>16</v>
      </c>
      <c r="D757" t="s">
        <v>12</v>
      </c>
      <c r="E757" t="s">
        <v>27</v>
      </c>
      <c r="F757">
        <v>97.29</v>
      </c>
      <c r="G757">
        <v>8</v>
      </c>
      <c r="H757" s="1">
        <v>43533</v>
      </c>
      <c r="I757" s="5">
        <f>YEAR(AllData[[#This Row],[Date]])</f>
        <v>2019</v>
      </c>
      <c r="J757" s="5">
        <f>MONTH(AllData[[#This Row],[Date]])</f>
        <v>3</v>
      </c>
      <c r="K757" s="2">
        <v>0.54999999999999993</v>
      </c>
      <c r="L757" t="s">
        <v>21</v>
      </c>
      <c r="M757">
        <f t="shared" si="11"/>
        <v>778.32</v>
      </c>
    </row>
    <row r="758" spans="1:13" x14ac:dyDescent="0.25">
      <c r="A758" t="s">
        <v>24</v>
      </c>
      <c r="B758" t="s">
        <v>26</v>
      </c>
      <c r="C758" t="s">
        <v>11</v>
      </c>
      <c r="D758" t="s">
        <v>12</v>
      </c>
      <c r="E758" t="s">
        <v>17</v>
      </c>
      <c r="F758">
        <v>35.74</v>
      </c>
      <c r="G758">
        <v>8</v>
      </c>
      <c r="H758" s="1">
        <v>43513</v>
      </c>
      <c r="I758" s="5">
        <f>YEAR(AllData[[#This Row],[Date]])</f>
        <v>2019</v>
      </c>
      <c r="J758" s="5">
        <f>MONTH(AllData[[#This Row],[Date]])</f>
        <v>2</v>
      </c>
      <c r="K758" s="2">
        <v>0.64</v>
      </c>
      <c r="L758" t="s">
        <v>14</v>
      </c>
      <c r="M758">
        <f t="shared" si="11"/>
        <v>285.92</v>
      </c>
    </row>
    <row r="759" spans="1:13" x14ac:dyDescent="0.25">
      <c r="A759" t="s">
        <v>9</v>
      </c>
      <c r="B759" t="s">
        <v>10</v>
      </c>
      <c r="C759" t="s">
        <v>16</v>
      </c>
      <c r="D759" t="s">
        <v>12</v>
      </c>
      <c r="E759" t="s">
        <v>20</v>
      </c>
      <c r="F759">
        <v>96.52</v>
      </c>
      <c r="G759">
        <v>6</v>
      </c>
      <c r="H759" s="1">
        <v>43476</v>
      </c>
      <c r="I759" s="5">
        <f>YEAR(AllData[[#This Row],[Date]])</f>
        <v>2019</v>
      </c>
      <c r="J759" s="5">
        <f>MONTH(AllData[[#This Row],[Date]])</f>
        <v>1</v>
      </c>
      <c r="K759" s="2">
        <v>0.49</v>
      </c>
      <c r="L759" t="s">
        <v>18</v>
      </c>
      <c r="M759">
        <f t="shared" si="11"/>
        <v>579.12</v>
      </c>
    </row>
    <row r="760" spans="1:13" x14ac:dyDescent="0.25">
      <c r="A760" t="s">
        <v>9</v>
      </c>
      <c r="B760" t="s">
        <v>10</v>
      </c>
      <c r="C760" t="s">
        <v>11</v>
      </c>
      <c r="D760" t="s">
        <v>19</v>
      </c>
      <c r="E760" t="s">
        <v>25</v>
      </c>
      <c r="F760">
        <v>18.850000000000001</v>
      </c>
      <c r="G760">
        <v>10</v>
      </c>
      <c r="H760" s="1">
        <v>43523</v>
      </c>
      <c r="I760" s="5">
        <f>YEAR(AllData[[#This Row],[Date]])</f>
        <v>2019</v>
      </c>
      <c r="J760" s="5">
        <f>MONTH(AllData[[#This Row],[Date]])</f>
        <v>2</v>
      </c>
      <c r="K760" s="2">
        <v>0.77</v>
      </c>
      <c r="L760" t="s">
        <v>14</v>
      </c>
      <c r="M760">
        <f t="shared" si="11"/>
        <v>188.5</v>
      </c>
    </row>
    <row r="761" spans="1:13" x14ac:dyDescent="0.25">
      <c r="A761" t="s">
        <v>9</v>
      </c>
      <c r="B761" t="s">
        <v>10</v>
      </c>
      <c r="C761" t="s">
        <v>16</v>
      </c>
      <c r="D761" t="s">
        <v>12</v>
      </c>
      <c r="E761" t="s">
        <v>25</v>
      </c>
      <c r="F761">
        <v>55.39</v>
      </c>
      <c r="G761">
        <v>4</v>
      </c>
      <c r="H761" s="1">
        <v>43549</v>
      </c>
      <c r="I761" s="5">
        <f>YEAR(AllData[[#This Row],[Date]])</f>
        <v>2019</v>
      </c>
      <c r="J761" s="5">
        <f>MONTH(AllData[[#This Row],[Date]])</f>
        <v>3</v>
      </c>
      <c r="K761" s="2">
        <v>0.64</v>
      </c>
      <c r="L761" t="s">
        <v>14</v>
      </c>
      <c r="M761">
        <f t="shared" si="11"/>
        <v>221.56</v>
      </c>
    </row>
    <row r="762" spans="1:13" x14ac:dyDescent="0.25">
      <c r="A762" t="s">
        <v>24</v>
      </c>
      <c r="B762" t="s">
        <v>26</v>
      </c>
      <c r="C762" t="s">
        <v>11</v>
      </c>
      <c r="D762" t="s">
        <v>12</v>
      </c>
      <c r="E762" t="s">
        <v>25</v>
      </c>
      <c r="F762">
        <v>77.2</v>
      </c>
      <c r="G762">
        <v>10</v>
      </c>
      <c r="H762" s="1">
        <v>43507</v>
      </c>
      <c r="I762" s="5">
        <f>YEAR(AllData[[#This Row],[Date]])</f>
        <v>2019</v>
      </c>
      <c r="J762" s="5">
        <f>MONTH(AllData[[#This Row],[Date]])</f>
        <v>2</v>
      </c>
      <c r="K762" s="2">
        <v>0.44</v>
      </c>
      <c r="L762" t="s">
        <v>21</v>
      </c>
      <c r="M762">
        <f t="shared" si="11"/>
        <v>772</v>
      </c>
    </row>
    <row r="763" spans="1:13" x14ac:dyDescent="0.25">
      <c r="A763" t="s">
        <v>24</v>
      </c>
      <c r="B763" t="s">
        <v>26</v>
      </c>
      <c r="C763" t="s">
        <v>16</v>
      </c>
      <c r="D763" t="s">
        <v>19</v>
      </c>
      <c r="E763" t="s">
        <v>17</v>
      </c>
      <c r="F763">
        <v>72.13</v>
      </c>
      <c r="G763">
        <v>10</v>
      </c>
      <c r="H763" s="1">
        <v>43496</v>
      </c>
      <c r="I763" s="5">
        <f>YEAR(AllData[[#This Row],[Date]])</f>
        <v>2019</v>
      </c>
      <c r="J763" s="5">
        <f>MONTH(AllData[[#This Row],[Date]])</f>
        <v>1</v>
      </c>
      <c r="K763" s="2">
        <v>0.63</v>
      </c>
      <c r="L763" t="s">
        <v>21</v>
      </c>
      <c r="M763">
        <f t="shared" si="11"/>
        <v>721.3</v>
      </c>
    </row>
    <row r="764" spans="1:13" x14ac:dyDescent="0.25">
      <c r="A764" t="s">
        <v>9</v>
      </c>
      <c r="B764" t="s">
        <v>10</v>
      </c>
      <c r="C764" t="s">
        <v>11</v>
      </c>
      <c r="D764" t="s">
        <v>12</v>
      </c>
      <c r="E764" t="s">
        <v>27</v>
      </c>
      <c r="F764">
        <v>63.88</v>
      </c>
      <c r="G764">
        <v>8</v>
      </c>
      <c r="H764" s="1">
        <v>43485</v>
      </c>
      <c r="I764" s="5">
        <f>YEAR(AllData[[#This Row],[Date]])</f>
        <v>2019</v>
      </c>
      <c r="J764" s="5">
        <f>MONTH(AllData[[#This Row],[Date]])</f>
        <v>1</v>
      </c>
      <c r="K764" s="2">
        <v>0.7400000000000001</v>
      </c>
      <c r="L764" t="s">
        <v>14</v>
      </c>
      <c r="M764">
        <f t="shared" si="11"/>
        <v>511.04</v>
      </c>
    </row>
    <row r="765" spans="1:13" x14ac:dyDescent="0.25">
      <c r="A765" t="s">
        <v>9</v>
      </c>
      <c r="B765" t="s">
        <v>10</v>
      </c>
      <c r="C765" t="s">
        <v>11</v>
      </c>
      <c r="D765" t="s">
        <v>12</v>
      </c>
      <c r="E765" t="s">
        <v>13</v>
      </c>
      <c r="F765">
        <v>10.69</v>
      </c>
      <c r="G765">
        <v>5</v>
      </c>
      <c r="H765" s="1">
        <v>43550</v>
      </c>
      <c r="I765" s="5">
        <f>YEAR(AllData[[#This Row],[Date]])</f>
        <v>2019</v>
      </c>
      <c r="J765" s="5">
        <f>MONTH(AllData[[#This Row],[Date]])</f>
        <v>3</v>
      </c>
      <c r="K765" s="2">
        <v>0.45999999999999996</v>
      </c>
      <c r="L765" t="s">
        <v>14</v>
      </c>
      <c r="M765">
        <f t="shared" si="11"/>
        <v>53.449999999999996</v>
      </c>
    </row>
    <row r="766" spans="1:13" x14ac:dyDescent="0.25">
      <c r="A766" t="s">
        <v>9</v>
      </c>
      <c r="B766" t="s">
        <v>10</v>
      </c>
      <c r="C766" t="s">
        <v>11</v>
      </c>
      <c r="D766" t="s">
        <v>19</v>
      </c>
      <c r="E766" t="s">
        <v>13</v>
      </c>
      <c r="F766">
        <v>55.5</v>
      </c>
      <c r="G766">
        <v>4</v>
      </c>
      <c r="H766" s="1">
        <v>43485</v>
      </c>
      <c r="I766" s="5">
        <f>YEAR(AllData[[#This Row],[Date]])</f>
        <v>2019</v>
      </c>
      <c r="J766" s="5">
        <f>MONTH(AllData[[#This Row],[Date]])</f>
        <v>1</v>
      </c>
      <c r="K766" s="2">
        <v>0.66</v>
      </c>
      <c r="L766" t="s">
        <v>21</v>
      </c>
      <c r="M766">
        <f t="shared" si="11"/>
        <v>222</v>
      </c>
    </row>
    <row r="767" spans="1:13" x14ac:dyDescent="0.25">
      <c r="A767" t="s">
        <v>24</v>
      </c>
      <c r="B767" t="s">
        <v>26</v>
      </c>
      <c r="C767" t="s">
        <v>16</v>
      </c>
      <c r="D767" t="s">
        <v>12</v>
      </c>
      <c r="E767" t="s">
        <v>20</v>
      </c>
      <c r="F767">
        <v>95.46</v>
      </c>
      <c r="G767">
        <v>8</v>
      </c>
      <c r="H767" s="1">
        <v>43529</v>
      </c>
      <c r="I767" s="5">
        <f>YEAR(AllData[[#This Row],[Date]])</f>
        <v>2019</v>
      </c>
      <c r="J767" s="5">
        <f>MONTH(AllData[[#This Row],[Date]])</f>
        <v>3</v>
      </c>
      <c r="K767" s="2">
        <v>0.82</v>
      </c>
      <c r="L767" t="s">
        <v>14</v>
      </c>
      <c r="M767">
        <f t="shared" si="11"/>
        <v>763.68</v>
      </c>
    </row>
    <row r="768" spans="1:13" x14ac:dyDescent="0.25">
      <c r="A768" t="s">
        <v>23</v>
      </c>
      <c r="B768" t="s">
        <v>15</v>
      </c>
      <c r="C768" t="s">
        <v>16</v>
      </c>
      <c r="D768" t="s">
        <v>12</v>
      </c>
      <c r="E768" t="s">
        <v>27</v>
      </c>
      <c r="F768">
        <v>76.06</v>
      </c>
      <c r="G768">
        <v>3</v>
      </c>
      <c r="H768" s="1">
        <v>43470</v>
      </c>
      <c r="I768" s="5">
        <f>YEAR(AllData[[#This Row],[Date]])</f>
        <v>2019</v>
      </c>
      <c r="J768" s="5">
        <f>MONTH(AllData[[#This Row],[Date]])</f>
        <v>1</v>
      </c>
      <c r="K768" s="2">
        <v>0.85</v>
      </c>
      <c r="L768" t="s">
        <v>21</v>
      </c>
      <c r="M768">
        <f t="shared" si="11"/>
        <v>228.18</v>
      </c>
    </row>
    <row r="769" spans="1:13" x14ac:dyDescent="0.25">
      <c r="A769" t="s">
        <v>24</v>
      </c>
      <c r="B769" t="s">
        <v>26</v>
      </c>
      <c r="C769" t="s">
        <v>16</v>
      </c>
      <c r="D769" t="s">
        <v>19</v>
      </c>
      <c r="E769" t="s">
        <v>22</v>
      </c>
      <c r="F769">
        <v>13.69</v>
      </c>
      <c r="G769">
        <v>6</v>
      </c>
      <c r="H769" s="1">
        <v>43509</v>
      </c>
      <c r="I769" s="5">
        <f>YEAR(AllData[[#This Row],[Date]])</f>
        <v>2019</v>
      </c>
      <c r="J769" s="5">
        <f>MONTH(AllData[[#This Row],[Date]])</f>
        <v>2</v>
      </c>
      <c r="K769" s="2">
        <v>0.57999999999999996</v>
      </c>
      <c r="L769" t="s">
        <v>18</v>
      </c>
      <c r="M769">
        <f t="shared" si="11"/>
        <v>82.14</v>
      </c>
    </row>
    <row r="770" spans="1:13" x14ac:dyDescent="0.25">
      <c r="A770" t="s">
        <v>24</v>
      </c>
      <c r="B770" t="s">
        <v>26</v>
      </c>
      <c r="C770" t="s">
        <v>16</v>
      </c>
      <c r="D770" t="s">
        <v>12</v>
      </c>
      <c r="E770" t="s">
        <v>17</v>
      </c>
      <c r="F770">
        <v>95.64</v>
      </c>
      <c r="G770">
        <v>4</v>
      </c>
      <c r="H770" s="1">
        <v>43540</v>
      </c>
      <c r="I770" s="5">
        <f>YEAR(AllData[[#This Row],[Date]])</f>
        <v>2019</v>
      </c>
      <c r="J770" s="5">
        <f>MONTH(AllData[[#This Row],[Date]])</f>
        <v>3</v>
      </c>
      <c r="K770" s="2">
        <v>0.79</v>
      </c>
      <c r="L770" t="s">
        <v>18</v>
      </c>
      <c r="M770">
        <f t="shared" si="11"/>
        <v>382.56</v>
      </c>
    </row>
    <row r="771" spans="1:13" x14ac:dyDescent="0.25">
      <c r="A771" t="s">
        <v>9</v>
      </c>
      <c r="B771" t="s">
        <v>10</v>
      </c>
      <c r="C771" t="s">
        <v>16</v>
      </c>
      <c r="D771" t="s">
        <v>12</v>
      </c>
      <c r="E771" t="s">
        <v>20</v>
      </c>
      <c r="F771">
        <v>11.43</v>
      </c>
      <c r="G771">
        <v>6</v>
      </c>
      <c r="H771" s="1">
        <v>43480</v>
      </c>
      <c r="I771" s="5">
        <f>YEAR(AllData[[#This Row],[Date]])</f>
        <v>2019</v>
      </c>
      <c r="J771" s="5">
        <f>MONTH(AllData[[#This Row],[Date]])</f>
        <v>1</v>
      </c>
      <c r="K771" s="2">
        <v>0.73</v>
      </c>
      <c r="L771" t="s">
        <v>18</v>
      </c>
      <c r="M771">
        <f t="shared" ref="M771:M834" si="12">F771*G771</f>
        <v>68.58</v>
      </c>
    </row>
    <row r="772" spans="1:13" x14ac:dyDescent="0.25">
      <c r="A772" t="s">
        <v>24</v>
      </c>
      <c r="B772" t="s">
        <v>26</v>
      </c>
      <c r="C772" t="s">
        <v>11</v>
      </c>
      <c r="D772" t="s">
        <v>12</v>
      </c>
      <c r="E772" t="s">
        <v>22</v>
      </c>
      <c r="F772">
        <v>95.54</v>
      </c>
      <c r="G772">
        <v>4</v>
      </c>
      <c r="H772" s="1">
        <v>43522</v>
      </c>
      <c r="I772" s="5">
        <f>YEAR(AllData[[#This Row],[Date]])</f>
        <v>2019</v>
      </c>
      <c r="J772" s="5">
        <f>MONTH(AllData[[#This Row],[Date]])</f>
        <v>2</v>
      </c>
      <c r="K772" s="2">
        <v>0.5</v>
      </c>
      <c r="L772" t="s">
        <v>14</v>
      </c>
      <c r="M772">
        <f t="shared" si="12"/>
        <v>382.16</v>
      </c>
    </row>
    <row r="773" spans="1:13" x14ac:dyDescent="0.25">
      <c r="A773" t="s">
        <v>23</v>
      </c>
      <c r="B773" t="s">
        <v>15</v>
      </c>
      <c r="C773" t="s">
        <v>11</v>
      </c>
      <c r="D773" t="s">
        <v>12</v>
      </c>
      <c r="E773" t="s">
        <v>13</v>
      </c>
      <c r="F773">
        <v>85.87</v>
      </c>
      <c r="G773">
        <v>7</v>
      </c>
      <c r="H773" s="1">
        <v>43523</v>
      </c>
      <c r="I773" s="5">
        <f>YEAR(AllData[[#This Row],[Date]])</f>
        <v>2019</v>
      </c>
      <c r="J773" s="5">
        <f>MONTH(AllData[[#This Row],[Date]])</f>
        <v>2</v>
      </c>
      <c r="K773" s="2">
        <v>0.79</v>
      </c>
      <c r="L773" t="s">
        <v>21</v>
      </c>
      <c r="M773">
        <f t="shared" si="12"/>
        <v>601.09</v>
      </c>
    </row>
    <row r="774" spans="1:13" x14ac:dyDescent="0.25">
      <c r="A774" t="s">
        <v>23</v>
      </c>
      <c r="B774" t="s">
        <v>15</v>
      </c>
      <c r="C774" t="s">
        <v>11</v>
      </c>
      <c r="D774" t="s">
        <v>12</v>
      </c>
      <c r="E774" t="s">
        <v>22</v>
      </c>
      <c r="F774">
        <v>67.989999999999995</v>
      </c>
      <c r="G774">
        <v>7</v>
      </c>
      <c r="H774" s="1">
        <v>43513</v>
      </c>
      <c r="I774" s="5">
        <f>YEAR(AllData[[#This Row],[Date]])</f>
        <v>2019</v>
      </c>
      <c r="J774" s="5">
        <f>MONTH(AllData[[#This Row],[Date]])</f>
        <v>2</v>
      </c>
      <c r="K774" s="2">
        <v>0.70000000000000007</v>
      </c>
      <c r="L774" t="s">
        <v>14</v>
      </c>
      <c r="M774">
        <f t="shared" si="12"/>
        <v>475.92999999999995</v>
      </c>
    </row>
    <row r="775" spans="1:13" x14ac:dyDescent="0.25">
      <c r="A775" t="s">
        <v>23</v>
      </c>
      <c r="B775" t="s">
        <v>15</v>
      </c>
      <c r="C775" t="s">
        <v>16</v>
      </c>
      <c r="D775" t="s">
        <v>12</v>
      </c>
      <c r="E775" t="s">
        <v>25</v>
      </c>
      <c r="F775">
        <v>52.42</v>
      </c>
      <c r="G775">
        <v>1</v>
      </c>
      <c r="H775" s="1">
        <v>43502</v>
      </c>
      <c r="I775" s="5">
        <f>YEAR(AllData[[#This Row],[Date]])</f>
        <v>2019</v>
      </c>
      <c r="J775" s="5">
        <f>MONTH(AllData[[#This Row],[Date]])</f>
        <v>2</v>
      </c>
      <c r="K775" s="2">
        <v>0.43</v>
      </c>
      <c r="L775" t="s">
        <v>21</v>
      </c>
      <c r="M775">
        <f t="shared" si="12"/>
        <v>52.42</v>
      </c>
    </row>
    <row r="776" spans="1:13" x14ac:dyDescent="0.25">
      <c r="A776" t="s">
        <v>23</v>
      </c>
      <c r="B776" t="s">
        <v>15</v>
      </c>
      <c r="C776" t="s">
        <v>11</v>
      </c>
      <c r="D776" t="s">
        <v>19</v>
      </c>
      <c r="E776" t="s">
        <v>25</v>
      </c>
      <c r="F776">
        <v>65.650000000000006</v>
      </c>
      <c r="G776">
        <v>2</v>
      </c>
      <c r="H776" s="1">
        <v>43482</v>
      </c>
      <c r="I776" s="5">
        <f>YEAR(AllData[[#This Row],[Date]])</f>
        <v>2019</v>
      </c>
      <c r="J776" s="5">
        <f>MONTH(AllData[[#This Row],[Date]])</f>
        <v>1</v>
      </c>
      <c r="K776" s="2">
        <v>0.70000000000000007</v>
      </c>
      <c r="L776" t="s">
        <v>18</v>
      </c>
      <c r="M776">
        <f t="shared" si="12"/>
        <v>131.30000000000001</v>
      </c>
    </row>
    <row r="777" spans="1:13" x14ac:dyDescent="0.25">
      <c r="A777" t="s">
        <v>24</v>
      </c>
      <c r="B777" t="s">
        <v>26</v>
      </c>
      <c r="C777" t="s">
        <v>16</v>
      </c>
      <c r="D777" t="s">
        <v>12</v>
      </c>
      <c r="E777" t="s">
        <v>25</v>
      </c>
      <c r="F777">
        <v>28.86</v>
      </c>
      <c r="G777">
        <v>5</v>
      </c>
      <c r="H777" s="1">
        <v>43487</v>
      </c>
      <c r="I777" s="5">
        <f>YEAR(AllData[[#This Row],[Date]])</f>
        <v>2019</v>
      </c>
      <c r="J777" s="5">
        <f>MONTH(AllData[[#This Row],[Date]])</f>
        <v>1</v>
      </c>
      <c r="K777" s="2">
        <v>0.7599999999999999</v>
      </c>
      <c r="L777" t="s">
        <v>21</v>
      </c>
      <c r="M777">
        <f t="shared" si="12"/>
        <v>144.30000000000001</v>
      </c>
    </row>
    <row r="778" spans="1:13" x14ac:dyDescent="0.25">
      <c r="A778" t="s">
        <v>23</v>
      </c>
      <c r="B778" t="s">
        <v>15</v>
      </c>
      <c r="C778" t="s">
        <v>11</v>
      </c>
      <c r="D778" t="s">
        <v>19</v>
      </c>
      <c r="E778" t="s">
        <v>13</v>
      </c>
      <c r="F778">
        <v>65.31</v>
      </c>
      <c r="G778">
        <v>7</v>
      </c>
      <c r="H778" s="1">
        <v>43529</v>
      </c>
      <c r="I778" s="5">
        <f>YEAR(AllData[[#This Row],[Date]])</f>
        <v>2019</v>
      </c>
      <c r="J778" s="5">
        <f>MONTH(AllData[[#This Row],[Date]])</f>
        <v>3</v>
      </c>
      <c r="K778" s="2">
        <v>0.75</v>
      </c>
      <c r="L778" t="s">
        <v>21</v>
      </c>
      <c r="M778">
        <f t="shared" si="12"/>
        <v>457.17</v>
      </c>
    </row>
    <row r="779" spans="1:13" x14ac:dyDescent="0.25">
      <c r="A779" t="s">
        <v>24</v>
      </c>
      <c r="B779" t="s">
        <v>26</v>
      </c>
      <c r="C779" t="s">
        <v>16</v>
      </c>
      <c r="D779" t="s">
        <v>19</v>
      </c>
      <c r="E779" t="s">
        <v>22</v>
      </c>
      <c r="F779">
        <v>93.38</v>
      </c>
      <c r="G779">
        <v>1</v>
      </c>
      <c r="H779" s="1">
        <v>43468</v>
      </c>
      <c r="I779" s="5">
        <f>YEAR(AllData[[#This Row],[Date]])</f>
        <v>2019</v>
      </c>
      <c r="J779" s="5">
        <f>MONTH(AllData[[#This Row],[Date]])</f>
        <v>1</v>
      </c>
      <c r="K779" s="2">
        <v>0.54999999999999993</v>
      </c>
      <c r="L779" t="s">
        <v>18</v>
      </c>
      <c r="M779">
        <f t="shared" si="12"/>
        <v>93.38</v>
      </c>
    </row>
    <row r="780" spans="1:13" x14ac:dyDescent="0.25">
      <c r="A780" t="s">
        <v>23</v>
      </c>
      <c r="B780" t="s">
        <v>15</v>
      </c>
      <c r="C780" t="s">
        <v>11</v>
      </c>
      <c r="D780" t="s">
        <v>19</v>
      </c>
      <c r="E780" t="s">
        <v>22</v>
      </c>
      <c r="F780">
        <v>25.25</v>
      </c>
      <c r="G780">
        <v>5</v>
      </c>
      <c r="H780" s="1">
        <v>43544</v>
      </c>
      <c r="I780" s="5">
        <f>YEAR(AllData[[#This Row],[Date]])</f>
        <v>2019</v>
      </c>
      <c r="J780" s="5">
        <f>MONTH(AllData[[#This Row],[Date]])</f>
        <v>3</v>
      </c>
      <c r="K780" s="2">
        <v>0.7400000000000001</v>
      </c>
      <c r="L780" t="s">
        <v>18</v>
      </c>
      <c r="M780">
        <f t="shared" si="12"/>
        <v>126.25</v>
      </c>
    </row>
    <row r="781" spans="1:13" x14ac:dyDescent="0.25">
      <c r="A781" t="s">
        <v>24</v>
      </c>
      <c r="B781" t="s">
        <v>26</v>
      </c>
      <c r="C781" t="s">
        <v>11</v>
      </c>
      <c r="D781" t="s">
        <v>19</v>
      </c>
      <c r="E781" t="s">
        <v>17</v>
      </c>
      <c r="F781">
        <v>87.87</v>
      </c>
      <c r="G781">
        <v>9</v>
      </c>
      <c r="H781" s="1">
        <v>43496</v>
      </c>
      <c r="I781" s="5">
        <f>YEAR(AllData[[#This Row],[Date]])</f>
        <v>2019</v>
      </c>
      <c r="J781" s="5">
        <f>MONTH(AllData[[#This Row],[Date]])</f>
        <v>1</v>
      </c>
      <c r="K781" s="2">
        <v>0.86</v>
      </c>
      <c r="L781" t="s">
        <v>14</v>
      </c>
      <c r="M781">
        <f t="shared" si="12"/>
        <v>790.83</v>
      </c>
    </row>
    <row r="782" spans="1:13" x14ac:dyDescent="0.25">
      <c r="A782" t="s">
        <v>23</v>
      </c>
      <c r="B782" t="s">
        <v>15</v>
      </c>
      <c r="C782" t="s">
        <v>16</v>
      </c>
      <c r="D782" t="s">
        <v>19</v>
      </c>
      <c r="E782" t="s">
        <v>13</v>
      </c>
      <c r="F782">
        <v>21.8</v>
      </c>
      <c r="G782">
        <v>8</v>
      </c>
      <c r="H782" s="1">
        <v>43515</v>
      </c>
      <c r="I782" s="5">
        <f>YEAR(AllData[[#This Row],[Date]])</f>
        <v>2019</v>
      </c>
      <c r="J782" s="5">
        <f>MONTH(AllData[[#This Row],[Date]])</f>
        <v>2</v>
      </c>
      <c r="K782" s="2">
        <v>0.81</v>
      </c>
      <c r="L782" t="s">
        <v>18</v>
      </c>
      <c r="M782">
        <f t="shared" si="12"/>
        <v>174.4</v>
      </c>
    </row>
    <row r="783" spans="1:13" x14ac:dyDescent="0.25">
      <c r="A783" t="s">
        <v>9</v>
      </c>
      <c r="B783" t="s">
        <v>10</v>
      </c>
      <c r="C783" t="s">
        <v>16</v>
      </c>
      <c r="D783" t="s">
        <v>12</v>
      </c>
      <c r="E783" t="s">
        <v>22</v>
      </c>
      <c r="F783">
        <v>94.76</v>
      </c>
      <c r="G783">
        <v>4</v>
      </c>
      <c r="H783" s="1">
        <v>43507</v>
      </c>
      <c r="I783" s="5">
        <f>YEAR(AllData[[#This Row],[Date]])</f>
        <v>2019</v>
      </c>
      <c r="J783" s="5">
        <f>MONTH(AllData[[#This Row],[Date]])</f>
        <v>2</v>
      </c>
      <c r="K783" s="2">
        <v>0.66999999999999993</v>
      </c>
      <c r="L783" t="s">
        <v>14</v>
      </c>
      <c r="M783">
        <f t="shared" si="12"/>
        <v>379.04</v>
      </c>
    </row>
    <row r="784" spans="1:13" x14ac:dyDescent="0.25">
      <c r="A784" t="s">
        <v>9</v>
      </c>
      <c r="B784" t="s">
        <v>10</v>
      </c>
      <c r="C784" t="s">
        <v>11</v>
      </c>
      <c r="D784" t="s">
        <v>12</v>
      </c>
      <c r="E784" t="s">
        <v>27</v>
      </c>
      <c r="F784">
        <v>30.62</v>
      </c>
      <c r="G784">
        <v>1</v>
      </c>
      <c r="H784" s="1">
        <v>43501</v>
      </c>
      <c r="I784" s="5">
        <f>YEAR(AllData[[#This Row],[Date]])</f>
        <v>2019</v>
      </c>
      <c r="J784" s="5">
        <f>MONTH(AllData[[#This Row],[Date]])</f>
        <v>2</v>
      </c>
      <c r="K784" s="2">
        <v>0.59</v>
      </c>
      <c r="L784" t="s">
        <v>21</v>
      </c>
      <c r="M784">
        <f t="shared" si="12"/>
        <v>30.62</v>
      </c>
    </row>
    <row r="785" spans="1:13" x14ac:dyDescent="0.25">
      <c r="A785" t="s">
        <v>23</v>
      </c>
      <c r="B785" t="s">
        <v>15</v>
      </c>
      <c r="C785" t="s">
        <v>16</v>
      </c>
      <c r="D785" t="s">
        <v>12</v>
      </c>
      <c r="E785" t="s">
        <v>20</v>
      </c>
      <c r="F785">
        <v>44.01</v>
      </c>
      <c r="G785">
        <v>8</v>
      </c>
      <c r="H785" s="1">
        <v>43527</v>
      </c>
      <c r="I785" s="5">
        <f>YEAR(AllData[[#This Row],[Date]])</f>
        <v>2019</v>
      </c>
      <c r="J785" s="5">
        <f>MONTH(AllData[[#This Row],[Date]])</f>
        <v>3</v>
      </c>
      <c r="K785" s="2">
        <v>0.73</v>
      </c>
      <c r="L785" t="s">
        <v>18</v>
      </c>
      <c r="M785">
        <f t="shared" si="12"/>
        <v>352.08</v>
      </c>
    </row>
    <row r="786" spans="1:13" x14ac:dyDescent="0.25">
      <c r="A786" t="s">
        <v>23</v>
      </c>
      <c r="B786" t="s">
        <v>15</v>
      </c>
      <c r="C786" t="s">
        <v>11</v>
      </c>
      <c r="D786" t="s">
        <v>12</v>
      </c>
      <c r="E786" t="s">
        <v>13</v>
      </c>
      <c r="F786">
        <v>10.16</v>
      </c>
      <c r="G786">
        <v>5</v>
      </c>
      <c r="H786" s="1">
        <v>43520</v>
      </c>
      <c r="I786" s="5">
        <f>YEAR(AllData[[#This Row],[Date]])</f>
        <v>2019</v>
      </c>
      <c r="J786" s="5">
        <f>MONTH(AllData[[#This Row],[Date]])</f>
        <v>2</v>
      </c>
      <c r="K786" s="2">
        <v>0.54999999999999993</v>
      </c>
      <c r="L786" t="s">
        <v>14</v>
      </c>
      <c r="M786">
        <f t="shared" si="12"/>
        <v>50.8</v>
      </c>
    </row>
    <row r="787" spans="1:13" x14ac:dyDescent="0.25">
      <c r="A787" t="s">
        <v>9</v>
      </c>
      <c r="B787" t="s">
        <v>10</v>
      </c>
      <c r="C787" t="s">
        <v>16</v>
      </c>
      <c r="D787" t="s">
        <v>19</v>
      </c>
      <c r="E787" t="s">
        <v>17</v>
      </c>
      <c r="F787">
        <v>74.58</v>
      </c>
      <c r="G787">
        <v>7</v>
      </c>
      <c r="H787" s="1">
        <v>43500</v>
      </c>
      <c r="I787" s="5">
        <f>YEAR(AllData[[#This Row],[Date]])</f>
        <v>2019</v>
      </c>
      <c r="J787" s="5">
        <f>MONTH(AllData[[#This Row],[Date]])</f>
        <v>2</v>
      </c>
      <c r="K787" s="2">
        <v>0.66999999999999993</v>
      </c>
      <c r="L787" t="s">
        <v>21</v>
      </c>
      <c r="M787">
        <f t="shared" si="12"/>
        <v>522.05999999999995</v>
      </c>
    </row>
    <row r="788" spans="1:13" x14ac:dyDescent="0.25">
      <c r="A788" t="s">
        <v>23</v>
      </c>
      <c r="B788" t="s">
        <v>15</v>
      </c>
      <c r="C788" t="s">
        <v>16</v>
      </c>
      <c r="D788" t="s">
        <v>19</v>
      </c>
      <c r="E788" t="s">
        <v>17</v>
      </c>
      <c r="F788">
        <v>71.89</v>
      </c>
      <c r="G788">
        <v>8</v>
      </c>
      <c r="H788" s="1">
        <v>43515</v>
      </c>
      <c r="I788" s="5">
        <f>YEAR(AllData[[#This Row],[Date]])</f>
        <v>2019</v>
      </c>
      <c r="J788" s="5">
        <f>MONTH(AllData[[#This Row],[Date]])</f>
        <v>2</v>
      </c>
      <c r="K788" s="2">
        <v>0.48</v>
      </c>
      <c r="L788" t="s">
        <v>14</v>
      </c>
      <c r="M788">
        <f t="shared" si="12"/>
        <v>575.12</v>
      </c>
    </row>
    <row r="789" spans="1:13" x14ac:dyDescent="0.25">
      <c r="A789" t="s">
        <v>23</v>
      </c>
      <c r="B789" t="s">
        <v>15</v>
      </c>
      <c r="C789" t="s">
        <v>16</v>
      </c>
      <c r="D789" t="s">
        <v>12</v>
      </c>
      <c r="E789" t="s">
        <v>13</v>
      </c>
      <c r="F789">
        <v>10.99</v>
      </c>
      <c r="G789">
        <v>5</v>
      </c>
      <c r="H789" s="1">
        <v>43488</v>
      </c>
      <c r="I789" s="5">
        <f>YEAR(AllData[[#This Row],[Date]])</f>
        <v>2019</v>
      </c>
      <c r="J789" s="5">
        <f>MONTH(AllData[[#This Row],[Date]])</f>
        <v>1</v>
      </c>
      <c r="K789" s="2">
        <v>0.43</v>
      </c>
      <c r="L789" t="s">
        <v>21</v>
      </c>
      <c r="M789">
        <f t="shared" si="12"/>
        <v>54.95</v>
      </c>
    </row>
    <row r="790" spans="1:13" x14ac:dyDescent="0.25">
      <c r="A790" t="s">
        <v>23</v>
      </c>
      <c r="B790" t="s">
        <v>15</v>
      </c>
      <c r="C790" t="s">
        <v>11</v>
      </c>
      <c r="D790" t="s">
        <v>19</v>
      </c>
      <c r="E790" t="s">
        <v>13</v>
      </c>
      <c r="F790">
        <v>60.47</v>
      </c>
      <c r="G790">
        <v>3</v>
      </c>
      <c r="H790" s="1">
        <v>43479</v>
      </c>
      <c r="I790" s="5">
        <f>YEAR(AllData[[#This Row],[Date]])</f>
        <v>2019</v>
      </c>
      <c r="J790" s="5">
        <f>MONTH(AllData[[#This Row],[Date]])</f>
        <v>1</v>
      </c>
      <c r="K790" s="2">
        <v>0.45</v>
      </c>
      <c r="L790" t="s">
        <v>21</v>
      </c>
      <c r="M790">
        <f t="shared" si="12"/>
        <v>181.41</v>
      </c>
    </row>
    <row r="791" spans="1:13" x14ac:dyDescent="0.25">
      <c r="A791" t="s">
        <v>9</v>
      </c>
      <c r="B791" t="s">
        <v>10</v>
      </c>
      <c r="C791" t="s">
        <v>16</v>
      </c>
      <c r="D791" t="s">
        <v>19</v>
      </c>
      <c r="E791" t="s">
        <v>22</v>
      </c>
      <c r="F791">
        <v>58.91</v>
      </c>
      <c r="G791">
        <v>7</v>
      </c>
      <c r="H791" s="1">
        <v>43482</v>
      </c>
      <c r="I791" s="5">
        <f>YEAR(AllData[[#This Row],[Date]])</f>
        <v>2019</v>
      </c>
      <c r="J791" s="5">
        <f>MONTH(AllData[[#This Row],[Date]])</f>
        <v>1</v>
      </c>
      <c r="K791" s="2">
        <v>0.64</v>
      </c>
      <c r="L791" t="s">
        <v>14</v>
      </c>
      <c r="M791">
        <f t="shared" si="12"/>
        <v>412.37</v>
      </c>
    </row>
    <row r="792" spans="1:13" x14ac:dyDescent="0.25">
      <c r="A792" t="s">
        <v>9</v>
      </c>
      <c r="B792" t="s">
        <v>10</v>
      </c>
      <c r="C792" t="s">
        <v>16</v>
      </c>
      <c r="D792" t="s">
        <v>19</v>
      </c>
      <c r="E792" t="s">
        <v>27</v>
      </c>
      <c r="F792">
        <v>46.41</v>
      </c>
      <c r="G792">
        <v>1</v>
      </c>
      <c r="H792" s="1">
        <v>43527</v>
      </c>
      <c r="I792" s="5">
        <f>YEAR(AllData[[#This Row],[Date]])</f>
        <v>2019</v>
      </c>
      <c r="J792" s="5">
        <f>MONTH(AllData[[#This Row],[Date]])</f>
        <v>3</v>
      </c>
      <c r="K792" s="2">
        <v>0.84</v>
      </c>
      <c r="L792" t="s">
        <v>21</v>
      </c>
      <c r="M792">
        <f t="shared" si="12"/>
        <v>46.41</v>
      </c>
    </row>
    <row r="793" spans="1:13" x14ac:dyDescent="0.25">
      <c r="A793" t="s">
        <v>23</v>
      </c>
      <c r="B793" t="s">
        <v>15</v>
      </c>
      <c r="C793" t="s">
        <v>11</v>
      </c>
      <c r="D793" t="s">
        <v>19</v>
      </c>
      <c r="E793" t="s">
        <v>13</v>
      </c>
      <c r="F793">
        <v>68.55</v>
      </c>
      <c r="G793">
        <v>4</v>
      </c>
      <c r="H793" s="1">
        <v>43511</v>
      </c>
      <c r="I793" s="5">
        <f>YEAR(AllData[[#This Row],[Date]])</f>
        <v>2019</v>
      </c>
      <c r="J793" s="5">
        <f>MONTH(AllData[[#This Row],[Date]])</f>
        <v>2</v>
      </c>
      <c r="K793" s="2">
        <v>0.85</v>
      </c>
      <c r="L793" t="s">
        <v>21</v>
      </c>
      <c r="M793">
        <f t="shared" si="12"/>
        <v>274.2</v>
      </c>
    </row>
    <row r="794" spans="1:13" x14ac:dyDescent="0.25">
      <c r="A794" t="s">
        <v>24</v>
      </c>
      <c r="B794" t="s">
        <v>26</v>
      </c>
      <c r="C794" t="s">
        <v>16</v>
      </c>
      <c r="D794" t="s">
        <v>12</v>
      </c>
      <c r="E794" t="s">
        <v>20</v>
      </c>
      <c r="F794">
        <v>97.37</v>
      </c>
      <c r="G794">
        <v>10</v>
      </c>
      <c r="H794" s="1">
        <v>43480</v>
      </c>
      <c r="I794" s="5">
        <f>YEAR(AllData[[#This Row],[Date]])</f>
        <v>2019</v>
      </c>
      <c r="J794" s="5">
        <f>MONTH(AllData[[#This Row],[Date]])</f>
        <v>1</v>
      </c>
      <c r="K794" s="2">
        <v>0.57999999999999996</v>
      </c>
      <c r="L794" t="s">
        <v>21</v>
      </c>
      <c r="M794">
        <f t="shared" si="12"/>
        <v>973.7</v>
      </c>
    </row>
    <row r="795" spans="1:13" x14ac:dyDescent="0.25">
      <c r="A795" t="s">
        <v>9</v>
      </c>
      <c r="B795" t="s">
        <v>10</v>
      </c>
      <c r="C795" t="s">
        <v>11</v>
      </c>
      <c r="D795" t="s">
        <v>19</v>
      </c>
      <c r="E795" t="s">
        <v>17</v>
      </c>
      <c r="F795">
        <v>92.6</v>
      </c>
      <c r="G795">
        <v>7</v>
      </c>
      <c r="H795" s="1">
        <v>43523</v>
      </c>
      <c r="I795" s="5">
        <f>YEAR(AllData[[#This Row],[Date]])</f>
        <v>2019</v>
      </c>
      <c r="J795" s="5">
        <f>MONTH(AllData[[#This Row],[Date]])</f>
        <v>2</v>
      </c>
      <c r="K795" s="2">
        <v>0.54</v>
      </c>
      <c r="L795" t="s">
        <v>21</v>
      </c>
      <c r="M795">
        <f t="shared" si="12"/>
        <v>648.19999999999993</v>
      </c>
    </row>
    <row r="796" spans="1:13" x14ac:dyDescent="0.25">
      <c r="A796" t="s">
        <v>9</v>
      </c>
      <c r="B796" t="s">
        <v>10</v>
      </c>
      <c r="C796" t="s">
        <v>16</v>
      </c>
      <c r="D796" t="s">
        <v>12</v>
      </c>
      <c r="E796" t="s">
        <v>17</v>
      </c>
      <c r="F796">
        <v>46.61</v>
      </c>
      <c r="G796">
        <v>2</v>
      </c>
      <c r="H796" s="1">
        <v>43522</v>
      </c>
      <c r="I796" s="5">
        <f>YEAR(AllData[[#This Row],[Date]])</f>
        <v>2019</v>
      </c>
      <c r="J796" s="5">
        <f>MONTH(AllData[[#This Row],[Date]])</f>
        <v>2</v>
      </c>
      <c r="K796" s="2">
        <v>0.52</v>
      </c>
      <c r="L796" t="s">
        <v>21</v>
      </c>
      <c r="M796">
        <f t="shared" si="12"/>
        <v>93.22</v>
      </c>
    </row>
    <row r="797" spans="1:13" x14ac:dyDescent="0.25">
      <c r="A797" t="s">
        <v>24</v>
      </c>
      <c r="B797" t="s">
        <v>26</v>
      </c>
      <c r="C797" t="s">
        <v>16</v>
      </c>
      <c r="D797" t="s">
        <v>19</v>
      </c>
      <c r="E797" t="s">
        <v>27</v>
      </c>
      <c r="F797">
        <v>27.18</v>
      </c>
      <c r="G797">
        <v>2</v>
      </c>
      <c r="H797" s="1">
        <v>43539</v>
      </c>
      <c r="I797" s="5">
        <f>YEAR(AllData[[#This Row],[Date]])</f>
        <v>2019</v>
      </c>
      <c r="J797" s="5">
        <f>MONTH(AllData[[#This Row],[Date]])</f>
        <v>3</v>
      </c>
      <c r="K797" s="2">
        <v>0.68</v>
      </c>
      <c r="L797" t="s">
        <v>14</v>
      </c>
      <c r="M797">
        <f t="shared" si="12"/>
        <v>54.36</v>
      </c>
    </row>
    <row r="798" spans="1:13" x14ac:dyDescent="0.25">
      <c r="A798" t="s">
        <v>23</v>
      </c>
      <c r="B798" t="s">
        <v>15</v>
      </c>
      <c r="C798" t="s">
        <v>11</v>
      </c>
      <c r="D798" t="s">
        <v>12</v>
      </c>
      <c r="E798" t="s">
        <v>20</v>
      </c>
      <c r="F798">
        <v>60.87</v>
      </c>
      <c r="G798">
        <v>1</v>
      </c>
      <c r="H798" s="1">
        <v>43489</v>
      </c>
      <c r="I798" s="5">
        <f>YEAR(AllData[[#This Row],[Date]])</f>
        <v>2019</v>
      </c>
      <c r="J798" s="5">
        <f>MONTH(AllData[[#This Row],[Date]])</f>
        <v>1</v>
      </c>
      <c r="K798" s="2">
        <v>0.55999999999999994</v>
      </c>
      <c r="L798" t="s">
        <v>18</v>
      </c>
      <c r="M798">
        <f t="shared" si="12"/>
        <v>60.87</v>
      </c>
    </row>
    <row r="799" spans="1:13" x14ac:dyDescent="0.25">
      <c r="A799" t="s">
        <v>9</v>
      </c>
      <c r="B799" t="s">
        <v>10</v>
      </c>
      <c r="C799" t="s">
        <v>11</v>
      </c>
      <c r="D799" t="s">
        <v>12</v>
      </c>
      <c r="E799" t="s">
        <v>22</v>
      </c>
      <c r="F799">
        <v>24.49</v>
      </c>
      <c r="G799">
        <v>10</v>
      </c>
      <c r="H799" s="1">
        <v>43518</v>
      </c>
      <c r="I799" s="5">
        <f>YEAR(AllData[[#This Row],[Date]])</f>
        <v>2019</v>
      </c>
      <c r="J799" s="5">
        <f>MONTH(AllData[[#This Row],[Date]])</f>
        <v>2</v>
      </c>
      <c r="K799" s="2">
        <v>0.64</v>
      </c>
      <c r="L799" t="s">
        <v>18</v>
      </c>
      <c r="M799">
        <f t="shared" si="12"/>
        <v>244.89999999999998</v>
      </c>
    </row>
    <row r="800" spans="1:13" x14ac:dyDescent="0.25">
      <c r="A800" t="s">
        <v>24</v>
      </c>
      <c r="B800" t="s">
        <v>26</v>
      </c>
      <c r="C800" t="s">
        <v>16</v>
      </c>
      <c r="D800" t="s">
        <v>19</v>
      </c>
      <c r="E800" t="s">
        <v>13</v>
      </c>
      <c r="F800">
        <v>92.78</v>
      </c>
      <c r="G800">
        <v>1</v>
      </c>
      <c r="H800" s="1">
        <v>43539</v>
      </c>
      <c r="I800" s="5">
        <f>YEAR(AllData[[#This Row],[Date]])</f>
        <v>2019</v>
      </c>
      <c r="J800" s="5">
        <f>MONTH(AllData[[#This Row],[Date]])</f>
        <v>3</v>
      </c>
      <c r="K800" s="2">
        <v>0.45</v>
      </c>
      <c r="L800" t="s">
        <v>21</v>
      </c>
      <c r="M800">
        <f t="shared" si="12"/>
        <v>92.78</v>
      </c>
    </row>
    <row r="801" spans="1:13" x14ac:dyDescent="0.25">
      <c r="A801" t="s">
        <v>23</v>
      </c>
      <c r="B801" t="s">
        <v>15</v>
      </c>
      <c r="C801" t="s">
        <v>11</v>
      </c>
      <c r="D801" t="s">
        <v>19</v>
      </c>
      <c r="E801" t="s">
        <v>20</v>
      </c>
      <c r="F801">
        <v>86.69</v>
      </c>
      <c r="G801">
        <v>5</v>
      </c>
      <c r="H801" s="1">
        <v>43507</v>
      </c>
      <c r="I801" s="5">
        <f>YEAR(AllData[[#This Row],[Date]])</f>
        <v>2019</v>
      </c>
      <c r="J801" s="5">
        <f>MONTH(AllData[[#This Row],[Date]])</f>
        <v>2</v>
      </c>
      <c r="K801" s="2">
        <v>0.77999999999999992</v>
      </c>
      <c r="L801" t="s">
        <v>14</v>
      </c>
      <c r="M801">
        <f t="shared" si="12"/>
        <v>433.45</v>
      </c>
    </row>
    <row r="802" spans="1:13" x14ac:dyDescent="0.25">
      <c r="A802" t="s">
        <v>24</v>
      </c>
      <c r="B802" t="s">
        <v>26</v>
      </c>
      <c r="C802" t="s">
        <v>16</v>
      </c>
      <c r="D802" t="s">
        <v>19</v>
      </c>
      <c r="E802" t="s">
        <v>22</v>
      </c>
      <c r="F802">
        <v>23.01</v>
      </c>
      <c r="G802">
        <v>6</v>
      </c>
      <c r="H802" s="1">
        <v>43477</v>
      </c>
      <c r="I802" s="5">
        <f>YEAR(AllData[[#This Row],[Date]])</f>
        <v>2019</v>
      </c>
      <c r="J802" s="5">
        <f>MONTH(AllData[[#This Row],[Date]])</f>
        <v>1</v>
      </c>
      <c r="K802" s="2">
        <v>0.70000000000000007</v>
      </c>
      <c r="L802" t="s">
        <v>14</v>
      </c>
      <c r="M802">
        <f t="shared" si="12"/>
        <v>138.06</v>
      </c>
    </row>
    <row r="803" spans="1:13" x14ac:dyDescent="0.25">
      <c r="A803" t="s">
        <v>23</v>
      </c>
      <c r="B803" t="s">
        <v>15</v>
      </c>
      <c r="C803" t="s">
        <v>11</v>
      </c>
      <c r="D803" t="s">
        <v>12</v>
      </c>
      <c r="E803" t="s">
        <v>17</v>
      </c>
      <c r="F803">
        <v>30.2</v>
      </c>
      <c r="G803">
        <v>8</v>
      </c>
      <c r="H803" s="1">
        <v>43527</v>
      </c>
      <c r="I803" s="5">
        <f>YEAR(AllData[[#This Row],[Date]])</f>
        <v>2019</v>
      </c>
      <c r="J803" s="5">
        <f>MONTH(AllData[[#This Row],[Date]])</f>
        <v>3</v>
      </c>
      <c r="K803" s="2">
        <v>0.81</v>
      </c>
      <c r="L803" t="s">
        <v>14</v>
      </c>
      <c r="M803">
        <f t="shared" si="12"/>
        <v>241.6</v>
      </c>
    </row>
    <row r="804" spans="1:13" x14ac:dyDescent="0.25">
      <c r="A804" t="s">
        <v>23</v>
      </c>
      <c r="B804" t="s">
        <v>15</v>
      </c>
      <c r="C804" t="s">
        <v>11</v>
      </c>
      <c r="D804" t="s">
        <v>19</v>
      </c>
      <c r="E804" t="s">
        <v>27</v>
      </c>
      <c r="F804">
        <v>67.39</v>
      </c>
      <c r="G804">
        <v>7</v>
      </c>
      <c r="H804" s="1">
        <v>43547</v>
      </c>
      <c r="I804" s="5">
        <f>YEAR(AllData[[#This Row],[Date]])</f>
        <v>2019</v>
      </c>
      <c r="J804" s="5">
        <f>MONTH(AllData[[#This Row],[Date]])</f>
        <v>3</v>
      </c>
      <c r="K804" s="2">
        <v>0.55999999999999994</v>
      </c>
      <c r="L804" t="s">
        <v>14</v>
      </c>
      <c r="M804">
        <f t="shared" si="12"/>
        <v>471.73</v>
      </c>
    </row>
    <row r="805" spans="1:13" x14ac:dyDescent="0.25">
      <c r="A805" t="s">
        <v>9</v>
      </c>
      <c r="B805" t="s">
        <v>10</v>
      </c>
      <c r="C805" t="s">
        <v>11</v>
      </c>
      <c r="D805" t="s">
        <v>12</v>
      </c>
      <c r="E805" t="s">
        <v>27</v>
      </c>
      <c r="F805">
        <v>48.96</v>
      </c>
      <c r="G805">
        <v>9</v>
      </c>
      <c r="H805" s="1">
        <v>43528</v>
      </c>
      <c r="I805" s="5">
        <f>YEAR(AllData[[#This Row],[Date]])</f>
        <v>2019</v>
      </c>
      <c r="J805" s="5">
        <f>MONTH(AllData[[#This Row],[Date]])</f>
        <v>3</v>
      </c>
      <c r="K805" s="2">
        <v>0.48</v>
      </c>
      <c r="L805" t="s">
        <v>18</v>
      </c>
      <c r="M805">
        <f t="shared" si="12"/>
        <v>440.64</v>
      </c>
    </row>
    <row r="806" spans="1:13" x14ac:dyDescent="0.25">
      <c r="A806" t="s">
        <v>24</v>
      </c>
      <c r="B806" t="s">
        <v>26</v>
      </c>
      <c r="C806" t="s">
        <v>11</v>
      </c>
      <c r="D806" t="s">
        <v>12</v>
      </c>
      <c r="E806" t="s">
        <v>17</v>
      </c>
      <c r="F806">
        <v>75.59</v>
      </c>
      <c r="G806">
        <v>9</v>
      </c>
      <c r="H806" s="1">
        <v>43519</v>
      </c>
      <c r="I806" s="5">
        <f>YEAR(AllData[[#This Row],[Date]])</f>
        <v>2019</v>
      </c>
      <c r="J806" s="5">
        <f>MONTH(AllData[[#This Row],[Date]])</f>
        <v>2</v>
      </c>
      <c r="K806" s="2">
        <v>0.47</v>
      </c>
      <c r="L806" t="s">
        <v>18</v>
      </c>
      <c r="M806">
        <f t="shared" si="12"/>
        <v>680.31000000000006</v>
      </c>
    </row>
    <row r="807" spans="1:13" x14ac:dyDescent="0.25">
      <c r="A807" t="s">
        <v>9</v>
      </c>
      <c r="B807" t="s">
        <v>10</v>
      </c>
      <c r="C807" t="s">
        <v>16</v>
      </c>
      <c r="D807" t="s">
        <v>12</v>
      </c>
      <c r="E807" t="s">
        <v>20</v>
      </c>
      <c r="F807">
        <v>77.47</v>
      </c>
      <c r="G807">
        <v>4</v>
      </c>
      <c r="H807" s="1">
        <v>43541</v>
      </c>
      <c r="I807" s="5">
        <f>YEAR(AllData[[#This Row],[Date]])</f>
        <v>2019</v>
      </c>
      <c r="J807" s="5">
        <f>MONTH(AllData[[#This Row],[Date]])</f>
        <v>3</v>
      </c>
      <c r="K807" s="2">
        <v>0.69</v>
      </c>
      <c r="L807" t="s">
        <v>18</v>
      </c>
      <c r="M807">
        <f t="shared" si="12"/>
        <v>309.88</v>
      </c>
    </row>
    <row r="808" spans="1:13" x14ac:dyDescent="0.25">
      <c r="A808" t="s">
        <v>9</v>
      </c>
      <c r="B808" t="s">
        <v>10</v>
      </c>
      <c r="C808" t="s">
        <v>16</v>
      </c>
      <c r="D808" t="s">
        <v>12</v>
      </c>
      <c r="E808" t="s">
        <v>22</v>
      </c>
      <c r="F808">
        <v>93.18</v>
      </c>
      <c r="G808">
        <v>2</v>
      </c>
      <c r="H808" s="1">
        <v>43481</v>
      </c>
      <c r="I808" s="5">
        <f>YEAR(AllData[[#This Row],[Date]])</f>
        <v>2019</v>
      </c>
      <c r="J808" s="5">
        <f>MONTH(AllData[[#This Row],[Date]])</f>
        <v>1</v>
      </c>
      <c r="K808" s="2">
        <v>0.77999999999999992</v>
      </c>
      <c r="L808" t="s">
        <v>21</v>
      </c>
      <c r="M808">
        <f t="shared" si="12"/>
        <v>186.36</v>
      </c>
    </row>
    <row r="809" spans="1:13" x14ac:dyDescent="0.25">
      <c r="A809" t="s">
        <v>9</v>
      </c>
      <c r="B809" t="s">
        <v>10</v>
      </c>
      <c r="C809" t="s">
        <v>16</v>
      </c>
      <c r="D809" t="s">
        <v>12</v>
      </c>
      <c r="E809" t="s">
        <v>17</v>
      </c>
      <c r="F809">
        <v>50.23</v>
      </c>
      <c r="G809">
        <v>4</v>
      </c>
      <c r="H809" s="1">
        <v>43473</v>
      </c>
      <c r="I809" s="5">
        <f>YEAR(AllData[[#This Row],[Date]])</f>
        <v>2019</v>
      </c>
      <c r="J809" s="5">
        <f>MONTH(AllData[[#This Row],[Date]])</f>
        <v>1</v>
      </c>
      <c r="K809" s="2">
        <v>0.72000000000000008</v>
      </c>
      <c r="L809" t="s">
        <v>18</v>
      </c>
      <c r="M809">
        <f t="shared" si="12"/>
        <v>200.92</v>
      </c>
    </row>
    <row r="810" spans="1:13" x14ac:dyDescent="0.25">
      <c r="A810" t="s">
        <v>24</v>
      </c>
      <c r="B810" t="s">
        <v>26</v>
      </c>
      <c r="C810" t="s">
        <v>16</v>
      </c>
      <c r="D810" t="s">
        <v>12</v>
      </c>
      <c r="E810" t="s">
        <v>13</v>
      </c>
      <c r="F810">
        <v>17.75</v>
      </c>
      <c r="G810">
        <v>1</v>
      </c>
      <c r="H810" s="1">
        <v>43479</v>
      </c>
      <c r="I810" s="5">
        <f>YEAR(AllData[[#This Row],[Date]])</f>
        <v>2019</v>
      </c>
      <c r="J810" s="5">
        <f>MONTH(AllData[[#This Row],[Date]])</f>
        <v>1</v>
      </c>
      <c r="K810" s="2">
        <v>0.44</v>
      </c>
      <c r="L810" t="s">
        <v>18</v>
      </c>
      <c r="M810">
        <f t="shared" si="12"/>
        <v>17.75</v>
      </c>
    </row>
    <row r="811" spans="1:13" x14ac:dyDescent="0.25">
      <c r="A811" t="s">
        <v>23</v>
      </c>
      <c r="B811" t="s">
        <v>15</v>
      </c>
      <c r="C811" t="s">
        <v>16</v>
      </c>
      <c r="D811" t="s">
        <v>12</v>
      </c>
      <c r="E811" t="s">
        <v>27</v>
      </c>
      <c r="F811">
        <v>62.18</v>
      </c>
      <c r="G811">
        <v>10</v>
      </c>
      <c r="H811" s="1">
        <v>43496</v>
      </c>
      <c r="I811" s="5">
        <f>YEAR(AllData[[#This Row],[Date]])</f>
        <v>2019</v>
      </c>
      <c r="J811" s="5">
        <f>MONTH(AllData[[#This Row],[Date]])</f>
        <v>1</v>
      </c>
      <c r="K811" s="2">
        <v>0.44</v>
      </c>
      <c r="L811" t="s">
        <v>14</v>
      </c>
      <c r="M811">
        <f t="shared" si="12"/>
        <v>621.79999999999995</v>
      </c>
    </row>
    <row r="812" spans="1:13" x14ac:dyDescent="0.25">
      <c r="A812" t="s">
        <v>24</v>
      </c>
      <c r="B812" t="s">
        <v>26</v>
      </c>
      <c r="C812" t="s">
        <v>16</v>
      </c>
      <c r="D812" t="s">
        <v>19</v>
      </c>
      <c r="E812" t="s">
        <v>13</v>
      </c>
      <c r="F812">
        <v>10.75</v>
      </c>
      <c r="G812">
        <v>8</v>
      </c>
      <c r="H812" s="1">
        <v>43539</v>
      </c>
      <c r="I812" s="5">
        <f>YEAR(AllData[[#This Row],[Date]])</f>
        <v>2019</v>
      </c>
      <c r="J812" s="5">
        <f>MONTH(AllData[[#This Row],[Date]])</f>
        <v>3</v>
      </c>
      <c r="K812" s="2">
        <v>0.61</v>
      </c>
      <c r="L812" t="s">
        <v>14</v>
      </c>
      <c r="M812">
        <f t="shared" si="12"/>
        <v>86</v>
      </c>
    </row>
    <row r="813" spans="1:13" x14ac:dyDescent="0.25">
      <c r="A813" t="s">
        <v>9</v>
      </c>
      <c r="B813" t="s">
        <v>10</v>
      </c>
      <c r="C813" t="s">
        <v>16</v>
      </c>
      <c r="D813" t="s">
        <v>12</v>
      </c>
      <c r="E813" t="s">
        <v>17</v>
      </c>
      <c r="F813">
        <v>40.26</v>
      </c>
      <c r="G813">
        <v>10</v>
      </c>
      <c r="H813" s="1">
        <v>43520</v>
      </c>
      <c r="I813" s="5">
        <f>YEAR(AllData[[#This Row],[Date]])</f>
        <v>2019</v>
      </c>
      <c r="J813" s="5">
        <f>MONTH(AllData[[#This Row],[Date]])</f>
        <v>2</v>
      </c>
      <c r="K813" s="2">
        <v>0.75</v>
      </c>
      <c r="L813" t="s">
        <v>21</v>
      </c>
      <c r="M813">
        <f t="shared" si="12"/>
        <v>402.59999999999997</v>
      </c>
    </row>
    <row r="814" spans="1:13" x14ac:dyDescent="0.25">
      <c r="A814" t="s">
        <v>23</v>
      </c>
      <c r="B814" t="s">
        <v>15</v>
      </c>
      <c r="C814" t="s">
        <v>11</v>
      </c>
      <c r="D814" t="s">
        <v>12</v>
      </c>
      <c r="E814" t="s">
        <v>22</v>
      </c>
      <c r="F814">
        <v>64.97</v>
      </c>
      <c r="G814">
        <v>5</v>
      </c>
      <c r="H814" s="1">
        <v>43504</v>
      </c>
      <c r="I814" s="5">
        <f>YEAR(AllData[[#This Row],[Date]])</f>
        <v>2019</v>
      </c>
      <c r="J814" s="5">
        <f>MONTH(AllData[[#This Row],[Date]])</f>
        <v>2</v>
      </c>
      <c r="K814" s="2">
        <v>0.54</v>
      </c>
      <c r="L814" t="s">
        <v>21</v>
      </c>
      <c r="M814">
        <f t="shared" si="12"/>
        <v>324.85000000000002</v>
      </c>
    </row>
    <row r="815" spans="1:13" x14ac:dyDescent="0.25">
      <c r="A815" t="s">
        <v>9</v>
      </c>
      <c r="B815" t="s">
        <v>10</v>
      </c>
      <c r="C815" t="s">
        <v>16</v>
      </c>
      <c r="D815" t="s">
        <v>19</v>
      </c>
      <c r="E815" t="s">
        <v>17</v>
      </c>
      <c r="F815">
        <v>95.15</v>
      </c>
      <c r="G815">
        <v>1</v>
      </c>
      <c r="H815" s="1">
        <v>43546</v>
      </c>
      <c r="I815" s="5">
        <f>YEAR(AllData[[#This Row],[Date]])</f>
        <v>2019</v>
      </c>
      <c r="J815" s="5">
        <f>MONTH(AllData[[#This Row],[Date]])</f>
        <v>3</v>
      </c>
      <c r="K815" s="2">
        <v>0.57999999999999996</v>
      </c>
      <c r="L815" t="s">
        <v>18</v>
      </c>
      <c r="M815">
        <f t="shared" si="12"/>
        <v>95.15</v>
      </c>
    </row>
    <row r="816" spans="1:13" x14ac:dyDescent="0.25">
      <c r="A816" t="s">
        <v>9</v>
      </c>
      <c r="B816" t="s">
        <v>10</v>
      </c>
      <c r="C816" t="s">
        <v>11</v>
      </c>
      <c r="D816" t="s">
        <v>12</v>
      </c>
      <c r="E816" t="s">
        <v>17</v>
      </c>
      <c r="F816">
        <v>48.62</v>
      </c>
      <c r="G816">
        <v>8</v>
      </c>
      <c r="H816" s="1">
        <v>43489</v>
      </c>
      <c r="I816" s="5">
        <f>YEAR(AllData[[#This Row],[Date]])</f>
        <v>2019</v>
      </c>
      <c r="J816" s="5">
        <f>MONTH(AllData[[#This Row],[Date]])</f>
        <v>1</v>
      </c>
      <c r="K816" s="2">
        <v>0.45999999999999996</v>
      </c>
      <c r="L816" t="s">
        <v>18</v>
      </c>
      <c r="M816">
        <f t="shared" si="12"/>
        <v>388.96</v>
      </c>
    </row>
    <row r="817" spans="1:13" x14ac:dyDescent="0.25">
      <c r="A817" t="s">
        <v>24</v>
      </c>
      <c r="B817" t="s">
        <v>26</v>
      </c>
      <c r="C817" t="s">
        <v>16</v>
      </c>
      <c r="D817" t="s">
        <v>12</v>
      </c>
      <c r="E817" t="s">
        <v>25</v>
      </c>
      <c r="F817">
        <v>53.21</v>
      </c>
      <c r="G817">
        <v>8</v>
      </c>
      <c r="H817" s="1">
        <v>43538</v>
      </c>
      <c r="I817" s="5">
        <f>YEAR(AllData[[#This Row],[Date]])</f>
        <v>2019</v>
      </c>
      <c r="J817" s="5">
        <f>MONTH(AllData[[#This Row],[Date]])</f>
        <v>3</v>
      </c>
      <c r="K817" s="2">
        <v>0.70000000000000007</v>
      </c>
      <c r="L817" t="s">
        <v>14</v>
      </c>
      <c r="M817">
        <f t="shared" si="12"/>
        <v>425.68</v>
      </c>
    </row>
    <row r="818" spans="1:13" x14ac:dyDescent="0.25">
      <c r="A818" t="s">
        <v>23</v>
      </c>
      <c r="B818" t="s">
        <v>15</v>
      </c>
      <c r="C818" t="s">
        <v>16</v>
      </c>
      <c r="D818" t="s">
        <v>12</v>
      </c>
      <c r="E818" t="s">
        <v>27</v>
      </c>
      <c r="F818">
        <v>45.44</v>
      </c>
      <c r="G818">
        <v>7</v>
      </c>
      <c r="H818" s="1">
        <v>43488</v>
      </c>
      <c r="I818" s="5">
        <f>YEAR(AllData[[#This Row],[Date]])</f>
        <v>2019</v>
      </c>
      <c r="J818" s="5">
        <f>MONTH(AllData[[#This Row],[Date]])</f>
        <v>1</v>
      </c>
      <c r="K818" s="2">
        <v>0.47</v>
      </c>
      <c r="L818" t="s">
        <v>18</v>
      </c>
      <c r="M818">
        <f t="shared" si="12"/>
        <v>318.08</v>
      </c>
    </row>
    <row r="819" spans="1:13" x14ac:dyDescent="0.25">
      <c r="A819" t="s">
        <v>9</v>
      </c>
      <c r="B819" t="s">
        <v>10</v>
      </c>
      <c r="C819" t="s">
        <v>16</v>
      </c>
      <c r="D819" t="s">
        <v>19</v>
      </c>
      <c r="E819" t="s">
        <v>25</v>
      </c>
      <c r="F819">
        <v>33.880000000000003</v>
      </c>
      <c r="G819">
        <v>8</v>
      </c>
      <c r="H819" s="1">
        <v>43484</v>
      </c>
      <c r="I819" s="5">
        <f>YEAR(AllData[[#This Row],[Date]])</f>
        <v>2019</v>
      </c>
      <c r="J819" s="5">
        <f>MONTH(AllData[[#This Row],[Date]])</f>
        <v>1</v>
      </c>
      <c r="K819" s="2">
        <v>0.85</v>
      </c>
      <c r="L819" t="s">
        <v>14</v>
      </c>
      <c r="M819">
        <f t="shared" si="12"/>
        <v>271.04000000000002</v>
      </c>
    </row>
    <row r="820" spans="1:13" x14ac:dyDescent="0.25">
      <c r="A820" t="s">
        <v>24</v>
      </c>
      <c r="B820" t="s">
        <v>26</v>
      </c>
      <c r="C820" t="s">
        <v>11</v>
      </c>
      <c r="D820" t="s">
        <v>19</v>
      </c>
      <c r="E820" t="s">
        <v>13</v>
      </c>
      <c r="F820">
        <v>96.16</v>
      </c>
      <c r="G820">
        <v>4</v>
      </c>
      <c r="H820" s="1">
        <v>43492</v>
      </c>
      <c r="I820" s="5">
        <f>YEAR(AllData[[#This Row],[Date]])</f>
        <v>2019</v>
      </c>
      <c r="J820" s="5">
        <f>MONTH(AllData[[#This Row],[Date]])</f>
        <v>1</v>
      </c>
      <c r="K820" s="2">
        <v>0.84</v>
      </c>
      <c r="L820" t="s">
        <v>21</v>
      </c>
      <c r="M820">
        <f t="shared" si="12"/>
        <v>384.64</v>
      </c>
    </row>
    <row r="821" spans="1:13" x14ac:dyDescent="0.25">
      <c r="A821" t="s">
        <v>24</v>
      </c>
      <c r="B821" t="s">
        <v>26</v>
      </c>
      <c r="C821" t="s">
        <v>11</v>
      </c>
      <c r="D821" t="s">
        <v>19</v>
      </c>
      <c r="E821" t="s">
        <v>25</v>
      </c>
      <c r="F821">
        <v>47.16</v>
      </c>
      <c r="G821">
        <v>5</v>
      </c>
      <c r="H821" s="1">
        <v>43499</v>
      </c>
      <c r="I821" s="5">
        <f>YEAR(AllData[[#This Row],[Date]])</f>
        <v>2019</v>
      </c>
      <c r="J821" s="5">
        <f>MONTH(AllData[[#This Row],[Date]])</f>
        <v>2</v>
      </c>
      <c r="K821" s="2">
        <v>0.61</v>
      </c>
      <c r="L821" t="s">
        <v>21</v>
      </c>
      <c r="M821">
        <f t="shared" si="12"/>
        <v>235.79999999999998</v>
      </c>
    </row>
    <row r="822" spans="1:13" x14ac:dyDescent="0.25">
      <c r="A822" t="s">
        <v>24</v>
      </c>
      <c r="B822" t="s">
        <v>26</v>
      </c>
      <c r="C822" t="s">
        <v>16</v>
      </c>
      <c r="D822" t="s">
        <v>19</v>
      </c>
      <c r="E822" t="s">
        <v>17</v>
      </c>
      <c r="F822">
        <v>52.89</v>
      </c>
      <c r="G822">
        <v>4</v>
      </c>
      <c r="H822" s="1">
        <v>43549</v>
      </c>
      <c r="I822" s="5">
        <f>YEAR(AllData[[#This Row],[Date]])</f>
        <v>2019</v>
      </c>
      <c r="J822" s="5">
        <f>MONTH(AllData[[#This Row],[Date]])</f>
        <v>3</v>
      </c>
      <c r="K822" s="2">
        <v>0.69</v>
      </c>
      <c r="L822" t="s">
        <v>14</v>
      </c>
      <c r="M822">
        <f t="shared" si="12"/>
        <v>211.56</v>
      </c>
    </row>
    <row r="823" spans="1:13" x14ac:dyDescent="0.25">
      <c r="A823" t="s">
        <v>9</v>
      </c>
      <c r="B823" t="s">
        <v>10</v>
      </c>
      <c r="C823" t="s">
        <v>11</v>
      </c>
      <c r="D823" t="s">
        <v>12</v>
      </c>
      <c r="E823" t="s">
        <v>20</v>
      </c>
      <c r="F823">
        <v>47.68</v>
      </c>
      <c r="G823">
        <v>2</v>
      </c>
      <c r="H823" s="1">
        <v>43520</v>
      </c>
      <c r="I823" s="5">
        <f>YEAR(AllData[[#This Row],[Date]])</f>
        <v>2019</v>
      </c>
      <c r="J823" s="5">
        <f>MONTH(AllData[[#This Row],[Date]])</f>
        <v>2</v>
      </c>
      <c r="K823" s="2">
        <v>0.42</v>
      </c>
      <c r="L823" t="s">
        <v>21</v>
      </c>
      <c r="M823">
        <f t="shared" si="12"/>
        <v>95.36</v>
      </c>
    </row>
    <row r="824" spans="1:13" x14ac:dyDescent="0.25">
      <c r="A824" t="s">
        <v>23</v>
      </c>
      <c r="B824" t="s">
        <v>15</v>
      </c>
      <c r="C824" t="s">
        <v>11</v>
      </c>
      <c r="D824" t="s">
        <v>19</v>
      </c>
      <c r="E824" t="s">
        <v>22</v>
      </c>
      <c r="F824">
        <v>10.17</v>
      </c>
      <c r="G824">
        <v>1</v>
      </c>
      <c r="H824" s="1">
        <v>43503</v>
      </c>
      <c r="I824" s="5">
        <f>YEAR(AllData[[#This Row],[Date]])</f>
        <v>2019</v>
      </c>
      <c r="J824" s="5">
        <f>MONTH(AllData[[#This Row],[Date]])</f>
        <v>2</v>
      </c>
      <c r="K824" s="2">
        <v>0.59</v>
      </c>
      <c r="L824" t="s">
        <v>18</v>
      </c>
      <c r="M824">
        <f t="shared" si="12"/>
        <v>10.17</v>
      </c>
    </row>
    <row r="825" spans="1:13" x14ac:dyDescent="0.25">
      <c r="A825" t="s">
        <v>9</v>
      </c>
      <c r="B825" t="s">
        <v>10</v>
      </c>
      <c r="C825" t="s">
        <v>16</v>
      </c>
      <c r="D825" t="s">
        <v>12</v>
      </c>
      <c r="E825" t="s">
        <v>13</v>
      </c>
      <c r="F825">
        <v>68.709999999999994</v>
      </c>
      <c r="G825">
        <v>3</v>
      </c>
      <c r="H825" s="1">
        <v>43528</v>
      </c>
      <c r="I825" s="5">
        <f>YEAR(AllData[[#This Row],[Date]])</f>
        <v>2019</v>
      </c>
      <c r="J825" s="5">
        <f>MONTH(AllData[[#This Row],[Date]])</f>
        <v>3</v>
      </c>
      <c r="K825" s="2">
        <v>0.42</v>
      </c>
      <c r="L825" t="s">
        <v>18</v>
      </c>
      <c r="M825">
        <f t="shared" si="12"/>
        <v>206.13</v>
      </c>
    </row>
    <row r="826" spans="1:13" x14ac:dyDescent="0.25">
      <c r="A826" t="s">
        <v>24</v>
      </c>
      <c r="B826" t="s">
        <v>26</v>
      </c>
      <c r="C826" t="s">
        <v>11</v>
      </c>
      <c r="D826" t="s">
        <v>12</v>
      </c>
      <c r="E826" t="s">
        <v>22</v>
      </c>
      <c r="F826">
        <v>60.08</v>
      </c>
      <c r="G826">
        <v>7</v>
      </c>
      <c r="H826" s="1">
        <v>43510</v>
      </c>
      <c r="I826" s="5">
        <f>YEAR(AllData[[#This Row],[Date]])</f>
        <v>2019</v>
      </c>
      <c r="J826" s="5">
        <f>MONTH(AllData[[#This Row],[Date]])</f>
        <v>2</v>
      </c>
      <c r="K826" s="2">
        <v>0.48</v>
      </c>
      <c r="L826" t="s">
        <v>21</v>
      </c>
      <c r="M826">
        <f t="shared" si="12"/>
        <v>420.56</v>
      </c>
    </row>
    <row r="827" spans="1:13" x14ac:dyDescent="0.25">
      <c r="A827" t="s">
        <v>9</v>
      </c>
      <c r="B827" t="s">
        <v>10</v>
      </c>
      <c r="C827" t="s">
        <v>11</v>
      </c>
      <c r="D827" t="s">
        <v>12</v>
      </c>
      <c r="E827" t="s">
        <v>22</v>
      </c>
      <c r="F827">
        <v>22.01</v>
      </c>
      <c r="G827">
        <v>4</v>
      </c>
      <c r="H827" s="1">
        <v>43494</v>
      </c>
      <c r="I827" s="5">
        <f>YEAR(AllData[[#This Row],[Date]])</f>
        <v>2019</v>
      </c>
      <c r="J827" s="5">
        <f>MONTH(AllData[[#This Row],[Date]])</f>
        <v>1</v>
      </c>
      <c r="K827" s="2">
        <v>0.7599999999999999</v>
      </c>
      <c r="L827" t="s">
        <v>21</v>
      </c>
      <c r="M827">
        <f t="shared" si="12"/>
        <v>88.04</v>
      </c>
    </row>
    <row r="828" spans="1:13" x14ac:dyDescent="0.25">
      <c r="A828" t="s">
        <v>24</v>
      </c>
      <c r="B828" t="s">
        <v>26</v>
      </c>
      <c r="C828" t="s">
        <v>11</v>
      </c>
      <c r="D828" t="s">
        <v>12</v>
      </c>
      <c r="E828" t="s">
        <v>13</v>
      </c>
      <c r="F828">
        <v>72.11</v>
      </c>
      <c r="G828">
        <v>9</v>
      </c>
      <c r="H828" s="1">
        <v>43493</v>
      </c>
      <c r="I828" s="5">
        <f>YEAR(AllData[[#This Row],[Date]])</f>
        <v>2019</v>
      </c>
      <c r="J828" s="5">
        <f>MONTH(AllData[[#This Row],[Date]])</f>
        <v>1</v>
      </c>
      <c r="K828" s="2">
        <v>0.57999999999999996</v>
      </c>
      <c r="L828" t="s">
        <v>21</v>
      </c>
      <c r="M828">
        <f t="shared" si="12"/>
        <v>648.99</v>
      </c>
    </row>
    <row r="829" spans="1:13" x14ac:dyDescent="0.25">
      <c r="A829" t="s">
        <v>9</v>
      </c>
      <c r="B829" t="s">
        <v>10</v>
      </c>
      <c r="C829" t="s">
        <v>11</v>
      </c>
      <c r="D829" t="s">
        <v>19</v>
      </c>
      <c r="E829" t="s">
        <v>27</v>
      </c>
      <c r="F829">
        <v>41.28</v>
      </c>
      <c r="G829">
        <v>3</v>
      </c>
      <c r="H829" s="1">
        <v>43550</v>
      </c>
      <c r="I829" s="5">
        <f>YEAR(AllData[[#This Row],[Date]])</f>
        <v>2019</v>
      </c>
      <c r="J829" s="5">
        <f>MONTH(AllData[[#This Row],[Date]])</f>
        <v>3</v>
      </c>
      <c r="K829" s="2">
        <v>0.77999999999999992</v>
      </c>
      <c r="L829" t="s">
        <v>21</v>
      </c>
      <c r="M829">
        <f t="shared" si="12"/>
        <v>123.84</v>
      </c>
    </row>
    <row r="830" spans="1:13" x14ac:dyDescent="0.25">
      <c r="A830" t="s">
        <v>23</v>
      </c>
      <c r="B830" t="s">
        <v>15</v>
      </c>
      <c r="C830" t="s">
        <v>16</v>
      </c>
      <c r="D830" t="s">
        <v>19</v>
      </c>
      <c r="E830" t="s">
        <v>17</v>
      </c>
      <c r="F830">
        <v>64.95</v>
      </c>
      <c r="G830">
        <v>10</v>
      </c>
      <c r="H830" s="1">
        <v>43548</v>
      </c>
      <c r="I830" s="5">
        <f>YEAR(AllData[[#This Row],[Date]])</f>
        <v>2019</v>
      </c>
      <c r="J830" s="5">
        <f>MONTH(AllData[[#This Row],[Date]])</f>
        <v>3</v>
      </c>
      <c r="K830" s="2">
        <v>0.77</v>
      </c>
      <c r="L830" t="s">
        <v>18</v>
      </c>
      <c r="M830">
        <f t="shared" si="12"/>
        <v>649.5</v>
      </c>
    </row>
    <row r="831" spans="1:13" x14ac:dyDescent="0.25">
      <c r="A831" t="s">
        <v>9</v>
      </c>
      <c r="B831" t="s">
        <v>10</v>
      </c>
      <c r="C831" t="s">
        <v>11</v>
      </c>
      <c r="D831" t="s">
        <v>12</v>
      </c>
      <c r="E831" t="s">
        <v>17</v>
      </c>
      <c r="F831">
        <v>74.22</v>
      </c>
      <c r="G831">
        <v>10</v>
      </c>
      <c r="H831" s="1">
        <v>43466</v>
      </c>
      <c r="I831" s="5">
        <f>YEAR(AllData[[#This Row],[Date]])</f>
        <v>2019</v>
      </c>
      <c r="J831" s="5">
        <f>MONTH(AllData[[#This Row],[Date]])</f>
        <v>1</v>
      </c>
      <c r="K831" s="2">
        <v>0.61</v>
      </c>
      <c r="L831" t="s">
        <v>21</v>
      </c>
      <c r="M831">
        <f t="shared" si="12"/>
        <v>742.2</v>
      </c>
    </row>
    <row r="832" spans="1:13" x14ac:dyDescent="0.25">
      <c r="A832" t="s">
        <v>9</v>
      </c>
      <c r="B832" t="s">
        <v>10</v>
      </c>
      <c r="C832" t="s">
        <v>16</v>
      </c>
      <c r="D832" t="s">
        <v>19</v>
      </c>
      <c r="E832" t="s">
        <v>17</v>
      </c>
      <c r="F832">
        <v>10.56</v>
      </c>
      <c r="G832">
        <v>8</v>
      </c>
      <c r="H832" s="1">
        <v>43489</v>
      </c>
      <c r="I832" s="5">
        <f>YEAR(AllData[[#This Row],[Date]])</f>
        <v>2019</v>
      </c>
      <c r="J832" s="5">
        <f>MONTH(AllData[[#This Row],[Date]])</f>
        <v>1</v>
      </c>
      <c r="K832" s="2">
        <v>0.7400000000000001</v>
      </c>
      <c r="L832" t="s">
        <v>18</v>
      </c>
      <c r="M832">
        <f t="shared" si="12"/>
        <v>84.48</v>
      </c>
    </row>
    <row r="833" spans="1:13" x14ac:dyDescent="0.25">
      <c r="A833" t="s">
        <v>24</v>
      </c>
      <c r="B833" t="s">
        <v>26</v>
      </c>
      <c r="C833" t="s">
        <v>16</v>
      </c>
      <c r="D833" t="s">
        <v>19</v>
      </c>
      <c r="E833" t="s">
        <v>13</v>
      </c>
      <c r="F833">
        <v>62.57</v>
      </c>
      <c r="G833">
        <v>4</v>
      </c>
      <c r="H833" s="1">
        <v>43521</v>
      </c>
      <c r="I833" s="5">
        <f>YEAR(AllData[[#This Row],[Date]])</f>
        <v>2019</v>
      </c>
      <c r="J833" s="5">
        <f>MONTH(AllData[[#This Row],[Date]])</f>
        <v>2</v>
      </c>
      <c r="K833" s="2">
        <v>0.77999999999999992</v>
      </c>
      <c r="L833" t="s">
        <v>18</v>
      </c>
      <c r="M833">
        <f t="shared" si="12"/>
        <v>250.28</v>
      </c>
    </row>
    <row r="834" spans="1:13" x14ac:dyDescent="0.25">
      <c r="A834" t="s">
        <v>24</v>
      </c>
      <c r="B834" t="s">
        <v>26</v>
      </c>
      <c r="C834" t="s">
        <v>11</v>
      </c>
      <c r="D834" t="s">
        <v>12</v>
      </c>
      <c r="E834" t="s">
        <v>22</v>
      </c>
      <c r="F834">
        <v>11.85</v>
      </c>
      <c r="G834">
        <v>8</v>
      </c>
      <c r="H834" s="1">
        <v>43474</v>
      </c>
      <c r="I834" s="5">
        <f>YEAR(AllData[[#This Row],[Date]])</f>
        <v>2019</v>
      </c>
      <c r="J834" s="5">
        <f>MONTH(AllData[[#This Row],[Date]])</f>
        <v>1</v>
      </c>
      <c r="K834" s="2">
        <v>0.69</v>
      </c>
      <c r="L834" t="s">
        <v>18</v>
      </c>
      <c r="M834">
        <f t="shared" si="12"/>
        <v>94.8</v>
      </c>
    </row>
    <row r="835" spans="1:13" x14ac:dyDescent="0.25">
      <c r="A835" t="s">
        <v>9</v>
      </c>
      <c r="B835" t="s">
        <v>10</v>
      </c>
      <c r="C835" t="s">
        <v>11</v>
      </c>
      <c r="D835" t="s">
        <v>19</v>
      </c>
      <c r="E835" t="s">
        <v>13</v>
      </c>
      <c r="F835">
        <v>91.3</v>
      </c>
      <c r="G835">
        <v>1</v>
      </c>
      <c r="H835" s="1">
        <v>43510</v>
      </c>
      <c r="I835" s="5">
        <f>YEAR(AllData[[#This Row],[Date]])</f>
        <v>2019</v>
      </c>
      <c r="J835" s="5">
        <f>MONTH(AllData[[#This Row],[Date]])</f>
        <v>2</v>
      </c>
      <c r="K835" s="2">
        <v>0.61</v>
      </c>
      <c r="L835" t="s">
        <v>14</v>
      </c>
      <c r="M835">
        <f t="shared" ref="M835:M898" si="13">F835*G835</f>
        <v>91.3</v>
      </c>
    </row>
    <row r="836" spans="1:13" x14ac:dyDescent="0.25">
      <c r="A836" t="s">
        <v>24</v>
      </c>
      <c r="B836" t="s">
        <v>26</v>
      </c>
      <c r="C836" t="s">
        <v>11</v>
      </c>
      <c r="D836" t="s">
        <v>12</v>
      </c>
      <c r="E836" t="s">
        <v>20</v>
      </c>
      <c r="F836">
        <v>40.729999999999997</v>
      </c>
      <c r="G836">
        <v>7</v>
      </c>
      <c r="H836" s="1">
        <v>43536</v>
      </c>
      <c r="I836" s="5">
        <f>YEAR(AllData[[#This Row],[Date]])</f>
        <v>2019</v>
      </c>
      <c r="J836" s="5">
        <f>MONTH(AllData[[#This Row],[Date]])</f>
        <v>3</v>
      </c>
      <c r="K836" s="2">
        <v>0.45999999999999996</v>
      </c>
      <c r="L836" t="s">
        <v>14</v>
      </c>
      <c r="M836">
        <f t="shared" si="13"/>
        <v>285.10999999999996</v>
      </c>
    </row>
    <row r="837" spans="1:13" x14ac:dyDescent="0.25">
      <c r="A837" t="s">
        <v>9</v>
      </c>
      <c r="B837" t="s">
        <v>10</v>
      </c>
      <c r="C837" t="s">
        <v>16</v>
      </c>
      <c r="D837" t="s">
        <v>19</v>
      </c>
      <c r="E837" t="s">
        <v>27</v>
      </c>
      <c r="F837">
        <v>52.38</v>
      </c>
      <c r="G837">
        <v>1</v>
      </c>
      <c r="H837" s="1">
        <v>43550</v>
      </c>
      <c r="I837" s="5">
        <f>YEAR(AllData[[#This Row],[Date]])</f>
        <v>2019</v>
      </c>
      <c r="J837" s="5">
        <f>MONTH(AllData[[#This Row],[Date]])</f>
        <v>3</v>
      </c>
      <c r="K837" s="2">
        <v>0.82</v>
      </c>
      <c r="L837" t="s">
        <v>18</v>
      </c>
      <c r="M837">
        <f t="shared" si="13"/>
        <v>52.38</v>
      </c>
    </row>
    <row r="838" spans="1:13" x14ac:dyDescent="0.25">
      <c r="A838" t="s">
        <v>9</v>
      </c>
      <c r="B838" t="s">
        <v>10</v>
      </c>
      <c r="C838" t="s">
        <v>11</v>
      </c>
      <c r="D838" t="s">
        <v>19</v>
      </c>
      <c r="E838" t="s">
        <v>27</v>
      </c>
      <c r="F838">
        <v>38.54</v>
      </c>
      <c r="G838">
        <v>5</v>
      </c>
      <c r="H838" s="1">
        <v>43474</v>
      </c>
      <c r="I838" s="5">
        <f>YEAR(AllData[[#This Row],[Date]])</f>
        <v>2019</v>
      </c>
      <c r="J838" s="5">
        <f>MONTH(AllData[[#This Row],[Date]])</f>
        <v>1</v>
      </c>
      <c r="K838" s="2">
        <v>0.56999999999999995</v>
      </c>
      <c r="L838" t="s">
        <v>14</v>
      </c>
      <c r="M838">
        <f t="shared" si="13"/>
        <v>192.7</v>
      </c>
    </row>
    <row r="839" spans="1:13" x14ac:dyDescent="0.25">
      <c r="A839" t="s">
        <v>24</v>
      </c>
      <c r="B839" t="s">
        <v>26</v>
      </c>
      <c r="C839" t="s">
        <v>16</v>
      </c>
      <c r="D839" t="s">
        <v>19</v>
      </c>
      <c r="E839" t="s">
        <v>22</v>
      </c>
      <c r="F839">
        <v>44.63</v>
      </c>
      <c r="G839">
        <v>6</v>
      </c>
      <c r="H839" s="1">
        <v>43467</v>
      </c>
      <c r="I839" s="5">
        <f>YEAR(AllData[[#This Row],[Date]])</f>
        <v>2019</v>
      </c>
      <c r="J839" s="5">
        <f>MONTH(AllData[[#This Row],[Date]])</f>
        <v>1</v>
      </c>
      <c r="K839" s="2">
        <v>0.84</v>
      </c>
      <c r="L839" t="s">
        <v>21</v>
      </c>
      <c r="M839">
        <f t="shared" si="13"/>
        <v>267.78000000000003</v>
      </c>
    </row>
    <row r="840" spans="1:13" x14ac:dyDescent="0.25">
      <c r="A840" t="s">
        <v>23</v>
      </c>
      <c r="B840" t="s">
        <v>15</v>
      </c>
      <c r="C840" t="s">
        <v>16</v>
      </c>
      <c r="D840" t="s">
        <v>19</v>
      </c>
      <c r="E840" t="s">
        <v>17</v>
      </c>
      <c r="F840">
        <v>55.87</v>
      </c>
      <c r="G840">
        <v>10</v>
      </c>
      <c r="H840" s="1">
        <v>43480</v>
      </c>
      <c r="I840" s="5">
        <f>YEAR(AllData[[#This Row],[Date]])</f>
        <v>2019</v>
      </c>
      <c r="J840" s="5">
        <f>MONTH(AllData[[#This Row],[Date]])</f>
        <v>1</v>
      </c>
      <c r="K840" s="2">
        <v>0.63</v>
      </c>
      <c r="L840" t="s">
        <v>18</v>
      </c>
      <c r="M840">
        <f t="shared" si="13"/>
        <v>558.69999999999993</v>
      </c>
    </row>
    <row r="841" spans="1:13" x14ac:dyDescent="0.25">
      <c r="A841" t="s">
        <v>23</v>
      </c>
      <c r="B841" t="s">
        <v>15</v>
      </c>
      <c r="C841" t="s">
        <v>11</v>
      </c>
      <c r="D841" t="s">
        <v>12</v>
      </c>
      <c r="E841" t="s">
        <v>22</v>
      </c>
      <c r="F841">
        <v>29.22</v>
      </c>
      <c r="G841">
        <v>6</v>
      </c>
      <c r="H841" s="1">
        <v>43466</v>
      </c>
      <c r="I841" s="5">
        <f>YEAR(AllData[[#This Row],[Date]])</f>
        <v>2019</v>
      </c>
      <c r="J841" s="5">
        <f>MONTH(AllData[[#This Row],[Date]])</f>
        <v>1</v>
      </c>
      <c r="K841" s="2">
        <v>0.49</v>
      </c>
      <c r="L841" t="s">
        <v>14</v>
      </c>
      <c r="M841">
        <f t="shared" si="13"/>
        <v>175.32</v>
      </c>
    </row>
    <row r="842" spans="1:13" x14ac:dyDescent="0.25">
      <c r="A842" t="s">
        <v>9</v>
      </c>
      <c r="B842" t="s">
        <v>10</v>
      </c>
      <c r="C842" t="s">
        <v>16</v>
      </c>
      <c r="D842" t="s">
        <v>19</v>
      </c>
      <c r="E842" t="s">
        <v>27</v>
      </c>
      <c r="F842">
        <v>51.94</v>
      </c>
      <c r="G842">
        <v>3</v>
      </c>
      <c r="H842" s="1">
        <v>43511</v>
      </c>
      <c r="I842" s="5">
        <f>YEAR(AllData[[#This Row],[Date]])</f>
        <v>2019</v>
      </c>
      <c r="J842" s="5">
        <f>MONTH(AllData[[#This Row],[Date]])</f>
        <v>2</v>
      </c>
      <c r="K842" s="2">
        <v>0.64</v>
      </c>
      <c r="L842" t="s">
        <v>18</v>
      </c>
      <c r="M842">
        <f t="shared" si="13"/>
        <v>155.82</v>
      </c>
    </row>
    <row r="843" spans="1:13" x14ac:dyDescent="0.25">
      <c r="A843" t="s">
        <v>24</v>
      </c>
      <c r="B843" t="s">
        <v>26</v>
      </c>
      <c r="C843" t="s">
        <v>16</v>
      </c>
      <c r="D843" t="s">
        <v>19</v>
      </c>
      <c r="E843" t="s">
        <v>17</v>
      </c>
      <c r="F843">
        <v>60.3</v>
      </c>
      <c r="G843">
        <v>1</v>
      </c>
      <c r="H843" s="1">
        <v>43524</v>
      </c>
      <c r="I843" s="5">
        <f>YEAR(AllData[[#This Row],[Date]])</f>
        <v>2019</v>
      </c>
      <c r="J843" s="5">
        <f>MONTH(AllData[[#This Row],[Date]])</f>
        <v>2</v>
      </c>
      <c r="K843" s="2">
        <v>0.73</v>
      </c>
      <c r="L843" t="s">
        <v>18</v>
      </c>
      <c r="M843">
        <f t="shared" si="13"/>
        <v>60.3</v>
      </c>
    </row>
    <row r="844" spans="1:13" x14ac:dyDescent="0.25">
      <c r="A844" t="s">
        <v>9</v>
      </c>
      <c r="B844" t="s">
        <v>10</v>
      </c>
      <c r="C844" t="s">
        <v>11</v>
      </c>
      <c r="D844" t="s">
        <v>12</v>
      </c>
      <c r="E844" t="s">
        <v>22</v>
      </c>
      <c r="F844">
        <v>39.47</v>
      </c>
      <c r="G844">
        <v>2</v>
      </c>
      <c r="H844" s="1">
        <v>43526</v>
      </c>
      <c r="I844" s="5">
        <f>YEAR(AllData[[#This Row],[Date]])</f>
        <v>2019</v>
      </c>
      <c r="J844" s="5">
        <f>MONTH(AllData[[#This Row],[Date]])</f>
        <v>3</v>
      </c>
      <c r="K844" s="2">
        <v>0.68</v>
      </c>
      <c r="L844" t="s">
        <v>21</v>
      </c>
      <c r="M844">
        <f t="shared" si="13"/>
        <v>78.94</v>
      </c>
    </row>
    <row r="845" spans="1:13" x14ac:dyDescent="0.25">
      <c r="A845" t="s">
        <v>23</v>
      </c>
      <c r="B845" t="s">
        <v>15</v>
      </c>
      <c r="C845" t="s">
        <v>11</v>
      </c>
      <c r="D845" t="s">
        <v>12</v>
      </c>
      <c r="E845" t="s">
        <v>25</v>
      </c>
      <c r="F845">
        <v>14.87</v>
      </c>
      <c r="G845">
        <v>2</v>
      </c>
      <c r="H845" s="1">
        <v>43509</v>
      </c>
      <c r="I845" s="5">
        <f>YEAR(AllData[[#This Row],[Date]])</f>
        <v>2019</v>
      </c>
      <c r="J845" s="5">
        <f>MONTH(AllData[[#This Row],[Date]])</f>
        <v>2</v>
      </c>
      <c r="K845" s="2">
        <v>0.7599999999999999</v>
      </c>
      <c r="L845" t="s">
        <v>21</v>
      </c>
      <c r="M845">
        <f t="shared" si="13"/>
        <v>29.74</v>
      </c>
    </row>
    <row r="846" spans="1:13" x14ac:dyDescent="0.25">
      <c r="A846" t="s">
        <v>9</v>
      </c>
      <c r="B846" t="s">
        <v>10</v>
      </c>
      <c r="C846" t="s">
        <v>16</v>
      </c>
      <c r="D846" t="s">
        <v>19</v>
      </c>
      <c r="E846" t="s">
        <v>27</v>
      </c>
      <c r="F846">
        <v>21.32</v>
      </c>
      <c r="G846">
        <v>1</v>
      </c>
      <c r="H846" s="1">
        <v>43491</v>
      </c>
      <c r="I846" s="5">
        <f>YEAR(AllData[[#This Row],[Date]])</f>
        <v>2019</v>
      </c>
      <c r="J846" s="5">
        <f>MONTH(AllData[[#This Row],[Date]])</f>
        <v>1</v>
      </c>
      <c r="K846" s="2">
        <v>0.53</v>
      </c>
      <c r="L846" t="s">
        <v>18</v>
      </c>
      <c r="M846">
        <f t="shared" si="13"/>
        <v>21.32</v>
      </c>
    </row>
    <row r="847" spans="1:13" x14ac:dyDescent="0.25">
      <c r="A847" t="s">
        <v>9</v>
      </c>
      <c r="B847" t="s">
        <v>10</v>
      </c>
      <c r="C847" t="s">
        <v>11</v>
      </c>
      <c r="D847" t="s">
        <v>19</v>
      </c>
      <c r="E847" t="s">
        <v>17</v>
      </c>
      <c r="F847">
        <v>93.78</v>
      </c>
      <c r="G847">
        <v>3</v>
      </c>
      <c r="H847" s="1">
        <v>43495</v>
      </c>
      <c r="I847" s="5">
        <f>YEAR(AllData[[#This Row],[Date]])</f>
        <v>2019</v>
      </c>
      <c r="J847" s="5">
        <f>MONTH(AllData[[#This Row],[Date]])</f>
        <v>1</v>
      </c>
      <c r="K847" s="2">
        <v>0.48</v>
      </c>
      <c r="L847" t="s">
        <v>21</v>
      </c>
      <c r="M847">
        <f t="shared" si="13"/>
        <v>281.34000000000003</v>
      </c>
    </row>
    <row r="848" spans="1:13" x14ac:dyDescent="0.25">
      <c r="A848" t="s">
        <v>9</v>
      </c>
      <c r="B848" t="s">
        <v>10</v>
      </c>
      <c r="C848" t="s">
        <v>11</v>
      </c>
      <c r="D848" t="s">
        <v>19</v>
      </c>
      <c r="E848" t="s">
        <v>17</v>
      </c>
      <c r="F848">
        <v>73.260000000000005</v>
      </c>
      <c r="G848">
        <v>1</v>
      </c>
      <c r="H848" s="1">
        <v>43492</v>
      </c>
      <c r="I848" s="5">
        <f>YEAR(AllData[[#This Row],[Date]])</f>
        <v>2019</v>
      </c>
      <c r="J848" s="5">
        <f>MONTH(AllData[[#This Row],[Date]])</f>
        <v>1</v>
      </c>
      <c r="K848" s="2">
        <v>0.7599999999999999</v>
      </c>
      <c r="L848" t="s">
        <v>14</v>
      </c>
      <c r="M848">
        <f t="shared" si="13"/>
        <v>73.260000000000005</v>
      </c>
    </row>
    <row r="849" spans="1:13" x14ac:dyDescent="0.25">
      <c r="A849" t="s">
        <v>23</v>
      </c>
      <c r="B849" t="s">
        <v>15</v>
      </c>
      <c r="C849" t="s">
        <v>16</v>
      </c>
      <c r="D849" t="s">
        <v>12</v>
      </c>
      <c r="E849" t="s">
        <v>22</v>
      </c>
      <c r="F849">
        <v>22.38</v>
      </c>
      <c r="G849">
        <v>1</v>
      </c>
      <c r="H849" s="1">
        <v>43495</v>
      </c>
      <c r="I849" s="5">
        <f>YEAR(AllData[[#This Row],[Date]])</f>
        <v>2019</v>
      </c>
      <c r="J849" s="5">
        <f>MONTH(AllData[[#This Row],[Date]])</f>
        <v>1</v>
      </c>
      <c r="K849" s="2">
        <v>0.71</v>
      </c>
      <c r="L849" t="s">
        <v>21</v>
      </c>
      <c r="M849">
        <f t="shared" si="13"/>
        <v>22.38</v>
      </c>
    </row>
    <row r="850" spans="1:13" x14ac:dyDescent="0.25">
      <c r="A850" t="s">
        <v>23</v>
      </c>
      <c r="B850" t="s">
        <v>15</v>
      </c>
      <c r="C850" t="s">
        <v>11</v>
      </c>
      <c r="D850" t="s">
        <v>12</v>
      </c>
      <c r="E850" t="s">
        <v>25</v>
      </c>
      <c r="F850">
        <v>72.88</v>
      </c>
      <c r="G850">
        <v>9</v>
      </c>
      <c r="H850" s="1">
        <v>43473</v>
      </c>
      <c r="I850" s="5">
        <f>YEAR(AllData[[#This Row],[Date]])</f>
        <v>2019</v>
      </c>
      <c r="J850" s="5">
        <f>MONTH(AllData[[#This Row],[Date]])</f>
        <v>1</v>
      </c>
      <c r="K850" s="2">
        <v>0.82</v>
      </c>
      <c r="L850" t="s">
        <v>18</v>
      </c>
      <c r="M850">
        <f t="shared" si="13"/>
        <v>655.92</v>
      </c>
    </row>
    <row r="851" spans="1:13" x14ac:dyDescent="0.25">
      <c r="A851" t="s">
        <v>9</v>
      </c>
      <c r="B851" t="s">
        <v>10</v>
      </c>
      <c r="C851" t="s">
        <v>16</v>
      </c>
      <c r="D851" t="s">
        <v>12</v>
      </c>
      <c r="E851" t="s">
        <v>27</v>
      </c>
      <c r="F851">
        <v>99.1</v>
      </c>
      <c r="G851">
        <v>6</v>
      </c>
      <c r="H851" s="1">
        <v>43484</v>
      </c>
      <c r="I851" s="5">
        <f>YEAR(AllData[[#This Row],[Date]])</f>
        <v>2019</v>
      </c>
      <c r="J851" s="5">
        <f>MONTH(AllData[[#This Row],[Date]])</f>
        <v>1</v>
      </c>
      <c r="K851" s="2">
        <v>0.54999999999999993</v>
      </c>
      <c r="L851" t="s">
        <v>18</v>
      </c>
      <c r="M851">
        <f t="shared" si="13"/>
        <v>594.59999999999991</v>
      </c>
    </row>
    <row r="852" spans="1:13" x14ac:dyDescent="0.25">
      <c r="A852" t="s">
        <v>9</v>
      </c>
      <c r="B852" t="s">
        <v>10</v>
      </c>
      <c r="C852" t="s">
        <v>16</v>
      </c>
      <c r="D852" t="s">
        <v>19</v>
      </c>
      <c r="E852" t="s">
        <v>27</v>
      </c>
      <c r="F852">
        <v>74.099999999999994</v>
      </c>
      <c r="G852">
        <v>1</v>
      </c>
      <c r="H852" s="1">
        <v>43490</v>
      </c>
      <c r="I852" s="5">
        <f>YEAR(AllData[[#This Row],[Date]])</f>
        <v>2019</v>
      </c>
      <c r="J852" s="5">
        <f>MONTH(AllData[[#This Row],[Date]])</f>
        <v>1</v>
      </c>
      <c r="K852" s="2">
        <v>0.45999999999999996</v>
      </c>
      <c r="L852" t="s">
        <v>18</v>
      </c>
      <c r="M852">
        <f t="shared" si="13"/>
        <v>74.099999999999994</v>
      </c>
    </row>
    <row r="853" spans="1:13" x14ac:dyDescent="0.25">
      <c r="A853" t="s">
        <v>9</v>
      </c>
      <c r="B853" t="s">
        <v>10</v>
      </c>
      <c r="C853" t="s">
        <v>16</v>
      </c>
      <c r="D853" t="s">
        <v>12</v>
      </c>
      <c r="E853" t="s">
        <v>27</v>
      </c>
      <c r="F853">
        <v>98.48</v>
      </c>
      <c r="G853">
        <v>2</v>
      </c>
      <c r="H853" s="1">
        <v>43515</v>
      </c>
      <c r="I853" s="5">
        <f>YEAR(AllData[[#This Row],[Date]])</f>
        <v>2019</v>
      </c>
      <c r="J853" s="5">
        <f>MONTH(AllData[[#This Row],[Date]])</f>
        <v>2</v>
      </c>
      <c r="K853" s="2">
        <v>0.43</v>
      </c>
      <c r="L853" t="s">
        <v>14</v>
      </c>
      <c r="M853">
        <f t="shared" si="13"/>
        <v>196.96</v>
      </c>
    </row>
    <row r="854" spans="1:13" x14ac:dyDescent="0.25">
      <c r="A854" t="s">
        <v>23</v>
      </c>
      <c r="B854" t="s">
        <v>15</v>
      </c>
      <c r="C854" t="s">
        <v>16</v>
      </c>
      <c r="D854" t="s">
        <v>19</v>
      </c>
      <c r="E854" t="s">
        <v>13</v>
      </c>
      <c r="F854">
        <v>53.19</v>
      </c>
      <c r="G854">
        <v>7</v>
      </c>
      <c r="H854" s="1">
        <v>43479</v>
      </c>
      <c r="I854" s="5">
        <f>YEAR(AllData[[#This Row],[Date]])</f>
        <v>2019</v>
      </c>
      <c r="J854" s="5">
        <f>MONTH(AllData[[#This Row],[Date]])</f>
        <v>1</v>
      </c>
      <c r="K854" s="2">
        <v>0.65</v>
      </c>
      <c r="L854" t="s">
        <v>14</v>
      </c>
      <c r="M854">
        <f t="shared" si="13"/>
        <v>372.33</v>
      </c>
    </row>
    <row r="855" spans="1:13" x14ac:dyDescent="0.25">
      <c r="A855" t="s">
        <v>24</v>
      </c>
      <c r="B855" t="s">
        <v>26</v>
      </c>
      <c r="C855" t="s">
        <v>16</v>
      </c>
      <c r="D855" t="s">
        <v>12</v>
      </c>
      <c r="E855" t="s">
        <v>17</v>
      </c>
      <c r="F855">
        <v>52.79</v>
      </c>
      <c r="G855">
        <v>10</v>
      </c>
      <c r="H855" s="1">
        <v>43521</v>
      </c>
      <c r="I855" s="5">
        <f>YEAR(AllData[[#This Row],[Date]])</f>
        <v>2019</v>
      </c>
      <c r="J855" s="5">
        <f>MONTH(AllData[[#This Row],[Date]])</f>
        <v>2</v>
      </c>
      <c r="K855" s="2">
        <v>0.5</v>
      </c>
      <c r="L855" t="s">
        <v>14</v>
      </c>
      <c r="M855">
        <f t="shared" si="13"/>
        <v>527.9</v>
      </c>
    </row>
    <row r="856" spans="1:13" x14ac:dyDescent="0.25">
      <c r="A856" t="s">
        <v>9</v>
      </c>
      <c r="B856" t="s">
        <v>10</v>
      </c>
      <c r="C856" t="s">
        <v>11</v>
      </c>
      <c r="D856" t="s">
        <v>12</v>
      </c>
      <c r="E856" t="s">
        <v>13</v>
      </c>
      <c r="F856">
        <v>95.95</v>
      </c>
      <c r="G856">
        <v>5</v>
      </c>
      <c r="H856" s="1">
        <v>43488</v>
      </c>
      <c r="I856" s="5">
        <f>YEAR(AllData[[#This Row],[Date]])</f>
        <v>2019</v>
      </c>
      <c r="J856" s="5">
        <f>MONTH(AllData[[#This Row],[Date]])</f>
        <v>1</v>
      </c>
      <c r="K856" s="2">
        <v>0.6</v>
      </c>
      <c r="L856" t="s">
        <v>14</v>
      </c>
      <c r="M856">
        <f t="shared" si="13"/>
        <v>479.75</v>
      </c>
    </row>
    <row r="857" spans="1:13" x14ac:dyDescent="0.25">
      <c r="A857" t="s">
        <v>24</v>
      </c>
      <c r="B857" t="s">
        <v>26</v>
      </c>
      <c r="C857" t="s">
        <v>16</v>
      </c>
      <c r="D857" t="s">
        <v>12</v>
      </c>
      <c r="E857" t="s">
        <v>27</v>
      </c>
      <c r="F857">
        <v>36.51</v>
      </c>
      <c r="G857">
        <v>9</v>
      </c>
      <c r="H857" s="1">
        <v>43512</v>
      </c>
      <c r="I857" s="5">
        <f>YEAR(AllData[[#This Row],[Date]])</f>
        <v>2019</v>
      </c>
      <c r="J857" s="5">
        <f>MONTH(AllData[[#This Row],[Date]])</f>
        <v>2</v>
      </c>
      <c r="K857" s="2">
        <v>0.45</v>
      </c>
      <c r="L857" t="s">
        <v>18</v>
      </c>
      <c r="M857">
        <f t="shared" si="13"/>
        <v>328.59</v>
      </c>
    </row>
    <row r="858" spans="1:13" x14ac:dyDescent="0.25">
      <c r="A858" t="s">
        <v>24</v>
      </c>
      <c r="B858" t="s">
        <v>26</v>
      </c>
      <c r="C858" t="s">
        <v>16</v>
      </c>
      <c r="D858" t="s">
        <v>19</v>
      </c>
      <c r="E858" t="s">
        <v>25</v>
      </c>
      <c r="F858">
        <v>21.12</v>
      </c>
      <c r="G858">
        <v>8</v>
      </c>
      <c r="H858" s="1">
        <v>43466</v>
      </c>
      <c r="I858" s="5">
        <f>YEAR(AllData[[#This Row],[Date]])</f>
        <v>2019</v>
      </c>
      <c r="J858" s="5">
        <f>MONTH(AllData[[#This Row],[Date]])</f>
        <v>1</v>
      </c>
      <c r="K858" s="2">
        <v>0.81</v>
      </c>
      <c r="L858" t="s">
        <v>18</v>
      </c>
      <c r="M858">
        <f t="shared" si="13"/>
        <v>168.96</v>
      </c>
    </row>
    <row r="859" spans="1:13" x14ac:dyDescent="0.25">
      <c r="A859" t="s">
        <v>9</v>
      </c>
      <c r="B859" t="s">
        <v>10</v>
      </c>
      <c r="C859" t="s">
        <v>11</v>
      </c>
      <c r="D859" t="s">
        <v>12</v>
      </c>
      <c r="E859" t="s">
        <v>20</v>
      </c>
      <c r="F859">
        <v>28.31</v>
      </c>
      <c r="G859">
        <v>4</v>
      </c>
      <c r="H859" s="1">
        <v>43531</v>
      </c>
      <c r="I859" s="5">
        <f>YEAR(AllData[[#This Row],[Date]])</f>
        <v>2019</v>
      </c>
      <c r="J859" s="5">
        <f>MONTH(AllData[[#This Row],[Date]])</f>
        <v>3</v>
      </c>
      <c r="K859" s="2">
        <v>0.77</v>
      </c>
      <c r="L859" t="s">
        <v>18</v>
      </c>
      <c r="M859">
        <f t="shared" si="13"/>
        <v>113.24</v>
      </c>
    </row>
    <row r="860" spans="1:13" x14ac:dyDescent="0.25">
      <c r="A860" t="s">
        <v>24</v>
      </c>
      <c r="B860" t="s">
        <v>26</v>
      </c>
      <c r="C860" t="s">
        <v>16</v>
      </c>
      <c r="D860" t="s">
        <v>19</v>
      </c>
      <c r="E860" t="s">
        <v>13</v>
      </c>
      <c r="F860">
        <v>57.59</v>
      </c>
      <c r="G860">
        <v>6</v>
      </c>
      <c r="H860" s="1">
        <v>43511</v>
      </c>
      <c r="I860" s="5">
        <f>YEAR(AllData[[#This Row],[Date]])</f>
        <v>2019</v>
      </c>
      <c r="J860" s="5">
        <f>MONTH(AllData[[#This Row],[Date]])</f>
        <v>2</v>
      </c>
      <c r="K860" s="2">
        <v>0.57999999999999996</v>
      </c>
      <c r="L860" t="s">
        <v>18</v>
      </c>
      <c r="M860">
        <f t="shared" si="13"/>
        <v>345.54</v>
      </c>
    </row>
    <row r="861" spans="1:13" x14ac:dyDescent="0.25">
      <c r="A861" t="s">
        <v>9</v>
      </c>
      <c r="B861" t="s">
        <v>10</v>
      </c>
      <c r="C861" t="s">
        <v>11</v>
      </c>
      <c r="D861" t="s">
        <v>12</v>
      </c>
      <c r="E861" t="s">
        <v>25</v>
      </c>
      <c r="F861">
        <v>47.63</v>
      </c>
      <c r="G861">
        <v>9</v>
      </c>
      <c r="H861" s="1">
        <v>43488</v>
      </c>
      <c r="I861" s="5">
        <f>YEAR(AllData[[#This Row],[Date]])</f>
        <v>2019</v>
      </c>
      <c r="J861" s="5">
        <f>MONTH(AllData[[#This Row],[Date]])</f>
        <v>1</v>
      </c>
      <c r="K861" s="2">
        <v>0.52</v>
      </c>
      <c r="L861" t="s">
        <v>18</v>
      </c>
      <c r="M861">
        <f t="shared" si="13"/>
        <v>428.67</v>
      </c>
    </row>
    <row r="862" spans="1:13" x14ac:dyDescent="0.25">
      <c r="A862" t="s">
        <v>23</v>
      </c>
      <c r="B862" t="s">
        <v>15</v>
      </c>
      <c r="C862" t="s">
        <v>11</v>
      </c>
      <c r="D862" t="s">
        <v>12</v>
      </c>
      <c r="E862" t="s">
        <v>20</v>
      </c>
      <c r="F862">
        <v>86.27</v>
      </c>
      <c r="G862">
        <v>1</v>
      </c>
      <c r="H862" s="1">
        <v>43516</v>
      </c>
      <c r="I862" s="5">
        <f>YEAR(AllData[[#This Row],[Date]])</f>
        <v>2019</v>
      </c>
      <c r="J862" s="5">
        <f>MONTH(AllData[[#This Row],[Date]])</f>
        <v>2</v>
      </c>
      <c r="K862" s="2">
        <v>0.55999999999999994</v>
      </c>
      <c r="L862" t="s">
        <v>14</v>
      </c>
      <c r="M862">
        <f t="shared" si="13"/>
        <v>86.27</v>
      </c>
    </row>
    <row r="863" spans="1:13" x14ac:dyDescent="0.25">
      <c r="A863" t="s">
        <v>9</v>
      </c>
      <c r="B863" t="s">
        <v>10</v>
      </c>
      <c r="C863" t="s">
        <v>11</v>
      </c>
      <c r="D863" t="s">
        <v>19</v>
      </c>
      <c r="E863" t="s">
        <v>22</v>
      </c>
      <c r="F863">
        <v>12.76</v>
      </c>
      <c r="G863">
        <v>2</v>
      </c>
      <c r="H863" s="1">
        <v>43473</v>
      </c>
      <c r="I863" s="5">
        <f>YEAR(AllData[[#This Row],[Date]])</f>
        <v>2019</v>
      </c>
      <c r="J863" s="5">
        <f>MONTH(AllData[[#This Row],[Date]])</f>
        <v>1</v>
      </c>
      <c r="K863" s="2">
        <v>0.75</v>
      </c>
      <c r="L863" t="s">
        <v>14</v>
      </c>
      <c r="M863">
        <f t="shared" si="13"/>
        <v>25.52</v>
      </c>
    </row>
    <row r="864" spans="1:13" x14ac:dyDescent="0.25">
      <c r="A864" t="s">
        <v>24</v>
      </c>
      <c r="B864" t="s">
        <v>26</v>
      </c>
      <c r="C864" t="s">
        <v>16</v>
      </c>
      <c r="D864" t="s">
        <v>12</v>
      </c>
      <c r="E864" t="s">
        <v>20</v>
      </c>
      <c r="F864">
        <v>11.28</v>
      </c>
      <c r="G864">
        <v>9</v>
      </c>
      <c r="H864" s="1">
        <v>43541</v>
      </c>
      <c r="I864" s="5">
        <f>YEAR(AllData[[#This Row],[Date]])</f>
        <v>2019</v>
      </c>
      <c r="J864" s="5">
        <f>MONTH(AllData[[#This Row],[Date]])</f>
        <v>3</v>
      </c>
      <c r="K864" s="2">
        <v>0.5</v>
      </c>
      <c r="L864" t="s">
        <v>21</v>
      </c>
      <c r="M864">
        <f t="shared" si="13"/>
        <v>101.52</v>
      </c>
    </row>
    <row r="865" spans="1:13" x14ac:dyDescent="0.25">
      <c r="A865" t="s">
        <v>24</v>
      </c>
      <c r="B865" t="s">
        <v>26</v>
      </c>
      <c r="C865" t="s">
        <v>16</v>
      </c>
      <c r="D865" t="s">
        <v>12</v>
      </c>
      <c r="E865" t="s">
        <v>20</v>
      </c>
      <c r="F865">
        <v>51.07</v>
      </c>
      <c r="G865">
        <v>7</v>
      </c>
      <c r="H865" s="1">
        <v>43477</v>
      </c>
      <c r="I865" s="5">
        <f>YEAR(AllData[[#This Row],[Date]])</f>
        <v>2019</v>
      </c>
      <c r="J865" s="5">
        <f>MONTH(AllData[[#This Row],[Date]])</f>
        <v>1</v>
      </c>
      <c r="K865" s="2">
        <v>0.49</v>
      </c>
      <c r="L865" t="s">
        <v>18</v>
      </c>
      <c r="M865">
        <f t="shared" si="13"/>
        <v>357.49</v>
      </c>
    </row>
    <row r="866" spans="1:13" x14ac:dyDescent="0.25">
      <c r="A866" t="s">
        <v>9</v>
      </c>
      <c r="B866" t="s">
        <v>10</v>
      </c>
      <c r="C866" t="s">
        <v>11</v>
      </c>
      <c r="D866" t="s">
        <v>12</v>
      </c>
      <c r="E866" t="s">
        <v>17</v>
      </c>
      <c r="F866">
        <v>79.59</v>
      </c>
      <c r="G866">
        <v>3</v>
      </c>
      <c r="H866" s="1">
        <v>43473</v>
      </c>
      <c r="I866" s="5">
        <f>YEAR(AllData[[#This Row],[Date]])</f>
        <v>2019</v>
      </c>
      <c r="J866" s="5">
        <f>MONTH(AllData[[#This Row],[Date]])</f>
        <v>1</v>
      </c>
      <c r="K866" s="2">
        <v>0.6</v>
      </c>
      <c r="L866" t="s">
        <v>18</v>
      </c>
      <c r="M866">
        <f t="shared" si="13"/>
        <v>238.77</v>
      </c>
    </row>
    <row r="867" spans="1:13" x14ac:dyDescent="0.25">
      <c r="A867" t="s">
        <v>23</v>
      </c>
      <c r="B867" t="s">
        <v>15</v>
      </c>
      <c r="C867" t="s">
        <v>11</v>
      </c>
      <c r="D867" t="s">
        <v>19</v>
      </c>
      <c r="E867" t="s">
        <v>13</v>
      </c>
      <c r="F867">
        <v>33.81</v>
      </c>
      <c r="G867">
        <v>3</v>
      </c>
      <c r="H867" s="1">
        <v>43491</v>
      </c>
      <c r="I867" s="5">
        <f>YEAR(AllData[[#This Row],[Date]])</f>
        <v>2019</v>
      </c>
      <c r="J867" s="5">
        <f>MONTH(AllData[[#This Row],[Date]])</f>
        <v>1</v>
      </c>
      <c r="K867" s="2">
        <v>0.63</v>
      </c>
      <c r="L867" t="s">
        <v>14</v>
      </c>
      <c r="M867">
        <f t="shared" si="13"/>
        <v>101.43</v>
      </c>
    </row>
    <row r="868" spans="1:13" x14ac:dyDescent="0.25">
      <c r="A868" t="s">
        <v>24</v>
      </c>
      <c r="B868" t="s">
        <v>26</v>
      </c>
      <c r="C868" t="s">
        <v>11</v>
      </c>
      <c r="D868" t="s">
        <v>19</v>
      </c>
      <c r="E868" t="s">
        <v>22</v>
      </c>
      <c r="F868">
        <v>90.53</v>
      </c>
      <c r="G868">
        <v>8</v>
      </c>
      <c r="H868" s="1">
        <v>43539</v>
      </c>
      <c r="I868" s="5">
        <f>YEAR(AllData[[#This Row],[Date]])</f>
        <v>2019</v>
      </c>
      <c r="J868" s="5">
        <f>MONTH(AllData[[#This Row],[Date]])</f>
        <v>3</v>
      </c>
      <c r="K868" s="2">
        <v>0.62</v>
      </c>
      <c r="L868" t="s">
        <v>21</v>
      </c>
      <c r="M868">
        <f t="shared" si="13"/>
        <v>724.24</v>
      </c>
    </row>
    <row r="869" spans="1:13" x14ac:dyDescent="0.25">
      <c r="A869" t="s">
        <v>23</v>
      </c>
      <c r="B869" t="s">
        <v>15</v>
      </c>
      <c r="C869" t="s">
        <v>11</v>
      </c>
      <c r="D869" t="s">
        <v>12</v>
      </c>
      <c r="E869" t="s">
        <v>13</v>
      </c>
      <c r="F869">
        <v>62.82</v>
      </c>
      <c r="G869">
        <v>2</v>
      </c>
      <c r="H869" s="1">
        <v>43482</v>
      </c>
      <c r="I869" s="5">
        <f>YEAR(AllData[[#This Row],[Date]])</f>
        <v>2019</v>
      </c>
      <c r="J869" s="5">
        <f>MONTH(AllData[[#This Row],[Date]])</f>
        <v>1</v>
      </c>
      <c r="K869" s="2">
        <v>0.53</v>
      </c>
      <c r="L869" t="s">
        <v>14</v>
      </c>
      <c r="M869">
        <f t="shared" si="13"/>
        <v>125.64</v>
      </c>
    </row>
    <row r="870" spans="1:13" x14ac:dyDescent="0.25">
      <c r="A870" t="s">
        <v>23</v>
      </c>
      <c r="B870" t="s">
        <v>15</v>
      </c>
      <c r="C870" t="s">
        <v>11</v>
      </c>
      <c r="D870" t="s">
        <v>19</v>
      </c>
      <c r="E870" t="s">
        <v>25</v>
      </c>
      <c r="F870">
        <v>24.31</v>
      </c>
      <c r="G870">
        <v>3</v>
      </c>
      <c r="H870" s="1">
        <v>43473</v>
      </c>
      <c r="I870" s="5">
        <f>YEAR(AllData[[#This Row],[Date]])</f>
        <v>2019</v>
      </c>
      <c r="J870" s="5">
        <f>MONTH(AllData[[#This Row],[Date]])</f>
        <v>1</v>
      </c>
      <c r="K870" s="2">
        <v>0.79999999999999993</v>
      </c>
      <c r="L870" t="s">
        <v>21</v>
      </c>
      <c r="M870">
        <f t="shared" si="13"/>
        <v>72.929999999999993</v>
      </c>
    </row>
    <row r="871" spans="1:13" x14ac:dyDescent="0.25">
      <c r="A871" t="s">
        <v>9</v>
      </c>
      <c r="B871" t="s">
        <v>10</v>
      </c>
      <c r="C871" t="s">
        <v>16</v>
      </c>
      <c r="D871" t="s">
        <v>19</v>
      </c>
      <c r="E871" t="s">
        <v>22</v>
      </c>
      <c r="F871">
        <v>64.59</v>
      </c>
      <c r="G871">
        <v>4</v>
      </c>
      <c r="H871" s="1">
        <v>43471</v>
      </c>
      <c r="I871" s="5">
        <f>YEAR(AllData[[#This Row],[Date]])</f>
        <v>2019</v>
      </c>
      <c r="J871" s="5">
        <f>MONTH(AllData[[#This Row],[Date]])</f>
        <v>1</v>
      </c>
      <c r="K871" s="2">
        <v>0.56999999999999995</v>
      </c>
      <c r="L871" t="s">
        <v>14</v>
      </c>
      <c r="M871">
        <f t="shared" si="13"/>
        <v>258.36</v>
      </c>
    </row>
    <row r="872" spans="1:13" x14ac:dyDescent="0.25">
      <c r="A872" t="s">
        <v>9</v>
      </c>
      <c r="B872" t="s">
        <v>10</v>
      </c>
      <c r="C872" t="s">
        <v>11</v>
      </c>
      <c r="D872" t="s">
        <v>19</v>
      </c>
      <c r="E872" t="s">
        <v>25</v>
      </c>
      <c r="F872">
        <v>24.82</v>
      </c>
      <c r="G872">
        <v>7</v>
      </c>
      <c r="H872" s="1">
        <v>43512</v>
      </c>
      <c r="I872" s="5">
        <f>YEAR(AllData[[#This Row],[Date]])</f>
        <v>2019</v>
      </c>
      <c r="J872" s="5">
        <f>MONTH(AllData[[#This Row],[Date]])</f>
        <v>2</v>
      </c>
      <c r="K872" s="2">
        <v>0.44</v>
      </c>
      <c r="L872" t="s">
        <v>21</v>
      </c>
      <c r="M872">
        <f t="shared" si="13"/>
        <v>173.74</v>
      </c>
    </row>
    <row r="873" spans="1:13" x14ac:dyDescent="0.25">
      <c r="A873" t="s">
        <v>23</v>
      </c>
      <c r="B873" t="s">
        <v>15</v>
      </c>
      <c r="C873" t="s">
        <v>16</v>
      </c>
      <c r="D873" t="s">
        <v>19</v>
      </c>
      <c r="E873" t="s">
        <v>27</v>
      </c>
      <c r="F873">
        <v>56.5</v>
      </c>
      <c r="G873">
        <v>1</v>
      </c>
      <c r="H873" s="1">
        <v>43537</v>
      </c>
      <c r="I873" s="5">
        <f>YEAR(AllData[[#This Row],[Date]])</f>
        <v>2019</v>
      </c>
      <c r="J873" s="5">
        <f>MONTH(AllData[[#This Row],[Date]])</f>
        <v>3</v>
      </c>
      <c r="K873" s="2">
        <v>0.66</v>
      </c>
      <c r="L873" t="s">
        <v>14</v>
      </c>
      <c r="M873">
        <f t="shared" si="13"/>
        <v>56.5</v>
      </c>
    </row>
    <row r="874" spans="1:13" x14ac:dyDescent="0.25">
      <c r="A874" t="s">
        <v>24</v>
      </c>
      <c r="B874" t="s">
        <v>26</v>
      </c>
      <c r="C874" t="s">
        <v>11</v>
      </c>
      <c r="D874" t="s">
        <v>12</v>
      </c>
      <c r="E874" t="s">
        <v>17</v>
      </c>
      <c r="F874">
        <v>21.43</v>
      </c>
      <c r="G874">
        <v>10</v>
      </c>
      <c r="H874" s="1">
        <v>43493</v>
      </c>
      <c r="I874" s="5">
        <f>YEAR(AllData[[#This Row],[Date]])</f>
        <v>2019</v>
      </c>
      <c r="J874" s="5">
        <f>MONTH(AllData[[#This Row],[Date]])</f>
        <v>1</v>
      </c>
      <c r="K874" s="2">
        <v>0.49</v>
      </c>
      <c r="L874" t="s">
        <v>18</v>
      </c>
      <c r="M874">
        <f t="shared" si="13"/>
        <v>214.3</v>
      </c>
    </row>
    <row r="875" spans="1:13" x14ac:dyDescent="0.25">
      <c r="A875" t="s">
        <v>9</v>
      </c>
      <c r="B875" t="s">
        <v>10</v>
      </c>
      <c r="C875" t="s">
        <v>11</v>
      </c>
      <c r="D875" t="s">
        <v>19</v>
      </c>
      <c r="E875" t="s">
        <v>22</v>
      </c>
      <c r="F875">
        <v>89.06</v>
      </c>
      <c r="G875">
        <v>6</v>
      </c>
      <c r="H875" s="1">
        <v>43483</v>
      </c>
      <c r="I875" s="5">
        <f>YEAR(AllData[[#This Row],[Date]])</f>
        <v>2019</v>
      </c>
      <c r="J875" s="5">
        <f>MONTH(AllData[[#This Row],[Date]])</f>
        <v>1</v>
      </c>
      <c r="K875" s="2">
        <v>0.73</v>
      </c>
      <c r="L875" t="s">
        <v>18</v>
      </c>
      <c r="M875">
        <f t="shared" si="13"/>
        <v>534.36</v>
      </c>
    </row>
    <row r="876" spans="1:13" x14ac:dyDescent="0.25">
      <c r="A876" t="s">
        <v>9</v>
      </c>
      <c r="B876" t="s">
        <v>10</v>
      </c>
      <c r="C876" t="s">
        <v>11</v>
      </c>
      <c r="D876" t="s">
        <v>19</v>
      </c>
      <c r="E876" t="s">
        <v>20</v>
      </c>
      <c r="F876">
        <v>23.29</v>
      </c>
      <c r="G876">
        <v>4</v>
      </c>
      <c r="H876" s="1">
        <v>43543</v>
      </c>
      <c r="I876" s="5">
        <f>YEAR(AllData[[#This Row],[Date]])</f>
        <v>2019</v>
      </c>
      <c r="J876" s="5">
        <f>MONTH(AllData[[#This Row],[Date]])</f>
        <v>3</v>
      </c>
      <c r="K876" s="2">
        <v>0.49</v>
      </c>
      <c r="L876" t="s">
        <v>21</v>
      </c>
      <c r="M876">
        <f t="shared" si="13"/>
        <v>93.16</v>
      </c>
    </row>
    <row r="877" spans="1:13" x14ac:dyDescent="0.25">
      <c r="A877" t="s">
        <v>23</v>
      </c>
      <c r="B877" t="s">
        <v>15</v>
      </c>
      <c r="C877" t="s">
        <v>16</v>
      </c>
      <c r="D877" t="s">
        <v>19</v>
      </c>
      <c r="E877" t="s">
        <v>20</v>
      </c>
      <c r="F877">
        <v>65.260000000000005</v>
      </c>
      <c r="G877">
        <v>8</v>
      </c>
      <c r="H877" s="1">
        <v>43539</v>
      </c>
      <c r="I877" s="5">
        <f>YEAR(AllData[[#This Row],[Date]])</f>
        <v>2019</v>
      </c>
      <c r="J877" s="5">
        <f>MONTH(AllData[[#This Row],[Date]])</f>
        <v>3</v>
      </c>
      <c r="K877" s="2">
        <v>0.59</v>
      </c>
      <c r="L877" t="s">
        <v>14</v>
      </c>
      <c r="M877">
        <f t="shared" si="13"/>
        <v>522.08000000000004</v>
      </c>
    </row>
    <row r="878" spans="1:13" x14ac:dyDescent="0.25">
      <c r="A878" t="s">
        <v>23</v>
      </c>
      <c r="B878" t="s">
        <v>15</v>
      </c>
      <c r="C878" t="s">
        <v>11</v>
      </c>
      <c r="D878" t="s">
        <v>19</v>
      </c>
      <c r="E878" t="s">
        <v>27</v>
      </c>
      <c r="F878">
        <v>52.35</v>
      </c>
      <c r="G878">
        <v>1</v>
      </c>
      <c r="H878" s="1">
        <v>43508</v>
      </c>
      <c r="I878" s="5">
        <f>YEAR(AllData[[#This Row],[Date]])</f>
        <v>2019</v>
      </c>
      <c r="J878" s="5">
        <f>MONTH(AllData[[#This Row],[Date]])</f>
        <v>2</v>
      </c>
      <c r="K878" s="2">
        <v>0.7400000000000001</v>
      </c>
      <c r="L878" t="s">
        <v>18</v>
      </c>
      <c r="M878">
        <f t="shared" si="13"/>
        <v>52.35</v>
      </c>
    </row>
    <row r="879" spans="1:13" x14ac:dyDescent="0.25">
      <c r="A879" t="s">
        <v>24</v>
      </c>
      <c r="B879" t="s">
        <v>26</v>
      </c>
      <c r="C879" t="s">
        <v>11</v>
      </c>
      <c r="D879" t="s">
        <v>19</v>
      </c>
      <c r="E879" t="s">
        <v>17</v>
      </c>
      <c r="F879">
        <v>39.75</v>
      </c>
      <c r="G879">
        <v>1</v>
      </c>
      <c r="H879" s="1">
        <v>43521</v>
      </c>
      <c r="I879" s="5">
        <f>YEAR(AllData[[#This Row],[Date]])</f>
        <v>2019</v>
      </c>
      <c r="J879" s="5">
        <f>MONTH(AllData[[#This Row],[Date]])</f>
        <v>2</v>
      </c>
      <c r="K879" s="2">
        <v>0.85</v>
      </c>
      <c r="L879" t="s">
        <v>18</v>
      </c>
      <c r="M879">
        <f t="shared" si="13"/>
        <v>39.75</v>
      </c>
    </row>
    <row r="880" spans="1:13" x14ac:dyDescent="0.25">
      <c r="A880" t="s">
        <v>9</v>
      </c>
      <c r="B880" t="s">
        <v>10</v>
      </c>
      <c r="C880" t="s">
        <v>16</v>
      </c>
      <c r="D880" t="s">
        <v>12</v>
      </c>
      <c r="E880" t="s">
        <v>17</v>
      </c>
      <c r="F880">
        <v>90.02</v>
      </c>
      <c r="G880">
        <v>8</v>
      </c>
      <c r="H880" s="1">
        <v>43545</v>
      </c>
      <c r="I880" s="5">
        <f>YEAR(AllData[[#This Row],[Date]])</f>
        <v>2019</v>
      </c>
      <c r="J880" s="5">
        <f>MONTH(AllData[[#This Row],[Date]])</f>
        <v>3</v>
      </c>
      <c r="K880" s="2">
        <v>0.66999999999999993</v>
      </c>
      <c r="L880" t="s">
        <v>21</v>
      </c>
      <c r="M880">
        <f t="shared" si="13"/>
        <v>720.16</v>
      </c>
    </row>
    <row r="881" spans="1:13" x14ac:dyDescent="0.25">
      <c r="A881" t="s">
        <v>24</v>
      </c>
      <c r="B881" t="s">
        <v>26</v>
      </c>
      <c r="C881" t="s">
        <v>11</v>
      </c>
      <c r="D881" t="s">
        <v>12</v>
      </c>
      <c r="E881" t="s">
        <v>17</v>
      </c>
      <c r="F881">
        <v>12.1</v>
      </c>
      <c r="G881">
        <v>8</v>
      </c>
      <c r="H881" s="1">
        <v>43484</v>
      </c>
      <c r="I881" s="5">
        <f>YEAR(AllData[[#This Row],[Date]])</f>
        <v>2019</v>
      </c>
      <c r="J881" s="5">
        <f>MONTH(AllData[[#This Row],[Date]])</f>
        <v>1</v>
      </c>
      <c r="K881" s="2">
        <v>0.43</v>
      </c>
      <c r="L881" t="s">
        <v>14</v>
      </c>
      <c r="M881">
        <f t="shared" si="13"/>
        <v>96.8</v>
      </c>
    </row>
    <row r="882" spans="1:13" x14ac:dyDescent="0.25">
      <c r="A882" t="s">
        <v>24</v>
      </c>
      <c r="B882" t="s">
        <v>26</v>
      </c>
      <c r="C882" t="s">
        <v>11</v>
      </c>
      <c r="D882" t="s">
        <v>12</v>
      </c>
      <c r="E882" t="s">
        <v>25</v>
      </c>
      <c r="F882">
        <v>33.21</v>
      </c>
      <c r="G882">
        <v>10</v>
      </c>
      <c r="H882" s="1">
        <v>43473</v>
      </c>
      <c r="I882" s="5">
        <f>YEAR(AllData[[#This Row],[Date]])</f>
        <v>2019</v>
      </c>
      <c r="J882" s="5">
        <f>MONTH(AllData[[#This Row],[Date]])</f>
        <v>1</v>
      </c>
      <c r="K882" s="2">
        <v>0.6</v>
      </c>
      <c r="L882" t="s">
        <v>14</v>
      </c>
      <c r="M882">
        <f t="shared" si="13"/>
        <v>332.1</v>
      </c>
    </row>
    <row r="883" spans="1:13" x14ac:dyDescent="0.25">
      <c r="A883" t="s">
        <v>23</v>
      </c>
      <c r="B883" t="s">
        <v>15</v>
      </c>
      <c r="C883" t="s">
        <v>11</v>
      </c>
      <c r="D883" t="s">
        <v>12</v>
      </c>
      <c r="E883" t="s">
        <v>27</v>
      </c>
      <c r="F883">
        <v>10.18</v>
      </c>
      <c r="G883">
        <v>8</v>
      </c>
      <c r="H883" s="1">
        <v>43554</v>
      </c>
      <c r="I883" s="5">
        <f>YEAR(AllData[[#This Row],[Date]])</f>
        <v>2019</v>
      </c>
      <c r="J883" s="5">
        <f>MONTH(AllData[[#This Row],[Date]])</f>
        <v>3</v>
      </c>
      <c r="K883" s="2">
        <v>0.54</v>
      </c>
      <c r="L883" t="s">
        <v>21</v>
      </c>
      <c r="M883">
        <f t="shared" si="13"/>
        <v>81.44</v>
      </c>
    </row>
    <row r="884" spans="1:13" x14ac:dyDescent="0.25">
      <c r="A884" t="s">
        <v>24</v>
      </c>
      <c r="B884" t="s">
        <v>26</v>
      </c>
      <c r="C884" t="s">
        <v>11</v>
      </c>
      <c r="D884" t="s">
        <v>19</v>
      </c>
      <c r="E884" t="s">
        <v>22</v>
      </c>
      <c r="F884">
        <v>31.99</v>
      </c>
      <c r="G884">
        <v>10</v>
      </c>
      <c r="H884" s="1">
        <v>43516</v>
      </c>
      <c r="I884" s="5">
        <f>YEAR(AllData[[#This Row],[Date]])</f>
        <v>2019</v>
      </c>
      <c r="J884" s="5">
        <f>MONTH(AllData[[#This Row],[Date]])</f>
        <v>2</v>
      </c>
      <c r="K884" s="2">
        <v>0.64</v>
      </c>
      <c r="L884" t="s">
        <v>21</v>
      </c>
      <c r="M884">
        <f t="shared" si="13"/>
        <v>319.89999999999998</v>
      </c>
    </row>
    <row r="885" spans="1:13" x14ac:dyDescent="0.25">
      <c r="A885" t="s">
        <v>9</v>
      </c>
      <c r="B885" t="s">
        <v>10</v>
      </c>
      <c r="C885" t="s">
        <v>11</v>
      </c>
      <c r="D885" t="s">
        <v>12</v>
      </c>
      <c r="E885" t="s">
        <v>20</v>
      </c>
      <c r="F885">
        <v>34.42</v>
      </c>
      <c r="G885">
        <v>6</v>
      </c>
      <c r="H885" s="1">
        <v>43554</v>
      </c>
      <c r="I885" s="5">
        <f>YEAR(AllData[[#This Row],[Date]])</f>
        <v>2019</v>
      </c>
      <c r="J885" s="5">
        <f>MONTH(AllData[[#This Row],[Date]])</f>
        <v>3</v>
      </c>
      <c r="K885" s="2">
        <v>0.53</v>
      </c>
      <c r="L885" t="s">
        <v>14</v>
      </c>
      <c r="M885">
        <f t="shared" si="13"/>
        <v>206.52</v>
      </c>
    </row>
    <row r="886" spans="1:13" x14ac:dyDescent="0.25">
      <c r="A886" t="s">
        <v>9</v>
      </c>
      <c r="B886" t="s">
        <v>10</v>
      </c>
      <c r="C886" t="s">
        <v>11</v>
      </c>
      <c r="D886" t="s">
        <v>12</v>
      </c>
      <c r="E886" t="s">
        <v>25</v>
      </c>
      <c r="F886">
        <v>83.34</v>
      </c>
      <c r="G886">
        <v>2</v>
      </c>
      <c r="H886" s="1">
        <v>43543</v>
      </c>
      <c r="I886" s="5">
        <f>YEAR(AllData[[#This Row],[Date]])</f>
        <v>2019</v>
      </c>
      <c r="J886" s="5">
        <f>MONTH(AllData[[#This Row],[Date]])</f>
        <v>3</v>
      </c>
      <c r="K886" s="2">
        <v>0.56999999999999995</v>
      </c>
      <c r="L886" t="s">
        <v>18</v>
      </c>
      <c r="M886">
        <f t="shared" si="13"/>
        <v>166.68</v>
      </c>
    </row>
    <row r="887" spans="1:13" x14ac:dyDescent="0.25">
      <c r="A887" t="s">
        <v>9</v>
      </c>
      <c r="B887" t="s">
        <v>10</v>
      </c>
      <c r="C887" t="s">
        <v>16</v>
      </c>
      <c r="D887" t="s">
        <v>19</v>
      </c>
      <c r="E887" t="s">
        <v>22</v>
      </c>
      <c r="F887">
        <v>45.58</v>
      </c>
      <c r="G887">
        <v>7</v>
      </c>
      <c r="H887" s="1">
        <v>43478</v>
      </c>
      <c r="I887" s="5">
        <f>YEAR(AllData[[#This Row],[Date]])</f>
        <v>2019</v>
      </c>
      <c r="J887" s="5">
        <f>MONTH(AllData[[#This Row],[Date]])</f>
        <v>1</v>
      </c>
      <c r="K887" s="2">
        <v>0.42</v>
      </c>
      <c r="L887" t="s">
        <v>18</v>
      </c>
      <c r="M887">
        <f t="shared" si="13"/>
        <v>319.06</v>
      </c>
    </row>
    <row r="888" spans="1:13" x14ac:dyDescent="0.25">
      <c r="A888" t="s">
        <v>9</v>
      </c>
      <c r="B888" t="s">
        <v>10</v>
      </c>
      <c r="C888" t="s">
        <v>11</v>
      </c>
      <c r="D888" t="s">
        <v>19</v>
      </c>
      <c r="E888" t="s">
        <v>25</v>
      </c>
      <c r="F888">
        <v>87.9</v>
      </c>
      <c r="G888">
        <v>1</v>
      </c>
      <c r="H888" s="1">
        <v>43501</v>
      </c>
      <c r="I888" s="5">
        <f>YEAR(AllData[[#This Row],[Date]])</f>
        <v>2019</v>
      </c>
      <c r="J888" s="5">
        <f>MONTH(AllData[[#This Row],[Date]])</f>
        <v>2</v>
      </c>
      <c r="K888" s="2">
        <v>0.82</v>
      </c>
      <c r="L888" t="s">
        <v>14</v>
      </c>
      <c r="M888">
        <f t="shared" si="13"/>
        <v>87.9</v>
      </c>
    </row>
    <row r="889" spans="1:13" x14ac:dyDescent="0.25">
      <c r="A889" t="s">
        <v>9</v>
      </c>
      <c r="B889" t="s">
        <v>10</v>
      </c>
      <c r="C889" t="s">
        <v>11</v>
      </c>
      <c r="D889" t="s">
        <v>12</v>
      </c>
      <c r="E889" t="s">
        <v>17</v>
      </c>
      <c r="F889">
        <v>73.47</v>
      </c>
      <c r="G889">
        <v>10</v>
      </c>
      <c r="H889" s="1">
        <v>43547</v>
      </c>
      <c r="I889" s="5">
        <f>YEAR(AllData[[#This Row],[Date]])</f>
        <v>2019</v>
      </c>
      <c r="J889" s="5">
        <f>MONTH(AllData[[#This Row],[Date]])</f>
        <v>3</v>
      </c>
      <c r="K889" s="2">
        <v>0.54999999999999993</v>
      </c>
      <c r="L889" t="s">
        <v>14</v>
      </c>
      <c r="M889">
        <f t="shared" si="13"/>
        <v>734.7</v>
      </c>
    </row>
    <row r="890" spans="1:13" x14ac:dyDescent="0.25">
      <c r="A890" t="s">
        <v>23</v>
      </c>
      <c r="B890" t="s">
        <v>15</v>
      </c>
      <c r="C890" t="s">
        <v>16</v>
      </c>
      <c r="D890" t="s">
        <v>12</v>
      </c>
      <c r="E890" t="s">
        <v>27</v>
      </c>
      <c r="F890">
        <v>12.19</v>
      </c>
      <c r="G890">
        <v>8</v>
      </c>
      <c r="H890" s="1">
        <v>43537</v>
      </c>
      <c r="I890" s="5">
        <f>YEAR(AllData[[#This Row],[Date]])</f>
        <v>2019</v>
      </c>
      <c r="J890" s="5">
        <f>MONTH(AllData[[#This Row],[Date]])</f>
        <v>3</v>
      </c>
      <c r="K890" s="2">
        <v>0.53</v>
      </c>
      <c r="L890" t="s">
        <v>14</v>
      </c>
      <c r="M890">
        <f t="shared" si="13"/>
        <v>97.52</v>
      </c>
    </row>
    <row r="891" spans="1:13" x14ac:dyDescent="0.25">
      <c r="A891" t="s">
        <v>9</v>
      </c>
      <c r="B891" t="s">
        <v>10</v>
      </c>
      <c r="C891" t="s">
        <v>11</v>
      </c>
      <c r="D891" t="s">
        <v>19</v>
      </c>
      <c r="E891" t="s">
        <v>22</v>
      </c>
      <c r="F891">
        <v>76.92</v>
      </c>
      <c r="G891">
        <v>10</v>
      </c>
      <c r="H891" s="1">
        <v>43541</v>
      </c>
      <c r="I891" s="5">
        <f>YEAR(AllData[[#This Row],[Date]])</f>
        <v>2019</v>
      </c>
      <c r="J891" s="5">
        <f>MONTH(AllData[[#This Row],[Date]])</f>
        <v>3</v>
      </c>
      <c r="K891" s="2">
        <v>0.83000000000000007</v>
      </c>
      <c r="L891" t="s">
        <v>14</v>
      </c>
      <c r="M891">
        <f t="shared" si="13"/>
        <v>769.2</v>
      </c>
    </row>
    <row r="892" spans="1:13" x14ac:dyDescent="0.25">
      <c r="A892" t="s">
        <v>23</v>
      </c>
      <c r="B892" t="s">
        <v>15</v>
      </c>
      <c r="C892" t="s">
        <v>16</v>
      </c>
      <c r="D892" t="s">
        <v>12</v>
      </c>
      <c r="E892" t="s">
        <v>13</v>
      </c>
      <c r="F892">
        <v>83.66</v>
      </c>
      <c r="G892">
        <v>5</v>
      </c>
      <c r="H892" s="1">
        <v>43517</v>
      </c>
      <c r="I892" s="5">
        <f>YEAR(AllData[[#This Row],[Date]])</f>
        <v>2019</v>
      </c>
      <c r="J892" s="5">
        <f>MONTH(AllData[[#This Row],[Date]])</f>
        <v>2</v>
      </c>
      <c r="K892" s="2">
        <v>0.43</v>
      </c>
      <c r="L892" t="s">
        <v>18</v>
      </c>
      <c r="M892">
        <f t="shared" si="13"/>
        <v>418.29999999999995</v>
      </c>
    </row>
    <row r="893" spans="1:13" x14ac:dyDescent="0.25">
      <c r="A893" t="s">
        <v>24</v>
      </c>
      <c r="B893" t="s">
        <v>26</v>
      </c>
      <c r="C893" t="s">
        <v>16</v>
      </c>
      <c r="D893" t="s">
        <v>12</v>
      </c>
      <c r="E893" t="s">
        <v>17</v>
      </c>
      <c r="F893">
        <v>57.91</v>
      </c>
      <c r="G893">
        <v>8</v>
      </c>
      <c r="H893" s="1">
        <v>43503</v>
      </c>
      <c r="I893" s="5">
        <f>YEAR(AllData[[#This Row],[Date]])</f>
        <v>2019</v>
      </c>
      <c r="J893" s="5">
        <f>MONTH(AllData[[#This Row],[Date]])</f>
        <v>2</v>
      </c>
      <c r="K893" s="2">
        <v>0.63</v>
      </c>
      <c r="L893" t="s">
        <v>18</v>
      </c>
      <c r="M893">
        <f t="shared" si="13"/>
        <v>463.28</v>
      </c>
    </row>
    <row r="894" spans="1:13" x14ac:dyDescent="0.25">
      <c r="A894" t="s">
        <v>23</v>
      </c>
      <c r="B894" t="s">
        <v>15</v>
      </c>
      <c r="C894" t="s">
        <v>11</v>
      </c>
      <c r="D894" t="s">
        <v>12</v>
      </c>
      <c r="E894" t="s">
        <v>27</v>
      </c>
      <c r="F894">
        <v>92.49</v>
      </c>
      <c r="G894">
        <v>5</v>
      </c>
      <c r="H894" s="1">
        <v>43526</v>
      </c>
      <c r="I894" s="5">
        <f>YEAR(AllData[[#This Row],[Date]])</f>
        <v>2019</v>
      </c>
      <c r="J894" s="5">
        <f>MONTH(AllData[[#This Row],[Date]])</f>
        <v>3</v>
      </c>
      <c r="K894" s="2">
        <v>0.69</v>
      </c>
      <c r="L894" t="s">
        <v>21</v>
      </c>
      <c r="M894">
        <f t="shared" si="13"/>
        <v>462.45</v>
      </c>
    </row>
    <row r="895" spans="1:13" x14ac:dyDescent="0.25">
      <c r="A895" t="s">
        <v>24</v>
      </c>
      <c r="B895" t="s">
        <v>26</v>
      </c>
      <c r="C895" t="s">
        <v>16</v>
      </c>
      <c r="D895" t="s">
        <v>19</v>
      </c>
      <c r="E895" t="s">
        <v>17</v>
      </c>
      <c r="F895">
        <v>28.38</v>
      </c>
      <c r="G895">
        <v>5</v>
      </c>
      <c r="H895" s="1">
        <v>43530</v>
      </c>
      <c r="I895" s="5">
        <f>YEAR(AllData[[#This Row],[Date]])</f>
        <v>2019</v>
      </c>
      <c r="J895" s="5">
        <f>MONTH(AllData[[#This Row],[Date]])</f>
        <v>3</v>
      </c>
      <c r="K895" s="2">
        <v>0.87</v>
      </c>
      <c r="L895" t="s">
        <v>18</v>
      </c>
      <c r="M895">
        <f t="shared" si="13"/>
        <v>141.9</v>
      </c>
    </row>
    <row r="896" spans="1:13" x14ac:dyDescent="0.25">
      <c r="A896" t="s">
        <v>24</v>
      </c>
      <c r="B896" t="s">
        <v>26</v>
      </c>
      <c r="C896" t="s">
        <v>11</v>
      </c>
      <c r="D896" t="s">
        <v>19</v>
      </c>
      <c r="E896" t="s">
        <v>17</v>
      </c>
      <c r="F896">
        <v>50.45</v>
      </c>
      <c r="G896">
        <v>6</v>
      </c>
      <c r="H896" s="1">
        <v>43502</v>
      </c>
      <c r="I896" s="5">
        <f>YEAR(AllData[[#This Row],[Date]])</f>
        <v>2019</v>
      </c>
      <c r="J896" s="5">
        <f>MONTH(AllData[[#This Row],[Date]])</f>
        <v>2</v>
      </c>
      <c r="K896" s="2">
        <v>0.64</v>
      </c>
      <c r="L896" t="s">
        <v>21</v>
      </c>
      <c r="M896">
        <f t="shared" si="13"/>
        <v>302.70000000000005</v>
      </c>
    </row>
    <row r="897" spans="1:13" x14ac:dyDescent="0.25">
      <c r="A897" t="s">
        <v>24</v>
      </c>
      <c r="B897" t="s">
        <v>26</v>
      </c>
      <c r="C897" t="s">
        <v>16</v>
      </c>
      <c r="D897" t="s">
        <v>19</v>
      </c>
      <c r="E897" t="s">
        <v>13</v>
      </c>
      <c r="F897">
        <v>99.16</v>
      </c>
      <c r="G897">
        <v>8</v>
      </c>
      <c r="H897" s="1">
        <v>43493</v>
      </c>
      <c r="I897" s="5">
        <f>YEAR(AllData[[#This Row],[Date]])</f>
        <v>2019</v>
      </c>
      <c r="J897" s="5">
        <f>MONTH(AllData[[#This Row],[Date]])</f>
        <v>1</v>
      </c>
      <c r="K897" s="2">
        <v>0.7400000000000001</v>
      </c>
      <c r="L897" t="s">
        <v>21</v>
      </c>
      <c r="M897">
        <f t="shared" si="13"/>
        <v>793.28</v>
      </c>
    </row>
    <row r="898" spans="1:13" x14ac:dyDescent="0.25">
      <c r="A898" t="s">
        <v>23</v>
      </c>
      <c r="B898" t="s">
        <v>15</v>
      </c>
      <c r="C898" t="s">
        <v>16</v>
      </c>
      <c r="D898" t="s">
        <v>19</v>
      </c>
      <c r="E898" t="s">
        <v>27</v>
      </c>
      <c r="F898">
        <v>60.74</v>
      </c>
      <c r="G898">
        <v>7</v>
      </c>
      <c r="H898" s="1">
        <v>43483</v>
      </c>
      <c r="I898" s="5">
        <f>YEAR(AllData[[#This Row],[Date]])</f>
        <v>2019</v>
      </c>
      <c r="J898" s="5">
        <f>MONTH(AllData[[#This Row],[Date]])</f>
        <v>1</v>
      </c>
      <c r="K898" s="2">
        <v>0.68</v>
      </c>
      <c r="L898" t="s">
        <v>14</v>
      </c>
      <c r="M898">
        <f t="shared" si="13"/>
        <v>425.18</v>
      </c>
    </row>
    <row r="899" spans="1:13" x14ac:dyDescent="0.25">
      <c r="A899" t="s">
        <v>23</v>
      </c>
      <c r="B899" t="s">
        <v>15</v>
      </c>
      <c r="C899" t="s">
        <v>11</v>
      </c>
      <c r="D899" t="s">
        <v>12</v>
      </c>
      <c r="E899" t="s">
        <v>25</v>
      </c>
      <c r="F899">
        <v>47.27</v>
      </c>
      <c r="G899">
        <v>6</v>
      </c>
      <c r="H899" s="1">
        <v>43501</v>
      </c>
      <c r="I899" s="5">
        <f>YEAR(AllData[[#This Row],[Date]])</f>
        <v>2019</v>
      </c>
      <c r="J899" s="5">
        <f>MONTH(AllData[[#This Row],[Date]])</f>
        <v>2</v>
      </c>
      <c r="K899" s="2">
        <v>0.43</v>
      </c>
      <c r="L899" t="s">
        <v>18</v>
      </c>
      <c r="M899">
        <f t="shared" ref="M899:M962" si="14">F899*G899</f>
        <v>283.62</v>
      </c>
    </row>
    <row r="900" spans="1:13" x14ac:dyDescent="0.25">
      <c r="A900" t="s">
        <v>23</v>
      </c>
      <c r="B900" t="s">
        <v>15</v>
      </c>
      <c r="C900" t="s">
        <v>11</v>
      </c>
      <c r="D900" t="s">
        <v>19</v>
      </c>
      <c r="E900" t="s">
        <v>13</v>
      </c>
      <c r="F900">
        <v>85.6</v>
      </c>
      <c r="G900">
        <v>7</v>
      </c>
      <c r="H900" s="1">
        <v>43526</v>
      </c>
      <c r="I900" s="5">
        <f>YEAR(AllData[[#This Row],[Date]])</f>
        <v>2019</v>
      </c>
      <c r="J900" s="5">
        <f>MONTH(AllData[[#This Row],[Date]])</f>
        <v>3</v>
      </c>
      <c r="K900" s="2">
        <v>0.57999999999999996</v>
      </c>
      <c r="L900" t="s">
        <v>18</v>
      </c>
      <c r="M900">
        <f t="shared" si="14"/>
        <v>599.19999999999993</v>
      </c>
    </row>
    <row r="901" spans="1:13" x14ac:dyDescent="0.25">
      <c r="A901" t="s">
        <v>9</v>
      </c>
      <c r="B901" t="s">
        <v>10</v>
      </c>
      <c r="C901" t="s">
        <v>11</v>
      </c>
      <c r="D901" t="s">
        <v>19</v>
      </c>
      <c r="E901" t="s">
        <v>25</v>
      </c>
      <c r="F901">
        <v>35.04</v>
      </c>
      <c r="G901">
        <v>9</v>
      </c>
      <c r="H901" s="1">
        <v>43505</v>
      </c>
      <c r="I901" s="5">
        <f>YEAR(AllData[[#This Row],[Date]])</f>
        <v>2019</v>
      </c>
      <c r="J901" s="5">
        <f>MONTH(AllData[[#This Row],[Date]])</f>
        <v>2</v>
      </c>
      <c r="K901" s="2">
        <v>0.79999999999999993</v>
      </c>
      <c r="L901" t="s">
        <v>14</v>
      </c>
      <c r="M901">
        <f t="shared" si="14"/>
        <v>315.36</v>
      </c>
    </row>
    <row r="902" spans="1:13" x14ac:dyDescent="0.25">
      <c r="A902" t="s">
        <v>23</v>
      </c>
      <c r="B902" t="s">
        <v>15</v>
      </c>
      <c r="C902" t="s">
        <v>11</v>
      </c>
      <c r="D902" t="s">
        <v>12</v>
      </c>
      <c r="E902" t="s">
        <v>17</v>
      </c>
      <c r="F902">
        <v>44.84</v>
      </c>
      <c r="G902">
        <v>9</v>
      </c>
      <c r="H902" s="1">
        <v>43479</v>
      </c>
      <c r="I902" s="5">
        <f>YEAR(AllData[[#This Row],[Date]])</f>
        <v>2019</v>
      </c>
      <c r="J902" s="5">
        <f>MONTH(AllData[[#This Row],[Date]])</f>
        <v>1</v>
      </c>
      <c r="K902" s="2">
        <v>0.57999999999999996</v>
      </c>
      <c r="L902" t="s">
        <v>21</v>
      </c>
      <c r="M902">
        <f t="shared" si="14"/>
        <v>403.56000000000006</v>
      </c>
    </row>
    <row r="903" spans="1:13" x14ac:dyDescent="0.25">
      <c r="A903" t="s">
        <v>24</v>
      </c>
      <c r="B903" t="s">
        <v>26</v>
      </c>
      <c r="C903" t="s">
        <v>16</v>
      </c>
      <c r="D903" t="s">
        <v>19</v>
      </c>
      <c r="E903" t="s">
        <v>20</v>
      </c>
      <c r="F903">
        <v>45.97</v>
      </c>
      <c r="G903">
        <v>4</v>
      </c>
      <c r="H903" s="1">
        <v>43505</v>
      </c>
      <c r="I903" s="5">
        <f>YEAR(AllData[[#This Row],[Date]])</f>
        <v>2019</v>
      </c>
      <c r="J903" s="5">
        <f>MONTH(AllData[[#This Row],[Date]])</f>
        <v>2</v>
      </c>
      <c r="K903" s="2">
        <v>0.5</v>
      </c>
      <c r="L903" t="s">
        <v>14</v>
      </c>
      <c r="M903">
        <f t="shared" si="14"/>
        <v>183.88</v>
      </c>
    </row>
    <row r="904" spans="1:13" x14ac:dyDescent="0.25">
      <c r="A904" t="s">
        <v>9</v>
      </c>
      <c r="B904" t="s">
        <v>10</v>
      </c>
      <c r="C904" t="s">
        <v>11</v>
      </c>
      <c r="D904" t="s">
        <v>12</v>
      </c>
      <c r="E904" t="s">
        <v>13</v>
      </c>
      <c r="F904">
        <v>27.73</v>
      </c>
      <c r="G904">
        <v>5</v>
      </c>
      <c r="H904" s="1">
        <v>43550</v>
      </c>
      <c r="I904" s="5">
        <f>YEAR(AllData[[#This Row],[Date]])</f>
        <v>2019</v>
      </c>
      <c r="J904" s="5">
        <f>MONTH(AllData[[#This Row],[Date]])</f>
        <v>3</v>
      </c>
      <c r="K904" s="2">
        <v>0.85</v>
      </c>
      <c r="L904" t="s">
        <v>21</v>
      </c>
      <c r="M904">
        <f t="shared" si="14"/>
        <v>138.65</v>
      </c>
    </row>
    <row r="905" spans="1:13" x14ac:dyDescent="0.25">
      <c r="A905" t="s">
        <v>9</v>
      </c>
      <c r="B905" t="s">
        <v>10</v>
      </c>
      <c r="C905" t="s">
        <v>16</v>
      </c>
      <c r="D905" t="s">
        <v>19</v>
      </c>
      <c r="E905" t="s">
        <v>25</v>
      </c>
      <c r="F905">
        <v>11.53</v>
      </c>
      <c r="G905">
        <v>7</v>
      </c>
      <c r="H905" s="1">
        <v>43493</v>
      </c>
      <c r="I905" s="5">
        <f>YEAR(AllData[[#This Row],[Date]])</f>
        <v>2019</v>
      </c>
      <c r="J905" s="5">
        <f>MONTH(AllData[[#This Row],[Date]])</f>
        <v>1</v>
      </c>
      <c r="K905" s="2">
        <v>0.73</v>
      </c>
      <c r="L905" t="s">
        <v>18</v>
      </c>
      <c r="M905">
        <f t="shared" si="14"/>
        <v>80.709999999999994</v>
      </c>
    </row>
    <row r="906" spans="1:13" x14ac:dyDescent="0.25">
      <c r="A906" t="s">
        <v>23</v>
      </c>
      <c r="B906" t="s">
        <v>15</v>
      </c>
      <c r="C906" t="s">
        <v>16</v>
      </c>
      <c r="D906" t="s">
        <v>12</v>
      </c>
      <c r="E906" t="s">
        <v>13</v>
      </c>
      <c r="F906">
        <v>58.32</v>
      </c>
      <c r="G906">
        <v>2</v>
      </c>
      <c r="H906" s="1">
        <v>43510</v>
      </c>
      <c r="I906" s="5">
        <f>YEAR(AllData[[#This Row],[Date]])</f>
        <v>2019</v>
      </c>
      <c r="J906" s="5">
        <f>MONTH(AllData[[#This Row],[Date]])</f>
        <v>2</v>
      </c>
      <c r="K906" s="2">
        <v>0.53</v>
      </c>
      <c r="L906" t="s">
        <v>14</v>
      </c>
      <c r="M906">
        <f t="shared" si="14"/>
        <v>116.64</v>
      </c>
    </row>
    <row r="907" spans="1:13" x14ac:dyDescent="0.25">
      <c r="A907" t="s">
        <v>23</v>
      </c>
      <c r="B907" t="s">
        <v>15</v>
      </c>
      <c r="C907" t="s">
        <v>11</v>
      </c>
      <c r="D907" t="s">
        <v>12</v>
      </c>
      <c r="E907" t="s">
        <v>20</v>
      </c>
      <c r="F907">
        <v>78.38</v>
      </c>
      <c r="G907">
        <v>4</v>
      </c>
      <c r="H907" s="1">
        <v>43548</v>
      </c>
      <c r="I907" s="5">
        <f>YEAR(AllData[[#This Row],[Date]])</f>
        <v>2019</v>
      </c>
      <c r="J907" s="5">
        <f>MONTH(AllData[[#This Row],[Date]])</f>
        <v>3</v>
      </c>
      <c r="K907" s="2">
        <v>0.75</v>
      </c>
      <c r="L907" t="s">
        <v>18</v>
      </c>
      <c r="M907">
        <f t="shared" si="14"/>
        <v>313.52</v>
      </c>
    </row>
    <row r="908" spans="1:13" x14ac:dyDescent="0.25">
      <c r="A908" t="s">
        <v>23</v>
      </c>
      <c r="B908" t="s">
        <v>15</v>
      </c>
      <c r="C908" t="s">
        <v>16</v>
      </c>
      <c r="D908" t="s">
        <v>19</v>
      </c>
      <c r="E908" t="s">
        <v>13</v>
      </c>
      <c r="F908">
        <v>84.61</v>
      </c>
      <c r="G908">
        <v>10</v>
      </c>
      <c r="H908" s="1">
        <v>43505</v>
      </c>
      <c r="I908" s="5">
        <f>YEAR(AllData[[#This Row],[Date]])</f>
        <v>2019</v>
      </c>
      <c r="J908" s="5">
        <f>MONTH(AllData[[#This Row],[Date]])</f>
        <v>2</v>
      </c>
      <c r="K908" s="2">
        <v>0.79</v>
      </c>
      <c r="L908" t="s">
        <v>21</v>
      </c>
      <c r="M908">
        <f t="shared" si="14"/>
        <v>846.1</v>
      </c>
    </row>
    <row r="909" spans="1:13" x14ac:dyDescent="0.25">
      <c r="A909" t="s">
        <v>24</v>
      </c>
      <c r="B909" t="s">
        <v>26</v>
      </c>
      <c r="C909" t="s">
        <v>16</v>
      </c>
      <c r="D909" t="s">
        <v>12</v>
      </c>
      <c r="E909" t="s">
        <v>13</v>
      </c>
      <c r="F909">
        <v>82.88</v>
      </c>
      <c r="G909">
        <v>5</v>
      </c>
      <c r="H909" s="1">
        <v>43548</v>
      </c>
      <c r="I909" s="5">
        <f>YEAR(AllData[[#This Row],[Date]])</f>
        <v>2019</v>
      </c>
      <c r="J909" s="5">
        <f>MONTH(AllData[[#This Row],[Date]])</f>
        <v>3</v>
      </c>
      <c r="K909" s="2">
        <v>0.59</v>
      </c>
      <c r="L909" t="s">
        <v>21</v>
      </c>
      <c r="M909">
        <f t="shared" si="14"/>
        <v>414.4</v>
      </c>
    </row>
    <row r="910" spans="1:13" x14ac:dyDescent="0.25">
      <c r="A910" t="s">
        <v>9</v>
      </c>
      <c r="B910" t="s">
        <v>10</v>
      </c>
      <c r="C910" t="s">
        <v>11</v>
      </c>
      <c r="D910" t="s">
        <v>12</v>
      </c>
      <c r="E910" t="s">
        <v>25</v>
      </c>
      <c r="F910">
        <v>79.540000000000006</v>
      </c>
      <c r="G910">
        <v>2</v>
      </c>
      <c r="H910" s="1">
        <v>43551</v>
      </c>
      <c r="I910" s="5">
        <f>YEAR(AllData[[#This Row],[Date]])</f>
        <v>2019</v>
      </c>
      <c r="J910" s="5">
        <f>MONTH(AllData[[#This Row],[Date]])</f>
        <v>3</v>
      </c>
      <c r="K910" s="2">
        <v>0.69</v>
      </c>
      <c r="L910" t="s">
        <v>14</v>
      </c>
      <c r="M910">
        <f t="shared" si="14"/>
        <v>159.08000000000001</v>
      </c>
    </row>
    <row r="911" spans="1:13" x14ac:dyDescent="0.25">
      <c r="A911" t="s">
        <v>24</v>
      </c>
      <c r="B911" t="s">
        <v>26</v>
      </c>
      <c r="C911" t="s">
        <v>16</v>
      </c>
      <c r="D911" t="s">
        <v>12</v>
      </c>
      <c r="E911" t="s">
        <v>20</v>
      </c>
      <c r="F911">
        <v>49.01</v>
      </c>
      <c r="G911">
        <v>10</v>
      </c>
      <c r="H911" s="1">
        <v>43492</v>
      </c>
      <c r="I911" s="5">
        <f>YEAR(AllData[[#This Row],[Date]])</f>
        <v>2019</v>
      </c>
      <c r="J911" s="5">
        <f>MONTH(AllData[[#This Row],[Date]])</f>
        <v>1</v>
      </c>
      <c r="K911" s="2">
        <v>0.45</v>
      </c>
      <c r="L911" t="s">
        <v>21</v>
      </c>
      <c r="M911">
        <f t="shared" si="14"/>
        <v>490.09999999999997</v>
      </c>
    </row>
    <row r="912" spans="1:13" x14ac:dyDescent="0.25">
      <c r="A912" t="s">
        <v>24</v>
      </c>
      <c r="B912" t="s">
        <v>26</v>
      </c>
      <c r="C912" t="s">
        <v>11</v>
      </c>
      <c r="D912" t="s">
        <v>12</v>
      </c>
      <c r="E912" t="s">
        <v>25</v>
      </c>
      <c r="F912">
        <v>29.15</v>
      </c>
      <c r="G912">
        <v>3</v>
      </c>
      <c r="H912" s="1">
        <v>43551</v>
      </c>
      <c r="I912" s="5">
        <f>YEAR(AllData[[#This Row],[Date]])</f>
        <v>2019</v>
      </c>
      <c r="J912" s="5">
        <f>MONTH(AllData[[#This Row],[Date]])</f>
        <v>3</v>
      </c>
      <c r="K912" s="2">
        <v>0.85</v>
      </c>
      <c r="L912" t="s">
        <v>21</v>
      </c>
      <c r="M912">
        <f t="shared" si="14"/>
        <v>87.449999999999989</v>
      </c>
    </row>
    <row r="913" spans="1:13" x14ac:dyDescent="0.25">
      <c r="A913" t="s">
        <v>23</v>
      </c>
      <c r="B913" t="s">
        <v>15</v>
      </c>
      <c r="C913" t="s">
        <v>16</v>
      </c>
      <c r="D913" t="s">
        <v>12</v>
      </c>
      <c r="E913" t="s">
        <v>17</v>
      </c>
      <c r="F913">
        <v>56.13</v>
      </c>
      <c r="G913">
        <v>4</v>
      </c>
      <c r="H913" s="1">
        <v>43484</v>
      </c>
      <c r="I913" s="5">
        <f>YEAR(AllData[[#This Row],[Date]])</f>
        <v>2019</v>
      </c>
      <c r="J913" s="5">
        <f>MONTH(AllData[[#This Row],[Date]])</f>
        <v>1</v>
      </c>
      <c r="K913" s="2">
        <v>0.49</v>
      </c>
      <c r="L913" t="s">
        <v>14</v>
      </c>
      <c r="M913">
        <f t="shared" si="14"/>
        <v>224.52</v>
      </c>
    </row>
    <row r="914" spans="1:13" x14ac:dyDescent="0.25">
      <c r="A914" t="s">
        <v>9</v>
      </c>
      <c r="B914" t="s">
        <v>10</v>
      </c>
      <c r="C914" t="s">
        <v>16</v>
      </c>
      <c r="D914" t="s">
        <v>12</v>
      </c>
      <c r="E914" t="s">
        <v>20</v>
      </c>
      <c r="F914">
        <v>93.12</v>
      </c>
      <c r="G914">
        <v>8</v>
      </c>
      <c r="H914" s="1">
        <v>43503</v>
      </c>
      <c r="I914" s="5">
        <f>YEAR(AllData[[#This Row],[Date]])</f>
        <v>2019</v>
      </c>
      <c r="J914" s="5">
        <f>MONTH(AllData[[#This Row],[Date]])</f>
        <v>2</v>
      </c>
      <c r="K914" s="2">
        <v>0.42</v>
      </c>
      <c r="L914" t="s">
        <v>18</v>
      </c>
      <c r="M914">
        <f t="shared" si="14"/>
        <v>744.96</v>
      </c>
    </row>
    <row r="915" spans="1:13" x14ac:dyDescent="0.25">
      <c r="A915" t="s">
        <v>9</v>
      </c>
      <c r="B915" t="s">
        <v>10</v>
      </c>
      <c r="C915" t="s">
        <v>11</v>
      </c>
      <c r="D915" t="s">
        <v>19</v>
      </c>
      <c r="E915" t="s">
        <v>27</v>
      </c>
      <c r="F915">
        <v>51.34</v>
      </c>
      <c r="G915">
        <v>8</v>
      </c>
      <c r="H915" s="1">
        <v>43496</v>
      </c>
      <c r="I915" s="5">
        <f>YEAR(AllData[[#This Row],[Date]])</f>
        <v>2019</v>
      </c>
      <c r="J915" s="5">
        <f>MONTH(AllData[[#This Row],[Date]])</f>
        <v>1</v>
      </c>
      <c r="K915" s="2">
        <v>0.42</v>
      </c>
      <c r="L915" t="s">
        <v>14</v>
      </c>
      <c r="M915">
        <f t="shared" si="14"/>
        <v>410.72</v>
      </c>
    </row>
    <row r="916" spans="1:13" x14ac:dyDescent="0.25">
      <c r="A916" t="s">
        <v>9</v>
      </c>
      <c r="B916" t="s">
        <v>10</v>
      </c>
      <c r="C916" t="s">
        <v>11</v>
      </c>
      <c r="D916" t="s">
        <v>12</v>
      </c>
      <c r="E916" t="s">
        <v>25</v>
      </c>
      <c r="F916">
        <v>99.6</v>
      </c>
      <c r="G916">
        <v>3</v>
      </c>
      <c r="H916" s="1">
        <v>43521</v>
      </c>
      <c r="I916" s="5">
        <f>YEAR(AllData[[#This Row],[Date]])</f>
        <v>2019</v>
      </c>
      <c r="J916" s="5">
        <f>MONTH(AllData[[#This Row],[Date]])</f>
        <v>2</v>
      </c>
      <c r="K916" s="2">
        <v>0.77999999999999992</v>
      </c>
      <c r="L916" t="s">
        <v>18</v>
      </c>
      <c r="M916">
        <f t="shared" si="14"/>
        <v>298.79999999999995</v>
      </c>
    </row>
    <row r="917" spans="1:13" x14ac:dyDescent="0.25">
      <c r="A917" t="s">
        <v>23</v>
      </c>
      <c r="B917" t="s">
        <v>15</v>
      </c>
      <c r="C917" t="s">
        <v>16</v>
      </c>
      <c r="D917" t="s">
        <v>12</v>
      </c>
      <c r="E917" t="s">
        <v>17</v>
      </c>
      <c r="F917">
        <v>35.49</v>
      </c>
      <c r="G917">
        <v>6</v>
      </c>
      <c r="H917" s="1">
        <v>43498</v>
      </c>
      <c r="I917" s="5">
        <f>YEAR(AllData[[#This Row],[Date]])</f>
        <v>2019</v>
      </c>
      <c r="J917" s="5">
        <f>MONTH(AllData[[#This Row],[Date]])</f>
        <v>2</v>
      </c>
      <c r="K917" s="2">
        <v>0.53</v>
      </c>
      <c r="L917" t="s">
        <v>18</v>
      </c>
      <c r="M917">
        <f t="shared" si="14"/>
        <v>212.94</v>
      </c>
    </row>
    <row r="918" spans="1:13" x14ac:dyDescent="0.25">
      <c r="A918" t="s">
        <v>23</v>
      </c>
      <c r="B918" t="s">
        <v>15</v>
      </c>
      <c r="C918" t="s">
        <v>11</v>
      </c>
      <c r="D918" t="s">
        <v>19</v>
      </c>
      <c r="E918" t="s">
        <v>22</v>
      </c>
      <c r="F918">
        <v>42.85</v>
      </c>
      <c r="G918">
        <v>1</v>
      </c>
      <c r="H918" s="1">
        <v>43538</v>
      </c>
      <c r="I918" s="5">
        <f>YEAR(AllData[[#This Row],[Date]])</f>
        <v>2019</v>
      </c>
      <c r="J918" s="5">
        <f>MONTH(AllData[[#This Row],[Date]])</f>
        <v>3</v>
      </c>
      <c r="K918" s="2">
        <v>0.65</v>
      </c>
      <c r="L918" t="s">
        <v>21</v>
      </c>
      <c r="M918">
        <f t="shared" si="14"/>
        <v>42.85</v>
      </c>
    </row>
    <row r="919" spans="1:13" x14ac:dyDescent="0.25">
      <c r="A919" t="s">
        <v>9</v>
      </c>
      <c r="B919" t="s">
        <v>10</v>
      </c>
      <c r="C919" t="s">
        <v>16</v>
      </c>
      <c r="D919" t="s">
        <v>12</v>
      </c>
      <c r="E919" t="s">
        <v>27</v>
      </c>
      <c r="F919">
        <v>94.67</v>
      </c>
      <c r="G919">
        <v>4</v>
      </c>
      <c r="H919" s="1">
        <v>43535</v>
      </c>
      <c r="I919" s="5">
        <f>YEAR(AllData[[#This Row],[Date]])</f>
        <v>2019</v>
      </c>
      <c r="J919" s="5">
        <f>MONTH(AllData[[#This Row],[Date]])</f>
        <v>3</v>
      </c>
      <c r="K919" s="2">
        <v>0.5</v>
      </c>
      <c r="L919" t="s">
        <v>18</v>
      </c>
      <c r="M919">
        <f t="shared" si="14"/>
        <v>378.68</v>
      </c>
    </row>
    <row r="920" spans="1:13" x14ac:dyDescent="0.25">
      <c r="A920" t="s">
        <v>24</v>
      </c>
      <c r="B920" t="s">
        <v>26</v>
      </c>
      <c r="C920" t="s">
        <v>16</v>
      </c>
      <c r="D920" t="s">
        <v>19</v>
      </c>
      <c r="E920" t="s">
        <v>20</v>
      </c>
      <c r="F920">
        <v>68.97</v>
      </c>
      <c r="G920">
        <v>3</v>
      </c>
      <c r="H920" s="1">
        <v>43518</v>
      </c>
      <c r="I920" s="5">
        <f>YEAR(AllData[[#This Row],[Date]])</f>
        <v>2019</v>
      </c>
      <c r="J920" s="5">
        <f>MONTH(AllData[[#This Row],[Date]])</f>
        <v>2</v>
      </c>
      <c r="K920" s="2">
        <v>0.48</v>
      </c>
      <c r="L920" t="s">
        <v>14</v>
      </c>
      <c r="M920">
        <f t="shared" si="14"/>
        <v>206.91</v>
      </c>
    </row>
    <row r="921" spans="1:13" x14ac:dyDescent="0.25">
      <c r="A921" t="s">
        <v>24</v>
      </c>
      <c r="B921" t="s">
        <v>26</v>
      </c>
      <c r="C921" t="s">
        <v>11</v>
      </c>
      <c r="D921" t="s">
        <v>12</v>
      </c>
      <c r="E921" t="s">
        <v>17</v>
      </c>
      <c r="F921">
        <v>26.26</v>
      </c>
      <c r="G921">
        <v>3</v>
      </c>
      <c r="H921" s="1">
        <v>43526</v>
      </c>
      <c r="I921" s="5">
        <f>YEAR(AllData[[#This Row],[Date]])</f>
        <v>2019</v>
      </c>
      <c r="J921" s="5">
        <f>MONTH(AllData[[#This Row],[Date]])</f>
        <v>3</v>
      </c>
      <c r="K921" s="2">
        <v>0.53</v>
      </c>
      <c r="L921" t="s">
        <v>14</v>
      </c>
      <c r="M921">
        <f t="shared" si="14"/>
        <v>78.78</v>
      </c>
    </row>
    <row r="922" spans="1:13" x14ac:dyDescent="0.25">
      <c r="A922" t="s">
        <v>23</v>
      </c>
      <c r="B922" t="s">
        <v>15</v>
      </c>
      <c r="C922" t="s">
        <v>11</v>
      </c>
      <c r="D922" t="s">
        <v>12</v>
      </c>
      <c r="E922" t="s">
        <v>20</v>
      </c>
      <c r="F922">
        <v>35.79</v>
      </c>
      <c r="G922">
        <v>9</v>
      </c>
      <c r="H922" s="1">
        <v>43534</v>
      </c>
      <c r="I922" s="5">
        <f>YEAR(AllData[[#This Row],[Date]])</f>
        <v>2019</v>
      </c>
      <c r="J922" s="5">
        <f>MONTH(AllData[[#This Row],[Date]])</f>
        <v>3</v>
      </c>
      <c r="K922" s="2">
        <v>0.63</v>
      </c>
      <c r="L922" t="s">
        <v>21</v>
      </c>
      <c r="M922">
        <f t="shared" si="14"/>
        <v>322.11</v>
      </c>
    </row>
    <row r="923" spans="1:13" x14ac:dyDescent="0.25">
      <c r="A923" t="s">
        <v>24</v>
      </c>
      <c r="B923" t="s">
        <v>26</v>
      </c>
      <c r="C923" t="s">
        <v>16</v>
      </c>
      <c r="D923" t="s">
        <v>12</v>
      </c>
      <c r="E923" t="s">
        <v>20</v>
      </c>
      <c r="F923">
        <v>16.37</v>
      </c>
      <c r="G923">
        <v>6</v>
      </c>
      <c r="H923" s="1">
        <v>43504</v>
      </c>
      <c r="I923" s="5">
        <f>YEAR(AllData[[#This Row],[Date]])</f>
        <v>2019</v>
      </c>
      <c r="J923" s="5">
        <f>MONTH(AllData[[#This Row],[Date]])</f>
        <v>2</v>
      </c>
      <c r="K923" s="2">
        <v>0.45999999999999996</v>
      </c>
      <c r="L923" t="s">
        <v>18</v>
      </c>
      <c r="M923">
        <f t="shared" si="14"/>
        <v>98.22</v>
      </c>
    </row>
    <row r="924" spans="1:13" x14ac:dyDescent="0.25">
      <c r="A924" t="s">
        <v>23</v>
      </c>
      <c r="B924" t="s">
        <v>15</v>
      </c>
      <c r="C924" t="s">
        <v>11</v>
      </c>
      <c r="D924" t="s">
        <v>12</v>
      </c>
      <c r="E924" t="s">
        <v>20</v>
      </c>
      <c r="F924">
        <v>12.73</v>
      </c>
      <c r="G924">
        <v>2</v>
      </c>
      <c r="H924" s="1">
        <v>43518</v>
      </c>
      <c r="I924" s="5">
        <f>YEAR(AllData[[#This Row],[Date]])</f>
        <v>2019</v>
      </c>
      <c r="J924" s="5">
        <f>MONTH(AllData[[#This Row],[Date]])</f>
        <v>2</v>
      </c>
      <c r="K924" s="2">
        <v>0.51</v>
      </c>
      <c r="L924" t="s">
        <v>21</v>
      </c>
      <c r="M924">
        <f t="shared" si="14"/>
        <v>25.46</v>
      </c>
    </row>
    <row r="925" spans="1:13" x14ac:dyDescent="0.25">
      <c r="A925" t="s">
        <v>23</v>
      </c>
      <c r="B925" t="s">
        <v>15</v>
      </c>
      <c r="C925" t="s">
        <v>16</v>
      </c>
      <c r="D925" t="s">
        <v>12</v>
      </c>
      <c r="E925" t="s">
        <v>22</v>
      </c>
      <c r="F925">
        <v>83.14</v>
      </c>
      <c r="G925">
        <v>7</v>
      </c>
      <c r="H925" s="1">
        <v>43475</v>
      </c>
      <c r="I925" s="5">
        <f>YEAR(AllData[[#This Row],[Date]])</f>
        <v>2019</v>
      </c>
      <c r="J925" s="5">
        <f>MONTH(AllData[[#This Row],[Date]])</f>
        <v>1</v>
      </c>
      <c r="K925" s="2">
        <v>0.44</v>
      </c>
      <c r="L925" t="s">
        <v>21</v>
      </c>
      <c r="M925">
        <f t="shared" si="14"/>
        <v>581.98</v>
      </c>
    </row>
    <row r="926" spans="1:13" x14ac:dyDescent="0.25">
      <c r="A926" t="s">
        <v>23</v>
      </c>
      <c r="B926" t="s">
        <v>15</v>
      </c>
      <c r="C926" t="s">
        <v>11</v>
      </c>
      <c r="D926" t="s">
        <v>12</v>
      </c>
      <c r="E926" t="s">
        <v>22</v>
      </c>
      <c r="F926">
        <v>35.22</v>
      </c>
      <c r="G926">
        <v>6</v>
      </c>
      <c r="H926" s="1">
        <v>43538</v>
      </c>
      <c r="I926" s="5">
        <f>YEAR(AllData[[#This Row],[Date]])</f>
        <v>2019</v>
      </c>
      <c r="J926" s="5">
        <f>MONTH(AllData[[#This Row],[Date]])</f>
        <v>3</v>
      </c>
      <c r="K926" s="2">
        <v>0.57999999999999996</v>
      </c>
      <c r="L926" t="s">
        <v>14</v>
      </c>
      <c r="M926">
        <f t="shared" si="14"/>
        <v>211.32</v>
      </c>
    </row>
    <row r="927" spans="1:13" x14ac:dyDescent="0.25">
      <c r="A927" t="s">
        <v>24</v>
      </c>
      <c r="B927" t="s">
        <v>26</v>
      </c>
      <c r="C927" t="s">
        <v>16</v>
      </c>
      <c r="D927" t="s">
        <v>12</v>
      </c>
      <c r="E927" t="s">
        <v>17</v>
      </c>
      <c r="F927">
        <v>13.78</v>
      </c>
      <c r="G927">
        <v>4</v>
      </c>
      <c r="H927" s="1">
        <v>43475</v>
      </c>
      <c r="I927" s="5">
        <f>YEAR(AllData[[#This Row],[Date]])</f>
        <v>2019</v>
      </c>
      <c r="J927" s="5">
        <f>MONTH(AllData[[#This Row],[Date]])</f>
        <v>1</v>
      </c>
      <c r="K927" s="2">
        <v>0.47</v>
      </c>
      <c r="L927" t="s">
        <v>14</v>
      </c>
      <c r="M927">
        <f t="shared" si="14"/>
        <v>55.12</v>
      </c>
    </row>
    <row r="928" spans="1:13" x14ac:dyDescent="0.25">
      <c r="A928" t="s">
        <v>24</v>
      </c>
      <c r="B928" t="s">
        <v>26</v>
      </c>
      <c r="C928" t="s">
        <v>11</v>
      </c>
      <c r="D928" t="s">
        <v>19</v>
      </c>
      <c r="E928" t="s">
        <v>22</v>
      </c>
      <c r="F928">
        <v>88.31</v>
      </c>
      <c r="G928">
        <v>1</v>
      </c>
      <c r="H928" s="1">
        <v>43511</v>
      </c>
      <c r="I928" s="5">
        <f>YEAR(AllData[[#This Row],[Date]])</f>
        <v>2019</v>
      </c>
      <c r="J928" s="5">
        <f>MONTH(AllData[[#This Row],[Date]])</f>
        <v>2</v>
      </c>
      <c r="K928" s="2">
        <v>0.73</v>
      </c>
      <c r="L928" t="s">
        <v>21</v>
      </c>
      <c r="M928">
        <f t="shared" si="14"/>
        <v>88.31</v>
      </c>
    </row>
    <row r="929" spans="1:13" x14ac:dyDescent="0.25">
      <c r="A929" t="s">
        <v>9</v>
      </c>
      <c r="B929" t="s">
        <v>10</v>
      </c>
      <c r="C929" t="s">
        <v>11</v>
      </c>
      <c r="D929" t="s">
        <v>12</v>
      </c>
      <c r="E929" t="s">
        <v>13</v>
      </c>
      <c r="F929">
        <v>39.619999999999997</v>
      </c>
      <c r="G929">
        <v>9</v>
      </c>
      <c r="H929" s="1">
        <v>43478</v>
      </c>
      <c r="I929" s="5">
        <f>YEAR(AllData[[#This Row],[Date]])</f>
        <v>2019</v>
      </c>
      <c r="J929" s="5">
        <f>MONTH(AllData[[#This Row],[Date]])</f>
        <v>1</v>
      </c>
      <c r="K929" s="2">
        <v>0.75</v>
      </c>
      <c r="L929" t="s">
        <v>21</v>
      </c>
      <c r="M929">
        <f t="shared" si="14"/>
        <v>356.58</v>
      </c>
    </row>
    <row r="930" spans="1:13" x14ac:dyDescent="0.25">
      <c r="A930" t="s">
        <v>24</v>
      </c>
      <c r="B930" t="s">
        <v>26</v>
      </c>
      <c r="C930" t="s">
        <v>16</v>
      </c>
      <c r="D930" t="s">
        <v>12</v>
      </c>
      <c r="E930" t="s">
        <v>17</v>
      </c>
      <c r="F930">
        <v>88.25</v>
      </c>
      <c r="G930">
        <v>9</v>
      </c>
      <c r="H930" s="1">
        <v>43511</v>
      </c>
      <c r="I930" s="5">
        <f>YEAR(AllData[[#This Row],[Date]])</f>
        <v>2019</v>
      </c>
      <c r="J930" s="5">
        <f>MONTH(AllData[[#This Row],[Date]])</f>
        <v>2</v>
      </c>
      <c r="K930" s="2">
        <v>0.87</v>
      </c>
      <c r="L930" t="s">
        <v>21</v>
      </c>
      <c r="M930">
        <f t="shared" si="14"/>
        <v>794.25</v>
      </c>
    </row>
    <row r="931" spans="1:13" x14ac:dyDescent="0.25">
      <c r="A931" t="s">
        <v>24</v>
      </c>
      <c r="B931" t="s">
        <v>26</v>
      </c>
      <c r="C931" t="s">
        <v>16</v>
      </c>
      <c r="D931" t="s">
        <v>19</v>
      </c>
      <c r="E931" t="s">
        <v>22</v>
      </c>
      <c r="F931">
        <v>25.31</v>
      </c>
      <c r="G931">
        <v>2</v>
      </c>
      <c r="H931" s="1">
        <v>43526</v>
      </c>
      <c r="I931" s="5">
        <f>YEAR(AllData[[#This Row],[Date]])</f>
        <v>2019</v>
      </c>
      <c r="J931" s="5">
        <f>MONTH(AllData[[#This Row],[Date]])</f>
        <v>3</v>
      </c>
      <c r="K931" s="2">
        <v>0.81</v>
      </c>
      <c r="L931" t="s">
        <v>14</v>
      </c>
      <c r="M931">
        <f t="shared" si="14"/>
        <v>50.62</v>
      </c>
    </row>
    <row r="932" spans="1:13" x14ac:dyDescent="0.25">
      <c r="A932" t="s">
        <v>24</v>
      </c>
      <c r="B932" t="s">
        <v>26</v>
      </c>
      <c r="C932" t="s">
        <v>16</v>
      </c>
      <c r="D932" t="s">
        <v>19</v>
      </c>
      <c r="E932" t="s">
        <v>20</v>
      </c>
      <c r="F932">
        <v>99.92</v>
      </c>
      <c r="G932">
        <v>6</v>
      </c>
      <c r="H932" s="1">
        <v>43548</v>
      </c>
      <c r="I932" s="5">
        <f>YEAR(AllData[[#This Row],[Date]])</f>
        <v>2019</v>
      </c>
      <c r="J932" s="5">
        <f>MONTH(AllData[[#This Row],[Date]])</f>
        <v>3</v>
      </c>
      <c r="K932" s="2">
        <v>0.55999999999999994</v>
      </c>
      <c r="L932" t="s">
        <v>14</v>
      </c>
      <c r="M932">
        <f t="shared" si="14"/>
        <v>599.52</v>
      </c>
    </row>
    <row r="933" spans="1:13" x14ac:dyDescent="0.25">
      <c r="A933" t="s">
        <v>23</v>
      </c>
      <c r="B933" t="s">
        <v>15</v>
      </c>
      <c r="C933" t="s">
        <v>11</v>
      </c>
      <c r="D933" t="s">
        <v>12</v>
      </c>
      <c r="E933" t="s">
        <v>27</v>
      </c>
      <c r="F933">
        <v>83.35</v>
      </c>
      <c r="G933">
        <v>2</v>
      </c>
      <c r="H933" s="1">
        <v>43498</v>
      </c>
      <c r="I933" s="5">
        <f>YEAR(AllData[[#This Row],[Date]])</f>
        <v>2019</v>
      </c>
      <c r="J933" s="5">
        <f>MONTH(AllData[[#This Row],[Date]])</f>
        <v>2</v>
      </c>
      <c r="K933" s="2">
        <v>0.59</v>
      </c>
      <c r="L933" t="s">
        <v>21</v>
      </c>
      <c r="M933">
        <f t="shared" si="14"/>
        <v>166.7</v>
      </c>
    </row>
    <row r="934" spans="1:13" x14ac:dyDescent="0.25">
      <c r="A934" t="s">
        <v>9</v>
      </c>
      <c r="B934" t="s">
        <v>10</v>
      </c>
      <c r="C934" t="s">
        <v>16</v>
      </c>
      <c r="D934" t="s">
        <v>12</v>
      </c>
      <c r="E934" t="s">
        <v>25</v>
      </c>
      <c r="F934">
        <v>74.44</v>
      </c>
      <c r="G934">
        <v>10</v>
      </c>
      <c r="H934" s="1">
        <v>43523</v>
      </c>
      <c r="I934" s="5">
        <f>YEAR(AllData[[#This Row],[Date]])</f>
        <v>2019</v>
      </c>
      <c r="J934" s="5">
        <f>MONTH(AllData[[#This Row],[Date]])</f>
        <v>2</v>
      </c>
      <c r="K934" s="2">
        <v>0.49</v>
      </c>
      <c r="L934" t="s">
        <v>14</v>
      </c>
      <c r="M934">
        <f t="shared" si="14"/>
        <v>744.4</v>
      </c>
    </row>
    <row r="935" spans="1:13" x14ac:dyDescent="0.25">
      <c r="A935" t="s">
        <v>23</v>
      </c>
      <c r="B935" t="s">
        <v>15</v>
      </c>
      <c r="C935" t="s">
        <v>16</v>
      </c>
      <c r="D935" t="s">
        <v>19</v>
      </c>
      <c r="E935" t="s">
        <v>13</v>
      </c>
      <c r="F935">
        <v>64.08</v>
      </c>
      <c r="G935">
        <v>7</v>
      </c>
      <c r="H935" s="1">
        <v>43485</v>
      </c>
      <c r="I935" s="5">
        <f>YEAR(AllData[[#This Row],[Date]])</f>
        <v>2019</v>
      </c>
      <c r="J935" s="5">
        <f>MONTH(AllData[[#This Row],[Date]])</f>
        <v>1</v>
      </c>
      <c r="K935" s="2">
        <v>0.52</v>
      </c>
      <c r="L935" t="s">
        <v>14</v>
      </c>
      <c r="M935">
        <f t="shared" si="14"/>
        <v>448.56</v>
      </c>
    </row>
    <row r="936" spans="1:13" x14ac:dyDescent="0.25">
      <c r="A936" t="s">
        <v>24</v>
      </c>
      <c r="B936" t="s">
        <v>26</v>
      </c>
      <c r="C936" t="s">
        <v>16</v>
      </c>
      <c r="D936" t="s">
        <v>12</v>
      </c>
      <c r="E936" t="s">
        <v>20</v>
      </c>
      <c r="F936">
        <v>63.15</v>
      </c>
      <c r="G936">
        <v>6</v>
      </c>
      <c r="H936" s="1">
        <v>43468</v>
      </c>
      <c r="I936" s="5">
        <f>YEAR(AllData[[#This Row],[Date]])</f>
        <v>2019</v>
      </c>
      <c r="J936" s="5">
        <f>MONTH(AllData[[#This Row],[Date]])</f>
        <v>1</v>
      </c>
      <c r="K936" s="2">
        <v>0.85</v>
      </c>
      <c r="L936" t="s">
        <v>14</v>
      </c>
      <c r="M936">
        <f t="shared" si="14"/>
        <v>378.9</v>
      </c>
    </row>
    <row r="937" spans="1:13" x14ac:dyDescent="0.25">
      <c r="A937" t="s">
        <v>23</v>
      </c>
      <c r="B937" t="s">
        <v>15</v>
      </c>
      <c r="C937" t="s">
        <v>11</v>
      </c>
      <c r="D937" t="s">
        <v>19</v>
      </c>
      <c r="E937" t="s">
        <v>20</v>
      </c>
      <c r="F937">
        <v>85.72</v>
      </c>
      <c r="G937">
        <v>3</v>
      </c>
      <c r="H937" s="1">
        <v>43489</v>
      </c>
      <c r="I937" s="5">
        <f>YEAR(AllData[[#This Row],[Date]])</f>
        <v>2019</v>
      </c>
      <c r="J937" s="5">
        <f>MONTH(AllData[[#This Row],[Date]])</f>
        <v>1</v>
      </c>
      <c r="K937" s="2">
        <v>0.87</v>
      </c>
      <c r="L937" t="s">
        <v>14</v>
      </c>
      <c r="M937">
        <f t="shared" si="14"/>
        <v>257.15999999999997</v>
      </c>
    </row>
    <row r="938" spans="1:13" x14ac:dyDescent="0.25">
      <c r="A938" t="s">
        <v>23</v>
      </c>
      <c r="B938" t="s">
        <v>15</v>
      </c>
      <c r="C938" t="s">
        <v>16</v>
      </c>
      <c r="D938" t="s">
        <v>12</v>
      </c>
      <c r="E938" t="s">
        <v>13</v>
      </c>
      <c r="F938">
        <v>78.89</v>
      </c>
      <c r="G938">
        <v>7</v>
      </c>
      <c r="H938" s="1">
        <v>43470</v>
      </c>
      <c r="I938" s="5">
        <f>YEAR(AllData[[#This Row],[Date]])</f>
        <v>2019</v>
      </c>
      <c r="J938" s="5">
        <f>MONTH(AllData[[#This Row],[Date]])</f>
        <v>1</v>
      </c>
      <c r="K938" s="2">
        <v>0.83000000000000007</v>
      </c>
      <c r="L938" t="s">
        <v>14</v>
      </c>
      <c r="M938">
        <f t="shared" si="14"/>
        <v>552.23</v>
      </c>
    </row>
    <row r="939" spans="1:13" x14ac:dyDescent="0.25">
      <c r="A939" t="s">
        <v>9</v>
      </c>
      <c r="B939" t="s">
        <v>10</v>
      </c>
      <c r="C939" t="s">
        <v>16</v>
      </c>
      <c r="D939" t="s">
        <v>12</v>
      </c>
      <c r="E939" t="s">
        <v>22</v>
      </c>
      <c r="F939">
        <v>89.48</v>
      </c>
      <c r="G939">
        <v>5</v>
      </c>
      <c r="H939" s="1">
        <v>43554</v>
      </c>
      <c r="I939" s="5">
        <f>YEAR(AllData[[#This Row],[Date]])</f>
        <v>2019</v>
      </c>
      <c r="J939" s="5">
        <f>MONTH(AllData[[#This Row],[Date]])</f>
        <v>3</v>
      </c>
      <c r="K939" s="2">
        <v>0.43</v>
      </c>
      <c r="L939" t="s">
        <v>18</v>
      </c>
      <c r="M939">
        <f t="shared" si="14"/>
        <v>447.40000000000003</v>
      </c>
    </row>
    <row r="940" spans="1:13" x14ac:dyDescent="0.25">
      <c r="A940" t="s">
        <v>9</v>
      </c>
      <c r="B940" t="s">
        <v>10</v>
      </c>
      <c r="C940" t="s">
        <v>11</v>
      </c>
      <c r="D940" t="s">
        <v>12</v>
      </c>
      <c r="E940" t="s">
        <v>13</v>
      </c>
      <c r="F940">
        <v>92.09</v>
      </c>
      <c r="G940">
        <v>3</v>
      </c>
      <c r="H940" s="1">
        <v>43513</v>
      </c>
      <c r="I940" s="5">
        <f>YEAR(AllData[[#This Row],[Date]])</f>
        <v>2019</v>
      </c>
      <c r="J940" s="5">
        <f>MONTH(AllData[[#This Row],[Date]])</f>
        <v>2</v>
      </c>
      <c r="K940" s="2">
        <v>0.69</v>
      </c>
      <c r="L940" t="s">
        <v>18</v>
      </c>
      <c r="M940">
        <f t="shared" si="14"/>
        <v>276.27</v>
      </c>
    </row>
    <row r="941" spans="1:13" x14ac:dyDescent="0.25">
      <c r="A941" t="s">
        <v>23</v>
      </c>
      <c r="B941" t="s">
        <v>15</v>
      </c>
      <c r="C941" t="s">
        <v>16</v>
      </c>
      <c r="D941" t="s">
        <v>12</v>
      </c>
      <c r="E941" t="s">
        <v>25</v>
      </c>
      <c r="F941">
        <v>57.29</v>
      </c>
      <c r="G941">
        <v>6</v>
      </c>
      <c r="H941" s="1">
        <v>43545</v>
      </c>
      <c r="I941" s="5">
        <f>YEAR(AllData[[#This Row],[Date]])</f>
        <v>2019</v>
      </c>
      <c r="J941" s="5">
        <f>MONTH(AllData[[#This Row],[Date]])</f>
        <v>3</v>
      </c>
      <c r="K941" s="2">
        <v>0.71</v>
      </c>
      <c r="L941" t="s">
        <v>14</v>
      </c>
      <c r="M941">
        <f t="shared" si="14"/>
        <v>343.74</v>
      </c>
    </row>
    <row r="942" spans="1:13" x14ac:dyDescent="0.25">
      <c r="A942" t="s">
        <v>9</v>
      </c>
      <c r="B942" t="s">
        <v>10</v>
      </c>
      <c r="C942" t="s">
        <v>16</v>
      </c>
      <c r="D942" t="s">
        <v>19</v>
      </c>
      <c r="E942" t="s">
        <v>25</v>
      </c>
      <c r="F942">
        <v>66.52</v>
      </c>
      <c r="G942">
        <v>4</v>
      </c>
      <c r="H942" s="1">
        <v>43526</v>
      </c>
      <c r="I942" s="5">
        <f>YEAR(AllData[[#This Row],[Date]])</f>
        <v>2019</v>
      </c>
      <c r="J942" s="5">
        <f>MONTH(AllData[[#This Row],[Date]])</f>
        <v>3</v>
      </c>
      <c r="K942" s="2">
        <v>0.7599999999999999</v>
      </c>
      <c r="L942" t="s">
        <v>14</v>
      </c>
      <c r="M942">
        <f t="shared" si="14"/>
        <v>266.08</v>
      </c>
    </row>
    <row r="943" spans="1:13" x14ac:dyDescent="0.25">
      <c r="A943" t="s">
        <v>23</v>
      </c>
      <c r="B943" t="s">
        <v>15</v>
      </c>
      <c r="C943" t="s">
        <v>11</v>
      </c>
      <c r="D943" t="s">
        <v>19</v>
      </c>
      <c r="E943" t="s">
        <v>27</v>
      </c>
      <c r="F943">
        <v>99.82</v>
      </c>
      <c r="G943">
        <v>9</v>
      </c>
      <c r="H943" s="1">
        <v>43551</v>
      </c>
      <c r="I943" s="5">
        <f>YEAR(AllData[[#This Row],[Date]])</f>
        <v>2019</v>
      </c>
      <c r="J943" s="5">
        <f>MONTH(AllData[[#This Row],[Date]])</f>
        <v>3</v>
      </c>
      <c r="K943" s="2">
        <v>0.45</v>
      </c>
      <c r="L943" t="s">
        <v>18</v>
      </c>
      <c r="M943">
        <f t="shared" si="14"/>
        <v>898.37999999999988</v>
      </c>
    </row>
    <row r="944" spans="1:13" x14ac:dyDescent="0.25">
      <c r="A944" t="s">
        <v>9</v>
      </c>
      <c r="B944" t="s">
        <v>10</v>
      </c>
      <c r="C944" t="s">
        <v>16</v>
      </c>
      <c r="D944" t="s">
        <v>12</v>
      </c>
      <c r="E944" t="s">
        <v>20</v>
      </c>
      <c r="F944">
        <v>45.68</v>
      </c>
      <c r="G944">
        <v>10</v>
      </c>
      <c r="H944" s="1">
        <v>43484</v>
      </c>
      <c r="I944" s="5">
        <f>YEAR(AllData[[#This Row],[Date]])</f>
        <v>2019</v>
      </c>
      <c r="J944" s="5">
        <f>MONTH(AllData[[#This Row],[Date]])</f>
        <v>1</v>
      </c>
      <c r="K944" s="2">
        <v>0.81</v>
      </c>
      <c r="L944" t="s">
        <v>14</v>
      </c>
      <c r="M944">
        <f t="shared" si="14"/>
        <v>456.8</v>
      </c>
    </row>
    <row r="945" spans="1:13" x14ac:dyDescent="0.25">
      <c r="A945" t="s">
        <v>9</v>
      </c>
      <c r="B945" t="s">
        <v>10</v>
      </c>
      <c r="C945" t="s">
        <v>16</v>
      </c>
      <c r="D945" t="s">
        <v>19</v>
      </c>
      <c r="E945" t="s">
        <v>13</v>
      </c>
      <c r="F945">
        <v>50.79</v>
      </c>
      <c r="G945">
        <v>5</v>
      </c>
      <c r="H945" s="1">
        <v>43515</v>
      </c>
      <c r="I945" s="5">
        <f>YEAR(AllData[[#This Row],[Date]])</f>
        <v>2019</v>
      </c>
      <c r="J945" s="5">
        <f>MONTH(AllData[[#This Row],[Date]])</f>
        <v>2</v>
      </c>
      <c r="K945" s="2">
        <v>0.62</v>
      </c>
      <c r="L945" t="s">
        <v>21</v>
      </c>
      <c r="M945">
        <f t="shared" si="14"/>
        <v>253.95</v>
      </c>
    </row>
    <row r="946" spans="1:13" x14ac:dyDescent="0.25">
      <c r="A946" t="s">
        <v>9</v>
      </c>
      <c r="B946" t="s">
        <v>10</v>
      </c>
      <c r="C946" t="s">
        <v>11</v>
      </c>
      <c r="D946" t="s">
        <v>19</v>
      </c>
      <c r="E946" t="s">
        <v>13</v>
      </c>
      <c r="F946">
        <v>10.08</v>
      </c>
      <c r="G946">
        <v>7</v>
      </c>
      <c r="H946" s="1">
        <v>43552</v>
      </c>
      <c r="I946" s="5">
        <f>YEAR(AllData[[#This Row],[Date]])</f>
        <v>2019</v>
      </c>
      <c r="J946" s="5">
        <f>MONTH(AllData[[#This Row],[Date]])</f>
        <v>3</v>
      </c>
      <c r="K946" s="2">
        <v>0.84</v>
      </c>
      <c r="L946" t="s">
        <v>18</v>
      </c>
      <c r="M946">
        <f t="shared" si="14"/>
        <v>70.56</v>
      </c>
    </row>
    <row r="947" spans="1:13" x14ac:dyDescent="0.25">
      <c r="A947" t="s">
        <v>9</v>
      </c>
      <c r="B947" t="s">
        <v>10</v>
      </c>
      <c r="C947" t="s">
        <v>16</v>
      </c>
      <c r="D947" t="s">
        <v>12</v>
      </c>
      <c r="E947" t="s">
        <v>17</v>
      </c>
      <c r="F947">
        <v>93.88</v>
      </c>
      <c r="G947">
        <v>7</v>
      </c>
      <c r="H947" s="1">
        <v>43470</v>
      </c>
      <c r="I947" s="5">
        <f>YEAR(AllData[[#This Row],[Date]])</f>
        <v>2019</v>
      </c>
      <c r="J947" s="5">
        <f>MONTH(AllData[[#This Row],[Date]])</f>
        <v>1</v>
      </c>
      <c r="K947" s="2">
        <v>0.49</v>
      </c>
      <c r="L947" t="s">
        <v>21</v>
      </c>
      <c r="M947">
        <f t="shared" si="14"/>
        <v>657.16</v>
      </c>
    </row>
    <row r="948" spans="1:13" x14ac:dyDescent="0.25">
      <c r="A948" t="s">
        <v>23</v>
      </c>
      <c r="B948" t="s">
        <v>15</v>
      </c>
      <c r="C948" t="s">
        <v>11</v>
      </c>
      <c r="D948" t="s">
        <v>19</v>
      </c>
      <c r="E948" t="s">
        <v>17</v>
      </c>
      <c r="F948">
        <v>84.25</v>
      </c>
      <c r="G948">
        <v>2</v>
      </c>
      <c r="H948" s="1">
        <v>43550</v>
      </c>
      <c r="I948" s="5">
        <f>YEAR(AllData[[#This Row],[Date]])</f>
        <v>2019</v>
      </c>
      <c r="J948" s="5">
        <f>MONTH(AllData[[#This Row],[Date]])</f>
        <v>3</v>
      </c>
      <c r="K948" s="2">
        <v>0.59</v>
      </c>
      <c r="L948" t="s">
        <v>21</v>
      </c>
      <c r="M948">
        <f t="shared" si="14"/>
        <v>168.5</v>
      </c>
    </row>
    <row r="949" spans="1:13" x14ac:dyDescent="0.25">
      <c r="A949" t="s">
        <v>24</v>
      </c>
      <c r="B949" t="s">
        <v>26</v>
      </c>
      <c r="C949" t="s">
        <v>11</v>
      </c>
      <c r="D949" t="s">
        <v>19</v>
      </c>
      <c r="E949" t="s">
        <v>27</v>
      </c>
      <c r="F949">
        <v>53.78</v>
      </c>
      <c r="G949">
        <v>1</v>
      </c>
      <c r="H949" s="1">
        <v>43499</v>
      </c>
      <c r="I949" s="5">
        <f>YEAR(AllData[[#This Row],[Date]])</f>
        <v>2019</v>
      </c>
      <c r="J949" s="5">
        <f>MONTH(AllData[[#This Row],[Date]])</f>
        <v>2</v>
      </c>
      <c r="K949" s="2">
        <v>0.84</v>
      </c>
      <c r="L949" t="s">
        <v>14</v>
      </c>
      <c r="M949">
        <f t="shared" si="14"/>
        <v>53.78</v>
      </c>
    </row>
    <row r="950" spans="1:13" x14ac:dyDescent="0.25">
      <c r="A950" t="s">
        <v>23</v>
      </c>
      <c r="B950" t="s">
        <v>15</v>
      </c>
      <c r="C950" t="s">
        <v>11</v>
      </c>
      <c r="D950" t="s">
        <v>19</v>
      </c>
      <c r="E950" t="s">
        <v>20</v>
      </c>
      <c r="F950">
        <v>35.81</v>
      </c>
      <c r="G950">
        <v>5</v>
      </c>
      <c r="H950" s="1">
        <v>43502</v>
      </c>
      <c r="I950" s="5">
        <f>YEAR(AllData[[#This Row],[Date]])</f>
        <v>2019</v>
      </c>
      <c r="J950" s="5">
        <f>MONTH(AllData[[#This Row],[Date]])</f>
        <v>2</v>
      </c>
      <c r="K950" s="2">
        <v>0.77999999999999992</v>
      </c>
      <c r="L950" t="s">
        <v>14</v>
      </c>
      <c r="M950">
        <f t="shared" si="14"/>
        <v>179.05</v>
      </c>
    </row>
    <row r="951" spans="1:13" x14ac:dyDescent="0.25">
      <c r="A951" t="s">
        <v>24</v>
      </c>
      <c r="B951" t="s">
        <v>26</v>
      </c>
      <c r="C951" t="s">
        <v>16</v>
      </c>
      <c r="D951" t="s">
        <v>12</v>
      </c>
      <c r="E951" t="s">
        <v>25</v>
      </c>
      <c r="F951">
        <v>26.43</v>
      </c>
      <c r="G951">
        <v>8</v>
      </c>
      <c r="H951" s="1">
        <v>43520</v>
      </c>
      <c r="I951" s="5">
        <f>YEAR(AllData[[#This Row],[Date]])</f>
        <v>2019</v>
      </c>
      <c r="J951" s="5">
        <f>MONTH(AllData[[#This Row],[Date]])</f>
        <v>2</v>
      </c>
      <c r="K951" s="2">
        <v>0.6</v>
      </c>
      <c r="L951" t="s">
        <v>14</v>
      </c>
      <c r="M951">
        <f t="shared" si="14"/>
        <v>211.44</v>
      </c>
    </row>
    <row r="952" spans="1:13" x14ac:dyDescent="0.25">
      <c r="A952" t="s">
        <v>24</v>
      </c>
      <c r="B952" t="s">
        <v>26</v>
      </c>
      <c r="C952" t="s">
        <v>11</v>
      </c>
      <c r="D952" t="s">
        <v>19</v>
      </c>
      <c r="E952" t="s">
        <v>13</v>
      </c>
      <c r="F952">
        <v>39.909999999999997</v>
      </c>
      <c r="G952">
        <v>3</v>
      </c>
      <c r="H952" s="1">
        <v>43517</v>
      </c>
      <c r="I952" s="5">
        <f>YEAR(AllData[[#This Row],[Date]])</f>
        <v>2019</v>
      </c>
      <c r="J952" s="5">
        <f>MONTH(AllData[[#This Row],[Date]])</f>
        <v>2</v>
      </c>
      <c r="K952" s="2">
        <v>0.53</v>
      </c>
      <c r="L952" t="s">
        <v>14</v>
      </c>
      <c r="M952">
        <f t="shared" si="14"/>
        <v>119.72999999999999</v>
      </c>
    </row>
    <row r="953" spans="1:13" x14ac:dyDescent="0.25">
      <c r="A953" t="s">
        <v>24</v>
      </c>
      <c r="B953" t="s">
        <v>26</v>
      </c>
      <c r="C953" t="s">
        <v>11</v>
      </c>
      <c r="D953" t="s">
        <v>12</v>
      </c>
      <c r="E953" t="s">
        <v>20</v>
      </c>
      <c r="F953">
        <v>21.9</v>
      </c>
      <c r="G953">
        <v>3</v>
      </c>
      <c r="H953" s="1">
        <v>43474</v>
      </c>
      <c r="I953" s="5">
        <f>YEAR(AllData[[#This Row],[Date]])</f>
        <v>2019</v>
      </c>
      <c r="J953" s="5">
        <f>MONTH(AllData[[#This Row],[Date]])</f>
        <v>1</v>
      </c>
      <c r="K953" s="2">
        <v>0.77999999999999992</v>
      </c>
      <c r="L953" t="s">
        <v>14</v>
      </c>
      <c r="M953">
        <f t="shared" si="14"/>
        <v>65.699999999999989</v>
      </c>
    </row>
    <row r="954" spans="1:13" x14ac:dyDescent="0.25">
      <c r="A954" t="s">
        <v>24</v>
      </c>
      <c r="B954" t="s">
        <v>26</v>
      </c>
      <c r="C954" t="s">
        <v>11</v>
      </c>
      <c r="D954" t="s">
        <v>12</v>
      </c>
      <c r="E954" t="s">
        <v>25</v>
      </c>
      <c r="F954">
        <v>62.85</v>
      </c>
      <c r="G954">
        <v>4</v>
      </c>
      <c r="H954" s="1">
        <v>43521</v>
      </c>
      <c r="I954" s="5">
        <f>YEAR(AllData[[#This Row],[Date]])</f>
        <v>2019</v>
      </c>
      <c r="J954" s="5">
        <f>MONTH(AllData[[#This Row],[Date]])</f>
        <v>2</v>
      </c>
      <c r="K954" s="2">
        <v>0.55999999999999994</v>
      </c>
      <c r="L954" t="s">
        <v>14</v>
      </c>
      <c r="M954">
        <f t="shared" si="14"/>
        <v>251.4</v>
      </c>
    </row>
    <row r="955" spans="1:13" x14ac:dyDescent="0.25">
      <c r="A955" t="s">
        <v>23</v>
      </c>
      <c r="B955" t="s">
        <v>15</v>
      </c>
      <c r="C955" t="s">
        <v>11</v>
      </c>
      <c r="D955" t="s">
        <v>12</v>
      </c>
      <c r="E955" t="s">
        <v>25</v>
      </c>
      <c r="F955">
        <v>21.04</v>
      </c>
      <c r="G955">
        <v>4</v>
      </c>
      <c r="H955" s="1">
        <v>43478</v>
      </c>
      <c r="I955" s="5">
        <f>YEAR(AllData[[#This Row],[Date]])</f>
        <v>2019</v>
      </c>
      <c r="J955" s="5">
        <f>MONTH(AllData[[#This Row],[Date]])</f>
        <v>1</v>
      </c>
      <c r="K955" s="2">
        <v>0.57999999999999996</v>
      </c>
      <c r="L955" t="s">
        <v>18</v>
      </c>
      <c r="M955">
        <f t="shared" si="14"/>
        <v>84.16</v>
      </c>
    </row>
    <row r="956" spans="1:13" x14ac:dyDescent="0.25">
      <c r="A956" t="s">
        <v>24</v>
      </c>
      <c r="B956" t="s">
        <v>26</v>
      </c>
      <c r="C956" t="s">
        <v>11</v>
      </c>
      <c r="D956" t="s">
        <v>19</v>
      </c>
      <c r="E956" t="s">
        <v>20</v>
      </c>
      <c r="F956">
        <v>65.91</v>
      </c>
      <c r="G956">
        <v>6</v>
      </c>
      <c r="H956" s="1">
        <v>43505</v>
      </c>
      <c r="I956" s="5">
        <f>YEAR(AllData[[#This Row],[Date]])</f>
        <v>2019</v>
      </c>
      <c r="J956" s="5">
        <f>MONTH(AllData[[#This Row],[Date]])</f>
        <v>2</v>
      </c>
      <c r="K956" s="2">
        <v>0.49</v>
      </c>
      <c r="L956" t="s">
        <v>18</v>
      </c>
      <c r="M956">
        <f t="shared" si="14"/>
        <v>395.46</v>
      </c>
    </row>
    <row r="957" spans="1:13" x14ac:dyDescent="0.25">
      <c r="A957" t="s">
        <v>9</v>
      </c>
      <c r="B957" t="s">
        <v>10</v>
      </c>
      <c r="C957" t="s">
        <v>16</v>
      </c>
      <c r="D957" t="s">
        <v>12</v>
      </c>
      <c r="E957" t="s">
        <v>27</v>
      </c>
      <c r="F957">
        <v>42.57</v>
      </c>
      <c r="G957">
        <v>7</v>
      </c>
      <c r="H957" s="1">
        <v>43471</v>
      </c>
      <c r="I957" s="5">
        <f>YEAR(AllData[[#This Row],[Date]])</f>
        <v>2019</v>
      </c>
      <c r="J957" s="5">
        <f>MONTH(AllData[[#This Row],[Date]])</f>
        <v>1</v>
      </c>
      <c r="K957" s="2">
        <v>0.49</v>
      </c>
      <c r="L957" t="s">
        <v>18</v>
      </c>
      <c r="M957">
        <f t="shared" si="14"/>
        <v>297.99</v>
      </c>
    </row>
    <row r="958" spans="1:13" x14ac:dyDescent="0.25">
      <c r="A958" t="s">
        <v>23</v>
      </c>
      <c r="B958" t="s">
        <v>15</v>
      </c>
      <c r="C958" t="s">
        <v>11</v>
      </c>
      <c r="D958" t="s">
        <v>19</v>
      </c>
      <c r="E958" t="s">
        <v>25</v>
      </c>
      <c r="F958">
        <v>50.49</v>
      </c>
      <c r="G958">
        <v>9</v>
      </c>
      <c r="H958" s="1">
        <v>43475</v>
      </c>
      <c r="I958" s="5">
        <f>YEAR(AllData[[#This Row],[Date]])</f>
        <v>2019</v>
      </c>
      <c r="J958" s="5">
        <f>MONTH(AllData[[#This Row],[Date]])</f>
        <v>1</v>
      </c>
      <c r="K958" s="2">
        <v>0.72000000000000008</v>
      </c>
      <c r="L958" t="s">
        <v>18</v>
      </c>
      <c r="M958">
        <f t="shared" si="14"/>
        <v>454.41</v>
      </c>
    </row>
    <row r="959" spans="1:13" x14ac:dyDescent="0.25">
      <c r="A959" t="s">
        <v>24</v>
      </c>
      <c r="B959" t="s">
        <v>26</v>
      </c>
      <c r="C959" t="s">
        <v>16</v>
      </c>
      <c r="D959" t="s">
        <v>19</v>
      </c>
      <c r="E959" t="s">
        <v>17</v>
      </c>
      <c r="F959">
        <v>46.02</v>
      </c>
      <c r="G959">
        <v>6</v>
      </c>
      <c r="H959" s="1">
        <v>43503</v>
      </c>
      <c r="I959" s="5">
        <f>YEAR(AllData[[#This Row],[Date]])</f>
        <v>2019</v>
      </c>
      <c r="J959" s="5">
        <f>MONTH(AllData[[#This Row],[Date]])</f>
        <v>2</v>
      </c>
      <c r="K959" s="2">
        <v>0.66</v>
      </c>
      <c r="L959" t="s">
        <v>18</v>
      </c>
      <c r="M959">
        <f t="shared" si="14"/>
        <v>276.12</v>
      </c>
    </row>
    <row r="960" spans="1:13" x14ac:dyDescent="0.25">
      <c r="A960" t="s">
        <v>23</v>
      </c>
      <c r="B960" t="s">
        <v>15</v>
      </c>
      <c r="C960" t="s">
        <v>16</v>
      </c>
      <c r="D960" t="s">
        <v>12</v>
      </c>
      <c r="E960" t="s">
        <v>20</v>
      </c>
      <c r="F960">
        <v>15.8</v>
      </c>
      <c r="G960">
        <v>10</v>
      </c>
      <c r="H960" s="1">
        <v>43474</v>
      </c>
      <c r="I960" s="5">
        <f>YEAR(AllData[[#This Row],[Date]])</f>
        <v>2019</v>
      </c>
      <c r="J960" s="5">
        <f>MONTH(AllData[[#This Row],[Date]])</f>
        <v>1</v>
      </c>
      <c r="K960" s="2">
        <v>0.5</v>
      </c>
      <c r="L960" t="s">
        <v>18</v>
      </c>
      <c r="M960">
        <f t="shared" si="14"/>
        <v>158</v>
      </c>
    </row>
    <row r="961" spans="1:13" x14ac:dyDescent="0.25">
      <c r="A961" t="s">
        <v>9</v>
      </c>
      <c r="B961" t="s">
        <v>10</v>
      </c>
      <c r="C961" t="s">
        <v>11</v>
      </c>
      <c r="D961" t="s">
        <v>12</v>
      </c>
      <c r="E961" t="s">
        <v>25</v>
      </c>
      <c r="F961">
        <v>98.66</v>
      </c>
      <c r="G961">
        <v>9</v>
      </c>
      <c r="H961" s="1">
        <v>43515</v>
      </c>
      <c r="I961" s="5">
        <f>YEAR(AllData[[#This Row],[Date]])</f>
        <v>2019</v>
      </c>
      <c r="J961" s="5">
        <f>MONTH(AllData[[#This Row],[Date]])</f>
        <v>2</v>
      </c>
      <c r="K961" s="2">
        <v>0.63</v>
      </c>
      <c r="L961" t="s">
        <v>18</v>
      </c>
      <c r="M961">
        <f t="shared" si="14"/>
        <v>887.93999999999994</v>
      </c>
    </row>
    <row r="962" spans="1:13" x14ac:dyDescent="0.25">
      <c r="A962" t="s">
        <v>23</v>
      </c>
      <c r="B962" t="s">
        <v>15</v>
      </c>
      <c r="C962" t="s">
        <v>11</v>
      </c>
      <c r="D962" t="s">
        <v>19</v>
      </c>
      <c r="E962" t="s">
        <v>27</v>
      </c>
      <c r="F962">
        <v>91.98</v>
      </c>
      <c r="G962">
        <v>1</v>
      </c>
      <c r="H962" s="1">
        <v>43542</v>
      </c>
      <c r="I962" s="5">
        <f>YEAR(AllData[[#This Row],[Date]])</f>
        <v>2019</v>
      </c>
      <c r="J962" s="5">
        <f>MONTH(AllData[[#This Row],[Date]])</f>
        <v>3</v>
      </c>
      <c r="K962" s="2">
        <v>0.65</v>
      </c>
      <c r="L962" t="s">
        <v>18</v>
      </c>
      <c r="M962">
        <f t="shared" si="14"/>
        <v>91.98</v>
      </c>
    </row>
    <row r="963" spans="1:13" x14ac:dyDescent="0.25">
      <c r="A963" t="s">
        <v>9</v>
      </c>
      <c r="B963" t="s">
        <v>10</v>
      </c>
      <c r="C963" t="s">
        <v>11</v>
      </c>
      <c r="D963" t="s">
        <v>19</v>
      </c>
      <c r="E963" t="s">
        <v>17</v>
      </c>
      <c r="F963">
        <v>20.89</v>
      </c>
      <c r="G963">
        <v>2</v>
      </c>
      <c r="H963" s="1">
        <v>43501</v>
      </c>
      <c r="I963" s="5">
        <f>YEAR(AllData[[#This Row],[Date]])</f>
        <v>2019</v>
      </c>
      <c r="J963" s="5">
        <f>MONTH(AllData[[#This Row],[Date]])</f>
        <v>2</v>
      </c>
      <c r="K963" s="2">
        <v>0.77999999999999992</v>
      </c>
      <c r="L963" t="s">
        <v>18</v>
      </c>
      <c r="M963">
        <f t="shared" ref="M963:M1001" si="15">F963*G963</f>
        <v>41.78</v>
      </c>
    </row>
    <row r="964" spans="1:13" x14ac:dyDescent="0.25">
      <c r="A964" t="s">
        <v>9</v>
      </c>
      <c r="B964" t="s">
        <v>10</v>
      </c>
      <c r="C964" t="s">
        <v>16</v>
      </c>
      <c r="D964" t="s">
        <v>12</v>
      </c>
      <c r="E964" t="s">
        <v>27</v>
      </c>
      <c r="F964">
        <v>15.5</v>
      </c>
      <c r="G964">
        <v>1</v>
      </c>
      <c r="H964" s="1">
        <v>43543</v>
      </c>
      <c r="I964" s="5">
        <f>YEAR(AllData[[#This Row],[Date]])</f>
        <v>2019</v>
      </c>
      <c r="J964" s="5">
        <f>MONTH(AllData[[#This Row],[Date]])</f>
        <v>3</v>
      </c>
      <c r="K964" s="2">
        <v>0.64</v>
      </c>
      <c r="L964" t="s">
        <v>21</v>
      </c>
      <c r="M964">
        <f t="shared" si="15"/>
        <v>15.5</v>
      </c>
    </row>
    <row r="965" spans="1:13" x14ac:dyDescent="0.25">
      <c r="A965" t="s">
        <v>23</v>
      </c>
      <c r="B965" t="s">
        <v>15</v>
      </c>
      <c r="C965" t="s">
        <v>11</v>
      </c>
      <c r="D965" t="s">
        <v>19</v>
      </c>
      <c r="E965" t="s">
        <v>17</v>
      </c>
      <c r="F965">
        <v>96.82</v>
      </c>
      <c r="G965">
        <v>3</v>
      </c>
      <c r="H965" s="1">
        <v>43554</v>
      </c>
      <c r="I965" s="5">
        <f>YEAR(AllData[[#This Row],[Date]])</f>
        <v>2019</v>
      </c>
      <c r="J965" s="5">
        <f>MONTH(AllData[[#This Row],[Date]])</f>
        <v>3</v>
      </c>
      <c r="K965" s="2">
        <v>0.86</v>
      </c>
      <c r="L965" t="s">
        <v>18</v>
      </c>
      <c r="M965">
        <f t="shared" si="15"/>
        <v>290.45999999999998</v>
      </c>
    </row>
    <row r="966" spans="1:13" x14ac:dyDescent="0.25">
      <c r="A966" t="s">
        <v>24</v>
      </c>
      <c r="B966" t="s">
        <v>26</v>
      </c>
      <c r="C966" t="s">
        <v>16</v>
      </c>
      <c r="D966" t="s">
        <v>19</v>
      </c>
      <c r="E966" t="s">
        <v>25</v>
      </c>
      <c r="F966">
        <v>33.33</v>
      </c>
      <c r="G966">
        <v>2</v>
      </c>
      <c r="H966" s="1">
        <v>43491</v>
      </c>
      <c r="I966" s="5">
        <f>YEAR(AllData[[#This Row],[Date]])</f>
        <v>2019</v>
      </c>
      <c r="J966" s="5">
        <f>MONTH(AllData[[#This Row],[Date]])</f>
        <v>1</v>
      </c>
      <c r="K966" s="2">
        <v>0.61</v>
      </c>
      <c r="L966" t="s">
        <v>21</v>
      </c>
      <c r="M966">
        <f t="shared" si="15"/>
        <v>66.66</v>
      </c>
    </row>
    <row r="967" spans="1:13" x14ac:dyDescent="0.25">
      <c r="A967" t="s">
        <v>24</v>
      </c>
      <c r="B967" t="s">
        <v>26</v>
      </c>
      <c r="C967" t="s">
        <v>16</v>
      </c>
      <c r="D967" t="s">
        <v>12</v>
      </c>
      <c r="E967" t="s">
        <v>17</v>
      </c>
      <c r="F967">
        <v>38.270000000000003</v>
      </c>
      <c r="G967">
        <v>2</v>
      </c>
      <c r="H967" s="1">
        <v>43526</v>
      </c>
      <c r="I967" s="5">
        <f>YEAR(AllData[[#This Row],[Date]])</f>
        <v>2019</v>
      </c>
      <c r="J967" s="5">
        <f>MONTH(AllData[[#This Row],[Date]])</f>
        <v>3</v>
      </c>
      <c r="K967" s="2">
        <v>0.7599999999999999</v>
      </c>
      <c r="L967" t="s">
        <v>21</v>
      </c>
      <c r="M967">
        <f t="shared" si="15"/>
        <v>76.540000000000006</v>
      </c>
    </row>
    <row r="968" spans="1:13" x14ac:dyDescent="0.25">
      <c r="A968" t="s">
        <v>9</v>
      </c>
      <c r="B968" t="s">
        <v>10</v>
      </c>
      <c r="C968" t="s">
        <v>16</v>
      </c>
      <c r="D968" t="s">
        <v>12</v>
      </c>
      <c r="E968" t="s">
        <v>20</v>
      </c>
      <c r="F968">
        <v>33.299999999999997</v>
      </c>
      <c r="G968">
        <v>9</v>
      </c>
      <c r="H968" s="1">
        <v>43528</v>
      </c>
      <c r="I968" s="5">
        <f>YEAR(AllData[[#This Row],[Date]])</f>
        <v>2019</v>
      </c>
      <c r="J968" s="5">
        <f>MONTH(AllData[[#This Row],[Date]])</f>
        <v>3</v>
      </c>
      <c r="K968" s="2">
        <v>0.64</v>
      </c>
      <c r="L968" t="s">
        <v>14</v>
      </c>
      <c r="M968">
        <f t="shared" si="15"/>
        <v>299.7</v>
      </c>
    </row>
    <row r="969" spans="1:13" x14ac:dyDescent="0.25">
      <c r="A969" t="s">
        <v>9</v>
      </c>
      <c r="B969" t="s">
        <v>10</v>
      </c>
      <c r="C969" t="s">
        <v>11</v>
      </c>
      <c r="D969" t="s">
        <v>19</v>
      </c>
      <c r="E969" t="s">
        <v>20</v>
      </c>
      <c r="F969">
        <v>81.010000000000005</v>
      </c>
      <c r="G969">
        <v>3</v>
      </c>
      <c r="H969" s="1">
        <v>43478</v>
      </c>
      <c r="I969" s="5">
        <f>YEAR(AllData[[#This Row],[Date]])</f>
        <v>2019</v>
      </c>
      <c r="J969" s="5">
        <f>MONTH(AllData[[#This Row],[Date]])</f>
        <v>1</v>
      </c>
      <c r="K969" s="2">
        <v>0.54</v>
      </c>
      <c r="L969" t="s">
        <v>21</v>
      </c>
      <c r="M969">
        <f t="shared" si="15"/>
        <v>243.03000000000003</v>
      </c>
    </row>
    <row r="970" spans="1:13" x14ac:dyDescent="0.25">
      <c r="A970" t="s">
        <v>9</v>
      </c>
      <c r="B970" t="s">
        <v>10</v>
      </c>
      <c r="C970" t="s">
        <v>16</v>
      </c>
      <c r="D970" t="s">
        <v>12</v>
      </c>
      <c r="E970" t="s">
        <v>13</v>
      </c>
      <c r="F970">
        <v>15.8</v>
      </c>
      <c r="G970">
        <v>3</v>
      </c>
      <c r="H970" s="1">
        <v>43549</v>
      </c>
      <c r="I970" s="5">
        <f>YEAR(AllData[[#This Row],[Date]])</f>
        <v>2019</v>
      </c>
      <c r="J970" s="5">
        <f>MONTH(AllData[[#This Row],[Date]])</f>
        <v>3</v>
      </c>
      <c r="K970" s="2">
        <v>0.75</v>
      </c>
      <c r="L970" t="s">
        <v>18</v>
      </c>
      <c r="M970">
        <f t="shared" si="15"/>
        <v>47.400000000000006</v>
      </c>
    </row>
    <row r="971" spans="1:13" x14ac:dyDescent="0.25">
      <c r="A971" t="s">
        <v>24</v>
      </c>
      <c r="B971" t="s">
        <v>26</v>
      </c>
      <c r="C971" t="s">
        <v>11</v>
      </c>
      <c r="D971" t="s">
        <v>12</v>
      </c>
      <c r="E971" t="s">
        <v>17</v>
      </c>
      <c r="F971">
        <v>34.49</v>
      </c>
      <c r="G971">
        <v>5</v>
      </c>
      <c r="H971" s="1">
        <v>43535</v>
      </c>
      <c r="I971" s="5">
        <f>YEAR(AllData[[#This Row],[Date]])</f>
        <v>2019</v>
      </c>
      <c r="J971" s="5">
        <f>MONTH(AllData[[#This Row],[Date]])</f>
        <v>3</v>
      </c>
      <c r="K971" s="2">
        <v>0.82</v>
      </c>
      <c r="L971" t="s">
        <v>21</v>
      </c>
      <c r="M971">
        <f t="shared" si="15"/>
        <v>172.45000000000002</v>
      </c>
    </row>
    <row r="972" spans="1:13" x14ac:dyDescent="0.25">
      <c r="A972" t="s">
        <v>24</v>
      </c>
      <c r="B972" t="s">
        <v>26</v>
      </c>
      <c r="C972" t="s">
        <v>11</v>
      </c>
      <c r="D972" t="s">
        <v>12</v>
      </c>
      <c r="E972" t="s">
        <v>25</v>
      </c>
      <c r="F972">
        <v>84.63</v>
      </c>
      <c r="G972">
        <v>10</v>
      </c>
      <c r="H972" s="1">
        <v>43466</v>
      </c>
      <c r="I972" s="5">
        <f>YEAR(AllData[[#This Row],[Date]])</f>
        <v>2019</v>
      </c>
      <c r="J972" s="5">
        <f>MONTH(AllData[[#This Row],[Date]])</f>
        <v>1</v>
      </c>
      <c r="K972" s="2">
        <v>0.48</v>
      </c>
      <c r="L972" t="s">
        <v>21</v>
      </c>
      <c r="M972">
        <f t="shared" si="15"/>
        <v>846.3</v>
      </c>
    </row>
    <row r="973" spans="1:13" x14ac:dyDescent="0.25">
      <c r="A973" t="s">
        <v>24</v>
      </c>
      <c r="B973" t="s">
        <v>26</v>
      </c>
      <c r="C973" t="s">
        <v>11</v>
      </c>
      <c r="D973" t="s">
        <v>19</v>
      </c>
      <c r="E973" t="s">
        <v>20</v>
      </c>
      <c r="F973">
        <v>36.909999999999997</v>
      </c>
      <c r="G973">
        <v>7</v>
      </c>
      <c r="H973" s="1">
        <v>43506</v>
      </c>
      <c r="I973" s="5">
        <f>YEAR(AllData[[#This Row],[Date]])</f>
        <v>2019</v>
      </c>
      <c r="J973" s="5">
        <f>MONTH(AllData[[#This Row],[Date]])</f>
        <v>2</v>
      </c>
      <c r="K973" s="2">
        <v>0.57999999999999996</v>
      </c>
      <c r="L973" t="s">
        <v>14</v>
      </c>
      <c r="M973">
        <f t="shared" si="15"/>
        <v>258.37</v>
      </c>
    </row>
    <row r="974" spans="1:13" x14ac:dyDescent="0.25">
      <c r="A974" t="s">
        <v>24</v>
      </c>
      <c r="B974" t="s">
        <v>26</v>
      </c>
      <c r="C974" t="s">
        <v>16</v>
      </c>
      <c r="D974" t="s">
        <v>19</v>
      </c>
      <c r="E974" t="s">
        <v>17</v>
      </c>
      <c r="F974">
        <v>87.08</v>
      </c>
      <c r="G974">
        <v>7</v>
      </c>
      <c r="H974" s="1">
        <v>43491</v>
      </c>
      <c r="I974" s="5">
        <f>YEAR(AllData[[#This Row],[Date]])</f>
        <v>2019</v>
      </c>
      <c r="J974" s="5">
        <f>MONTH(AllData[[#This Row],[Date]])</f>
        <v>1</v>
      </c>
      <c r="K974" s="2">
        <v>0.64</v>
      </c>
      <c r="L974" t="s">
        <v>18</v>
      </c>
      <c r="M974">
        <f t="shared" si="15"/>
        <v>609.55999999999995</v>
      </c>
    </row>
    <row r="975" spans="1:13" x14ac:dyDescent="0.25">
      <c r="A975" t="s">
        <v>9</v>
      </c>
      <c r="B975" t="s">
        <v>10</v>
      </c>
      <c r="C975" t="s">
        <v>16</v>
      </c>
      <c r="D975" t="s">
        <v>19</v>
      </c>
      <c r="E975" t="s">
        <v>20</v>
      </c>
      <c r="F975">
        <v>80.08</v>
      </c>
      <c r="G975">
        <v>3</v>
      </c>
      <c r="H975" s="1">
        <v>43507</v>
      </c>
      <c r="I975" s="5">
        <f>YEAR(AllData[[#This Row],[Date]])</f>
        <v>2019</v>
      </c>
      <c r="J975" s="5">
        <f>MONTH(AllData[[#This Row],[Date]])</f>
        <v>2</v>
      </c>
      <c r="K975" s="2">
        <v>0.65</v>
      </c>
      <c r="L975" t="s">
        <v>18</v>
      </c>
      <c r="M975">
        <f t="shared" si="15"/>
        <v>240.24</v>
      </c>
    </row>
    <row r="976" spans="1:13" x14ac:dyDescent="0.25">
      <c r="A976" t="s">
        <v>23</v>
      </c>
      <c r="B976" t="s">
        <v>15</v>
      </c>
      <c r="C976" t="s">
        <v>16</v>
      </c>
      <c r="D976" t="s">
        <v>19</v>
      </c>
      <c r="E976" t="s">
        <v>27</v>
      </c>
      <c r="F976">
        <v>86.13</v>
      </c>
      <c r="G976">
        <v>2</v>
      </c>
      <c r="H976" s="1">
        <v>43503</v>
      </c>
      <c r="I976" s="5">
        <f>YEAR(AllData[[#This Row],[Date]])</f>
        <v>2019</v>
      </c>
      <c r="J976" s="5">
        <f>MONTH(AllData[[#This Row],[Date]])</f>
        <v>2</v>
      </c>
      <c r="K976" s="2">
        <v>0.75</v>
      </c>
      <c r="L976" t="s">
        <v>18</v>
      </c>
      <c r="M976">
        <f t="shared" si="15"/>
        <v>172.26</v>
      </c>
    </row>
    <row r="977" spans="1:13" x14ac:dyDescent="0.25">
      <c r="A977" t="s">
        <v>24</v>
      </c>
      <c r="B977" t="s">
        <v>26</v>
      </c>
      <c r="C977" t="s">
        <v>11</v>
      </c>
      <c r="D977" t="s">
        <v>19</v>
      </c>
      <c r="E977" t="s">
        <v>27</v>
      </c>
      <c r="F977">
        <v>49.92</v>
      </c>
      <c r="G977">
        <v>2</v>
      </c>
      <c r="H977" s="1">
        <v>43530</v>
      </c>
      <c r="I977" s="5">
        <f>YEAR(AllData[[#This Row],[Date]])</f>
        <v>2019</v>
      </c>
      <c r="J977" s="5">
        <f>MONTH(AllData[[#This Row],[Date]])</f>
        <v>3</v>
      </c>
      <c r="K977" s="2">
        <v>0.5</v>
      </c>
      <c r="L977" t="s">
        <v>21</v>
      </c>
      <c r="M977">
        <f t="shared" si="15"/>
        <v>99.84</v>
      </c>
    </row>
    <row r="978" spans="1:13" x14ac:dyDescent="0.25">
      <c r="A978" t="s">
        <v>9</v>
      </c>
      <c r="B978" t="s">
        <v>10</v>
      </c>
      <c r="C978" t="s">
        <v>16</v>
      </c>
      <c r="D978" t="s">
        <v>12</v>
      </c>
      <c r="E978" t="s">
        <v>25</v>
      </c>
      <c r="F978">
        <v>74.66</v>
      </c>
      <c r="G978">
        <v>4</v>
      </c>
      <c r="H978" s="1">
        <v>43528</v>
      </c>
      <c r="I978" s="5">
        <f>YEAR(AllData[[#This Row],[Date]])</f>
        <v>2019</v>
      </c>
      <c r="J978" s="5">
        <f>MONTH(AllData[[#This Row],[Date]])</f>
        <v>3</v>
      </c>
      <c r="K978" s="2">
        <v>0.44</v>
      </c>
      <c r="L978" t="s">
        <v>18</v>
      </c>
      <c r="M978">
        <f t="shared" si="15"/>
        <v>298.64</v>
      </c>
    </row>
    <row r="979" spans="1:13" x14ac:dyDescent="0.25">
      <c r="A979" t="s">
        <v>24</v>
      </c>
      <c r="B979" t="s">
        <v>26</v>
      </c>
      <c r="C979" t="s">
        <v>11</v>
      </c>
      <c r="D979" t="s">
        <v>19</v>
      </c>
      <c r="E979" t="s">
        <v>25</v>
      </c>
      <c r="F979">
        <v>26.6</v>
      </c>
      <c r="G979">
        <v>6</v>
      </c>
      <c r="H979" s="1">
        <v>43522</v>
      </c>
      <c r="I979" s="5">
        <f>YEAR(AllData[[#This Row],[Date]])</f>
        <v>2019</v>
      </c>
      <c r="J979" s="5">
        <f>MONTH(AllData[[#This Row],[Date]])</f>
        <v>2</v>
      </c>
      <c r="K979" s="2">
        <v>0.63</v>
      </c>
      <c r="L979" t="s">
        <v>14</v>
      </c>
      <c r="M979">
        <f t="shared" si="15"/>
        <v>159.60000000000002</v>
      </c>
    </row>
    <row r="980" spans="1:13" x14ac:dyDescent="0.25">
      <c r="A980" t="s">
        <v>24</v>
      </c>
      <c r="B980" t="s">
        <v>26</v>
      </c>
      <c r="C980" t="s">
        <v>16</v>
      </c>
      <c r="D980" t="s">
        <v>12</v>
      </c>
      <c r="E980" t="s">
        <v>17</v>
      </c>
      <c r="F980">
        <v>25.45</v>
      </c>
      <c r="G980">
        <v>1</v>
      </c>
      <c r="H980" s="1">
        <v>43534</v>
      </c>
      <c r="I980" s="5">
        <f>YEAR(AllData[[#This Row],[Date]])</f>
        <v>2019</v>
      </c>
      <c r="J980" s="5">
        <f>MONTH(AllData[[#This Row],[Date]])</f>
        <v>3</v>
      </c>
      <c r="K980" s="2">
        <v>0.7599999999999999</v>
      </c>
      <c r="L980" t="s">
        <v>21</v>
      </c>
      <c r="M980">
        <f t="shared" si="15"/>
        <v>25.45</v>
      </c>
    </row>
    <row r="981" spans="1:13" x14ac:dyDescent="0.25">
      <c r="A981" t="s">
        <v>24</v>
      </c>
      <c r="B981" t="s">
        <v>26</v>
      </c>
      <c r="C981" t="s">
        <v>16</v>
      </c>
      <c r="D981" t="s">
        <v>12</v>
      </c>
      <c r="E981" t="s">
        <v>25</v>
      </c>
      <c r="F981">
        <v>67.77</v>
      </c>
      <c r="G981">
        <v>1</v>
      </c>
      <c r="H981" s="1">
        <v>43500</v>
      </c>
      <c r="I981" s="5">
        <f>YEAR(AllData[[#This Row],[Date]])</f>
        <v>2019</v>
      </c>
      <c r="J981" s="5">
        <f>MONTH(AllData[[#This Row],[Date]])</f>
        <v>2</v>
      </c>
      <c r="K981" s="2">
        <v>0.86</v>
      </c>
      <c r="L981" t="s">
        <v>21</v>
      </c>
      <c r="M981">
        <f t="shared" si="15"/>
        <v>67.77</v>
      </c>
    </row>
    <row r="982" spans="1:13" x14ac:dyDescent="0.25">
      <c r="A982" t="s">
        <v>23</v>
      </c>
      <c r="B982" t="s">
        <v>15</v>
      </c>
      <c r="C982" t="s">
        <v>11</v>
      </c>
      <c r="D982" t="s">
        <v>19</v>
      </c>
      <c r="E982" t="s">
        <v>25</v>
      </c>
      <c r="F982">
        <v>59.59</v>
      </c>
      <c r="G982">
        <v>4</v>
      </c>
      <c r="H982" s="1">
        <v>43484</v>
      </c>
      <c r="I982" s="5">
        <f>YEAR(AllData[[#This Row],[Date]])</f>
        <v>2019</v>
      </c>
      <c r="J982" s="5">
        <f>MONTH(AllData[[#This Row],[Date]])</f>
        <v>1</v>
      </c>
      <c r="K982" s="2">
        <v>0.53</v>
      </c>
      <c r="L982" t="s">
        <v>18</v>
      </c>
      <c r="M982">
        <f t="shared" si="15"/>
        <v>238.36</v>
      </c>
    </row>
    <row r="983" spans="1:13" x14ac:dyDescent="0.25">
      <c r="A983" t="s">
        <v>9</v>
      </c>
      <c r="B983" t="s">
        <v>10</v>
      </c>
      <c r="C983" t="s">
        <v>16</v>
      </c>
      <c r="D983" t="s">
        <v>19</v>
      </c>
      <c r="E983" t="s">
        <v>13</v>
      </c>
      <c r="F983">
        <v>58.15</v>
      </c>
      <c r="G983">
        <v>4</v>
      </c>
      <c r="H983" s="1">
        <v>43488</v>
      </c>
      <c r="I983" s="5">
        <f>YEAR(AllData[[#This Row],[Date]])</f>
        <v>2019</v>
      </c>
      <c r="J983" s="5">
        <f>MONTH(AllData[[#This Row],[Date]])</f>
        <v>1</v>
      </c>
      <c r="K983" s="2">
        <v>0.7400000000000001</v>
      </c>
      <c r="L983" t="s">
        <v>18</v>
      </c>
      <c r="M983">
        <f t="shared" si="15"/>
        <v>232.6</v>
      </c>
    </row>
    <row r="984" spans="1:13" x14ac:dyDescent="0.25">
      <c r="A984" t="s">
        <v>9</v>
      </c>
      <c r="B984" t="s">
        <v>10</v>
      </c>
      <c r="C984" t="s">
        <v>11</v>
      </c>
      <c r="D984" t="s">
        <v>12</v>
      </c>
      <c r="E984" t="s">
        <v>22</v>
      </c>
      <c r="F984">
        <v>97.48</v>
      </c>
      <c r="G984">
        <v>9</v>
      </c>
      <c r="H984" s="1">
        <v>43538</v>
      </c>
      <c r="I984" s="5">
        <f>YEAR(AllData[[#This Row],[Date]])</f>
        <v>2019</v>
      </c>
      <c r="J984" s="5">
        <f>MONTH(AllData[[#This Row],[Date]])</f>
        <v>3</v>
      </c>
      <c r="K984" s="2">
        <v>0.6</v>
      </c>
      <c r="L984" t="s">
        <v>14</v>
      </c>
      <c r="M984">
        <f t="shared" si="15"/>
        <v>877.32</v>
      </c>
    </row>
    <row r="985" spans="1:13" x14ac:dyDescent="0.25">
      <c r="A985" t="s">
        <v>23</v>
      </c>
      <c r="B985" t="s">
        <v>15</v>
      </c>
      <c r="C985" t="s">
        <v>16</v>
      </c>
      <c r="D985" t="s">
        <v>19</v>
      </c>
      <c r="E985" t="s">
        <v>13</v>
      </c>
      <c r="F985">
        <v>99.96</v>
      </c>
      <c r="G985">
        <v>7</v>
      </c>
      <c r="H985" s="1">
        <v>43488</v>
      </c>
      <c r="I985" s="5">
        <f>YEAR(AllData[[#This Row],[Date]])</f>
        <v>2019</v>
      </c>
      <c r="J985" s="5">
        <f>MONTH(AllData[[#This Row],[Date]])</f>
        <v>1</v>
      </c>
      <c r="K985" s="2">
        <v>0.44</v>
      </c>
      <c r="L985" t="s">
        <v>18</v>
      </c>
      <c r="M985">
        <f t="shared" si="15"/>
        <v>699.71999999999991</v>
      </c>
    </row>
    <row r="986" spans="1:13" x14ac:dyDescent="0.25">
      <c r="A986" t="s">
        <v>23</v>
      </c>
      <c r="B986" t="s">
        <v>15</v>
      </c>
      <c r="C986" t="s">
        <v>16</v>
      </c>
      <c r="D986" t="s">
        <v>19</v>
      </c>
      <c r="E986" t="s">
        <v>17</v>
      </c>
      <c r="F986">
        <v>96.37</v>
      </c>
      <c r="G986">
        <v>7</v>
      </c>
      <c r="H986" s="1">
        <v>43474</v>
      </c>
      <c r="I986" s="5">
        <f>YEAR(AllData[[#This Row],[Date]])</f>
        <v>2019</v>
      </c>
      <c r="J986" s="5">
        <f>MONTH(AllData[[#This Row],[Date]])</f>
        <v>1</v>
      </c>
      <c r="K986" s="2">
        <v>0.49</v>
      </c>
      <c r="L986" t="s">
        <v>18</v>
      </c>
      <c r="M986">
        <f t="shared" si="15"/>
        <v>674.59</v>
      </c>
    </row>
    <row r="987" spans="1:13" x14ac:dyDescent="0.25">
      <c r="A987" t="s">
        <v>24</v>
      </c>
      <c r="B987" t="s">
        <v>26</v>
      </c>
      <c r="C987" t="s">
        <v>16</v>
      </c>
      <c r="D987" t="s">
        <v>12</v>
      </c>
      <c r="E987" t="s">
        <v>27</v>
      </c>
      <c r="F987">
        <v>63.71</v>
      </c>
      <c r="G987">
        <v>5</v>
      </c>
      <c r="H987" s="1">
        <v>43503</v>
      </c>
      <c r="I987" s="5">
        <f>YEAR(AllData[[#This Row],[Date]])</f>
        <v>2019</v>
      </c>
      <c r="J987" s="5">
        <f>MONTH(AllData[[#This Row],[Date]])</f>
        <v>2</v>
      </c>
      <c r="K987" s="2">
        <v>0.81</v>
      </c>
      <c r="L987" t="s">
        <v>14</v>
      </c>
      <c r="M987">
        <f t="shared" si="15"/>
        <v>318.55</v>
      </c>
    </row>
    <row r="988" spans="1:13" x14ac:dyDescent="0.25">
      <c r="A988" t="s">
        <v>24</v>
      </c>
      <c r="B988" t="s">
        <v>26</v>
      </c>
      <c r="C988" t="s">
        <v>16</v>
      </c>
      <c r="D988" t="s">
        <v>12</v>
      </c>
      <c r="E988" t="s">
        <v>13</v>
      </c>
      <c r="F988">
        <v>14.76</v>
      </c>
      <c r="G988">
        <v>2</v>
      </c>
      <c r="H988" s="1">
        <v>43514</v>
      </c>
      <c r="I988" s="5">
        <f>YEAR(AllData[[#This Row],[Date]])</f>
        <v>2019</v>
      </c>
      <c r="J988" s="5">
        <f>MONTH(AllData[[#This Row],[Date]])</f>
        <v>2</v>
      </c>
      <c r="K988" s="2">
        <v>0.61</v>
      </c>
      <c r="L988" t="s">
        <v>14</v>
      </c>
      <c r="M988">
        <f t="shared" si="15"/>
        <v>29.52</v>
      </c>
    </row>
    <row r="989" spans="1:13" x14ac:dyDescent="0.25">
      <c r="A989" t="s">
        <v>24</v>
      </c>
      <c r="B989" t="s">
        <v>26</v>
      </c>
      <c r="C989" t="s">
        <v>11</v>
      </c>
      <c r="D989" t="s">
        <v>19</v>
      </c>
      <c r="E989" t="s">
        <v>13</v>
      </c>
      <c r="F989">
        <v>62</v>
      </c>
      <c r="G989">
        <v>8</v>
      </c>
      <c r="H989" s="1">
        <v>43468</v>
      </c>
      <c r="I989" s="5">
        <f>YEAR(AllData[[#This Row],[Date]])</f>
        <v>2019</v>
      </c>
      <c r="J989" s="5">
        <f>MONTH(AllData[[#This Row],[Date]])</f>
        <v>1</v>
      </c>
      <c r="K989" s="2">
        <v>0.79999999999999993</v>
      </c>
      <c r="L989" t="s">
        <v>21</v>
      </c>
      <c r="M989">
        <f t="shared" si="15"/>
        <v>496</v>
      </c>
    </row>
    <row r="990" spans="1:13" x14ac:dyDescent="0.25">
      <c r="A990" t="s">
        <v>23</v>
      </c>
      <c r="B990" t="s">
        <v>15</v>
      </c>
      <c r="C990" t="s">
        <v>11</v>
      </c>
      <c r="D990" t="s">
        <v>19</v>
      </c>
      <c r="E990" t="s">
        <v>17</v>
      </c>
      <c r="F990">
        <v>82.34</v>
      </c>
      <c r="G990">
        <v>10</v>
      </c>
      <c r="H990" s="1">
        <v>43553</v>
      </c>
      <c r="I990" s="5">
        <f>YEAR(AllData[[#This Row],[Date]])</f>
        <v>2019</v>
      </c>
      <c r="J990" s="5">
        <f>MONTH(AllData[[#This Row],[Date]])</f>
        <v>3</v>
      </c>
      <c r="K990" s="2">
        <v>0.79999999999999993</v>
      </c>
      <c r="L990" t="s">
        <v>14</v>
      </c>
      <c r="M990">
        <f t="shared" si="15"/>
        <v>823.40000000000009</v>
      </c>
    </row>
    <row r="991" spans="1:13" x14ac:dyDescent="0.25">
      <c r="A991" t="s">
        <v>24</v>
      </c>
      <c r="B991" t="s">
        <v>26</v>
      </c>
      <c r="C991" t="s">
        <v>11</v>
      </c>
      <c r="D991" t="s">
        <v>19</v>
      </c>
      <c r="E991" t="s">
        <v>13</v>
      </c>
      <c r="F991">
        <v>75.37</v>
      </c>
      <c r="G991">
        <v>8</v>
      </c>
      <c r="H991" s="1">
        <v>43493</v>
      </c>
      <c r="I991" s="5">
        <f>YEAR(AllData[[#This Row],[Date]])</f>
        <v>2019</v>
      </c>
      <c r="J991" s="5">
        <f>MONTH(AllData[[#This Row],[Date]])</f>
        <v>1</v>
      </c>
      <c r="K991" s="2">
        <v>0.66</v>
      </c>
      <c r="L991" t="s">
        <v>21</v>
      </c>
      <c r="M991">
        <f t="shared" si="15"/>
        <v>602.96</v>
      </c>
    </row>
    <row r="992" spans="1:13" x14ac:dyDescent="0.25">
      <c r="A992" t="s">
        <v>9</v>
      </c>
      <c r="B992" t="s">
        <v>10</v>
      </c>
      <c r="C992" t="s">
        <v>16</v>
      </c>
      <c r="D992" t="s">
        <v>12</v>
      </c>
      <c r="E992" t="s">
        <v>25</v>
      </c>
      <c r="F992">
        <v>56.56</v>
      </c>
      <c r="G992">
        <v>5</v>
      </c>
      <c r="H992" s="1">
        <v>43546</v>
      </c>
      <c r="I992" s="5">
        <f>YEAR(AllData[[#This Row],[Date]])</f>
        <v>2019</v>
      </c>
      <c r="J992" s="5">
        <f>MONTH(AllData[[#This Row],[Date]])</f>
        <v>3</v>
      </c>
      <c r="K992" s="2">
        <v>0.79999999999999993</v>
      </c>
      <c r="L992" t="s">
        <v>21</v>
      </c>
      <c r="M992">
        <f t="shared" si="15"/>
        <v>282.8</v>
      </c>
    </row>
    <row r="993" spans="1:13" x14ac:dyDescent="0.25">
      <c r="A993" t="s">
        <v>24</v>
      </c>
      <c r="B993" t="s">
        <v>26</v>
      </c>
      <c r="C993" t="s">
        <v>16</v>
      </c>
      <c r="D993" t="s">
        <v>12</v>
      </c>
      <c r="E993" t="s">
        <v>22</v>
      </c>
      <c r="F993">
        <v>76.599999999999994</v>
      </c>
      <c r="G993">
        <v>10</v>
      </c>
      <c r="H993" s="1">
        <v>43489</v>
      </c>
      <c r="I993" s="5">
        <f>YEAR(AllData[[#This Row],[Date]])</f>
        <v>2019</v>
      </c>
      <c r="J993" s="5">
        <f>MONTH(AllData[[#This Row],[Date]])</f>
        <v>1</v>
      </c>
      <c r="K993" s="2">
        <v>0.7599999999999999</v>
      </c>
      <c r="L993" t="s">
        <v>14</v>
      </c>
      <c r="M993">
        <f t="shared" si="15"/>
        <v>766</v>
      </c>
    </row>
    <row r="994" spans="1:13" x14ac:dyDescent="0.25">
      <c r="A994" t="s">
        <v>9</v>
      </c>
      <c r="B994" t="s">
        <v>10</v>
      </c>
      <c r="C994" t="s">
        <v>16</v>
      </c>
      <c r="D994" t="s">
        <v>19</v>
      </c>
      <c r="E994" t="s">
        <v>17</v>
      </c>
      <c r="F994">
        <v>58.03</v>
      </c>
      <c r="G994">
        <v>2</v>
      </c>
      <c r="H994" s="1">
        <v>43534</v>
      </c>
      <c r="I994" s="5">
        <f>YEAR(AllData[[#This Row],[Date]])</f>
        <v>2019</v>
      </c>
      <c r="J994" s="5">
        <f>MONTH(AllData[[#This Row],[Date]])</f>
        <v>3</v>
      </c>
      <c r="K994" s="2">
        <v>0.87</v>
      </c>
      <c r="L994" t="s">
        <v>14</v>
      </c>
      <c r="M994">
        <f t="shared" si="15"/>
        <v>116.06</v>
      </c>
    </row>
    <row r="995" spans="1:13" x14ac:dyDescent="0.25">
      <c r="A995" t="s">
        <v>24</v>
      </c>
      <c r="B995" t="s">
        <v>26</v>
      </c>
      <c r="C995" t="s">
        <v>16</v>
      </c>
      <c r="D995" t="s">
        <v>19</v>
      </c>
      <c r="E995" t="s">
        <v>27</v>
      </c>
      <c r="F995">
        <v>17.489999999999998</v>
      </c>
      <c r="G995">
        <v>10</v>
      </c>
      <c r="H995" s="1">
        <v>43518</v>
      </c>
      <c r="I995" s="5">
        <f>YEAR(AllData[[#This Row],[Date]])</f>
        <v>2019</v>
      </c>
      <c r="J995" s="5">
        <f>MONTH(AllData[[#This Row],[Date]])</f>
        <v>2</v>
      </c>
      <c r="K995" s="2">
        <v>0.77</v>
      </c>
      <c r="L995" t="s">
        <v>14</v>
      </c>
      <c r="M995">
        <f t="shared" si="15"/>
        <v>174.89999999999998</v>
      </c>
    </row>
    <row r="996" spans="1:13" x14ac:dyDescent="0.25">
      <c r="A996" t="s">
        <v>23</v>
      </c>
      <c r="B996" t="s">
        <v>15</v>
      </c>
      <c r="C996" t="s">
        <v>11</v>
      </c>
      <c r="D996" t="s">
        <v>12</v>
      </c>
      <c r="E996" t="s">
        <v>17</v>
      </c>
      <c r="F996">
        <v>60.95</v>
      </c>
      <c r="G996">
        <v>1</v>
      </c>
      <c r="H996" s="1">
        <v>43514</v>
      </c>
      <c r="I996" s="5">
        <f>YEAR(AllData[[#This Row],[Date]])</f>
        <v>2019</v>
      </c>
      <c r="J996" s="5">
        <f>MONTH(AllData[[#This Row],[Date]])</f>
        <v>2</v>
      </c>
      <c r="K996" s="2">
        <v>0.49</v>
      </c>
      <c r="L996" t="s">
        <v>14</v>
      </c>
      <c r="M996">
        <f t="shared" si="15"/>
        <v>60.95</v>
      </c>
    </row>
    <row r="997" spans="1:13" x14ac:dyDescent="0.25">
      <c r="A997" t="s">
        <v>23</v>
      </c>
      <c r="B997" t="s">
        <v>15</v>
      </c>
      <c r="C997" t="s">
        <v>16</v>
      </c>
      <c r="D997" t="s">
        <v>19</v>
      </c>
      <c r="E997" t="s">
        <v>13</v>
      </c>
      <c r="F997">
        <v>40.35</v>
      </c>
      <c r="G997">
        <v>1</v>
      </c>
      <c r="H997" s="1">
        <v>43494</v>
      </c>
      <c r="I997" s="5">
        <f>YEAR(AllData[[#This Row],[Date]])</f>
        <v>2019</v>
      </c>
      <c r="J997" s="5">
        <f>MONTH(AllData[[#This Row],[Date]])</f>
        <v>1</v>
      </c>
      <c r="K997" s="2">
        <v>0.56999999999999995</v>
      </c>
      <c r="L997" t="s">
        <v>14</v>
      </c>
      <c r="M997">
        <f t="shared" si="15"/>
        <v>40.35</v>
      </c>
    </row>
    <row r="998" spans="1:13" x14ac:dyDescent="0.25">
      <c r="A998" t="s">
        <v>24</v>
      </c>
      <c r="B998" t="s">
        <v>26</v>
      </c>
      <c r="C998" t="s">
        <v>16</v>
      </c>
      <c r="D998" t="s">
        <v>12</v>
      </c>
      <c r="E998" t="s">
        <v>20</v>
      </c>
      <c r="F998">
        <v>97.38</v>
      </c>
      <c r="G998">
        <v>10</v>
      </c>
      <c r="H998" s="1">
        <v>43526</v>
      </c>
      <c r="I998" s="5">
        <f>YEAR(AllData[[#This Row],[Date]])</f>
        <v>2019</v>
      </c>
      <c r="J998" s="5">
        <f>MONTH(AllData[[#This Row],[Date]])</f>
        <v>3</v>
      </c>
      <c r="K998" s="2">
        <v>0.72000000000000008</v>
      </c>
      <c r="L998" t="s">
        <v>14</v>
      </c>
      <c r="M998">
        <f t="shared" si="15"/>
        <v>973.8</v>
      </c>
    </row>
    <row r="999" spans="1:13" x14ac:dyDescent="0.25">
      <c r="A999" t="s">
        <v>9</v>
      </c>
      <c r="B999" t="s">
        <v>10</v>
      </c>
      <c r="C999" t="s">
        <v>11</v>
      </c>
      <c r="D999" t="s">
        <v>19</v>
      </c>
      <c r="E999" t="s">
        <v>25</v>
      </c>
      <c r="F999">
        <v>31.84</v>
      </c>
      <c r="G999">
        <v>1</v>
      </c>
      <c r="H999" s="1">
        <v>43505</v>
      </c>
      <c r="I999" s="5">
        <f>YEAR(AllData[[#This Row],[Date]])</f>
        <v>2019</v>
      </c>
      <c r="J999" s="5">
        <f>MONTH(AllData[[#This Row],[Date]])</f>
        <v>2</v>
      </c>
      <c r="K999" s="2">
        <v>0.55999999999999994</v>
      </c>
      <c r="L999" t="s">
        <v>18</v>
      </c>
      <c r="M999">
        <f t="shared" si="15"/>
        <v>31.84</v>
      </c>
    </row>
    <row r="1000" spans="1:13" x14ac:dyDescent="0.25">
      <c r="A1000" t="s">
        <v>9</v>
      </c>
      <c r="B1000" t="s">
        <v>10</v>
      </c>
      <c r="C1000" t="s">
        <v>16</v>
      </c>
      <c r="D1000" t="s">
        <v>19</v>
      </c>
      <c r="E1000" t="s">
        <v>20</v>
      </c>
      <c r="F1000">
        <v>65.819999999999993</v>
      </c>
      <c r="G1000">
        <v>1</v>
      </c>
      <c r="H1000" s="1">
        <v>43518</v>
      </c>
      <c r="I1000" s="5">
        <f>YEAR(AllData[[#This Row],[Date]])</f>
        <v>2019</v>
      </c>
      <c r="J1000" s="5">
        <f>MONTH(AllData[[#This Row],[Date]])</f>
        <v>2</v>
      </c>
      <c r="K1000" s="2">
        <v>0.65</v>
      </c>
      <c r="L1000" t="s">
        <v>18</v>
      </c>
      <c r="M1000">
        <f t="shared" si="15"/>
        <v>65.819999999999993</v>
      </c>
    </row>
    <row r="1001" spans="1:13" x14ac:dyDescent="0.25">
      <c r="A1001" t="s">
        <v>9</v>
      </c>
      <c r="B1001" t="s">
        <v>10</v>
      </c>
      <c r="C1001" t="s">
        <v>11</v>
      </c>
      <c r="D1001" t="s">
        <v>12</v>
      </c>
      <c r="E1001" t="s">
        <v>27</v>
      </c>
      <c r="F1001">
        <v>88.34</v>
      </c>
      <c r="G1001">
        <v>7</v>
      </c>
      <c r="H1001" s="1">
        <v>43514</v>
      </c>
      <c r="I1001" s="5">
        <f>YEAR(AllData[[#This Row],[Date]])</f>
        <v>2019</v>
      </c>
      <c r="J1001" s="5">
        <f>MONTH(AllData[[#This Row],[Date]])</f>
        <v>2</v>
      </c>
      <c r="K1001" s="2">
        <v>0.55999999999999994</v>
      </c>
      <c r="L1001" t="s">
        <v>18</v>
      </c>
      <c r="M1001">
        <f t="shared" si="15"/>
        <v>618.38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514B4-B76F-41FE-A8EA-4A9141D16AB6}">
  <dimension ref="A3:B12"/>
  <sheetViews>
    <sheetView workbookViewId="0">
      <selection activeCell="A13" sqref="A13"/>
    </sheetView>
  </sheetViews>
  <sheetFormatPr defaultRowHeight="13.8" x14ac:dyDescent="0.25"/>
  <cols>
    <col min="2" max="2" width="26.19921875" bestFit="1" customWidth="1"/>
  </cols>
  <sheetData>
    <row r="3" spans="1:2" x14ac:dyDescent="0.25">
      <c r="B3" t="s">
        <v>29</v>
      </c>
    </row>
    <row r="4" spans="1:2" x14ac:dyDescent="0.25">
      <c r="A4">
        <v>1</v>
      </c>
      <c r="B4" t="s">
        <v>42</v>
      </c>
    </row>
    <row r="5" spans="1:2" x14ac:dyDescent="0.25">
      <c r="A5">
        <v>2</v>
      </c>
      <c r="B5" t="s">
        <v>43</v>
      </c>
    </row>
    <row r="6" spans="1:2" x14ac:dyDescent="0.25">
      <c r="A6">
        <v>3</v>
      </c>
      <c r="B6" t="s">
        <v>44</v>
      </c>
    </row>
    <row r="7" spans="1:2" x14ac:dyDescent="0.25">
      <c r="A7">
        <v>4</v>
      </c>
      <c r="B7" t="s">
        <v>45</v>
      </c>
    </row>
    <row r="8" spans="1:2" x14ac:dyDescent="0.25">
      <c r="A8">
        <v>5</v>
      </c>
      <c r="B8" t="s">
        <v>30</v>
      </c>
    </row>
    <row r="9" spans="1:2" x14ac:dyDescent="0.25">
      <c r="A9">
        <v>6</v>
      </c>
      <c r="B9" t="s">
        <v>33</v>
      </c>
    </row>
    <row r="10" spans="1:2" x14ac:dyDescent="0.25">
      <c r="A10">
        <v>7</v>
      </c>
      <c r="B10" t="s">
        <v>31</v>
      </c>
    </row>
    <row r="11" spans="1:2" x14ac:dyDescent="0.25">
      <c r="A11">
        <v>8</v>
      </c>
      <c r="B11" t="s">
        <v>32</v>
      </c>
    </row>
    <row r="12" spans="1:2" x14ac:dyDescent="0.25">
      <c r="A12">
        <v>9</v>
      </c>
      <c r="B12"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10BB2-C6E4-4595-AB5A-B17D84F34384}">
  <dimension ref="B1:L19"/>
  <sheetViews>
    <sheetView workbookViewId="0">
      <selection activeCell="K3" sqref="K3"/>
    </sheetView>
  </sheetViews>
  <sheetFormatPr defaultRowHeight="13.8" x14ac:dyDescent="0.25"/>
  <cols>
    <col min="2" max="2" width="13.09765625" bestFit="1" customWidth="1"/>
    <col min="3" max="3" width="17.3984375" bestFit="1" customWidth="1"/>
    <col min="5" max="5" width="19" bestFit="1" customWidth="1"/>
    <col min="6" max="6" width="17.3984375" bestFit="1" customWidth="1"/>
    <col min="8" max="8" width="13.09765625" bestFit="1" customWidth="1"/>
    <col min="9" max="9" width="17.3984375" bestFit="1" customWidth="1"/>
    <col min="11" max="11" width="13.09765625" bestFit="1" customWidth="1"/>
    <col min="12" max="12" width="17.3984375" bestFit="1" customWidth="1"/>
  </cols>
  <sheetData>
    <row r="1" spans="2:12" x14ac:dyDescent="0.25">
      <c r="B1" t="s">
        <v>39</v>
      </c>
      <c r="E1">
        <v>2</v>
      </c>
      <c r="F1" t="s">
        <v>46</v>
      </c>
      <c r="H1">
        <v>3</v>
      </c>
      <c r="I1" t="s">
        <v>47</v>
      </c>
      <c r="K1">
        <v>4</v>
      </c>
      <c r="L1" t="s">
        <v>48</v>
      </c>
    </row>
    <row r="2" spans="2:12" x14ac:dyDescent="0.25">
      <c r="B2" s="3" t="s">
        <v>36</v>
      </c>
      <c r="C2" t="s">
        <v>38</v>
      </c>
      <c r="E2" s="3" t="s">
        <v>36</v>
      </c>
      <c r="F2" t="s">
        <v>38</v>
      </c>
      <c r="H2" s="3" t="s">
        <v>36</v>
      </c>
      <c r="I2" t="s">
        <v>38</v>
      </c>
      <c r="K2" s="3" t="s">
        <v>36</v>
      </c>
      <c r="L2" t="s">
        <v>38</v>
      </c>
    </row>
    <row r="3" spans="2:12" x14ac:dyDescent="0.25">
      <c r="B3" s="4" t="s">
        <v>26</v>
      </c>
      <c r="C3" s="5">
        <v>101140.63999999993</v>
      </c>
      <c r="E3" s="4" t="s">
        <v>13</v>
      </c>
      <c r="F3" s="5">
        <v>46851.179999999978</v>
      </c>
      <c r="H3" s="4" t="s">
        <v>11</v>
      </c>
      <c r="I3" s="5">
        <v>156403.27999999985</v>
      </c>
      <c r="K3" s="4" t="s">
        <v>12</v>
      </c>
      <c r="L3" s="5">
        <v>159888.49999999977</v>
      </c>
    </row>
    <row r="4" spans="2:12" x14ac:dyDescent="0.25">
      <c r="B4" s="4" t="s">
        <v>15</v>
      </c>
      <c r="C4" s="5">
        <v>105303.53</v>
      </c>
      <c r="E4" s="4" t="s">
        <v>20</v>
      </c>
      <c r="F4" s="5">
        <v>51297.059999999983</v>
      </c>
      <c r="H4" s="4" t="s">
        <v>16</v>
      </c>
      <c r="I4" s="5">
        <v>151184.09999999998</v>
      </c>
      <c r="K4" s="4" t="s">
        <v>19</v>
      </c>
      <c r="L4" s="5">
        <v>147698.88</v>
      </c>
    </row>
    <row r="5" spans="2:12" x14ac:dyDescent="0.25">
      <c r="B5" s="4" t="s">
        <v>10</v>
      </c>
      <c r="C5" s="5">
        <v>101143.21000000006</v>
      </c>
      <c r="E5" s="4" t="s">
        <v>27</v>
      </c>
      <c r="F5" s="5">
        <v>51719.899999999972</v>
      </c>
      <c r="H5" s="4" t="s">
        <v>37</v>
      </c>
      <c r="I5" s="5">
        <v>307587.38000000035</v>
      </c>
      <c r="K5" s="4" t="s">
        <v>37</v>
      </c>
      <c r="L5" s="5">
        <v>307587.38000000035</v>
      </c>
    </row>
    <row r="6" spans="2:12" x14ac:dyDescent="0.25">
      <c r="B6" s="4" t="s">
        <v>37</v>
      </c>
      <c r="C6" s="5">
        <v>307587.38000000035</v>
      </c>
      <c r="E6" s="4" t="s">
        <v>17</v>
      </c>
      <c r="F6" s="5">
        <v>51750.029999999984</v>
      </c>
    </row>
    <row r="7" spans="2:12" x14ac:dyDescent="0.25">
      <c r="E7" s="4" t="s">
        <v>22</v>
      </c>
      <c r="F7" s="5">
        <v>52497.930000000022</v>
      </c>
    </row>
    <row r="8" spans="2:12" x14ac:dyDescent="0.25">
      <c r="E8" s="4" t="s">
        <v>25</v>
      </c>
      <c r="F8" s="5">
        <v>53471.280000000057</v>
      </c>
    </row>
    <row r="9" spans="2:12" x14ac:dyDescent="0.25">
      <c r="E9" s="4" t="s">
        <v>37</v>
      </c>
      <c r="F9" s="5">
        <v>307587.38000000035</v>
      </c>
    </row>
    <row r="14" spans="2:12" x14ac:dyDescent="0.25">
      <c r="B14">
        <v>5</v>
      </c>
      <c r="C14" t="s">
        <v>49</v>
      </c>
    </row>
    <row r="15" spans="2:12" x14ac:dyDescent="0.25">
      <c r="B15" s="3" t="s">
        <v>36</v>
      </c>
      <c r="C15" t="s">
        <v>38</v>
      </c>
    </row>
    <row r="16" spans="2:12" x14ac:dyDescent="0.25">
      <c r="B16" s="4">
        <v>1</v>
      </c>
      <c r="C16" s="5">
        <v>110754.16</v>
      </c>
    </row>
    <row r="17" spans="2:3" x14ac:dyDescent="0.25">
      <c r="B17" s="4">
        <v>2</v>
      </c>
      <c r="C17" s="5">
        <v>92589.88</v>
      </c>
    </row>
    <row r="18" spans="2:3" x14ac:dyDescent="0.25">
      <c r="B18" s="4">
        <v>3</v>
      </c>
      <c r="C18" s="5">
        <v>104243.33999999997</v>
      </c>
    </row>
    <row r="19" spans="2:3" x14ac:dyDescent="0.25">
      <c r="B19" s="4" t="s">
        <v>37</v>
      </c>
      <c r="C19" s="5">
        <v>307587.38000000035</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F27E4-E273-4AA8-956D-12216DD27308}">
  <dimension ref="A1"/>
  <sheetViews>
    <sheetView showGridLines="0" topLeftCell="B1" zoomScale="85" zoomScaleNormal="85" workbookViewId="0">
      <selection activeCell="Q9" sqref="Q9"/>
    </sheetView>
  </sheetViews>
  <sheetFormatPr defaultRowHeight="13.8" x14ac:dyDescent="0.25"/>
  <cols>
    <col min="1" max="16384" width="8.796875"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14E3-89E8-4145-A428-C5899C0A41EE}">
  <dimension ref="A1"/>
  <sheetViews>
    <sheetView showGridLines="0" showRowColHeaders="0" tabSelected="1" topLeftCell="D1" workbookViewId="0">
      <selection activeCell="Y10" sqref="Y10"/>
    </sheetView>
  </sheetViews>
  <sheetFormatPr defaultRowHeight="13.8" x14ac:dyDescent="0.25"/>
  <cols>
    <col min="1" max="16384" width="8.796875" style="7"/>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Sales-data</vt:lpstr>
      <vt:lpstr>Questions</vt:lpstr>
      <vt:lpstr>Analyzing</vt:lpstr>
      <vt:lpstr>Dashboard</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PanDa</cp:lastModifiedBy>
  <dcterms:created xsi:type="dcterms:W3CDTF">2022-10-09T18:46:14Z</dcterms:created>
  <dcterms:modified xsi:type="dcterms:W3CDTF">2022-10-11T20:38:37Z</dcterms:modified>
</cp:coreProperties>
</file>