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0" i="1" l="1"/>
  <c r="A62" i="1"/>
  <c r="A54" i="1"/>
  <c r="A46" i="1"/>
  <c r="A38" i="1"/>
  <c r="A30" i="1"/>
  <c r="A22" i="1"/>
  <c r="A14" i="1"/>
  <c r="A6" i="1"/>
</calcChain>
</file>

<file path=xl/sharedStrings.xml><?xml version="1.0" encoding="utf-8"?>
<sst xmlns="http://schemas.openxmlformats.org/spreadsheetml/2006/main" count="76" uniqueCount="16">
  <si>
    <t>Solve a Problem</t>
  </si>
  <si>
    <t>Solve a Problem on the video</t>
  </si>
  <si>
    <t>Attempt To Solve a Hard Problem (Recursion)</t>
  </si>
  <si>
    <t>Attempt To Solve a Hard Problem  (Recursion)</t>
  </si>
  <si>
    <t>C++ Primer Topic</t>
  </si>
  <si>
    <t>TOPIC NAME</t>
  </si>
  <si>
    <t>DONE?</t>
  </si>
  <si>
    <t>YES</t>
  </si>
  <si>
    <t>Big Integers Problems: UVA(10814, 10929. 10519, 10070)</t>
  </si>
  <si>
    <t>Others Problems: UVA(107, 202, 113, 10427, 10706)</t>
  </si>
  <si>
    <t>Problems Unsolved</t>
  </si>
  <si>
    <t>Problems Solved</t>
  </si>
  <si>
    <t>ELEMENTRY MATHS - INTRODUCTION</t>
  </si>
  <si>
    <t>UVA: 10106, 256</t>
  </si>
  <si>
    <t>General problems: UVA( 713, 10370, 10469, 10494, 10696, 344, 350, 386, 834, 847, 10110, 10223, 10281, 10346)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</si>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</sst>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Arial"/>
      <family val="2"/>
    </font>
    <font>
      <b/>
      <u/>
      <sz val="13"/>
      <color rgb="FF1155CC"/>
      <name val="Arial"/>
      <family val="2"/>
    </font>
    <font>
      <sz val="13"/>
      <color theme="1"/>
      <name val="Calibri"/>
      <family val="2"/>
      <scheme val="minor"/>
    </font>
    <font>
      <b/>
      <u/>
      <sz val="13"/>
      <color theme="10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4" fillId="2" borderId="0" xfId="0" applyFont="1" applyFill="1" applyBorder="1"/>
    <xf numFmtId="0" fontId="5" fillId="0" borderId="0" xfId="1" applyFont="1" applyBorder="1" applyAlignment="1">
      <alignment horizontal="left" wrapText="1"/>
    </xf>
    <xf numFmtId="0" fontId="0" fillId="0" borderId="0" xfId="0" applyBorder="1"/>
    <xf numFmtId="0" fontId="0" fillId="2" borderId="0" xfId="0" applyFill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klnFXpq0ZE" TargetMode="External"/><Relationship Id="rId3" Type="http://schemas.openxmlformats.org/officeDocument/2006/relationships/hyperlink" Target="https://www.youtube.com/watch?v=sr6WgCLcgVM" TargetMode="External"/><Relationship Id="rId7" Type="http://schemas.openxmlformats.org/officeDocument/2006/relationships/hyperlink" Target="https://www.youtube.com/watch?v=YTLv1fgISPI" TargetMode="External"/><Relationship Id="rId2" Type="http://schemas.openxmlformats.org/officeDocument/2006/relationships/hyperlink" Target="https://www.youtube.com/watch?v=9sqvjnvuLtY" TargetMode="External"/><Relationship Id="rId1" Type="http://schemas.openxmlformats.org/officeDocument/2006/relationships/hyperlink" Target="https://www.youtube.com/watch?v=Syx2qDjj7TE" TargetMode="External"/><Relationship Id="rId6" Type="http://schemas.openxmlformats.org/officeDocument/2006/relationships/hyperlink" Target="https://www.youtube.com/watch?v=VZBfW08ECgA" TargetMode="External"/><Relationship Id="rId5" Type="http://schemas.openxmlformats.org/officeDocument/2006/relationships/hyperlink" Target="https://www.youtube.com/watch?v=8V_xhaPpjm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9wvqNeX_JnI" TargetMode="External"/><Relationship Id="rId9" Type="http://schemas.openxmlformats.org/officeDocument/2006/relationships/hyperlink" Target="https://www.youtube.com/watch?v=jzfcfQVB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C1" zoomScale="85" zoomScaleNormal="85" workbookViewId="0">
      <selection activeCell="D13" sqref="D13"/>
    </sheetView>
  </sheetViews>
  <sheetFormatPr defaultRowHeight="15" x14ac:dyDescent="0.25"/>
  <cols>
    <col min="1" max="1" width="102.7109375" style="5" customWidth="1"/>
    <col min="2" max="2" width="24.7109375" style="5" customWidth="1"/>
    <col min="3" max="3" width="9.140625" style="5"/>
    <col min="4" max="4" width="17.140625" style="5" customWidth="1"/>
    <col min="5" max="13" width="9.140625" style="5"/>
    <col min="14" max="14" width="3.28515625" style="5" customWidth="1"/>
    <col min="15" max="16384" width="9.140625" style="5"/>
  </cols>
  <sheetData>
    <row r="1" spans="1:27" ht="26.25" x14ac:dyDescent="0.4">
      <c r="A1" s="7" t="s">
        <v>5</v>
      </c>
      <c r="B1" s="7" t="s">
        <v>6</v>
      </c>
      <c r="D1" s="8" t="s">
        <v>10</v>
      </c>
      <c r="P1" s="8" t="s">
        <v>11</v>
      </c>
      <c r="Q1" s="7"/>
    </row>
    <row r="2" spans="1:27" x14ac:dyDescent="0.25">
      <c r="A2" s="6"/>
      <c r="B2" s="6"/>
    </row>
    <row r="3" spans="1:27" ht="16.5" x14ac:dyDescent="0.25">
      <c r="A3" s="1" t="s">
        <v>0</v>
      </c>
      <c r="B3" s="5" t="s">
        <v>7</v>
      </c>
      <c r="D3" t="s">
        <v>12</v>
      </c>
      <c r="P3" s="5" t="s">
        <v>12</v>
      </c>
    </row>
    <row r="4" spans="1:27" ht="16.5" x14ac:dyDescent="0.25">
      <c r="A4" s="1" t="s">
        <v>0</v>
      </c>
      <c r="B4" s="5" t="s">
        <v>7</v>
      </c>
    </row>
    <row r="5" spans="1:27" ht="16.5" x14ac:dyDescent="0.25">
      <c r="A5" s="1" t="s">
        <v>2</v>
      </c>
      <c r="B5" s="5" t="s">
        <v>7</v>
      </c>
      <c r="D5" t="s">
        <v>14</v>
      </c>
      <c r="P5" s="5" t="s">
        <v>13</v>
      </c>
    </row>
    <row r="6" spans="1:27" ht="16.5" x14ac:dyDescent="0.25">
      <c r="A6" s="2" t="str">
        <f>HYPERLINK("https://www.youtube.com/watch?v=Syx2qDjj7TE","Watch - Elementary Math - Introduction")</f>
        <v>Watch - Elementary Math - Introduction</v>
      </c>
      <c r="B6" s="9" t="s">
        <v>7</v>
      </c>
      <c r="D6"/>
    </row>
    <row r="7" spans="1:27" ht="16.5" x14ac:dyDescent="0.25">
      <c r="A7" s="1" t="s">
        <v>1</v>
      </c>
      <c r="B7" s="9" t="s">
        <v>7</v>
      </c>
      <c r="D7" t="s">
        <v>8</v>
      </c>
    </row>
    <row r="8" spans="1:27" ht="16.5" x14ac:dyDescent="0.25">
      <c r="A8" s="1" t="s">
        <v>1</v>
      </c>
      <c r="B8" s="9" t="s">
        <v>7</v>
      </c>
      <c r="D8"/>
    </row>
    <row r="9" spans="1:27" ht="16.5" x14ac:dyDescent="0.25">
      <c r="A9" s="1" t="s">
        <v>4</v>
      </c>
      <c r="B9" s="9" t="s">
        <v>7</v>
      </c>
      <c r="D9" t="s">
        <v>9</v>
      </c>
    </row>
    <row r="10" spans="1:27" ht="17.25" x14ac:dyDescent="0.3">
      <c r="A10" s="3"/>
      <c r="B10" s="6"/>
    </row>
    <row r="11" spans="1:27" ht="16.5" x14ac:dyDescent="0.25">
      <c r="A11" s="1" t="s">
        <v>0</v>
      </c>
      <c r="B11" s="9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 x14ac:dyDescent="0.25">
      <c r="A12" s="1" t="s">
        <v>0</v>
      </c>
      <c r="B12" s="9" t="s">
        <v>7</v>
      </c>
      <c r="D12" s="5" t="s">
        <v>15</v>
      </c>
    </row>
    <row r="13" spans="1:27" ht="16.5" x14ac:dyDescent="0.25">
      <c r="A13" s="1" t="s">
        <v>3</v>
      </c>
      <c r="B13" s="9" t="s">
        <v>7</v>
      </c>
    </row>
    <row r="14" spans="1:27" ht="16.5" x14ac:dyDescent="0.25">
      <c r="A14" s="2" t="str">
        <f>HYPERLINK("https://www.youtube.com/watch?v=9sqvjnvuLtY","Watch - Number Theory - Modular Arithmatic")</f>
        <v>Watch - Number Theory - Modular Arithmatic</v>
      </c>
    </row>
    <row r="15" spans="1:27" ht="16.5" x14ac:dyDescent="0.25">
      <c r="A15" s="1" t="s">
        <v>1</v>
      </c>
    </row>
    <row r="16" spans="1:27" ht="16.5" x14ac:dyDescent="0.25">
      <c r="A16" s="1" t="s">
        <v>1</v>
      </c>
    </row>
    <row r="17" spans="1:2" ht="16.5" x14ac:dyDescent="0.25">
      <c r="A17" s="1" t="s">
        <v>4</v>
      </c>
    </row>
    <row r="18" spans="1:2" ht="17.25" x14ac:dyDescent="0.3">
      <c r="A18" s="3"/>
      <c r="B18" s="6"/>
    </row>
    <row r="19" spans="1:2" ht="16.5" x14ac:dyDescent="0.25">
      <c r="A19" s="1" t="s">
        <v>0</v>
      </c>
    </row>
    <row r="20" spans="1:2" ht="16.5" x14ac:dyDescent="0.25">
      <c r="A20" s="1" t="s">
        <v>0</v>
      </c>
    </row>
    <row r="21" spans="1:2" ht="16.5" x14ac:dyDescent="0.25">
      <c r="A21" s="1" t="s">
        <v>3</v>
      </c>
      <c r="B21" s="5" t="s">
        <v>7</v>
      </c>
    </row>
    <row r="22" spans="1:2" ht="16.5" x14ac:dyDescent="0.25">
      <c r="A22" s="2" t="str">
        <f>HYPERLINK("https://www.youtube.com/watch?v=sr6WgCLcgVM","Watch - Combinatorics - Counting Principles")</f>
        <v>Watch - Combinatorics - Counting Principles</v>
      </c>
    </row>
    <row r="23" spans="1:2" ht="16.5" x14ac:dyDescent="0.25">
      <c r="A23" s="1" t="s">
        <v>1</v>
      </c>
    </row>
    <row r="24" spans="1:2" ht="16.5" x14ac:dyDescent="0.25">
      <c r="A24" s="1" t="s">
        <v>1</v>
      </c>
    </row>
    <row r="25" spans="1:2" ht="16.5" x14ac:dyDescent="0.25">
      <c r="A25" s="1" t="s">
        <v>4</v>
      </c>
    </row>
    <row r="26" spans="1:2" ht="17.25" x14ac:dyDescent="0.3">
      <c r="A26" s="3"/>
      <c r="B26" s="6"/>
    </row>
    <row r="27" spans="1:2" ht="16.5" x14ac:dyDescent="0.25">
      <c r="A27" s="1" t="s">
        <v>0</v>
      </c>
    </row>
    <row r="28" spans="1:2" ht="16.5" x14ac:dyDescent="0.25">
      <c r="A28" s="1" t="s">
        <v>0</v>
      </c>
    </row>
    <row r="29" spans="1:2" ht="16.5" x14ac:dyDescent="0.25">
      <c r="A29" s="1" t="s">
        <v>3</v>
      </c>
    </row>
    <row r="30" spans="1:2" ht="16.5" x14ac:dyDescent="0.25">
      <c r="A30" s="2" t="str">
        <f>HYPERLINK("https://www.youtube.com/watch?v=9wvqNeX_JnI","Watch - Combinatorics - Permutations and Combinations - 1")</f>
        <v>Watch - Combinatorics - Permutations and Combinations - 1</v>
      </c>
    </row>
    <row r="31" spans="1:2" ht="16.5" x14ac:dyDescent="0.25">
      <c r="A31" s="1" t="s">
        <v>1</v>
      </c>
    </row>
    <row r="32" spans="1:2" ht="16.5" x14ac:dyDescent="0.25">
      <c r="A32" s="1" t="s">
        <v>1</v>
      </c>
    </row>
    <row r="33" spans="1:2" ht="16.5" x14ac:dyDescent="0.25">
      <c r="A33" s="1" t="s">
        <v>4</v>
      </c>
    </row>
    <row r="34" spans="1:2" ht="17.25" x14ac:dyDescent="0.3">
      <c r="A34" s="3"/>
      <c r="B34" s="6"/>
    </row>
    <row r="35" spans="1:2" ht="16.5" x14ac:dyDescent="0.25">
      <c r="A35" s="1" t="s">
        <v>0</v>
      </c>
    </row>
    <row r="36" spans="1:2" ht="16.5" x14ac:dyDescent="0.25">
      <c r="A36" s="1" t="s">
        <v>0</v>
      </c>
    </row>
    <row r="37" spans="1:2" ht="16.5" x14ac:dyDescent="0.25">
      <c r="A37" s="1" t="s">
        <v>3</v>
      </c>
    </row>
    <row r="38" spans="1:2" ht="16.5" x14ac:dyDescent="0.25">
      <c r="A38" s="2" t="str">
        <f>HYPERLINK("https://www.youtube.com/watch?v=8V_xhaPpjmM","Watch - Combinatorics - Permutations and Combinations - 2")</f>
        <v>Watch - Combinatorics - Permutations and Combinations - 2</v>
      </c>
    </row>
    <row r="39" spans="1:2" ht="16.5" x14ac:dyDescent="0.25">
      <c r="A39" s="1" t="s">
        <v>1</v>
      </c>
    </row>
    <row r="40" spans="1:2" ht="16.5" x14ac:dyDescent="0.25">
      <c r="A40" s="1" t="s">
        <v>1</v>
      </c>
    </row>
    <row r="41" spans="1:2" ht="16.5" x14ac:dyDescent="0.25">
      <c r="A41" s="1" t="s">
        <v>4</v>
      </c>
    </row>
    <row r="42" spans="1:2" ht="17.25" x14ac:dyDescent="0.3">
      <c r="A42" s="3"/>
      <c r="B42" s="6"/>
    </row>
    <row r="43" spans="1:2" ht="16.5" x14ac:dyDescent="0.25">
      <c r="A43" s="1" t="s">
        <v>0</v>
      </c>
    </row>
    <row r="44" spans="1:2" ht="16.5" x14ac:dyDescent="0.25">
      <c r="A44" s="1" t="s">
        <v>0</v>
      </c>
    </row>
    <row r="45" spans="1:2" ht="16.5" x14ac:dyDescent="0.25">
      <c r="A45" s="1" t="s">
        <v>3</v>
      </c>
    </row>
    <row r="46" spans="1:2" ht="16.5" x14ac:dyDescent="0.25">
      <c r="A46" s="2" t="str">
        <f>HYPERLINK("https://www.youtube.com/watch?v=VZBfW08ECgA","Watch - Number Theory - Primes")</f>
        <v>Watch - Number Theory - Primes</v>
      </c>
    </row>
    <row r="47" spans="1:2" ht="16.5" x14ac:dyDescent="0.25">
      <c r="A47" s="1" t="s">
        <v>1</v>
      </c>
    </row>
    <row r="48" spans="1:2" ht="16.5" x14ac:dyDescent="0.25">
      <c r="A48" s="1" t="s">
        <v>1</v>
      </c>
    </row>
    <row r="49" spans="1:2" ht="16.5" x14ac:dyDescent="0.25">
      <c r="A49" s="1" t="s">
        <v>4</v>
      </c>
    </row>
    <row r="50" spans="1:2" ht="17.25" x14ac:dyDescent="0.3">
      <c r="A50" s="3"/>
      <c r="B50" s="6"/>
    </row>
    <row r="51" spans="1:2" ht="16.5" x14ac:dyDescent="0.25">
      <c r="A51" s="1" t="s">
        <v>0</v>
      </c>
    </row>
    <row r="52" spans="1:2" ht="16.5" x14ac:dyDescent="0.25">
      <c r="A52" s="1" t="s">
        <v>0</v>
      </c>
    </row>
    <row r="53" spans="1:2" ht="16.5" x14ac:dyDescent="0.25">
      <c r="A53" s="1" t="s">
        <v>3</v>
      </c>
    </row>
    <row r="54" spans="1:2" ht="16.5" x14ac:dyDescent="0.25">
      <c r="A54" s="2" t="str">
        <f>HYPERLINK("https://www.youtube.com/watch?v=YTLv1fgISPI","Watch - Number Theory - Factorials")</f>
        <v>Watch - Number Theory - Factorials</v>
      </c>
    </row>
    <row r="55" spans="1:2" ht="16.5" x14ac:dyDescent="0.25">
      <c r="A55" s="1" t="s">
        <v>1</v>
      </c>
    </row>
    <row r="56" spans="1:2" ht="16.5" x14ac:dyDescent="0.25">
      <c r="A56" s="1" t="s">
        <v>1</v>
      </c>
    </row>
    <row r="57" spans="1:2" ht="16.5" x14ac:dyDescent="0.25">
      <c r="A57" s="1" t="s">
        <v>4</v>
      </c>
    </row>
    <row r="58" spans="1:2" ht="17.25" x14ac:dyDescent="0.3">
      <c r="A58" s="3"/>
      <c r="B58" s="6"/>
    </row>
    <row r="59" spans="1:2" ht="16.5" x14ac:dyDescent="0.25">
      <c r="A59" s="1" t="s">
        <v>0</v>
      </c>
    </row>
    <row r="60" spans="1:2" ht="16.5" x14ac:dyDescent="0.25">
      <c r="A60" s="1" t="s">
        <v>0</v>
      </c>
    </row>
    <row r="61" spans="1:2" ht="16.5" x14ac:dyDescent="0.25">
      <c r="A61" s="1" t="s">
        <v>3</v>
      </c>
    </row>
    <row r="62" spans="1:2" ht="16.5" x14ac:dyDescent="0.25">
      <c r="A62" s="2" t="str">
        <f>HYPERLINK("https://www.youtube.com/watch?v=YklnFXpq0ZE","Watch - Number Theory - Fib, GCD, LCM, Pow")</f>
        <v>Watch - Number Theory - Fib, GCD, LCM, Pow</v>
      </c>
    </row>
    <row r="63" spans="1:2" ht="16.5" x14ac:dyDescent="0.25">
      <c r="A63" s="1" t="s">
        <v>1</v>
      </c>
    </row>
    <row r="64" spans="1:2" ht="16.5" x14ac:dyDescent="0.25">
      <c r="A64" s="1" t="s">
        <v>1</v>
      </c>
    </row>
    <row r="65" spans="1:2" ht="16.5" x14ac:dyDescent="0.25">
      <c r="A65" s="1" t="s">
        <v>4</v>
      </c>
    </row>
    <row r="66" spans="1:2" ht="17.25" x14ac:dyDescent="0.3">
      <c r="A66" s="3"/>
      <c r="B66" s="6"/>
    </row>
    <row r="67" spans="1:2" ht="16.5" x14ac:dyDescent="0.25">
      <c r="A67" s="1" t="s">
        <v>0</v>
      </c>
    </row>
    <row r="68" spans="1:2" ht="16.5" x14ac:dyDescent="0.25">
      <c r="A68" s="1" t="s">
        <v>0</v>
      </c>
    </row>
    <row r="69" spans="1:2" ht="16.5" x14ac:dyDescent="0.25">
      <c r="A69" s="1" t="s">
        <v>3</v>
      </c>
    </row>
    <row r="70" spans="1:2" ht="16.5" x14ac:dyDescent="0.25">
      <c r="A70" s="4" t="str">
        <f>HYPERLINK("https://www.youtube.com/watch?v=jzfcfQVBtKA","Watch - Graph Theory - Intro")</f>
        <v>Watch - Graph Theory - Intro</v>
      </c>
    </row>
    <row r="71" spans="1:2" ht="16.5" x14ac:dyDescent="0.25">
      <c r="A71" s="1" t="s">
        <v>1</v>
      </c>
    </row>
    <row r="72" spans="1:2" ht="16.5" x14ac:dyDescent="0.25">
      <c r="A72" s="1" t="s">
        <v>1</v>
      </c>
    </row>
    <row r="73" spans="1:2" ht="16.5" x14ac:dyDescent="0.25">
      <c r="A73" s="1" t="s">
        <v>4</v>
      </c>
    </row>
    <row r="74" spans="1:2" ht="17.25" x14ac:dyDescent="0.3">
      <c r="A74" s="3"/>
      <c r="B74" s="6"/>
    </row>
  </sheetData>
  <conditionalFormatting sqref="B3:B74">
    <cfRule type="colorScale" priority="3">
      <colorScale>
        <cfvo type="formula" val="&quot;YES&quot;"/>
        <cfvo type="max"/>
        <color rgb="FF00B050"/>
        <color rgb="FFFFEF9C"/>
      </colorScale>
    </cfRule>
  </conditionalFormatting>
  <conditionalFormatting sqref="B4">
    <cfRule type="containsText" dxfId="1" priority="2" operator="containsText" text="YES">
      <formula>NOT(ISERROR(SEARCH("YES",B4)))</formula>
    </cfRule>
  </conditionalFormatting>
  <conditionalFormatting sqref="B3:B75">
    <cfRule type="containsText" dxfId="0" priority="1" operator="containsText" text="yes">
      <formula>NOT(ISERROR(SEARCH("yes",B3)))</formula>
    </cfRule>
  </conditionalFormatting>
  <hyperlinks>
    <hyperlink ref="A6" r:id="rId1" display="https://www.youtube.com/watch?v=Syx2qDjj7TE"/>
    <hyperlink ref="A14" r:id="rId2" display="https://www.youtube.com/watch?v=9sqvjnvuLtY"/>
    <hyperlink ref="A22" r:id="rId3" display="https://www.youtube.com/watch?v=sr6WgCLcgVM"/>
    <hyperlink ref="A30" r:id="rId4" display="https://www.youtube.com/watch?v=9wvqNeX_JnI"/>
    <hyperlink ref="A38" r:id="rId5" display="https://www.youtube.com/watch?v=8V_xhaPpjmM"/>
    <hyperlink ref="A46" r:id="rId6" display="https://www.youtube.com/watch?v=VZBfW08ECgA"/>
    <hyperlink ref="A54" r:id="rId7" display="https://www.youtube.com/watch?v=YTLv1fgISPI"/>
    <hyperlink ref="A62" r:id="rId8" display="https://www.youtube.com/watch?v=YklnFXpq0ZE"/>
    <hyperlink ref="A70" r:id="rId9" display="https://www.youtube.com/watch?v=jzfcfQVBtKA"/>
  </hyperlinks>
  <pageMargins left="0.7" right="0.7" top="0.75" bottom="0.75" header="0.3" footer="0.3"/>
  <pageSetup paperSize="9"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2016-08-16T04:46:39Z</cp:lastPrinted>
  <dcterms:created xsi:type="dcterms:W3CDTF">2016-08-16T01:40:19Z</dcterms:created>
  <dcterms:modified xsi:type="dcterms:W3CDTF">2016-08-20T03:55:55Z</dcterms:modified>
</cp:coreProperties>
</file>