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95" tabRatio="492"/>
  </bookViews>
  <sheets>
    <sheet name="Initial Res CAPS AtomicQueries " sheetId="1" r:id="rId1"/>
    <sheet name="Atomic Level Queries" sheetId="3" r:id="rId2"/>
    <sheet name="RunTimeAvg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6" i="2" l="1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</calcChain>
</file>

<file path=xl/sharedStrings.xml><?xml version="1.0" encoding="utf-8"?>
<sst xmlns="http://schemas.openxmlformats.org/spreadsheetml/2006/main" count="217" uniqueCount="81">
  <si>
    <t>Neo4j</t>
  </si>
  <si>
    <t>Hive</t>
  </si>
  <si>
    <t>HDFS-CSV</t>
  </si>
  <si>
    <t>HDFS-Parquet</t>
  </si>
  <si>
    <t>HDFS-ORC</t>
  </si>
  <si>
    <t>Query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</si>
  <si>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</si>
  <si>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</si>
  <si>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</si>
  <si>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</si>
  <si>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</si>
  <si>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</si>
  <si>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</si>
  <si>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</si>
  <si>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</si>
  <si>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Q12</t>
  </si>
  <si>
    <t>Q13</t>
  </si>
  <si>
    <t>Q14</t>
  </si>
  <si>
    <t>Q15</t>
  </si>
  <si>
    <t>Q17</t>
  </si>
  <si>
    <t>Q18</t>
  </si>
  <si>
    <t>Query Execution average Time (in milli-seconds)</t>
  </si>
  <si>
    <t>Run#1</t>
  </si>
  <si>
    <t>Run#2</t>
  </si>
  <si>
    <t>Run#3</t>
  </si>
  <si>
    <t>Run#4</t>
  </si>
  <si>
    <t>Run#5</t>
  </si>
  <si>
    <t>AVG</t>
  </si>
  <si>
    <t>CSV</t>
  </si>
  <si>
    <t>ORC</t>
  </si>
  <si>
    <t>Parquet</t>
  </si>
  <si>
    <t>Notes:</t>
  </si>
  <si>
    <r>
      <t xml:space="preserve">* We run this exprimet </t>
    </r>
    <r>
      <rPr>
        <sz val="12"/>
        <color rgb="FFFF0000"/>
        <rFont val="Calibri"/>
        <family val="2"/>
        <scheme val="minor"/>
      </rPr>
      <t xml:space="preserve">5 times </t>
    </r>
    <r>
      <rPr>
        <sz val="12"/>
        <color theme="1"/>
        <rFont val="Calibri"/>
        <family val="2"/>
        <scheme val="minor"/>
      </rPr>
      <t xml:space="preserve">for each property graph data source and take the </t>
    </r>
    <r>
      <rPr>
        <sz val="12"/>
        <color rgb="FFFF0000"/>
        <rFont val="Calibri"/>
        <family val="2"/>
        <scheme val="minor"/>
      </rPr>
      <t>average running times</t>
    </r>
    <r>
      <rPr>
        <sz val="12"/>
        <color theme="1"/>
        <rFont val="Calibri"/>
        <family val="2"/>
        <scheme val="minor"/>
      </rPr>
      <t>. AVG running times are in the</t>
    </r>
    <r>
      <rPr>
        <sz val="12"/>
        <color rgb="FFFF0000"/>
        <rFont val="Calibri"/>
        <family val="2"/>
        <scheme val="minor"/>
      </rPr>
      <t xml:space="preserve"> next sheet </t>
    </r>
    <r>
      <rPr>
        <sz val="12"/>
        <color theme="1"/>
        <rFont val="Calibri"/>
        <family val="2"/>
        <scheme val="minor"/>
      </rPr>
      <t xml:space="preserve">in this book. </t>
    </r>
  </si>
  <si>
    <t>NextSteps:</t>
  </si>
  <si>
    <t>Initial Conclusions:</t>
  </si>
  <si>
    <r>
      <t xml:space="preserve">* This Expriment is run on a </t>
    </r>
    <r>
      <rPr>
        <sz val="12"/>
        <color rgb="FFFF0000"/>
        <rFont val="Calibri"/>
        <family val="2"/>
        <scheme val="minor"/>
      </rPr>
      <t xml:space="preserve">small graph of LDBC SNB of only 100 </t>
    </r>
    <r>
      <rPr>
        <sz val="12"/>
        <color theme="1"/>
        <rFont val="Calibri"/>
        <family val="2"/>
        <scheme val="minor"/>
      </rPr>
      <t xml:space="preserve">persons () , just to get me </t>
    </r>
    <r>
      <rPr>
        <b/>
        <sz val="12"/>
        <color theme="1"/>
        <rFont val="Calibri"/>
        <family val="2"/>
        <scheme val="minor"/>
      </rPr>
      <t>more familia</t>
    </r>
    <r>
      <rPr>
        <sz val="12"/>
        <color theme="1"/>
        <rFont val="Calibri"/>
        <family val="2"/>
        <scheme val="minor"/>
      </rPr>
      <t xml:space="preserve">r with the </t>
    </r>
    <r>
      <rPr>
        <b/>
        <sz val="12"/>
        <color theme="1"/>
        <rFont val="Calibri"/>
        <family val="2"/>
        <scheme val="minor"/>
      </rPr>
      <t>CAPS system internals</t>
    </r>
    <r>
      <rPr>
        <sz val="12"/>
        <color theme="1"/>
        <rFont val="Calibri"/>
        <family val="2"/>
        <scheme val="minor"/>
      </rPr>
      <t xml:space="preserve">, the </t>
    </r>
    <r>
      <rPr>
        <b/>
        <sz val="12"/>
        <color theme="1"/>
        <rFont val="Calibri"/>
        <family val="2"/>
        <scheme val="minor"/>
      </rPr>
      <t>LDBC dataset schema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Cypher queries</t>
    </r>
    <r>
      <rPr>
        <sz val="12"/>
        <color theme="1"/>
        <rFont val="Calibri"/>
        <family val="2"/>
        <scheme val="minor"/>
      </rPr>
      <t xml:space="preserve">, also with the </t>
    </r>
    <r>
      <rPr>
        <b/>
        <sz val="12"/>
        <color theme="1"/>
        <rFont val="Calibri"/>
        <family val="2"/>
        <scheme val="minor"/>
      </rPr>
      <t>different storage backends (PGDSs)</t>
    </r>
    <r>
      <rPr>
        <sz val="12"/>
        <color theme="1"/>
        <rFont val="Calibri"/>
        <family val="2"/>
        <scheme val="minor"/>
      </rPr>
      <t>.</t>
    </r>
  </si>
  <si>
    <r>
      <t xml:space="preserve">* we apply the </t>
    </r>
    <r>
      <rPr>
        <sz val="12"/>
        <color rgb="FFFF0000"/>
        <rFont val="Calibri"/>
        <family val="2"/>
        <scheme val="minor"/>
      </rPr>
      <t>ln() function</t>
    </r>
    <r>
      <rPr>
        <sz val="12"/>
        <color theme="1"/>
        <rFont val="Calibri"/>
        <family val="2"/>
        <scheme val="minor"/>
      </rPr>
      <t xml:space="preserve"> to the average running times in table 1 to scale it down, because Query</t>
    </r>
    <r>
      <rPr>
        <sz val="12"/>
        <color rgb="FFFF0000"/>
        <rFont val="Calibri"/>
        <family val="2"/>
        <scheme val="minor"/>
      </rPr>
      <t xml:space="preserve"> 22</t>
    </r>
    <r>
      <rPr>
        <sz val="12"/>
        <color theme="1"/>
        <rFont val="Calibri"/>
        <family val="2"/>
        <scheme val="minor"/>
      </rPr>
      <t xml:space="preserve"> has </t>
    </r>
    <r>
      <rPr>
        <sz val="12"/>
        <color rgb="FFFF0000"/>
        <rFont val="Calibri"/>
        <family val="2"/>
        <scheme val="minor"/>
      </rPr>
      <t>very bigger running time</t>
    </r>
    <r>
      <rPr>
        <sz val="12"/>
        <color theme="1"/>
        <rFont val="Calibri"/>
        <family val="2"/>
        <scheme val="minor"/>
      </rPr>
      <t xml:space="preserve">  realtively to other queries as can be seen from Table 1 and Figure 1. </t>
    </r>
  </si>
  <si>
    <t>Notes</t>
  </si>
  <si>
    <t>MATCH (m:Message)  RETURN m</t>
  </si>
  <si>
    <t>MATCH (m:Message {browserUsed:'Opera'}) RETURN m</t>
  </si>
  <si>
    <t>MATCH (m:Message {browserUsed:'Opera'}) RETURN m.length</t>
  </si>
  <si>
    <t>MATCH (m:Message {browserUsed:'Opera'}) RETURN m.content,m.length</t>
  </si>
  <si>
    <t>MATCH (m:Message {browserUsed:'Opera'}) RETURN m.content,m.length,m.locationIP</t>
  </si>
  <si>
    <t>MATCH (message:Message) -[:hastag]-&gt; (tag:Tag) RETURN message,tag</t>
  </si>
  <si>
    <t>MATCH (message:Message) -[:hastag]-&gt; (tag:Tag)-[:hastype]-&gt;(tagclass:Tagclass) RETURN message,tag,tagclass</t>
  </si>
  <si>
    <t>MATCH (message:Message) -[:hastag]-&gt; (tag:Tag)-[:hastype]-&gt;(tagclass:Tagclass), (message)-[:hascreator]-(person:Person)
RETURN person,message,tag,tagclass</t>
  </si>
  <si>
    <t>MATCH (message:Message) -[:hastag]-&gt; (tag:Tag)-[:hastype]-&gt;(tagclass:Tagclass),
(message)-[:hascreator]-(person:Person)-[:islocatedin]-&gt;[city:City]
RETURN person,city, message,tag,tagclass</t>
  </si>
  <si>
    <t>MATCH (message:Message) -[:hastag]-&gt; (tag:Tag)-[:hastype]-&gt;(tagclass:Tagclass),
(message)-[:hascreator]-(person:Person)-[:islocatedin]-&gt;[city:City]-[:ispartof]-(country:Country)
RETURN person,city, country, message,tag,tagclass</t>
  </si>
  <si>
    <t>MATCH (message:Message) -[:hastag]-&gt; (tag:Tag)-[:hastype]-&gt;(tagclass:Tagclass),
(message)-[:hascreator]-(person:Person)-[:islocatedin]-&gt;[city:City]-[:ispartof]-&gt;(country:Country)-[:ispartof]-&gt;(continent:Continent)
RETURN person,city, country, continent,message,tag,tagclass</t>
  </si>
  <si>
    <t>Q10</t>
  </si>
  <si>
    <t>Q11</t>
  </si>
  <si>
    <t>Q16</t>
  </si>
  <si>
    <t>MATCH (m:Message {browserUsed:'Opera'}) WHERE m.content &gt; 10  RETURN m</t>
  </si>
  <si>
    <t>MATCH (m:Message) RETURN m.length</t>
  </si>
  <si>
    <t>MATCH (m:Message) RETURN m.content,m.length</t>
  </si>
  <si>
    <t>MATCH (m:Message) RETURN m.content,m.length,m.locationIP</t>
  </si>
  <si>
    <t>MATCH (message:Message) -[:hastag]-&gt; (tag:Tag)-[:hastype]-&gt;(tagclass:Tagclass),
(message)-[:hascreator]-(person:Person)-[:islocatedin]-&gt;(city:City)-[:ispartof]-&gt;(country:Country)-[:ispartof]-&gt;(continent:Continent)
RETURN person,city, country, continent,message,tag,tagclass
ORDER BY person.firstName ASC</t>
  </si>
  <si>
    <t>MATCH (message:Message) -[:hastag]-&gt; (tag:Tag)-[:hastype]-&gt;(tagclass:Tagclass),
(message)-[:hascreator]-(person:Person)-[:islocatedin]-&gt;(city:City)-[:ispartof]-&gt;(country:Country)-[:ispartof]-&gt;(continent:Continent)
RETURN person,city, country, continent,message,tag,tagclass
ORDER BY person.firstName ASC, city.name DESC</t>
  </si>
  <si>
    <t>MATCH (message:Message) -[:hastag]-&gt; (tag:Tag)-[:hastype]-&gt;(tagclass:Tagclass),
(message)-[:hascreator]-(person:Person)-[:islocatedin]-&gt;(city:City)-[:ispartof]-&gt;(country:Country)-[:ispartof]-&gt;(continent:Continent)
RETURN person,city, country, continent,message,tag,tagclass
ORDER BY person.firstName ASC, city.name DESC, country.name ASC</t>
  </si>
  <si>
    <r>
      <t xml:space="preserve">Expands-&gt; Seven nodetype Joins +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variable</t>
    </r>
  </si>
  <si>
    <r>
      <t xml:space="preserve">Expands-&gt; Seven nodetype Joins +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variable</t>
    </r>
  </si>
  <si>
    <r>
      <rPr>
        <b/>
        <sz val="11"/>
        <color theme="1"/>
        <rFont val="Calibri"/>
        <family val="2"/>
        <scheme val="minor"/>
      </rPr>
      <t>Expands</t>
    </r>
    <r>
      <rPr>
        <sz val="11"/>
        <color theme="1"/>
        <rFont val="Calibri"/>
        <family val="2"/>
        <scheme val="minor"/>
      </rPr>
      <t xml:space="preserve">-&gt; </t>
    </r>
    <r>
      <rPr>
        <b/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nodetype Joins</t>
    </r>
  </si>
  <si>
    <r>
      <rPr>
        <b/>
        <sz val="11"/>
        <color theme="1"/>
        <rFont val="Calibri"/>
        <family val="2"/>
        <scheme val="minor"/>
      </rPr>
      <t>Expands</t>
    </r>
    <r>
      <rPr>
        <sz val="11"/>
        <color theme="1"/>
        <rFont val="Calibri"/>
        <family val="2"/>
        <scheme val="minor"/>
      </rPr>
      <t xml:space="preserve">-&gt;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nodetype Joins</t>
    </r>
  </si>
  <si>
    <r>
      <rPr>
        <b/>
        <sz val="11"/>
        <color theme="1"/>
        <rFont val="Calibri"/>
        <family val="2"/>
        <scheme val="minor"/>
      </rPr>
      <t>Expands</t>
    </r>
    <r>
      <rPr>
        <sz val="11"/>
        <color theme="1"/>
        <rFont val="Calibri"/>
        <family val="2"/>
        <scheme val="minor"/>
      </rPr>
      <t xml:space="preserve">-&gt; </t>
    </r>
    <r>
      <rPr>
        <b/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nodetype Joins</t>
    </r>
  </si>
  <si>
    <r>
      <rPr>
        <b/>
        <sz val="11"/>
        <color theme="1"/>
        <rFont val="Calibri"/>
        <family val="2"/>
        <scheme val="minor"/>
      </rPr>
      <t>Expands</t>
    </r>
    <r>
      <rPr>
        <sz val="11"/>
        <color theme="1"/>
        <rFont val="Calibri"/>
        <family val="2"/>
        <scheme val="minor"/>
      </rPr>
      <t xml:space="preserve">-&gt; </t>
    </r>
    <r>
      <rPr>
        <b/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nodetype Joins</t>
    </r>
  </si>
  <si>
    <r>
      <rPr>
        <b/>
        <sz val="11"/>
        <color theme="1"/>
        <rFont val="Calibri"/>
        <family val="2"/>
        <scheme val="minor"/>
      </rPr>
      <t>Expands</t>
    </r>
    <r>
      <rPr>
        <sz val="11"/>
        <color theme="1"/>
        <rFont val="Calibri"/>
        <family val="2"/>
        <scheme val="minor"/>
      </rPr>
      <t xml:space="preserve">-&gt; </t>
    </r>
    <r>
      <rPr>
        <b/>
        <sz val="11"/>
        <color theme="1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nodetype Joins</t>
    </r>
  </si>
  <si>
    <r>
      <t xml:space="preserve">Expands-&gt; </t>
    </r>
    <r>
      <rPr>
        <b/>
        <sz val="11"/>
        <color theme="1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nodetype Joins</t>
    </r>
  </si>
  <si>
    <r>
      <t xml:space="preserve">Expands-&gt; </t>
    </r>
    <r>
      <rPr>
        <b/>
        <sz val="11"/>
        <color theme="1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nodetype Joins +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variable</t>
    </r>
  </si>
  <si>
    <r>
      <rPr>
        <b/>
        <sz val="11"/>
        <color theme="1"/>
        <rFont val="Calibri"/>
        <family val="2"/>
        <scheme val="minor"/>
      </rPr>
      <t>All node</t>
    </r>
    <r>
      <rPr>
        <sz val="11"/>
        <color theme="1"/>
        <rFont val="Calibri"/>
        <family val="2"/>
        <scheme val="minor"/>
      </rPr>
      <t xml:space="preserve"> Scan Query</t>
    </r>
  </si>
  <si>
    <r>
      <t xml:space="preserve">pushing </t>
    </r>
    <r>
      <rPr>
        <b/>
        <sz val="11"/>
        <color theme="1"/>
        <rFont val="Calibri"/>
        <family val="2"/>
        <scheme val="minor"/>
      </rPr>
      <t>Predicates</t>
    </r>
  </si>
  <si>
    <r>
      <t xml:space="preserve">Adding </t>
    </r>
    <r>
      <rPr>
        <b/>
        <sz val="11"/>
        <color theme="1"/>
        <rFont val="Calibri"/>
        <family val="2"/>
        <scheme val="minor"/>
      </rPr>
      <t>more predicates</t>
    </r>
  </si>
  <si>
    <r>
      <rPr>
        <b/>
        <sz val="11"/>
        <color theme="1"/>
        <rFont val="Calibri"/>
        <family val="2"/>
        <scheme val="minor"/>
      </rPr>
      <t>Adding Projections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(one</t>
    </r>
    <r>
      <rPr>
        <sz val="11"/>
        <color theme="1"/>
        <rFont val="Calibri"/>
        <family val="2"/>
        <scheme val="minor"/>
      </rPr>
      <t xml:space="preserve"> attribute), </t>
    </r>
    <r>
      <rPr>
        <b/>
        <sz val="11"/>
        <color theme="1"/>
        <rFont val="Calibri"/>
        <family val="2"/>
        <scheme val="minor"/>
      </rPr>
      <t>with predicates</t>
    </r>
  </si>
  <si>
    <r>
      <t xml:space="preserve">Adding Projections </t>
    </r>
    <r>
      <rPr>
        <b/>
        <sz val="11"/>
        <color theme="1"/>
        <rFont val="Calibri"/>
        <family val="2"/>
        <scheme val="minor"/>
      </rPr>
      <t>(two</t>
    </r>
    <r>
      <rPr>
        <sz val="11"/>
        <color theme="1"/>
        <rFont val="Calibri"/>
        <family val="2"/>
        <scheme val="minor"/>
      </rPr>
      <t xml:space="preserve"> attribute), </t>
    </r>
    <r>
      <rPr>
        <b/>
        <sz val="11"/>
        <color theme="1"/>
        <rFont val="Calibri"/>
        <family val="2"/>
        <scheme val="minor"/>
      </rPr>
      <t>with predicates</t>
    </r>
  </si>
  <si>
    <r>
      <t xml:space="preserve">Adding Projections </t>
    </r>
    <r>
      <rPr>
        <b/>
        <sz val="11"/>
        <color theme="1"/>
        <rFont val="Calibri"/>
        <family val="2"/>
        <scheme val="minor"/>
      </rPr>
      <t>(three</t>
    </r>
    <r>
      <rPr>
        <sz val="11"/>
        <color theme="1"/>
        <rFont val="Calibri"/>
        <family val="2"/>
        <scheme val="minor"/>
      </rPr>
      <t xml:space="preserve"> attribute), </t>
    </r>
    <r>
      <rPr>
        <b/>
        <sz val="11"/>
        <color theme="1"/>
        <rFont val="Calibri"/>
        <family val="2"/>
        <scheme val="minor"/>
      </rPr>
      <t>with predicates</t>
    </r>
  </si>
  <si>
    <r>
      <t xml:space="preserve">Adding Projections </t>
    </r>
    <r>
      <rPr>
        <b/>
        <sz val="11"/>
        <color theme="1"/>
        <rFont val="Calibri"/>
        <family val="2"/>
        <scheme val="minor"/>
      </rPr>
      <t>(three</t>
    </r>
    <r>
      <rPr>
        <sz val="11"/>
        <color theme="1"/>
        <rFont val="Calibri"/>
        <family val="2"/>
        <scheme val="minor"/>
      </rPr>
      <t xml:space="preserve"> attribute), </t>
    </r>
    <r>
      <rPr>
        <b/>
        <sz val="11"/>
        <color theme="1"/>
        <rFont val="Calibri"/>
        <family val="2"/>
        <scheme val="minor"/>
      </rPr>
      <t>without predicates</t>
    </r>
  </si>
  <si>
    <r>
      <t xml:space="preserve">Adding Projections (three attribute), </t>
    </r>
    <r>
      <rPr>
        <b/>
        <sz val="11"/>
        <color theme="1"/>
        <rFont val="Calibri"/>
        <family val="2"/>
        <scheme val="minor"/>
      </rPr>
      <t>without predicates</t>
    </r>
  </si>
  <si>
    <t>QNo.</t>
  </si>
  <si>
    <t>* Atomic Level Queries are attched with descriptions in the next sheet .</t>
  </si>
  <si>
    <t>* we  will run the expriment on large graphs (with different SFs) on the cluster.</t>
  </si>
  <si>
    <r>
      <t>* The goal of this  expriment is to Benchmark the performance of Cypher for Apache Spark (CAPS) ; or it is called currently '</t>
    </r>
    <r>
      <rPr>
        <b/>
        <sz val="12"/>
        <color theme="1"/>
        <rFont val="Calibri"/>
        <family val="2"/>
        <scheme val="minor"/>
      </rPr>
      <t>Morpheus</t>
    </r>
    <r>
      <rPr>
        <sz val="12"/>
        <color theme="1"/>
        <rFont val="Calibri"/>
        <family val="2"/>
        <scheme val="minor"/>
      </rPr>
      <t xml:space="preserve">', on top of its supported property graph storage backends.
* In this Benchamrking expriment, we are running </t>
    </r>
    <r>
      <rPr>
        <b/>
        <sz val="12"/>
        <color theme="1"/>
        <rFont val="Calibri"/>
        <family val="2"/>
        <scheme val="minor"/>
      </rPr>
      <t xml:space="preserve">18  Atomic level BI queries  start with an all-node scan -&gt; add label predicates (with increasing number of predicates) -&gt; add projections (with increasing number of projections) -&gt;   add expands (with increasing number of joins) </t>
    </r>
    <r>
      <rPr>
        <sz val="12"/>
        <color theme="1"/>
        <rFont val="Calibri"/>
        <family val="2"/>
        <scheme val="minor"/>
      </rPr>
      <t>in CAPS on top  of different storage backends (BGDSs):</t>
    </r>
    <r>
      <rPr>
        <b/>
        <sz val="12"/>
        <color theme="1"/>
        <rFont val="Calibri"/>
        <family val="2"/>
        <scheme val="minor"/>
      </rPr>
      <t xml:space="preserve"> Neo4j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Hive,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HDFS(CSV,Parquet,ORC)</t>
    </r>
    <r>
      <rPr>
        <sz val="12"/>
        <color theme="1"/>
        <rFont val="Calibri"/>
        <family val="2"/>
        <scheme val="minor"/>
      </rPr>
      <t xml:space="preserve">.
* As we can seen from tables and figures, </t>
    </r>
    <r>
      <rPr>
        <b/>
        <sz val="12"/>
        <color theme="1"/>
        <rFont val="Calibri"/>
        <family val="2"/>
        <scheme val="minor"/>
      </rPr>
      <t>Neo4j has the worst performance</t>
    </r>
    <r>
      <rPr>
        <sz val="12"/>
        <color theme="1"/>
        <rFont val="Calibri"/>
        <family val="2"/>
        <scheme val="minor"/>
      </rPr>
      <t xml:space="preserve"> in general for running the first </t>
    </r>
    <r>
      <rPr>
        <b/>
        <sz val="12"/>
        <color theme="1"/>
        <rFont val="Calibri"/>
        <family val="2"/>
        <scheme val="minor"/>
      </rPr>
      <t>12 queries</t>
    </r>
    <r>
      <rPr>
        <sz val="12"/>
        <color theme="1"/>
        <rFont val="Calibri"/>
        <family val="2"/>
        <scheme val="minor"/>
      </rPr>
      <t xml:space="preserve"> with </t>
    </r>
    <r>
      <rPr>
        <b/>
        <sz val="12"/>
        <color theme="1"/>
        <rFont val="Calibri"/>
        <family val="2"/>
        <scheme val="minor"/>
      </rPr>
      <t>66% percentage of bad performance</t>
    </r>
    <r>
      <rPr>
        <sz val="12"/>
        <color theme="1"/>
        <rFont val="Calibri"/>
        <family val="2"/>
        <scheme val="minor"/>
      </rPr>
      <t xml:space="preserve"> than others.
* </t>
    </r>
    <r>
      <rPr>
        <b/>
        <sz val="12"/>
        <color theme="1"/>
        <rFont val="Calibri"/>
        <family val="2"/>
        <scheme val="minor"/>
      </rPr>
      <t>Hive</t>
    </r>
    <r>
      <rPr>
        <sz val="12"/>
        <color theme="1"/>
        <rFont val="Calibri"/>
        <family val="2"/>
        <scheme val="minor"/>
      </rPr>
      <t xml:space="preserve"> starts to be </t>
    </r>
    <r>
      <rPr>
        <b/>
        <sz val="12"/>
        <color theme="1"/>
        <rFont val="Calibri"/>
        <family val="2"/>
        <scheme val="minor"/>
      </rPr>
      <t xml:space="preserve">worse than Neo4j (and all other systems) </t>
    </r>
    <r>
      <rPr>
        <sz val="12"/>
        <color theme="1"/>
        <rFont val="Calibri"/>
        <family val="2"/>
        <scheme val="minor"/>
      </rPr>
      <t xml:space="preserve">only when when increased  </t>
    </r>
    <r>
      <rPr>
        <b/>
        <sz val="12"/>
        <color theme="1"/>
        <rFont val="Calibri"/>
        <family val="2"/>
        <scheme val="minor"/>
      </rPr>
      <t>number of joins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adding sorting on them</t>
    </r>
    <r>
      <rPr>
        <sz val="12"/>
        <color theme="1"/>
        <rFont val="Calibri"/>
        <family val="2"/>
        <scheme val="minor"/>
      </rPr>
      <t xml:space="preserve"> from </t>
    </r>
    <r>
      <rPr>
        <b/>
        <sz val="12"/>
        <color theme="1"/>
        <rFont val="Calibri"/>
        <family val="2"/>
        <scheme val="minor"/>
      </rPr>
      <t>Query 13</t>
    </r>
    <r>
      <rPr>
        <sz val="12"/>
        <color theme="1"/>
        <rFont val="Calibri"/>
        <family val="2"/>
        <scheme val="minor"/>
      </rPr>
      <t xml:space="preserve"> to </t>
    </r>
    <r>
      <rPr>
        <b/>
        <sz val="12"/>
        <color theme="1"/>
        <rFont val="Calibri"/>
        <family val="2"/>
        <scheme val="minor"/>
      </rPr>
      <t>Query 18</t>
    </r>
    <r>
      <rPr>
        <sz val="12"/>
        <color theme="1"/>
        <rFont val="Calibri"/>
        <family val="2"/>
        <scheme val="minor"/>
      </rPr>
      <t xml:space="preserve">.
* </t>
    </r>
    <r>
      <rPr>
        <b/>
        <sz val="12"/>
        <color theme="1"/>
        <rFont val="Calibri"/>
        <family val="2"/>
        <scheme val="minor"/>
      </rPr>
      <t>HDFS Backends</t>
    </r>
    <r>
      <rPr>
        <sz val="12"/>
        <color theme="1"/>
        <rFont val="Calibri"/>
        <family val="2"/>
        <scheme val="minor"/>
      </rPr>
      <t xml:space="preserve"> in general outperform </t>
    </r>
    <r>
      <rPr>
        <b/>
        <sz val="12"/>
        <color theme="1"/>
        <rFont val="Calibri"/>
        <family val="2"/>
        <scheme val="minor"/>
      </rPr>
      <t>Neo4j</t>
    </r>
    <r>
      <rPr>
        <sz val="12"/>
        <color theme="1"/>
        <rFont val="Calibri"/>
        <family val="2"/>
        <scheme val="minor"/>
      </rPr>
      <t xml:space="preserve">  and </t>
    </r>
    <r>
      <rPr>
        <b/>
        <sz val="12"/>
        <color theme="1"/>
        <rFont val="Calibri"/>
        <family val="2"/>
        <scheme val="minor"/>
      </rPr>
      <t>Hive</t>
    </r>
    <r>
      <rPr>
        <sz val="12"/>
        <color theme="1"/>
        <rFont val="Calibri"/>
        <family val="2"/>
        <scheme val="minor"/>
      </rPr>
      <t xml:space="preserve"> with </t>
    </r>
    <r>
      <rPr>
        <b/>
        <sz val="12"/>
        <color theme="1"/>
        <rFont val="Calibri"/>
        <family val="2"/>
        <scheme val="minor"/>
      </rPr>
      <t xml:space="preserve">94.4% percentage </t>
    </r>
    <r>
      <rPr>
        <sz val="12"/>
        <color theme="1"/>
        <rFont val="Calibri"/>
        <family val="2"/>
        <scheme val="minor"/>
      </rPr>
      <t xml:space="preserve">of </t>
    </r>
    <r>
      <rPr>
        <b/>
        <sz val="12"/>
        <color theme="1"/>
        <rFont val="Calibri"/>
        <family val="2"/>
        <scheme val="minor"/>
      </rPr>
      <t>better performance</t>
    </r>
    <r>
      <rPr>
        <sz val="12"/>
        <color theme="1"/>
        <rFont val="Calibri"/>
        <family val="2"/>
        <scheme val="minor"/>
      </rPr>
      <t>.
* In particular</t>
    </r>
    <r>
      <rPr>
        <b/>
        <sz val="12"/>
        <color theme="1"/>
        <rFont val="Calibri"/>
        <family val="2"/>
        <scheme val="minor"/>
      </rPr>
      <t xml:space="preserve"> Parquet format in HDFS </t>
    </r>
    <r>
      <rPr>
        <sz val="12"/>
        <color theme="1"/>
        <rFont val="Calibri"/>
        <family val="2"/>
        <scheme val="minor"/>
      </rPr>
      <t xml:space="preserve">has the best performance, it outperforms </t>
    </r>
    <r>
      <rPr>
        <b/>
        <sz val="12"/>
        <color theme="1"/>
        <rFont val="Calibri"/>
        <family val="2"/>
        <scheme val="minor"/>
      </rPr>
      <t>ORC and CSV</t>
    </r>
    <r>
      <rPr>
        <sz val="12"/>
        <color theme="1"/>
        <rFont val="Calibri"/>
        <family val="2"/>
        <scheme val="minor"/>
      </rPr>
      <t xml:space="preserve"> in most cases of running the queries with </t>
    </r>
    <r>
      <rPr>
        <b/>
        <sz val="12"/>
        <color theme="1"/>
        <rFont val="Calibri"/>
        <family val="2"/>
        <scheme val="minor"/>
      </rPr>
      <t>55% percentage</t>
    </r>
    <r>
      <rPr>
        <sz val="12"/>
        <color theme="1"/>
        <rFont val="Calibri"/>
        <family val="2"/>
        <scheme val="minor"/>
      </rPr>
      <t xml:space="preserve"> against </t>
    </r>
    <r>
      <rPr>
        <b/>
        <sz val="12"/>
        <color theme="1"/>
        <rFont val="Calibri"/>
        <family val="2"/>
        <scheme val="minor"/>
      </rPr>
      <t xml:space="preserve">CSV and ORC </t>
    </r>
    <r>
      <rPr>
        <sz val="12"/>
        <color theme="1"/>
        <rFont val="Calibri"/>
        <family val="2"/>
        <scheme val="minor"/>
      </rPr>
      <t xml:space="preserve">with </t>
    </r>
    <r>
      <rPr>
        <b/>
        <sz val="12"/>
        <color theme="1"/>
        <rFont val="Calibri"/>
        <family val="2"/>
        <scheme val="minor"/>
      </rPr>
      <t>22.2% percentage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16.6% percentage</t>
    </r>
    <r>
      <rPr>
        <sz val="12"/>
        <color theme="1"/>
        <rFont val="Calibri"/>
        <family val="2"/>
        <scheme val="minor"/>
      </rPr>
      <t xml:space="preserve">  respectively.</t>
    </r>
  </si>
  <si>
    <t>LDBC SNB Benchmark Business Intilligence [Atomic Level Queries] Workload  in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</si>
</sst>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entury"/>
      <family val="1"/>
    </font>
    <font>
      <b/>
      <sz val="11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0" xfId="0" applyFill="1"/>
    <xf numFmtId="0" fontId="1" fillId="0" borderId="0" xfId="0" applyFont="1"/>
    <xf numFmtId="0" fontId="2" fillId="0" borderId="0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left"/>
    </xf>
    <xf numFmtId="0" fontId="5" fillId="7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10" borderId="0" xfId="0" applyFont="1" applyFill="1" applyAlignment="1">
      <alignment horizontal="left" vertical="top" wrapText="1"/>
    </xf>
    <xf numFmtId="0" fontId="8" fillId="10" borderId="0" xfId="0" applyFont="1" applyFill="1" applyAlignment="1">
      <alignment horizontal="left" vertical="top"/>
    </xf>
    <xf numFmtId="0" fontId="5" fillId="7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8" fillId="10" borderId="1" xfId="0" applyFont="1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3" fillId="10" borderId="1" xfId="0" applyFont="1" applyFill="1" applyBorder="1"/>
    <xf numFmtId="0" fontId="13" fillId="10" borderId="1" xfId="0" applyFont="1" applyFill="1" applyBorder="1" applyAlignment="1">
      <alignment vertical="center" wrapText="1"/>
    </xf>
    <xf numFmtId="0" fontId="13" fillId="10" borderId="1" xfId="0" applyFont="1" applyFill="1" applyBorder="1" applyAlignment="1">
      <alignment wrapText="1"/>
    </xf>
    <xf numFmtId="0" fontId="0" fillId="11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LDBC SNB Benchmark Atomic Level BI Queries Workload in CAPS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 CAPS AtomicQueries '!$B$3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'Initial Res CAPS AtomicQueries '!$A$4:$A$25</c:f>
              <c:strCache>
                <c:ptCount val="19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  <c:pt idx="15">
                  <c:v>Q15</c:v>
                </c:pt>
                <c:pt idx="16">
                  <c:v>Q16</c:v>
                </c:pt>
                <c:pt idx="17">
                  <c:v>Q17</c:v>
                </c:pt>
                <c:pt idx="18">
                  <c:v>Q18</c:v>
                </c:pt>
              </c:strCache>
            </c:strRef>
          </c:cat>
          <c:val>
            <c:numRef>
              <c:f>'Initial Res CAPS AtomicQueries '!$B$4:$B$25</c:f>
              <c:numCache>
                <c:formatCode>General</c:formatCode>
                <c:ptCount val="22"/>
                <c:pt idx="1">
                  <c:v>10819.2</c:v>
                </c:pt>
                <c:pt idx="2">
                  <c:v>2197.4</c:v>
                </c:pt>
                <c:pt idx="3">
                  <c:v>1568.4</c:v>
                </c:pt>
                <c:pt idx="4">
                  <c:v>1156.8</c:v>
                </c:pt>
                <c:pt idx="5">
                  <c:v>1006.4</c:v>
                </c:pt>
                <c:pt idx="6">
                  <c:v>932.6</c:v>
                </c:pt>
                <c:pt idx="7">
                  <c:v>8666.6</c:v>
                </c:pt>
                <c:pt idx="8">
                  <c:v>1753</c:v>
                </c:pt>
                <c:pt idx="9">
                  <c:v>1857.6</c:v>
                </c:pt>
                <c:pt idx="10">
                  <c:v>3964.2</c:v>
                </c:pt>
                <c:pt idx="11">
                  <c:v>4073.8</c:v>
                </c:pt>
                <c:pt idx="12">
                  <c:v>5255.8</c:v>
                </c:pt>
                <c:pt idx="13">
                  <c:v>5563.6</c:v>
                </c:pt>
                <c:pt idx="14">
                  <c:v>5919</c:v>
                </c:pt>
                <c:pt idx="15">
                  <c:v>9443</c:v>
                </c:pt>
                <c:pt idx="16">
                  <c:v>8962</c:v>
                </c:pt>
                <c:pt idx="17">
                  <c:v>8785.7999999999993</c:v>
                </c:pt>
                <c:pt idx="18">
                  <c:v>8167.2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B-4151-8F89-A5E01722768D}"/>
            </c:ext>
          </c:extLst>
        </c:ser>
        <c:ser>
          <c:idx val="1"/>
          <c:order val="1"/>
          <c:tx>
            <c:strRef>
              <c:f>'Initial Res CAPS AtomicQueries '!$C$3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'Initial Res CAPS AtomicQueries '!$A$4:$A$25</c:f>
              <c:strCache>
                <c:ptCount val="19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  <c:pt idx="15">
                  <c:v>Q15</c:v>
                </c:pt>
                <c:pt idx="16">
                  <c:v>Q16</c:v>
                </c:pt>
                <c:pt idx="17">
                  <c:v>Q17</c:v>
                </c:pt>
                <c:pt idx="18">
                  <c:v>Q18</c:v>
                </c:pt>
              </c:strCache>
            </c:strRef>
          </c:cat>
          <c:val>
            <c:numRef>
              <c:f>'Initial Res CAPS AtomicQueries '!$C$4:$C$25</c:f>
              <c:numCache>
                <c:formatCode>General</c:formatCode>
                <c:ptCount val="22"/>
                <c:pt idx="1">
                  <c:v>8335.6</c:v>
                </c:pt>
                <c:pt idx="2">
                  <c:v>1306.5999999999999</c:v>
                </c:pt>
                <c:pt idx="3">
                  <c:v>944.2</c:v>
                </c:pt>
                <c:pt idx="4">
                  <c:v>678.6</c:v>
                </c:pt>
                <c:pt idx="5">
                  <c:v>597.20000000000005</c:v>
                </c:pt>
                <c:pt idx="6">
                  <c:v>580.4</c:v>
                </c:pt>
                <c:pt idx="7">
                  <c:v>5149</c:v>
                </c:pt>
                <c:pt idx="8">
                  <c:v>1272</c:v>
                </c:pt>
                <c:pt idx="9">
                  <c:v>1342</c:v>
                </c:pt>
                <c:pt idx="10">
                  <c:v>2882.2</c:v>
                </c:pt>
                <c:pt idx="11">
                  <c:v>2995.6</c:v>
                </c:pt>
                <c:pt idx="12">
                  <c:v>3498.2</c:v>
                </c:pt>
                <c:pt idx="13">
                  <c:v>7933.2</c:v>
                </c:pt>
                <c:pt idx="14">
                  <c:v>9249.6</c:v>
                </c:pt>
                <c:pt idx="15">
                  <c:v>12639.6</c:v>
                </c:pt>
                <c:pt idx="16">
                  <c:v>12975.4</c:v>
                </c:pt>
                <c:pt idx="17">
                  <c:v>12005.6</c:v>
                </c:pt>
                <c:pt idx="18">
                  <c:v>11281.4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B-4151-8F89-A5E01722768D}"/>
            </c:ext>
          </c:extLst>
        </c:ser>
        <c:ser>
          <c:idx val="2"/>
          <c:order val="2"/>
          <c:tx>
            <c:strRef>
              <c:f>'Initial Res CAPS AtomicQueries '!$D$3</c:f>
              <c:strCache>
                <c:ptCount val="1"/>
                <c:pt idx="0">
                  <c:v>HDFS-CSV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'Initial Res CAPS AtomicQueries '!$A$4:$A$25</c:f>
              <c:strCache>
                <c:ptCount val="19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  <c:pt idx="15">
                  <c:v>Q15</c:v>
                </c:pt>
                <c:pt idx="16">
                  <c:v>Q16</c:v>
                </c:pt>
                <c:pt idx="17">
                  <c:v>Q17</c:v>
                </c:pt>
                <c:pt idx="18">
                  <c:v>Q18</c:v>
                </c:pt>
              </c:strCache>
            </c:strRef>
          </c:cat>
          <c:val>
            <c:numRef>
              <c:f>'Initial Res CAPS AtomicQueries '!$D$4:$D$25</c:f>
              <c:numCache>
                <c:formatCode>General</c:formatCode>
                <c:ptCount val="22"/>
                <c:pt idx="1">
                  <c:v>8528.7999999999993</c:v>
                </c:pt>
                <c:pt idx="2">
                  <c:v>1367.2</c:v>
                </c:pt>
                <c:pt idx="3">
                  <c:v>905.6</c:v>
                </c:pt>
                <c:pt idx="4">
                  <c:v>650.4</c:v>
                </c:pt>
                <c:pt idx="5">
                  <c:v>573</c:v>
                </c:pt>
                <c:pt idx="6">
                  <c:v>520.79999999999995</c:v>
                </c:pt>
                <c:pt idx="7">
                  <c:v>5707.6</c:v>
                </c:pt>
                <c:pt idx="8">
                  <c:v>1032.2</c:v>
                </c:pt>
                <c:pt idx="9">
                  <c:v>1139.5999999999999</c:v>
                </c:pt>
                <c:pt idx="10">
                  <c:v>2320</c:v>
                </c:pt>
                <c:pt idx="11">
                  <c:v>2625.6</c:v>
                </c:pt>
                <c:pt idx="12">
                  <c:v>3317.6</c:v>
                </c:pt>
                <c:pt idx="13">
                  <c:v>3577.4</c:v>
                </c:pt>
                <c:pt idx="14">
                  <c:v>3864.8</c:v>
                </c:pt>
                <c:pt idx="15">
                  <c:v>5726.2</c:v>
                </c:pt>
                <c:pt idx="16">
                  <c:v>5653.6</c:v>
                </c:pt>
                <c:pt idx="17">
                  <c:v>5249.8</c:v>
                </c:pt>
                <c:pt idx="18">
                  <c:v>4536.2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3B-4151-8F89-A5E01722768D}"/>
            </c:ext>
          </c:extLst>
        </c:ser>
        <c:ser>
          <c:idx val="3"/>
          <c:order val="3"/>
          <c:tx>
            <c:strRef>
              <c:f>'Initial Res CAPS AtomicQueries '!$E$3</c:f>
              <c:strCache>
                <c:ptCount val="1"/>
                <c:pt idx="0">
                  <c:v>HDFS-Parquet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'Initial Res CAPS AtomicQueries '!$A$4:$A$25</c:f>
              <c:strCache>
                <c:ptCount val="19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  <c:pt idx="15">
                  <c:v>Q15</c:v>
                </c:pt>
                <c:pt idx="16">
                  <c:v>Q16</c:v>
                </c:pt>
                <c:pt idx="17">
                  <c:v>Q17</c:v>
                </c:pt>
                <c:pt idx="18">
                  <c:v>Q18</c:v>
                </c:pt>
              </c:strCache>
            </c:strRef>
          </c:cat>
          <c:val>
            <c:numRef>
              <c:f>'Initial Res CAPS AtomicQueries '!$E$4:$E$25</c:f>
              <c:numCache>
                <c:formatCode>General</c:formatCode>
                <c:ptCount val="22"/>
                <c:pt idx="1">
                  <c:v>8252.7999999999993</c:v>
                </c:pt>
                <c:pt idx="2">
                  <c:v>1365</c:v>
                </c:pt>
                <c:pt idx="3">
                  <c:v>821.6</c:v>
                </c:pt>
                <c:pt idx="4">
                  <c:v>541.20000000000005</c:v>
                </c:pt>
                <c:pt idx="5">
                  <c:v>525.79999999999995</c:v>
                </c:pt>
                <c:pt idx="6">
                  <c:v>525.20000000000005</c:v>
                </c:pt>
                <c:pt idx="7">
                  <c:v>6399.4</c:v>
                </c:pt>
                <c:pt idx="8">
                  <c:v>1322</c:v>
                </c:pt>
                <c:pt idx="9">
                  <c:v>1329.8</c:v>
                </c:pt>
                <c:pt idx="10">
                  <c:v>2200.1999999999998</c:v>
                </c:pt>
                <c:pt idx="11">
                  <c:v>2440.6</c:v>
                </c:pt>
                <c:pt idx="12">
                  <c:v>3366.8</c:v>
                </c:pt>
                <c:pt idx="13">
                  <c:v>3409.8</c:v>
                </c:pt>
                <c:pt idx="14">
                  <c:v>3984.6</c:v>
                </c:pt>
                <c:pt idx="15">
                  <c:v>5161.3999999999996</c:v>
                </c:pt>
                <c:pt idx="16">
                  <c:v>5532</c:v>
                </c:pt>
                <c:pt idx="17">
                  <c:v>4831.2</c:v>
                </c:pt>
                <c:pt idx="18">
                  <c:v>4832.8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3B-4151-8F89-A5E01722768D}"/>
            </c:ext>
          </c:extLst>
        </c:ser>
        <c:ser>
          <c:idx val="4"/>
          <c:order val="4"/>
          <c:tx>
            <c:strRef>
              <c:f>'Initial Res CAPS AtomicQueries '!$F$3</c:f>
              <c:strCache>
                <c:ptCount val="1"/>
                <c:pt idx="0">
                  <c:v>HDFS-ORC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'Initial Res CAPS AtomicQueries '!$A$4:$A$25</c:f>
              <c:strCache>
                <c:ptCount val="19"/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  <c:pt idx="15">
                  <c:v>Q15</c:v>
                </c:pt>
                <c:pt idx="16">
                  <c:v>Q16</c:v>
                </c:pt>
                <c:pt idx="17">
                  <c:v>Q17</c:v>
                </c:pt>
                <c:pt idx="18">
                  <c:v>Q18</c:v>
                </c:pt>
              </c:strCache>
            </c:strRef>
          </c:cat>
          <c:val>
            <c:numRef>
              <c:f>'Initial Res CAPS AtomicQueries '!$F$4:$F$25</c:f>
              <c:numCache>
                <c:formatCode>General</c:formatCode>
                <c:ptCount val="22"/>
                <c:pt idx="1">
                  <c:v>8637.7999999999993</c:v>
                </c:pt>
                <c:pt idx="2">
                  <c:v>1196.5999999999999</c:v>
                </c:pt>
                <c:pt idx="3">
                  <c:v>1056.2</c:v>
                </c:pt>
                <c:pt idx="4">
                  <c:v>568.4</c:v>
                </c:pt>
                <c:pt idx="5">
                  <c:v>533.79999999999995</c:v>
                </c:pt>
                <c:pt idx="6">
                  <c:v>679</c:v>
                </c:pt>
                <c:pt idx="7">
                  <c:v>6541.6</c:v>
                </c:pt>
                <c:pt idx="8">
                  <c:v>1144.4000000000001</c:v>
                </c:pt>
                <c:pt idx="9">
                  <c:v>1300.2</c:v>
                </c:pt>
                <c:pt idx="10">
                  <c:v>2318.4</c:v>
                </c:pt>
                <c:pt idx="11">
                  <c:v>2449.6</c:v>
                </c:pt>
                <c:pt idx="12">
                  <c:v>3093</c:v>
                </c:pt>
                <c:pt idx="13">
                  <c:v>3431.2</c:v>
                </c:pt>
                <c:pt idx="14">
                  <c:v>3569.6</c:v>
                </c:pt>
                <c:pt idx="15">
                  <c:v>5391.6</c:v>
                </c:pt>
                <c:pt idx="16">
                  <c:v>5846.6</c:v>
                </c:pt>
                <c:pt idx="17">
                  <c:v>5108.3999999999996</c:v>
                </c:pt>
                <c:pt idx="18">
                  <c:v>4750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3B-4151-8F89-A5E017227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1104"/>
        <c:axId val="531300136"/>
      </c:barChart>
      <c:catAx>
        <c:axId val="44085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Atomic Level</a:t>
                </a:r>
                <a:r>
                  <a:rPr lang="en-US" sz="1200" b="1" baseline="0"/>
                  <a:t> Query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00136"/>
        <c:crosses val="autoZero"/>
        <c:auto val="1"/>
        <c:lblAlgn val="ctr"/>
        <c:lblOffset val="100"/>
        <c:noMultiLvlLbl val="0"/>
      </c:catAx>
      <c:valAx>
        <c:axId val="53130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Avg Runtimes in milliseconds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202083558048394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5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6386701662292"/>
          <c:y val="0.91406616410391628"/>
          <c:w val="0.6641115485564304"/>
          <c:h val="6.5639569026474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1</xdr:row>
      <xdr:rowOff>95250</xdr:rowOff>
    </xdr:from>
    <xdr:to>
      <xdr:col>21</xdr:col>
      <xdr:colOff>9525</xdr:colOff>
      <xdr:row>21</xdr:row>
      <xdr:rowOff>247650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workbookViewId="0">
      <selection sqref="A1:U1"/>
    </sheetView>
  </sheetViews>
  <sheetFormatPr defaultRowHeight="15" x14ac:dyDescent="0.25"/>
  <cols>
    <col min="1" max="1" width="10.7109375" customWidth="1"/>
    <col min="2" max="2" width="13.28515625" customWidth="1"/>
    <col min="3" max="3" width="14.42578125" customWidth="1"/>
    <col min="4" max="4" width="15" customWidth="1"/>
    <col min="5" max="5" width="21.7109375" customWidth="1"/>
    <col min="6" max="6" width="22.7109375" customWidth="1"/>
    <col min="7" max="12" width="8.85546875" customWidth="1"/>
  </cols>
  <sheetData>
    <row r="1" spans="1:21" ht="36.6" customHeight="1" x14ac:dyDescent="0.25">
      <c r="A1" s="13" t="s">
        <v>80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8.75" x14ac:dyDescent="0.3">
      <c r="A2" s="7"/>
      <c r="B2" s="12" t="s">
        <v>21</v>
      </c>
      <c r="C2" s="12"/>
      <c r="D2" s="12"/>
      <c r="E2" s="12"/>
      <c r="F2" s="12"/>
      <c r="G2" s="1"/>
      <c r="H2" s="1"/>
      <c r="I2" s="1"/>
      <c r="J2" s="1"/>
      <c r="K2" s="1"/>
      <c r="L2" s="1"/>
    </row>
    <row r="3" spans="1:21" ht="18.75" x14ac:dyDescent="0.3">
      <c r="A3" s="23" t="s">
        <v>5</v>
      </c>
      <c r="B3" s="18" t="s">
        <v>0</v>
      </c>
      <c r="C3" s="19" t="s">
        <v>1</v>
      </c>
      <c r="D3" s="20" t="s">
        <v>2</v>
      </c>
      <c r="E3" s="21" t="s">
        <v>3</v>
      </c>
      <c r="F3" s="22" t="s">
        <v>4</v>
      </c>
      <c r="G3" s="1"/>
      <c r="H3" s="1"/>
      <c r="I3" s="1"/>
      <c r="J3" s="1"/>
      <c r="K3" s="1"/>
      <c r="L3" s="1"/>
    </row>
    <row r="4" spans="1:21" ht="18.75" x14ac:dyDescent="0.3">
      <c r="A4" s="24"/>
      <c r="B4" s="18"/>
      <c r="C4" s="19"/>
      <c r="D4" s="20"/>
      <c r="E4" s="21"/>
      <c r="F4" s="22"/>
      <c r="G4" s="1"/>
      <c r="H4" s="1"/>
      <c r="I4" s="1"/>
      <c r="J4" s="1"/>
      <c r="K4" s="1"/>
      <c r="L4" s="1"/>
    </row>
    <row r="5" spans="1:21" ht="21" x14ac:dyDescent="0.35">
      <c r="A5" s="8" t="s">
        <v>6</v>
      </c>
      <c r="B5" s="10">
        <v>10819.2</v>
      </c>
      <c r="C5" s="8">
        <v>8335.6</v>
      </c>
      <c r="D5" s="8">
        <v>8528.7999999999993</v>
      </c>
      <c r="E5" s="9">
        <v>8252.7999999999993</v>
      </c>
      <c r="F5" s="8">
        <v>8637.7999999999993</v>
      </c>
      <c r="G5" s="17"/>
      <c r="H5" s="17"/>
      <c r="I5" s="17"/>
      <c r="J5" s="17"/>
      <c r="K5" s="17"/>
      <c r="L5" s="17"/>
    </row>
    <row r="6" spans="1:21" ht="21" x14ac:dyDescent="0.35">
      <c r="A6" s="8" t="s">
        <v>7</v>
      </c>
      <c r="B6" s="10">
        <v>2197.4</v>
      </c>
      <c r="C6" s="8">
        <v>1306.5999999999999</v>
      </c>
      <c r="D6" s="8">
        <v>1367.2</v>
      </c>
      <c r="E6" s="8">
        <v>1365</v>
      </c>
      <c r="F6" s="9">
        <v>1196.5999999999999</v>
      </c>
      <c r="G6" s="1"/>
      <c r="H6" s="1"/>
      <c r="I6" s="1"/>
      <c r="J6" s="1"/>
      <c r="K6" s="1"/>
      <c r="L6" s="1"/>
    </row>
    <row r="7" spans="1:21" ht="21" x14ac:dyDescent="0.35">
      <c r="A7" s="8" t="s">
        <v>8</v>
      </c>
      <c r="B7" s="10">
        <v>1568.4</v>
      </c>
      <c r="C7" s="8">
        <v>944.2</v>
      </c>
      <c r="D7" s="8">
        <v>905.6</v>
      </c>
      <c r="E7" s="9">
        <v>821.6</v>
      </c>
      <c r="F7" s="8">
        <v>1056.2</v>
      </c>
      <c r="G7" s="1"/>
      <c r="H7" s="1"/>
      <c r="I7" s="1"/>
      <c r="J7" s="1"/>
      <c r="K7" s="1"/>
      <c r="L7" s="1"/>
    </row>
    <row r="8" spans="1:21" ht="21" x14ac:dyDescent="0.35">
      <c r="A8" s="8" t="s">
        <v>9</v>
      </c>
      <c r="B8" s="10">
        <v>1156.8</v>
      </c>
      <c r="C8" s="8">
        <v>678.6</v>
      </c>
      <c r="D8" s="8">
        <v>650.4</v>
      </c>
      <c r="E8" s="9">
        <v>541.20000000000005</v>
      </c>
      <c r="F8" s="8">
        <v>568.4</v>
      </c>
      <c r="G8" s="1"/>
      <c r="H8" s="1"/>
      <c r="I8" s="1"/>
      <c r="J8" s="1"/>
      <c r="K8" s="1"/>
      <c r="L8" s="1"/>
    </row>
    <row r="9" spans="1:21" ht="21" x14ac:dyDescent="0.35">
      <c r="A9" s="8" t="s">
        <v>10</v>
      </c>
      <c r="B9" s="10">
        <v>1006.4</v>
      </c>
      <c r="C9" s="8">
        <v>597.20000000000005</v>
      </c>
      <c r="D9" s="8">
        <v>573</v>
      </c>
      <c r="E9" s="9">
        <v>525.79999999999995</v>
      </c>
      <c r="F9" s="8">
        <v>533.79999999999995</v>
      </c>
      <c r="G9" s="1"/>
      <c r="H9" s="1"/>
      <c r="I9" s="1"/>
      <c r="J9" s="1"/>
      <c r="K9" s="1"/>
      <c r="L9" s="1"/>
    </row>
    <row r="10" spans="1:21" ht="21" x14ac:dyDescent="0.35">
      <c r="A10" s="8" t="s">
        <v>11</v>
      </c>
      <c r="B10" s="10">
        <v>932.6</v>
      </c>
      <c r="C10" s="8">
        <v>580.4</v>
      </c>
      <c r="D10" s="9">
        <v>520.79999999999995</v>
      </c>
      <c r="E10" s="8">
        <v>525.20000000000005</v>
      </c>
      <c r="F10" s="8">
        <v>679</v>
      </c>
      <c r="G10" s="1"/>
      <c r="H10" s="1"/>
      <c r="I10" s="1"/>
      <c r="J10" s="1"/>
      <c r="K10" s="1"/>
      <c r="L10" s="1"/>
    </row>
    <row r="11" spans="1:21" ht="21" x14ac:dyDescent="0.35">
      <c r="A11" s="8" t="s">
        <v>12</v>
      </c>
      <c r="B11" s="10">
        <v>8666.6</v>
      </c>
      <c r="C11" s="9">
        <v>5149</v>
      </c>
      <c r="D11" s="8">
        <v>5707.6</v>
      </c>
      <c r="E11" s="8">
        <v>6399.4</v>
      </c>
      <c r="F11" s="8">
        <v>6541.6</v>
      </c>
      <c r="G11" s="1"/>
      <c r="H11" s="1"/>
      <c r="I11" s="1"/>
      <c r="J11" s="1"/>
      <c r="K11" s="1"/>
      <c r="L11" s="1"/>
    </row>
    <row r="12" spans="1:21" ht="21" x14ac:dyDescent="0.35">
      <c r="A12" s="8" t="s">
        <v>13</v>
      </c>
      <c r="B12" s="10">
        <v>1753</v>
      </c>
      <c r="C12" s="8">
        <v>1272</v>
      </c>
      <c r="D12" s="9">
        <v>1032.2</v>
      </c>
      <c r="E12" s="8">
        <v>1322</v>
      </c>
      <c r="F12" s="8">
        <v>1144.4000000000001</v>
      </c>
      <c r="G12" s="1"/>
      <c r="H12" s="1"/>
      <c r="I12" s="1"/>
      <c r="J12" s="1"/>
      <c r="K12" s="1"/>
      <c r="L12" s="1"/>
    </row>
    <row r="13" spans="1:21" ht="21" x14ac:dyDescent="0.35">
      <c r="A13" s="8" t="s">
        <v>14</v>
      </c>
      <c r="B13" s="10">
        <v>1857.6</v>
      </c>
      <c r="C13" s="8">
        <v>1342</v>
      </c>
      <c r="D13" s="9">
        <v>1139.5999999999999</v>
      </c>
      <c r="E13" s="8">
        <v>1329.8</v>
      </c>
      <c r="F13" s="8">
        <v>1300.2</v>
      </c>
      <c r="G13" s="1"/>
      <c r="H13" s="1"/>
      <c r="I13" s="1"/>
      <c r="J13" s="1"/>
      <c r="K13" s="1"/>
      <c r="L13" s="1"/>
    </row>
    <row r="14" spans="1:21" ht="21" x14ac:dyDescent="0.35">
      <c r="A14" s="8" t="s">
        <v>49</v>
      </c>
      <c r="B14" s="10">
        <v>3964.2</v>
      </c>
      <c r="C14" s="8">
        <v>2882.2</v>
      </c>
      <c r="D14" s="8">
        <v>2320</v>
      </c>
      <c r="E14" s="9">
        <v>2200.1999999999998</v>
      </c>
      <c r="F14" s="8">
        <v>2318.4</v>
      </c>
      <c r="G14" s="1"/>
      <c r="H14" s="1"/>
      <c r="I14" s="1"/>
      <c r="J14" s="1"/>
      <c r="K14" s="1"/>
      <c r="L14" s="1"/>
    </row>
    <row r="15" spans="1:21" ht="21" x14ac:dyDescent="0.35">
      <c r="A15" s="8" t="s">
        <v>50</v>
      </c>
      <c r="B15" s="10">
        <v>4073.8</v>
      </c>
      <c r="C15" s="8">
        <v>2995.6</v>
      </c>
      <c r="D15" s="8">
        <v>2625.6</v>
      </c>
      <c r="E15" s="9">
        <v>2440.6</v>
      </c>
      <c r="F15" s="8">
        <v>2449.6</v>
      </c>
      <c r="G15" s="1"/>
      <c r="H15" s="1"/>
      <c r="I15" s="1"/>
      <c r="J15" s="1"/>
      <c r="K15" s="1"/>
      <c r="L15" s="1"/>
    </row>
    <row r="16" spans="1:21" ht="21" x14ac:dyDescent="0.35">
      <c r="A16" s="8" t="s">
        <v>15</v>
      </c>
      <c r="B16" s="10">
        <v>5255.8</v>
      </c>
      <c r="C16" s="8">
        <v>3498.2</v>
      </c>
      <c r="D16" s="8">
        <v>3317.6</v>
      </c>
      <c r="E16" s="8">
        <v>3366.8</v>
      </c>
      <c r="F16" s="9">
        <v>3093</v>
      </c>
      <c r="G16" s="1"/>
      <c r="H16" s="1"/>
      <c r="I16" s="1"/>
      <c r="J16" s="1"/>
      <c r="K16" s="1"/>
      <c r="L16" s="1"/>
    </row>
    <row r="17" spans="1:20" ht="21" x14ac:dyDescent="0.35">
      <c r="A17" s="8" t="s">
        <v>16</v>
      </c>
      <c r="B17" s="8">
        <v>5563.6</v>
      </c>
      <c r="C17" s="10">
        <v>7933.2</v>
      </c>
      <c r="D17" s="8">
        <v>3577.4</v>
      </c>
      <c r="E17" s="9">
        <v>3409.8</v>
      </c>
      <c r="F17" s="8">
        <v>3431.2</v>
      </c>
      <c r="G17" s="1"/>
      <c r="H17" s="1"/>
      <c r="I17" s="1"/>
      <c r="J17" s="1"/>
      <c r="K17" s="1"/>
      <c r="L17" s="1"/>
    </row>
    <row r="18" spans="1:20" ht="21" x14ac:dyDescent="0.35">
      <c r="A18" s="8" t="s">
        <v>17</v>
      </c>
      <c r="B18" s="8">
        <v>5919</v>
      </c>
      <c r="C18" s="10">
        <v>9249.6</v>
      </c>
      <c r="D18" s="8">
        <v>3864.8</v>
      </c>
      <c r="E18" s="8">
        <v>3984.6</v>
      </c>
      <c r="F18" s="9">
        <v>3569.6</v>
      </c>
      <c r="G18" s="1"/>
      <c r="H18" s="1"/>
      <c r="I18" s="1"/>
      <c r="J18" s="1"/>
      <c r="K18" s="1"/>
      <c r="L18" s="1"/>
    </row>
    <row r="19" spans="1:20" ht="21" x14ac:dyDescent="0.35">
      <c r="A19" s="8" t="s">
        <v>18</v>
      </c>
      <c r="B19" s="8">
        <v>9443</v>
      </c>
      <c r="C19" s="10">
        <v>12639.6</v>
      </c>
      <c r="D19" s="8">
        <v>5726.2</v>
      </c>
      <c r="E19" s="9">
        <v>5161.3999999999996</v>
      </c>
      <c r="F19" s="8">
        <v>5391.6</v>
      </c>
      <c r="G19" s="1"/>
      <c r="H19" s="1"/>
      <c r="I19" s="1"/>
      <c r="J19" s="1"/>
      <c r="K19" s="1"/>
      <c r="L19" s="1"/>
    </row>
    <row r="20" spans="1:20" ht="21" x14ac:dyDescent="0.35">
      <c r="A20" s="8" t="s">
        <v>51</v>
      </c>
      <c r="B20" s="8">
        <v>8962</v>
      </c>
      <c r="C20" s="10">
        <v>12975.4</v>
      </c>
      <c r="D20" s="8">
        <v>5653.6</v>
      </c>
      <c r="E20" s="9">
        <v>5532</v>
      </c>
      <c r="F20" s="8">
        <v>5846.6</v>
      </c>
      <c r="G20" s="1"/>
      <c r="H20" s="1"/>
      <c r="I20" s="1"/>
      <c r="J20" s="1"/>
      <c r="K20" s="1"/>
      <c r="L20" s="1"/>
    </row>
    <row r="21" spans="1:20" ht="21" x14ac:dyDescent="0.35">
      <c r="A21" s="8" t="s">
        <v>19</v>
      </c>
      <c r="B21" s="8">
        <v>8785.7999999999993</v>
      </c>
      <c r="C21" s="10">
        <v>12005.6</v>
      </c>
      <c r="D21" s="8">
        <v>5249.8</v>
      </c>
      <c r="E21" s="9">
        <v>4831.2</v>
      </c>
      <c r="F21" s="8">
        <v>5108.3999999999996</v>
      </c>
      <c r="G21" s="1"/>
      <c r="H21" s="1"/>
      <c r="I21" s="1"/>
      <c r="J21" s="1"/>
      <c r="K21" s="1"/>
      <c r="L21" s="1"/>
    </row>
    <row r="22" spans="1:20" ht="21" x14ac:dyDescent="0.35">
      <c r="A22" s="8" t="s">
        <v>20</v>
      </c>
      <c r="B22" s="8">
        <v>8167.2</v>
      </c>
      <c r="C22" s="10">
        <v>11281.4</v>
      </c>
      <c r="D22" s="9">
        <v>4536.2</v>
      </c>
      <c r="E22" s="8">
        <v>4832.8</v>
      </c>
      <c r="F22" s="8">
        <v>4750</v>
      </c>
      <c r="G22" s="1"/>
      <c r="H22" s="1"/>
      <c r="I22" s="1"/>
      <c r="J22" s="1"/>
      <c r="K22" s="1"/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18.7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20" ht="18.75" x14ac:dyDescent="0.3">
      <c r="A24" s="1"/>
      <c r="B24" s="28"/>
      <c r="C24" s="28"/>
      <c r="D24" s="28"/>
      <c r="E24" s="1"/>
      <c r="F24" s="1"/>
      <c r="G24" s="1"/>
      <c r="H24" s="1"/>
      <c r="I24" s="1"/>
      <c r="J24" s="1"/>
      <c r="K24" s="1"/>
      <c r="L24" s="1"/>
    </row>
    <row r="25" spans="1:20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20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20" ht="21" x14ac:dyDescent="0.35">
      <c r="A27" s="27" t="s">
        <v>31</v>
      </c>
      <c r="B27" s="27"/>
      <c r="C27" s="27"/>
    </row>
    <row r="28" spans="1:20" ht="15.75" x14ac:dyDescent="0.25">
      <c r="A28" s="29" t="s">
        <v>77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spans="1:20" ht="15.75" x14ac:dyDescent="0.25">
      <c r="A29" s="29" t="s">
        <v>35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spans="1:20" ht="15.75" x14ac:dyDescent="0.25">
      <c r="A30" s="29" t="s">
        <v>32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ht="15.75" x14ac:dyDescent="0.25">
      <c r="A31" s="29" t="s">
        <v>36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spans="1:20" ht="21" x14ac:dyDescent="0.35">
      <c r="A32" s="15" t="s">
        <v>34</v>
      </c>
      <c r="B32" s="15"/>
      <c r="C32" s="15"/>
    </row>
    <row r="33" spans="1:20" x14ac:dyDescent="0.25">
      <c r="A33" s="25" t="s">
        <v>79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spans="1:20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  <row r="36" spans="1:20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 ht="90" customHeight="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spans="1:20" ht="21" x14ac:dyDescent="0.35">
      <c r="A38" s="14" t="s">
        <v>33</v>
      </c>
      <c r="B38" s="14"/>
      <c r="C38" s="14"/>
    </row>
    <row r="39" spans="1:20" x14ac:dyDescent="0.25">
      <c r="A39" s="11" t="s">
        <v>78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8" spans="1:20" x14ac:dyDescent="0.25">
      <c r="K48" s="16"/>
      <c r="L48" s="16"/>
      <c r="M48" s="16"/>
      <c r="N48" s="16"/>
      <c r="O48" s="16"/>
      <c r="P48" s="16"/>
      <c r="Q48" s="16"/>
      <c r="R48" s="16"/>
      <c r="S48" s="16"/>
    </row>
    <row r="64" ht="15.6" customHeight="1" x14ac:dyDescent="0.25"/>
    <row r="65" spans="1:20" ht="14.45" customHeight="1" x14ac:dyDescent="0.25"/>
    <row r="66" spans="1:20" ht="14.45" customHeight="1" x14ac:dyDescent="0.25"/>
    <row r="67" spans="1:20" ht="14.45" customHeight="1" x14ac:dyDescent="0.25"/>
    <row r="68" spans="1:20" ht="32.25" customHeight="1" x14ac:dyDescent="0.25"/>
    <row r="70" spans="1:20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</sheetData>
  <mergeCells count="22">
    <mergeCell ref="A38:C38"/>
    <mergeCell ref="A39:T39"/>
    <mergeCell ref="A29:T29"/>
    <mergeCell ref="A30:T30"/>
    <mergeCell ref="A31:T31"/>
    <mergeCell ref="A32:C32"/>
    <mergeCell ref="A33:T37"/>
    <mergeCell ref="A27:C27"/>
    <mergeCell ref="A28:T28"/>
    <mergeCell ref="A3:A4"/>
    <mergeCell ref="B24:D24"/>
    <mergeCell ref="A70:T70"/>
    <mergeCell ref="B2:F2"/>
    <mergeCell ref="A1:U1"/>
    <mergeCell ref="L22:T22"/>
    <mergeCell ref="K48:S48"/>
    <mergeCell ref="G5:L5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5" sqref="B5"/>
    </sheetView>
  </sheetViews>
  <sheetFormatPr defaultRowHeight="15" x14ac:dyDescent="0.25"/>
  <cols>
    <col min="1" max="1" width="7.85546875" customWidth="1"/>
    <col min="2" max="2" width="121.42578125" bestFit="1" customWidth="1"/>
    <col min="3" max="3" width="56.42578125" customWidth="1"/>
  </cols>
  <sheetData>
    <row r="1" spans="1:3" ht="39" customHeight="1" x14ac:dyDescent="0.25">
      <c r="A1" s="32" t="s">
        <v>76</v>
      </c>
      <c r="B1" s="32" t="s">
        <v>5</v>
      </c>
      <c r="C1" s="32" t="s">
        <v>37</v>
      </c>
    </row>
    <row r="2" spans="1:3" ht="26.25" customHeight="1" x14ac:dyDescent="0.3">
      <c r="A2" s="36" t="s">
        <v>6</v>
      </c>
      <c r="B2" s="33" t="s">
        <v>38</v>
      </c>
      <c r="C2" s="37" t="s">
        <v>68</v>
      </c>
    </row>
    <row r="3" spans="1:3" ht="23.25" customHeight="1" x14ac:dyDescent="0.3">
      <c r="A3" s="36" t="s">
        <v>7</v>
      </c>
      <c r="B3" s="33" t="s">
        <v>39</v>
      </c>
      <c r="C3" s="37" t="s">
        <v>69</v>
      </c>
    </row>
    <row r="4" spans="1:3" ht="23.25" customHeight="1" x14ac:dyDescent="0.3">
      <c r="A4" s="36" t="s">
        <v>8</v>
      </c>
      <c r="B4" s="33" t="s">
        <v>52</v>
      </c>
      <c r="C4" s="37" t="s">
        <v>70</v>
      </c>
    </row>
    <row r="5" spans="1:3" ht="30.75" customHeight="1" x14ac:dyDescent="0.3">
      <c r="A5" s="36" t="s">
        <v>9</v>
      </c>
      <c r="B5" s="33" t="s">
        <v>40</v>
      </c>
      <c r="C5" s="37" t="s">
        <v>71</v>
      </c>
    </row>
    <row r="6" spans="1:3" ht="29.25" customHeight="1" x14ac:dyDescent="0.3">
      <c r="A6" s="36" t="s">
        <v>10</v>
      </c>
      <c r="B6" s="33" t="s">
        <v>41</v>
      </c>
      <c r="C6" s="37" t="s">
        <v>72</v>
      </c>
    </row>
    <row r="7" spans="1:3" ht="30.75" customHeight="1" x14ac:dyDescent="0.3">
      <c r="A7" s="36" t="s">
        <v>11</v>
      </c>
      <c r="B7" s="33" t="s">
        <v>42</v>
      </c>
      <c r="C7" s="37" t="s">
        <v>73</v>
      </c>
    </row>
    <row r="8" spans="1:3" ht="33.75" customHeight="1" x14ac:dyDescent="0.3">
      <c r="A8" s="36" t="s">
        <v>12</v>
      </c>
      <c r="B8" s="33" t="s">
        <v>53</v>
      </c>
      <c r="C8" s="37" t="s">
        <v>74</v>
      </c>
    </row>
    <row r="9" spans="1:3" ht="24.75" customHeight="1" x14ac:dyDescent="0.3">
      <c r="A9" s="36" t="s">
        <v>13</v>
      </c>
      <c r="B9" s="33" t="s">
        <v>54</v>
      </c>
      <c r="C9" s="37" t="s">
        <v>75</v>
      </c>
    </row>
    <row r="10" spans="1:3" ht="24.75" customHeight="1" x14ac:dyDescent="0.3">
      <c r="A10" s="36" t="s">
        <v>14</v>
      </c>
      <c r="B10" s="33" t="s">
        <v>55</v>
      </c>
      <c r="C10" s="37" t="s">
        <v>75</v>
      </c>
    </row>
    <row r="11" spans="1:3" ht="30.75" customHeight="1" x14ac:dyDescent="0.3">
      <c r="A11" s="36" t="s">
        <v>49</v>
      </c>
      <c r="B11" s="33" t="s">
        <v>43</v>
      </c>
      <c r="C11" s="37" t="s">
        <v>61</v>
      </c>
    </row>
    <row r="12" spans="1:3" ht="25.5" customHeight="1" x14ac:dyDescent="0.3">
      <c r="A12" s="36" t="s">
        <v>50</v>
      </c>
      <c r="B12" s="33" t="s">
        <v>44</v>
      </c>
      <c r="C12" s="37" t="s">
        <v>62</v>
      </c>
    </row>
    <row r="13" spans="1:3" ht="49.5" customHeight="1" x14ac:dyDescent="0.25">
      <c r="A13" s="36" t="s">
        <v>15</v>
      </c>
      <c r="B13" s="34" t="s">
        <v>45</v>
      </c>
      <c r="C13" s="38" t="s">
        <v>63</v>
      </c>
    </row>
    <row r="14" spans="1:3" ht="69.75" customHeight="1" x14ac:dyDescent="0.25">
      <c r="A14" s="36" t="s">
        <v>16</v>
      </c>
      <c r="B14" s="34" t="s">
        <v>46</v>
      </c>
      <c r="C14" s="38" t="s">
        <v>64</v>
      </c>
    </row>
    <row r="15" spans="1:3" ht="72.75" customHeight="1" x14ac:dyDescent="0.25">
      <c r="A15" s="36" t="s">
        <v>17</v>
      </c>
      <c r="B15" s="34" t="s">
        <v>47</v>
      </c>
      <c r="C15" s="38" t="s">
        <v>65</v>
      </c>
    </row>
    <row r="16" spans="1:3" ht="63" x14ac:dyDescent="0.3">
      <c r="A16" s="36" t="s">
        <v>18</v>
      </c>
      <c r="B16" s="35" t="s">
        <v>48</v>
      </c>
      <c r="C16" s="38" t="s">
        <v>66</v>
      </c>
    </row>
    <row r="17" spans="1:3" ht="59.25" customHeight="1" x14ac:dyDescent="0.3">
      <c r="A17" s="36" t="s">
        <v>51</v>
      </c>
      <c r="B17" s="35" t="s">
        <v>56</v>
      </c>
      <c r="C17" s="38" t="s">
        <v>67</v>
      </c>
    </row>
    <row r="18" spans="1:3" ht="75.75" customHeight="1" x14ac:dyDescent="0.25">
      <c r="A18" s="36" t="s">
        <v>19</v>
      </c>
      <c r="B18" s="34" t="s">
        <v>57</v>
      </c>
      <c r="C18" s="38" t="s">
        <v>59</v>
      </c>
    </row>
    <row r="19" spans="1:3" ht="64.5" customHeight="1" x14ac:dyDescent="0.3">
      <c r="A19" s="36" t="s">
        <v>20</v>
      </c>
      <c r="B19" s="35" t="s">
        <v>58</v>
      </c>
      <c r="C19" s="38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A19" workbookViewId="0">
      <selection activeCell="H56" sqref="H56:J56"/>
    </sheetView>
  </sheetViews>
  <sheetFormatPr defaultRowHeight="15" x14ac:dyDescent="0.25"/>
  <cols>
    <col min="24" max="24" width="12.42578125" bestFit="1" customWidth="1"/>
  </cols>
  <sheetData>
    <row r="1" spans="1:23" ht="23.25" x14ac:dyDescent="0.35">
      <c r="B1" s="30" t="s">
        <v>28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 spans="1:23" x14ac:dyDescent="0.25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49</v>
      </c>
      <c r="L2" s="2" t="s">
        <v>50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51</v>
      </c>
      <c r="R2" s="2" t="s">
        <v>19</v>
      </c>
      <c r="S2" s="2" t="s">
        <v>20</v>
      </c>
      <c r="T2" s="2"/>
      <c r="U2" s="2"/>
      <c r="V2" s="2"/>
      <c r="W2" s="2"/>
    </row>
    <row r="3" spans="1:23" x14ac:dyDescent="0.25">
      <c r="A3" s="5" t="s">
        <v>22</v>
      </c>
      <c r="B3">
        <v>9540</v>
      </c>
      <c r="C3">
        <v>1832</v>
      </c>
      <c r="D3">
        <v>1196</v>
      </c>
      <c r="E3">
        <v>797</v>
      </c>
      <c r="F3">
        <v>631</v>
      </c>
      <c r="G3">
        <v>558</v>
      </c>
      <c r="H3">
        <v>5656</v>
      </c>
      <c r="I3">
        <v>1059</v>
      </c>
      <c r="J3">
        <v>1075</v>
      </c>
      <c r="K3">
        <v>2392</v>
      </c>
      <c r="L3">
        <v>3038</v>
      </c>
      <c r="M3">
        <v>3522</v>
      </c>
      <c r="N3">
        <v>4077</v>
      </c>
      <c r="O3">
        <v>4200</v>
      </c>
      <c r="P3">
        <v>6734</v>
      </c>
      <c r="Q3">
        <v>5802</v>
      </c>
      <c r="R3">
        <v>5017</v>
      </c>
      <c r="S3">
        <v>4681</v>
      </c>
    </row>
    <row r="4" spans="1:23" x14ac:dyDescent="0.25">
      <c r="A4" s="5" t="s">
        <v>23</v>
      </c>
      <c r="B4">
        <v>8207</v>
      </c>
      <c r="C4">
        <v>1270</v>
      </c>
      <c r="D4">
        <v>842</v>
      </c>
      <c r="E4">
        <v>605</v>
      </c>
      <c r="F4">
        <v>594</v>
      </c>
      <c r="G4">
        <v>582</v>
      </c>
      <c r="H4">
        <v>5815</v>
      </c>
      <c r="I4">
        <v>987</v>
      </c>
      <c r="J4">
        <v>942</v>
      </c>
      <c r="K4">
        <v>2564</v>
      </c>
      <c r="L4">
        <v>2782</v>
      </c>
      <c r="M4">
        <v>3388</v>
      </c>
      <c r="N4">
        <v>4050</v>
      </c>
      <c r="O4">
        <v>3713</v>
      </c>
      <c r="P4">
        <v>5029</v>
      </c>
      <c r="Q4">
        <v>5557</v>
      </c>
      <c r="R4">
        <v>5151</v>
      </c>
      <c r="S4">
        <v>4243</v>
      </c>
    </row>
    <row r="5" spans="1:23" x14ac:dyDescent="0.25">
      <c r="A5" s="5" t="s">
        <v>24</v>
      </c>
      <c r="B5">
        <v>9581</v>
      </c>
      <c r="C5">
        <v>1257</v>
      </c>
      <c r="D5">
        <v>775</v>
      </c>
      <c r="E5">
        <v>569</v>
      </c>
      <c r="F5">
        <v>574</v>
      </c>
      <c r="G5">
        <v>516</v>
      </c>
      <c r="H5">
        <v>5686</v>
      </c>
      <c r="I5">
        <v>1122</v>
      </c>
      <c r="J5">
        <v>1342</v>
      </c>
      <c r="K5">
        <v>2256</v>
      </c>
      <c r="L5">
        <v>2341</v>
      </c>
      <c r="M5">
        <v>3208</v>
      </c>
      <c r="N5">
        <v>3256</v>
      </c>
      <c r="O5">
        <v>4026</v>
      </c>
      <c r="P5">
        <v>5316</v>
      </c>
      <c r="Q5">
        <v>5706</v>
      </c>
      <c r="R5">
        <v>5195</v>
      </c>
      <c r="S5">
        <v>4724</v>
      </c>
    </row>
    <row r="6" spans="1:23" x14ac:dyDescent="0.25">
      <c r="A6" s="5" t="s">
        <v>25</v>
      </c>
      <c r="B6">
        <v>7149</v>
      </c>
      <c r="C6">
        <v>1229</v>
      </c>
      <c r="D6">
        <v>895</v>
      </c>
      <c r="E6">
        <v>741</v>
      </c>
      <c r="F6">
        <v>545</v>
      </c>
      <c r="G6">
        <v>463</v>
      </c>
      <c r="H6">
        <v>5734</v>
      </c>
      <c r="I6">
        <v>1008</v>
      </c>
      <c r="J6">
        <v>1070</v>
      </c>
      <c r="K6">
        <v>2233</v>
      </c>
      <c r="L6">
        <v>2486</v>
      </c>
      <c r="M6">
        <v>3520</v>
      </c>
      <c r="N6">
        <v>3182</v>
      </c>
      <c r="O6">
        <v>3601</v>
      </c>
      <c r="P6">
        <v>5688</v>
      </c>
      <c r="Q6">
        <v>5522</v>
      </c>
      <c r="R6">
        <v>5793</v>
      </c>
      <c r="S6">
        <v>4441</v>
      </c>
    </row>
    <row r="7" spans="1:23" x14ac:dyDescent="0.25">
      <c r="A7" s="5" t="s">
        <v>26</v>
      </c>
      <c r="B7">
        <v>8167</v>
      </c>
      <c r="C7">
        <v>1248</v>
      </c>
      <c r="D7">
        <v>820</v>
      </c>
      <c r="E7">
        <v>540</v>
      </c>
      <c r="F7">
        <v>521</v>
      </c>
      <c r="G7">
        <v>485</v>
      </c>
      <c r="H7">
        <v>5647</v>
      </c>
      <c r="I7">
        <v>985</v>
      </c>
      <c r="J7">
        <v>1269</v>
      </c>
      <c r="K7">
        <v>2155</v>
      </c>
      <c r="L7">
        <v>2481</v>
      </c>
      <c r="M7">
        <v>2950</v>
      </c>
      <c r="N7">
        <v>3322</v>
      </c>
      <c r="O7">
        <v>3784</v>
      </c>
      <c r="P7">
        <v>5864</v>
      </c>
      <c r="Q7">
        <v>5681</v>
      </c>
      <c r="R7">
        <v>5093</v>
      </c>
      <c r="S7">
        <v>4592</v>
      </c>
    </row>
    <row r="8" spans="1:23" x14ac:dyDescent="0.25">
      <c r="A8" s="6" t="s">
        <v>27</v>
      </c>
      <c r="B8" s="3">
        <f>AVERAGE(B3:B7)</f>
        <v>8528.7999999999993</v>
      </c>
      <c r="C8" s="3">
        <f>AVERAGE(C3:C7)</f>
        <v>1367.2</v>
      </c>
      <c r="D8" s="3">
        <f>AVERAGE(D3:D7)</f>
        <v>905.6</v>
      </c>
      <c r="E8" s="3">
        <f>AVERAGE(E3:E7)</f>
        <v>650.4</v>
      </c>
      <c r="F8" s="3">
        <f>AVERAGE(F3:F7)</f>
        <v>573</v>
      </c>
      <c r="G8" s="3">
        <f>AVERAGE(G3:G7)</f>
        <v>520.79999999999995</v>
      </c>
      <c r="H8" s="3">
        <f>AVERAGE(H3:H7)</f>
        <v>5707.6</v>
      </c>
      <c r="I8" s="3">
        <f>AVERAGE(I3:I7)</f>
        <v>1032.2</v>
      </c>
      <c r="J8" s="3">
        <f>AVERAGE(J3:J7)</f>
        <v>1139.5999999999999</v>
      </c>
      <c r="K8" s="3">
        <f>AVERAGE(K3:K7)</f>
        <v>2320</v>
      </c>
      <c r="L8" s="4">
        <f>AVERAGE(L3:L7)</f>
        <v>2625.6</v>
      </c>
      <c r="M8" s="4">
        <f>AVERAGE(M3:M7)</f>
        <v>3317.6</v>
      </c>
      <c r="N8" s="4">
        <f>AVERAGE(N3:N7)</f>
        <v>3577.4</v>
      </c>
      <c r="O8" s="4">
        <f>AVERAGE(O3:O7)</f>
        <v>3864.8</v>
      </c>
      <c r="P8" s="4">
        <f>AVERAGE(P3:P7)</f>
        <v>5726.2</v>
      </c>
      <c r="Q8" s="4">
        <f>AVERAGE(Q3:Q7)</f>
        <v>5653.6</v>
      </c>
      <c r="R8" s="4">
        <f>AVERAGE(R3:R7)</f>
        <v>5249.8</v>
      </c>
      <c r="S8" s="4">
        <f>AVERAGE(S3:S7)</f>
        <v>4536.2</v>
      </c>
      <c r="T8" s="4"/>
      <c r="U8" s="4"/>
      <c r="V8" s="4"/>
      <c r="W8" s="4"/>
    </row>
    <row r="13" spans="1:23" ht="23.25" x14ac:dyDescent="0.35">
      <c r="B13" s="30" t="s">
        <v>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x14ac:dyDescent="0.25"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J14" s="2" t="s">
        <v>14</v>
      </c>
      <c r="K14" s="2" t="s">
        <v>49</v>
      </c>
      <c r="L14" s="2" t="s">
        <v>50</v>
      </c>
      <c r="M14" s="2" t="s">
        <v>15</v>
      </c>
      <c r="N14" s="2" t="s">
        <v>16</v>
      </c>
      <c r="O14" s="2" t="s">
        <v>17</v>
      </c>
      <c r="P14" s="2" t="s">
        <v>18</v>
      </c>
      <c r="Q14" s="2" t="s">
        <v>51</v>
      </c>
      <c r="R14" s="2" t="s">
        <v>19</v>
      </c>
      <c r="S14" s="2" t="s">
        <v>20</v>
      </c>
      <c r="T14" s="2"/>
      <c r="U14" s="2"/>
      <c r="V14" s="2"/>
      <c r="W14" s="2"/>
    </row>
    <row r="15" spans="1:23" x14ac:dyDescent="0.25">
      <c r="A15" s="5" t="s">
        <v>22</v>
      </c>
      <c r="B15">
        <v>8265</v>
      </c>
      <c r="C15">
        <v>1322</v>
      </c>
      <c r="D15">
        <v>1023</v>
      </c>
      <c r="E15">
        <v>532</v>
      </c>
      <c r="F15">
        <v>537</v>
      </c>
      <c r="G15">
        <v>482</v>
      </c>
      <c r="H15">
        <v>589</v>
      </c>
      <c r="I15">
        <v>879</v>
      </c>
      <c r="J15">
        <v>973</v>
      </c>
      <c r="K15">
        <v>2794</v>
      </c>
      <c r="L15">
        <v>3092</v>
      </c>
      <c r="M15">
        <v>3587</v>
      </c>
      <c r="N15">
        <v>8310</v>
      </c>
      <c r="O15">
        <v>9303</v>
      </c>
      <c r="P15">
        <v>11566</v>
      </c>
      <c r="Q15">
        <v>13280</v>
      </c>
      <c r="R15">
        <v>12095</v>
      </c>
      <c r="S15">
        <v>11538</v>
      </c>
    </row>
    <row r="16" spans="1:23" x14ac:dyDescent="0.25">
      <c r="A16" s="5" t="s">
        <v>23</v>
      </c>
      <c r="B16">
        <v>8280</v>
      </c>
      <c r="C16">
        <v>1215</v>
      </c>
      <c r="D16">
        <v>923</v>
      </c>
      <c r="E16">
        <v>493</v>
      </c>
      <c r="F16">
        <v>450</v>
      </c>
      <c r="G16">
        <v>449</v>
      </c>
      <c r="H16">
        <v>6396</v>
      </c>
      <c r="I16">
        <v>1542</v>
      </c>
      <c r="J16">
        <v>1278</v>
      </c>
      <c r="K16">
        <v>2764</v>
      </c>
      <c r="L16">
        <v>3195</v>
      </c>
      <c r="M16">
        <v>3319</v>
      </c>
      <c r="N16">
        <v>8594</v>
      </c>
      <c r="O16">
        <v>10631</v>
      </c>
      <c r="P16">
        <v>14527</v>
      </c>
      <c r="Q16">
        <v>13616</v>
      </c>
      <c r="R16">
        <v>11686</v>
      </c>
      <c r="S16">
        <v>11141</v>
      </c>
    </row>
    <row r="17" spans="1:23" x14ac:dyDescent="0.25">
      <c r="A17" s="5" t="s">
        <v>24</v>
      </c>
      <c r="B17">
        <v>8248</v>
      </c>
      <c r="C17">
        <v>1335</v>
      </c>
      <c r="D17">
        <v>984</v>
      </c>
      <c r="E17">
        <v>796</v>
      </c>
      <c r="F17">
        <v>661</v>
      </c>
      <c r="G17">
        <v>585</v>
      </c>
      <c r="H17">
        <v>6073</v>
      </c>
      <c r="I17">
        <v>1314</v>
      </c>
      <c r="J17">
        <v>1546</v>
      </c>
      <c r="K17">
        <v>3239</v>
      </c>
      <c r="L17">
        <v>2991</v>
      </c>
      <c r="M17">
        <v>3391</v>
      </c>
      <c r="N17">
        <v>7646</v>
      </c>
      <c r="O17">
        <v>9161</v>
      </c>
      <c r="P17">
        <v>11759</v>
      </c>
      <c r="Q17">
        <v>12859</v>
      </c>
      <c r="R17">
        <v>11715</v>
      </c>
      <c r="S17">
        <v>10830</v>
      </c>
    </row>
    <row r="18" spans="1:23" x14ac:dyDescent="0.25">
      <c r="A18" s="5" t="s">
        <v>25</v>
      </c>
      <c r="B18">
        <v>8412</v>
      </c>
      <c r="C18">
        <v>1278</v>
      </c>
      <c r="D18">
        <v>879</v>
      </c>
      <c r="E18">
        <v>827</v>
      </c>
      <c r="F18">
        <v>712</v>
      </c>
      <c r="G18">
        <v>598</v>
      </c>
      <c r="H18">
        <v>6296</v>
      </c>
      <c r="I18">
        <v>1210</v>
      </c>
      <c r="J18">
        <v>1336</v>
      </c>
      <c r="K18">
        <v>2811</v>
      </c>
      <c r="L18">
        <v>2843</v>
      </c>
      <c r="M18">
        <v>3674</v>
      </c>
      <c r="N18">
        <v>7669</v>
      </c>
      <c r="O18">
        <v>8749</v>
      </c>
      <c r="P18">
        <v>12764</v>
      </c>
      <c r="Q18">
        <v>12516</v>
      </c>
      <c r="R18">
        <v>12585</v>
      </c>
      <c r="S18">
        <v>11932</v>
      </c>
    </row>
    <row r="19" spans="1:23" x14ac:dyDescent="0.25">
      <c r="A19" s="5" t="s">
        <v>26</v>
      </c>
      <c r="B19">
        <v>8473</v>
      </c>
      <c r="C19">
        <v>1383</v>
      </c>
      <c r="D19">
        <v>912</v>
      </c>
      <c r="E19">
        <v>745</v>
      </c>
      <c r="F19">
        <v>626</v>
      </c>
      <c r="G19">
        <v>788</v>
      </c>
      <c r="H19">
        <v>6391</v>
      </c>
      <c r="I19">
        <v>1415</v>
      </c>
      <c r="J19">
        <v>1577</v>
      </c>
      <c r="K19">
        <v>2803</v>
      </c>
      <c r="L19">
        <v>2857</v>
      </c>
      <c r="M19">
        <v>3520</v>
      </c>
      <c r="N19">
        <v>7447</v>
      </c>
      <c r="O19">
        <v>8404</v>
      </c>
      <c r="P19">
        <v>12582</v>
      </c>
      <c r="Q19">
        <v>12606</v>
      </c>
      <c r="R19">
        <v>11947</v>
      </c>
      <c r="S19">
        <v>10966</v>
      </c>
    </row>
    <row r="20" spans="1:23" x14ac:dyDescent="0.25">
      <c r="A20" s="6" t="s">
        <v>27</v>
      </c>
      <c r="B20" s="3">
        <f>AVERAGE(B15:B19)</f>
        <v>8335.6</v>
      </c>
      <c r="C20" s="3">
        <f>AVERAGE(C15:C19)</f>
        <v>1306.5999999999999</v>
      </c>
      <c r="D20" s="3">
        <f>AVERAGE(D15:D19)</f>
        <v>944.2</v>
      </c>
      <c r="E20" s="3">
        <f>AVERAGE(E15:E19)</f>
        <v>678.6</v>
      </c>
      <c r="F20" s="3">
        <f>AVERAGE(F15:F19)</f>
        <v>597.20000000000005</v>
      </c>
      <c r="G20" s="3">
        <f>AVERAGE(G15:G19)</f>
        <v>580.4</v>
      </c>
      <c r="H20" s="3">
        <f>AVERAGE(H15:H19)</f>
        <v>5149</v>
      </c>
      <c r="I20" s="3">
        <f>AVERAGE(I15:I19)</f>
        <v>1272</v>
      </c>
      <c r="J20" s="3">
        <f>AVERAGE(J15:J19)</f>
        <v>1342</v>
      </c>
      <c r="K20" s="3">
        <f>AVERAGE(K15:K19)</f>
        <v>2882.2</v>
      </c>
      <c r="L20" s="4">
        <f>AVERAGE(L15:L19)</f>
        <v>2995.6</v>
      </c>
      <c r="M20" s="4">
        <f>AVERAGE(M15:M19)</f>
        <v>3498.2</v>
      </c>
      <c r="N20" s="4">
        <f>AVERAGE(N15:N19)</f>
        <v>7933.2</v>
      </c>
      <c r="O20" s="4">
        <f>AVERAGE(O15:O19)</f>
        <v>9249.6</v>
      </c>
      <c r="P20" s="4">
        <f>AVERAGE(P15:P19)</f>
        <v>12639.6</v>
      </c>
      <c r="Q20" s="4">
        <f>AVERAGE(Q13:Q19)</f>
        <v>12975.4</v>
      </c>
      <c r="R20" s="4">
        <f>AVERAGE(R15:R19)</f>
        <v>12005.6</v>
      </c>
      <c r="S20" s="4">
        <f>AVERAGE(S15:S19)</f>
        <v>11281.4</v>
      </c>
      <c r="T20" s="4"/>
      <c r="U20" s="4"/>
      <c r="V20" s="4"/>
      <c r="W20" s="4"/>
    </row>
    <row r="25" spans="1:23" ht="23.25" x14ac:dyDescent="0.35">
      <c r="B25" s="30" t="s">
        <v>0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spans="1:23" x14ac:dyDescent="0.25"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13</v>
      </c>
      <c r="J26" s="2" t="s">
        <v>14</v>
      </c>
      <c r="K26" s="2" t="s">
        <v>49</v>
      </c>
      <c r="L26" s="2" t="s">
        <v>50</v>
      </c>
      <c r="M26" s="2" t="s">
        <v>15</v>
      </c>
      <c r="N26" s="2" t="s">
        <v>16</v>
      </c>
      <c r="O26" s="2" t="s">
        <v>17</v>
      </c>
      <c r="P26" s="2" t="s">
        <v>18</v>
      </c>
      <c r="Q26" s="2" t="s">
        <v>51</v>
      </c>
      <c r="R26" s="2" t="s">
        <v>19</v>
      </c>
      <c r="S26" s="2" t="s">
        <v>20</v>
      </c>
      <c r="T26" s="2"/>
      <c r="U26" s="2"/>
      <c r="V26" s="2"/>
      <c r="W26" s="2"/>
    </row>
    <row r="27" spans="1:23" x14ac:dyDescent="0.25">
      <c r="A27" s="5" t="s">
        <v>22</v>
      </c>
      <c r="B27">
        <v>12630</v>
      </c>
      <c r="C27">
        <v>2637</v>
      </c>
      <c r="D27">
        <v>2232</v>
      </c>
      <c r="E27">
        <v>1199</v>
      </c>
      <c r="F27">
        <v>952</v>
      </c>
      <c r="G27">
        <v>875</v>
      </c>
      <c r="H27">
        <v>8265</v>
      </c>
      <c r="I27">
        <v>1648</v>
      </c>
      <c r="J27">
        <v>1847</v>
      </c>
      <c r="K27">
        <v>4173</v>
      </c>
      <c r="L27">
        <v>4061</v>
      </c>
      <c r="M27">
        <v>5130</v>
      </c>
      <c r="N27">
        <v>5660</v>
      </c>
      <c r="O27">
        <v>6238</v>
      </c>
      <c r="P27">
        <v>9478</v>
      </c>
      <c r="Q27">
        <v>8665</v>
      </c>
      <c r="R27">
        <v>8355</v>
      </c>
      <c r="S27">
        <v>8166</v>
      </c>
    </row>
    <row r="28" spans="1:23" x14ac:dyDescent="0.25">
      <c r="A28" s="5" t="s">
        <v>23</v>
      </c>
      <c r="B28">
        <v>11826</v>
      </c>
      <c r="C28">
        <v>2139</v>
      </c>
      <c r="D28">
        <v>1454</v>
      </c>
      <c r="E28">
        <v>1103</v>
      </c>
      <c r="F28">
        <v>1160</v>
      </c>
      <c r="G28">
        <v>1289</v>
      </c>
      <c r="H28">
        <v>8784</v>
      </c>
      <c r="I28">
        <v>1730</v>
      </c>
      <c r="J28">
        <v>1702</v>
      </c>
      <c r="K28">
        <v>4032</v>
      </c>
      <c r="L28">
        <v>3947</v>
      </c>
      <c r="M28">
        <v>5760</v>
      </c>
      <c r="N28">
        <v>5591</v>
      </c>
      <c r="O28">
        <v>6104</v>
      </c>
      <c r="P28">
        <v>9310</v>
      </c>
      <c r="Q28">
        <v>9096</v>
      </c>
      <c r="R28">
        <v>10298</v>
      </c>
      <c r="S28">
        <v>9092</v>
      </c>
    </row>
    <row r="29" spans="1:23" x14ac:dyDescent="0.25">
      <c r="A29" s="5" t="s">
        <v>24</v>
      </c>
      <c r="B29">
        <v>9938</v>
      </c>
      <c r="C29">
        <v>2029</v>
      </c>
      <c r="D29">
        <v>1270</v>
      </c>
      <c r="E29">
        <v>1341</v>
      </c>
      <c r="F29">
        <v>977</v>
      </c>
      <c r="G29">
        <v>919</v>
      </c>
      <c r="H29">
        <v>8577</v>
      </c>
      <c r="I29">
        <v>1708</v>
      </c>
      <c r="J29">
        <v>1919</v>
      </c>
      <c r="K29">
        <v>3859</v>
      </c>
      <c r="L29">
        <v>4125</v>
      </c>
      <c r="M29">
        <v>5549</v>
      </c>
      <c r="N29">
        <v>5665</v>
      </c>
      <c r="O29">
        <v>5814</v>
      </c>
      <c r="P29">
        <v>9029</v>
      </c>
      <c r="Q29">
        <v>9313</v>
      </c>
      <c r="R29">
        <v>8995</v>
      </c>
      <c r="S29">
        <v>7730</v>
      </c>
    </row>
    <row r="30" spans="1:23" x14ac:dyDescent="0.25">
      <c r="A30" s="5" t="s">
        <v>25</v>
      </c>
      <c r="B30">
        <v>9682</v>
      </c>
      <c r="C30">
        <v>1881</v>
      </c>
      <c r="D30">
        <v>1266</v>
      </c>
      <c r="E30">
        <v>1145</v>
      </c>
      <c r="F30">
        <v>1066</v>
      </c>
      <c r="G30">
        <v>763</v>
      </c>
      <c r="H30">
        <v>8860</v>
      </c>
      <c r="I30">
        <v>1841</v>
      </c>
      <c r="J30">
        <v>1889</v>
      </c>
      <c r="K30">
        <v>3960</v>
      </c>
      <c r="L30">
        <v>4441</v>
      </c>
      <c r="M30">
        <v>5082</v>
      </c>
      <c r="N30">
        <v>5374</v>
      </c>
      <c r="O30">
        <v>5760</v>
      </c>
      <c r="P30">
        <v>9966</v>
      </c>
      <c r="Q30">
        <v>8596</v>
      </c>
      <c r="R30">
        <v>8335</v>
      </c>
      <c r="S30">
        <v>7561</v>
      </c>
    </row>
    <row r="31" spans="1:23" x14ac:dyDescent="0.25">
      <c r="A31" s="5" t="s">
        <v>26</v>
      </c>
      <c r="B31">
        <v>10020</v>
      </c>
      <c r="C31">
        <v>2301</v>
      </c>
      <c r="D31">
        <v>1620</v>
      </c>
      <c r="E31">
        <v>996</v>
      </c>
      <c r="F31">
        <v>877</v>
      </c>
      <c r="G31">
        <v>817</v>
      </c>
      <c r="H31">
        <v>8847</v>
      </c>
      <c r="I31">
        <v>1838</v>
      </c>
      <c r="J31">
        <v>1931</v>
      </c>
      <c r="K31">
        <v>3797</v>
      </c>
      <c r="L31">
        <v>3795</v>
      </c>
      <c r="M31">
        <v>4758</v>
      </c>
      <c r="N31">
        <v>5528</v>
      </c>
      <c r="O31">
        <v>5679</v>
      </c>
      <c r="P31">
        <v>9432</v>
      </c>
      <c r="Q31">
        <v>9140</v>
      </c>
      <c r="R31">
        <v>7946</v>
      </c>
      <c r="S31">
        <v>8287</v>
      </c>
    </row>
    <row r="32" spans="1:23" x14ac:dyDescent="0.25">
      <c r="A32" s="6" t="s">
        <v>27</v>
      </c>
      <c r="B32" s="3">
        <f>AVERAGE(B27:B31)</f>
        <v>10819.2</v>
      </c>
      <c r="C32" s="3">
        <f>AVERAGE(C27:C31)</f>
        <v>2197.4</v>
      </c>
      <c r="D32" s="3">
        <f>AVERAGE(D27:D31)</f>
        <v>1568.4</v>
      </c>
      <c r="E32" s="3">
        <f>AVERAGE(E27:E31)</f>
        <v>1156.8</v>
      </c>
      <c r="F32" s="3">
        <f>AVERAGE(F27:F31)</f>
        <v>1006.4</v>
      </c>
      <c r="G32" s="3">
        <f>AVERAGE(G27:G31)</f>
        <v>932.6</v>
      </c>
      <c r="H32" s="3">
        <f>AVERAGE(H27:H31)</f>
        <v>8666.6</v>
      </c>
      <c r="I32" s="3">
        <f>AVERAGE(I27:I31)</f>
        <v>1753</v>
      </c>
      <c r="J32" s="3">
        <f>AVERAGE(J27:J31)</f>
        <v>1857.6</v>
      </c>
      <c r="K32" s="3">
        <f>AVERAGE(K27:K31)</f>
        <v>3964.2</v>
      </c>
      <c r="L32" s="4">
        <f>AVERAGE(L27:L31)</f>
        <v>4073.8</v>
      </c>
      <c r="M32" s="4">
        <f>AVERAGE(M27:M31)</f>
        <v>5255.8</v>
      </c>
      <c r="N32" s="4">
        <f>AVERAGE(N27:N31)</f>
        <v>5563.6</v>
      </c>
      <c r="O32" s="4">
        <f>AVERAGE(O27:O31)</f>
        <v>5919</v>
      </c>
      <c r="P32" s="4">
        <f>AVERAGE(P27:P31)</f>
        <v>9443</v>
      </c>
      <c r="Q32" s="4">
        <f>AVERAGE(Q27:Q31)</f>
        <v>8962</v>
      </c>
      <c r="R32" s="4">
        <f>AVERAGE(R27:R31)</f>
        <v>8785.7999999999993</v>
      </c>
      <c r="S32" s="4">
        <f>AVERAGE(S27:S31)</f>
        <v>8167.2</v>
      </c>
      <c r="T32" s="4"/>
      <c r="U32" s="4"/>
      <c r="V32" s="4"/>
      <c r="W32" s="4"/>
    </row>
    <row r="37" spans="1:23" ht="23.25" x14ac:dyDescent="0.35">
      <c r="B37" s="30" t="s">
        <v>29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 spans="1:23" x14ac:dyDescent="0.25">
      <c r="B38" s="2" t="s">
        <v>6</v>
      </c>
      <c r="C38" s="2" t="s">
        <v>7</v>
      </c>
      <c r="D38" s="2" t="s">
        <v>8</v>
      </c>
      <c r="E38" s="2" t="s">
        <v>9</v>
      </c>
      <c r="F38" s="2" t="s">
        <v>10</v>
      </c>
      <c r="G38" s="2" t="s">
        <v>11</v>
      </c>
      <c r="H38" s="2" t="s">
        <v>12</v>
      </c>
      <c r="I38" s="2" t="s">
        <v>13</v>
      </c>
      <c r="J38" s="2" t="s">
        <v>14</v>
      </c>
      <c r="K38" s="2" t="s">
        <v>49</v>
      </c>
      <c r="L38" s="2" t="s">
        <v>50</v>
      </c>
      <c r="M38" s="2" t="s">
        <v>15</v>
      </c>
      <c r="N38" s="2" t="s">
        <v>16</v>
      </c>
      <c r="O38" s="2" t="s">
        <v>17</v>
      </c>
      <c r="P38" s="2" t="s">
        <v>18</v>
      </c>
      <c r="Q38" s="2" t="s">
        <v>51</v>
      </c>
      <c r="R38" s="2" t="s">
        <v>19</v>
      </c>
      <c r="S38" s="2" t="s">
        <v>20</v>
      </c>
      <c r="T38" s="2"/>
      <c r="U38" s="2"/>
      <c r="V38" s="2"/>
      <c r="W38" s="2"/>
    </row>
    <row r="39" spans="1:23" x14ac:dyDescent="0.25">
      <c r="A39" s="5" t="s">
        <v>22</v>
      </c>
      <c r="B39">
        <v>8572</v>
      </c>
      <c r="C39">
        <v>1105</v>
      </c>
      <c r="D39">
        <v>929</v>
      </c>
      <c r="E39">
        <v>516</v>
      </c>
      <c r="F39">
        <v>471</v>
      </c>
      <c r="G39">
        <v>471</v>
      </c>
      <c r="H39">
        <v>6404</v>
      </c>
      <c r="I39">
        <v>1052</v>
      </c>
      <c r="J39">
        <v>1466</v>
      </c>
      <c r="K39">
        <v>2298</v>
      </c>
      <c r="L39">
        <v>2358</v>
      </c>
      <c r="M39">
        <v>3683</v>
      </c>
      <c r="N39">
        <v>3824</v>
      </c>
      <c r="O39">
        <v>3580</v>
      </c>
      <c r="P39">
        <v>5375</v>
      </c>
      <c r="Q39">
        <v>5658</v>
      </c>
      <c r="R39">
        <v>5489</v>
      </c>
      <c r="S39">
        <v>4505</v>
      </c>
    </row>
    <row r="40" spans="1:23" x14ac:dyDescent="0.25">
      <c r="A40" s="5" t="s">
        <v>23</v>
      </c>
      <c r="B40">
        <v>8535</v>
      </c>
      <c r="C40">
        <v>1029</v>
      </c>
      <c r="D40">
        <v>920</v>
      </c>
      <c r="E40">
        <v>515</v>
      </c>
      <c r="F40">
        <v>485</v>
      </c>
      <c r="G40">
        <v>1208</v>
      </c>
      <c r="H40">
        <v>6645</v>
      </c>
      <c r="I40">
        <v>1292</v>
      </c>
      <c r="J40">
        <v>1209</v>
      </c>
      <c r="K40">
        <v>2523</v>
      </c>
      <c r="L40">
        <v>2383</v>
      </c>
      <c r="M40">
        <v>3053</v>
      </c>
      <c r="N40">
        <v>3098</v>
      </c>
      <c r="O40">
        <v>3377</v>
      </c>
      <c r="P40">
        <v>5182</v>
      </c>
      <c r="Q40">
        <v>5422</v>
      </c>
      <c r="R40">
        <v>4643</v>
      </c>
      <c r="S40">
        <v>4694</v>
      </c>
    </row>
    <row r="41" spans="1:23" x14ac:dyDescent="0.25">
      <c r="A41" s="5" t="s">
        <v>24</v>
      </c>
      <c r="B41">
        <v>9200</v>
      </c>
      <c r="C41">
        <v>1072</v>
      </c>
      <c r="D41">
        <v>1027</v>
      </c>
      <c r="E41">
        <v>592</v>
      </c>
      <c r="F41">
        <v>498</v>
      </c>
      <c r="G41">
        <v>505</v>
      </c>
      <c r="H41">
        <v>6492</v>
      </c>
      <c r="I41">
        <v>1258</v>
      </c>
      <c r="J41">
        <v>1314</v>
      </c>
      <c r="K41">
        <v>2073</v>
      </c>
      <c r="L41">
        <v>2296</v>
      </c>
      <c r="M41">
        <v>2985</v>
      </c>
      <c r="N41">
        <v>3552</v>
      </c>
      <c r="O41">
        <v>3543</v>
      </c>
      <c r="P41">
        <v>5205</v>
      </c>
      <c r="Q41">
        <v>5784</v>
      </c>
      <c r="R41">
        <v>5106</v>
      </c>
      <c r="S41">
        <v>4706</v>
      </c>
    </row>
    <row r="42" spans="1:23" x14ac:dyDescent="0.25">
      <c r="A42" s="5" t="s">
        <v>25</v>
      </c>
      <c r="B42">
        <v>7639</v>
      </c>
      <c r="C42">
        <v>1341</v>
      </c>
      <c r="D42">
        <v>1261</v>
      </c>
      <c r="E42">
        <v>723</v>
      </c>
      <c r="F42">
        <v>662</v>
      </c>
      <c r="G42">
        <v>538</v>
      </c>
      <c r="H42">
        <v>6936</v>
      </c>
      <c r="I42">
        <v>1180</v>
      </c>
      <c r="J42">
        <v>1421</v>
      </c>
      <c r="K42">
        <v>2484</v>
      </c>
      <c r="L42">
        <v>2177</v>
      </c>
      <c r="M42">
        <v>2724</v>
      </c>
      <c r="N42">
        <v>3082</v>
      </c>
      <c r="O42">
        <v>3459</v>
      </c>
      <c r="P42">
        <v>5044</v>
      </c>
      <c r="Q42">
        <v>6540</v>
      </c>
      <c r="R42">
        <v>5027</v>
      </c>
      <c r="S42">
        <v>4898</v>
      </c>
    </row>
    <row r="43" spans="1:23" x14ac:dyDescent="0.25">
      <c r="A43" s="5" t="s">
        <v>26</v>
      </c>
      <c r="B43">
        <v>9243</v>
      </c>
      <c r="C43">
        <v>1436</v>
      </c>
      <c r="D43">
        <v>1144</v>
      </c>
      <c r="E43">
        <v>496</v>
      </c>
      <c r="F43">
        <v>553</v>
      </c>
      <c r="G43">
        <v>673</v>
      </c>
      <c r="H43">
        <v>6231</v>
      </c>
      <c r="I43">
        <v>940</v>
      </c>
      <c r="J43">
        <v>1091</v>
      </c>
      <c r="K43">
        <v>2214</v>
      </c>
      <c r="L43">
        <v>3034</v>
      </c>
      <c r="M43">
        <v>3020</v>
      </c>
      <c r="N43">
        <v>3600</v>
      </c>
      <c r="O43">
        <v>3889</v>
      </c>
      <c r="P43">
        <v>6152</v>
      </c>
      <c r="Q43">
        <v>5829</v>
      </c>
      <c r="R43">
        <v>5277</v>
      </c>
      <c r="S43">
        <v>4947</v>
      </c>
    </row>
    <row r="44" spans="1:23" x14ac:dyDescent="0.25">
      <c r="A44" s="6" t="s">
        <v>27</v>
      </c>
      <c r="B44" s="3">
        <f>AVERAGE(B39:B43)</f>
        <v>8637.7999999999993</v>
      </c>
      <c r="C44" s="3">
        <f>AVERAGE(C39:C43)</f>
        <v>1196.5999999999999</v>
      </c>
      <c r="D44" s="3">
        <f>AVERAGE(D39:D43)</f>
        <v>1056.2</v>
      </c>
      <c r="E44" s="3">
        <f>AVERAGE(E39:E43)</f>
        <v>568.4</v>
      </c>
      <c r="F44" s="3">
        <f>AVERAGE(F39:F43)</f>
        <v>533.79999999999995</v>
      </c>
      <c r="G44" s="3">
        <f>AVERAGE(G39:G43)</f>
        <v>679</v>
      </c>
      <c r="H44" s="3">
        <f>AVERAGE(H39:H43)</f>
        <v>6541.6</v>
      </c>
      <c r="I44" s="3">
        <f>AVERAGE(I39:I43)</f>
        <v>1144.4000000000001</v>
      </c>
      <c r="J44" s="3">
        <f>AVERAGE(J39:J43)</f>
        <v>1300.2</v>
      </c>
      <c r="K44" s="3">
        <f>AVERAGE(K39:K43)</f>
        <v>2318.4</v>
      </c>
      <c r="L44" s="4">
        <f>AVERAGE(L39:L43)</f>
        <v>2449.6</v>
      </c>
      <c r="M44" s="4">
        <f>AVERAGE(M39:M43)</f>
        <v>3093</v>
      </c>
      <c r="N44" s="4">
        <f>AVERAGE(N39:N43)</f>
        <v>3431.2</v>
      </c>
      <c r="O44" s="4">
        <f>AVERAGE(O39:O43)</f>
        <v>3569.6</v>
      </c>
      <c r="P44" s="4">
        <f>AVERAGE(P39:P43)</f>
        <v>5391.6</v>
      </c>
      <c r="Q44" s="4">
        <f>AVERAGE(Q39:Q43)</f>
        <v>5846.6</v>
      </c>
      <c r="R44" s="4">
        <f>AVERAGE(R39:R43)</f>
        <v>5108.3999999999996</v>
      </c>
      <c r="S44" s="4">
        <f>AVERAGE(S39:S43)</f>
        <v>4750</v>
      </c>
      <c r="T44" s="4"/>
      <c r="U44" s="4"/>
      <c r="V44" s="4"/>
      <c r="W44" s="4"/>
    </row>
    <row r="49" spans="1:23" ht="23.25" x14ac:dyDescent="0.35">
      <c r="B49" s="30" t="s">
        <v>30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 spans="1:23" x14ac:dyDescent="0.25">
      <c r="B50" s="2" t="s">
        <v>6</v>
      </c>
      <c r="C50" s="2" t="s">
        <v>7</v>
      </c>
      <c r="D50" s="2" t="s">
        <v>8</v>
      </c>
      <c r="E50" s="2" t="s">
        <v>9</v>
      </c>
      <c r="F50" s="2" t="s">
        <v>10</v>
      </c>
      <c r="G50" s="2" t="s">
        <v>11</v>
      </c>
      <c r="H50" s="2" t="s">
        <v>12</v>
      </c>
      <c r="I50" s="2" t="s">
        <v>13</v>
      </c>
      <c r="J50" s="2" t="s">
        <v>14</v>
      </c>
      <c r="K50" s="2" t="s">
        <v>49</v>
      </c>
      <c r="L50" s="2" t="s">
        <v>50</v>
      </c>
      <c r="M50" s="2" t="s">
        <v>15</v>
      </c>
      <c r="N50" s="2" t="s">
        <v>16</v>
      </c>
      <c r="O50" s="2" t="s">
        <v>17</v>
      </c>
      <c r="P50" s="2" t="s">
        <v>18</v>
      </c>
      <c r="Q50" s="2" t="s">
        <v>51</v>
      </c>
      <c r="R50" s="2" t="s">
        <v>19</v>
      </c>
      <c r="S50" s="2" t="s">
        <v>20</v>
      </c>
      <c r="T50" s="2"/>
      <c r="U50" s="2"/>
      <c r="V50" s="2"/>
      <c r="W50" s="2"/>
    </row>
    <row r="51" spans="1:23" x14ac:dyDescent="0.25">
      <c r="A51" s="5" t="s">
        <v>22</v>
      </c>
      <c r="B51">
        <v>8112</v>
      </c>
      <c r="C51">
        <v>1353</v>
      </c>
      <c r="D51">
        <v>708</v>
      </c>
      <c r="E51">
        <v>423</v>
      </c>
      <c r="F51">
        <v>481</v>
      </c>
      <c r="G51">
        <v>667</v>
      </c>
      <c r="H51">
        <v>6118</v>
      </c>
      <c r="I51">
        <v>931</v>
      </c>
      <c r="J51">
        <v>978</v>
      </c>
      <c r="K51">
        <v>2291</v>
      </c>
      <c r="L51">
        <v>2425</v>
      </c>
      <c r="M51">
        <v>3584</v>
      </c>
      <c r="N51">
        <v>3868</v>
      </c>
      <c r="O51">
        <v>3988</v>
      </c>
      <c r="P51">
        <v>5377</v>
      </c>
      <c r="Q51">
        <v>5652</v>
      </c>
      <c r="R51">
        <v>4623</v>
      </c>
      <c r="S51">
        <v>4859</v>
      </c>
    </row>
    <row r="52" spans="1:23" x14ac:dyDescent="0.25">
      <c r="A52" s="5" t="s">
        <v>23</v>
      </c>
      <c r="B52">
        <v>8344</v>
      </c>
      <c r="C52">
        <v>1608</v>
      </c>
      <c r="D52">
        <v>872</v>
      </c>
      <c r="E52">
        <v>637</v>
      </c>
      <c r="F52">
        <v>604</v>
      </c>
      <c r="G52">
        <v>563</v>
      </c>
      <c r="H52">
        <v>6382</v>
      </c>
      <c r="I52">
        <v>1411</v>
      </c>
      <c r="J52">
        <v>1248</v>
      </c>
      <c r="K52">
        <v>2243</v>
      </c>
      <c r="L52">
        <v>2582</v>
      </c>
      <c r="M52">
        <v>3087</v>
      </c>
      <c r="N52">
        <v>3236</v>
      </c>
      <c r="O52">
        <v>4430</v>
      </c>
      <c r="P52">
        <v>5610</v>
      </c>
      <c r="Q52">
        <v>5758</v>
      </c>
      <c r="R52">
        <v>5140</v>
      </c>
      <c r="S52">
        <v>5107</v>
      </c>
    </row>
    <row r="53" spans="1:23" x14ac:dyDescent="0.25">
      <c r="A53" s="5" t="s">
        <v>24</v>
      </c>
      <c r="B53">
        <v>8371</v>
      </c>
      <c r="C53">
        <v>1363</v>
      </c>
      <c r="D53">
        <v>792</v>
      </c>
      <c r="E53">
        <v>492</v>
      </c>
      <c r="F53">
        <v>514</v>
      </c>
      <c r="G53">
        <v>484</v>
      </c>
      <c r="H53">
        <v>6140</v>
      </c>
      <c r="I53">
        <v>1189</v>
      </c>
      <c r="J53">
        <v>1110</v>
      </c>
      <c r="K53">
        <v>2037</v>
      </c>
      <c r="L53">
        <v>2469</v>
      </c>
      <c r="M53">
        <v>2955</v>
      </c>
      <c r="N53">
        <v>3085</v>
      </c>
      <c r="O53">
        <v>3421</v>
      </c>
      <c r="P53">
        <v>4757</v>
      </c>
      <c r="Q53">
        <v>5349</v>
      </c>
      <c r="R53">
        <v>4936</v>
      </c>
      <c r="S53">
        <v>4847</v>
      </c>
    </row>
    <row r="54" spans="1:23" x14ac:dyDescent="0.25">
      <c r="A54" s="5" t="s">
        <v>25</v>
      </c>
      <c r="B54">
        <v>8161</v>
      </c>
      <c r="C54">
        <v>1282</v>
      </c>
      <c r="D54">
        <v>970</v>
      </c>
      <c r="E54">
        <v>689</v>
      </c>
      <c r="F54">
        <v>562</v>
      </c>
      <c r="G54">
        <v>452</v>
      </c>
      <c r="H54">
        <v>6518</v>
      </c>
      <c r="I54">
        <v>1312</v>
      </c>
      <c r="J54">
        <v>1829</v>
      </c>
      <c r="K54">
        <v>2298</v>
      </c>
      <c r="L54">
        <v>2455</v>
      </c>
      <c r="M54">
        <v>3156</v>
      </c>
      <c r="N54">
        <v>3196</v>
      </c>
      <c r="O54">
        <v>4391</v>
      </c>
      <c r="P54">
        <v>5087</v>
      </c>
      <c r="Q54">
        <v>5431</v>
      </c>
      <c r="R54">
        <v>4733</v>
      </c>
      <c r="S54">
        <v>4451</v>
      </c>
    </row>
    <row r="55" spans="1:23" x14ac:dyDescent="0.25">
      <c r="A55" s="5" t="s">
        <v>26</v>
      </c>
      <c r="B55">
        <v>8276</v>
      </c>
      <c r="C55">
        <v>1219</v>
      </c>
      <c r="D55">
        <v>766</v>
      </c>
      <c r="E55">
        <v>465</v>
      </c>
      <c r="F55">
        <v>468</v>
      </c>
      <c r="G55">
        <v>460</v>
      </c>
      <c r="H55">
        <v>6839</v>
      </c>
      <c r="I55">
        <v>1767</v>
      </c>
      <c r="J55">
        <v>1484</v>
      </c>
      <c r="K55">
        <v>2132</v>
      </c>
      <c r="L55">
        <v>2272</v>
      </c>
      <c r="M55">
        <v>4052</v>
      </c>
      <c r="N55">
        <v>3664</v>
      </c>
      <c r="O55">
        <v>3693</v>
      </c>
      <c r="P55">
        <v>4976</v>
      </c>
      <c r="Q55">
        <v>5470</v>
      </c>
      <c r="R55">
        <v>4724</v>
      </c>
      <c r="S55">
        <v>4900</v>
      </c>
    </row>
    <row r="56" spans="1:23" x14ac:dyDescent="0.25">
      <c r="A56" s="6" t="s">
        <v>27</v>
      </c>
      <c r="B56" s="3">
        <f>AVERAGE(B51:B55)</f>
        <v>8252.7999999999993</v>
      </c>
      <c r="C56" s="3">
        <f>AVERAGE(C51:C55)</f>
        <v>1365</v>
      </c>
      <c r="D56" s="3">
        <f>AVERAGE(D51:D55)</f>
        <v>821.6</v>
      </c>
      <c r="E56" s="3">
        <f>AVERAGE(E51:E55)</f>
        <v>541.20000000000005</v>
      </c>
      <c r="F56" s="3">
        <f>AVERAGE(F51:F55)</f>
        <v>525.79999999999995</v>
      </c>
      <c r="G56" s="3">
        <f>AVERAGE(G51:G55)</f>
        <v>525.20000000000005</v>
      </c>
      <c r="H56" s="3">
        <f>AVERAGE(H51:H55)</f>
        <v>6399.4</v>
      </c>
      <c r="I56" s="3">
        <f>AVERAGE(I51:I55)</f>
        <v>1322</v>
      </c>
      <c r="J56" s="3">
        <f>AVERAGE(J51:J55)</f>
        <v>1329.8</v>
      </c>
      <c r="K56" s="3">
        <f>AVERAGE(K51:K55)</f>
        <v>2200.1999999999998</v>
      </c>
      <c r="L56" s="4">
        <f>AVERAGE(L51:L55)</f>
        <v>2440.6</v>
      </c>
      <c r="M56" s="4">
        <f>AVERAGE(M51:M55)</f>
        <v>3366.8</v>
      </c>
      <c r="N56" s="4">
        <f>AVERAGE(N51:N55)</f>
        <v>3409.8</v>
      </c>
      <c r="O56" s="4">
        <f>AVERAGE(O51:O55)</f>
        <v>3984.6</v>
      </c>
      <c r="P56" s="4">
        <f>AVERAGE(P51:P55)</f>
        <v>5161.3999999999996</v>
      </c>
      <c r="Q56" s="4">
        <f>AVERAGE(Q51:Q55)</f>
        <v>5532</v>
      </c>
      <c r="R56" s="4">
        <f>AVERAGE(R51:R55)</f>
        <v>4831.2</v>
      </c>
      <c r="S56" s="4">
        <f>AVERAGE(S51:S55)</f>
        <v>4832.8</v>
      </c>
      <c r="T56" s="4"/>
      <c r="U56" s="4"/>
      <c r="V56" s="4"/>
      <c r="W56" s="4"/>
    </row>
  </sheetData>
  <mergeCells count="5">
    <mergeCell ref="B1:W1"/>
    <mergeCell ref="B13:W13"/>
    <mergeCell ref="B25:W25"/>
    <mergeCell ref="B37:W37"/>
    <mergeCell ref="B49:W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Res CAPS AtomicQueries </vt:lpstr>
      <vt:lpstr>Atomic Level Queries</vt:lpstr>
      <vt:lpstr>RunTimeAvgs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2019-05-13T17:21:04Z</dcterms:modified>
</cp:coreProperties>
</file>