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25C0B1D-49B3-4951-A819-9D53F38CACA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tatus" sheetId="3" r:id="rId1"/>
    <sheet name="MONTH COST" sheetId="2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4" l="1"/>
  <c r="G11" i="4"/>
  <c r="F11" i="4"/>
  <c r="I11" i="4"/>
  <c r="H11" i="4"/>
  <c r="K11" i="4"/>
  <c r="J4" i="4"/>
  <c r="I4" i="4"/>
  <c r="H4" i="4"/>
  <c r="G4" i="4"/>
  <c r="F4" i="4"/>
  <c r="J11" i="4" s="1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5" i="2"/>
  <c r="D36" i="2"/>
  <c r="D37" i="2" s="1"/>
  <c r="E36" i="2"/>
  <c r="E37" i="2" s="1"/>
  <c r="F36" i="2"/>
  <c r="F37" i="2" s="1"/>
  <c r="G36" i="2"/>
  <c r="G37" i="2" s="1"/>
  <c r="C36" i="2"/>
  <c r="C37" i="2" s="1"/>
  <c r="H36" i="2" l="1"/>
  <c r="H37" i="2" s="1"/>
</calcChain>
</file>

<file path=xl/sharedStrings.xml><?xml version="1.0" encoding="utf-8"?>
<sst xmlns="http://schemas.openxmlformats.org/spreadsheetml/2006/main" count="71" uniqueCount="58">
  <si>
    <t>FOOD / DRINK</t>
  </si>
  <si>
    <t>SMOKE</t>
  </si>
  <si>
    <t>CAR</t>
  </si>
  <si>
    <t>RESOURCE</t>
  </si>
  <si>
    <t>OUTSIDE</t>
  </si>
  <si>
    <t>TOTAL</t>
  </si>
  <si>
    <t>AVG</t>
  </si>
  <si>
    <t>AVG/DAY</t>
  </si>
  <si>
    <t>TOTAL/DAY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</si>
  <si>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</si>
  <si>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</si>
  <si>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</si>
  <si>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</si>
  <si>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</si>
  <si>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</si>
  <si>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</si>
  <si>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</si>
  <si>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</si>
  <si>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</si>
  <si>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</si>
  <si>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</si>
  <si>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</si>
  <si>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2024</t>
  </si>
  <si>
    <t xml:space="preserve">AVG/ DAY </t>
  </si>
  <si>
    <t>PR</t>
  </si>
  <si>
    <t>VENDOR LIST</t>
  </si>
  <si>
    <t>LVL</t>
  </si>
  <si>
    <t>SELECT LV</t>
  </si>
  <si>
    <t>SLV</t>
  </si>
  <si>
    <t>RFQ</t>
  </si>
  <si>
    <t>DUE DATE</t>
  </si>
  <si>
    <t>REQ FOR TECH</t>
  </si>
  <si>
    <t>REQ A TECH EVALU</t>
  </si>
  <si>
    <t>REQ FOR FINAN</t>
  </si>
  <si>
    <t>FINAN REPORT</t>
  </si>
  <si>
    <t xml:space="preserve">عرض فني </t>
  </si>
  <si>
    <t>BAID TAB</t>
  </si>
  <si>
    <t>CER</t>
  </si>
  <si>
    <t>قرار لجنة البث</t>
  </si>
  <si>
    <t>CONTRACT (PO)</t>
  </si>
  <si>
    <t xml:space="preserve">لجنة الفحص </t>
  </si>
  <si>
    <t>PAYMENT</t>
  </si>
  <si>
    <t xml:space="preserve">project NO: </t>
  </si>
  <si>
    <t>DATE/ CHECK</t>
  </si>
  <si>
    <t>9700500(200000255)</t>
  </si>
  <si>
    <t>DONE</t>
  </si>
  <si>
    <t xml:space="preserve">( - ) </t>
  </si>
  <si>
    <t>( + )</t>
  </si>
  <si>
    <t>( x )</t>
  </si>
  <si>
    <t>power</t>
  </si>
  <si>
    <t>( / )</t>
  </si>
  <si>
    <t>Root</t>
  </si>
  <si>
    <t>cubic</t>
  </si>
  <si>
    <t>mod %</t>
  </si>
  <si>
    <t>PER  %</t>
  </si>
  <si>
    <t>Count</t>
  </si>
  <si>
    <t>Calculator</t>
  </si>
  <si>
    <t>range (min:max)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</si>
</sst>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2"/>
      <color theme="6" tint="0.39997558519241921"/>
      <name val="Calibri"/>
      <family val="2"/>
      <scheme val="minor"/>
    </font>
    <font>
      <b/>
      <sz val="10"/>
      <color theme="1"/>
      <name val="72 Black"/>
      <family val="2"/>
    </font>
    <font>
      <b/>
      <sz val="12"/>
      <color theme="1"/>
      <name val="Calibri"/>
      <family val="2"/>
      <scheme val="minor"/>
    </font>
    <font>
      <b/>
      <sz val="10"/>
      <color rgb="FF000000"/>
      <name val="72 Black"/>
      <family val="2"/>
    </font>
    <font>
      <sz val="8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2"/>
      <color rgb="FF002060"/>
      <name val="72 Black"/>
      <family val="2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9">
    <xf numFmtId="0" fontId="0" fillId="0" borderId="0" xfId="0"/>
    <xf numFmtId="0" fontId="4" fillId="5" borderId="3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6" fillId="8" borderId="2" xfId="0" applyFont="1" applyFill="1" applyBorder="1"/>
    <xf numFmtId="0" fontId="5" fillId="8" borderId="2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4" borderId="2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9" fillId="15" borderId="0" xfId="0" applyFont="1" applyFill="1" applyAlignment="1">
      <alignment horizontal="center" vertical="center"/>
    </xf>
    <xf numFmtId="0" fontId="9" fillId="15" borderId="7" xfId="0" applyFont="1" applyFill="1" applyBorder="1" applyAlignment="1">
      <alignment horizontal="center" vertical="center"/>
    </xf>
    <xf numFmtId="0" fontId="9" fillId="15" borderId="6" xfId="0" applyFont="1" applyFill="1" applyBorder="1" applyAlignment="1">
      <alignment horizontal="center" vertical="center"/>
    </xf>
    <xf numFmtId="0" fontId="9" fillId="15" borderId="8" xfId="0" applyFont="1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10" fillId="16" borderId="2" xfId="0" applyFont="1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4" borderId="11" xfId="0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18" borderId="0" xfId="0" applyFill="1" applyAlignment="1"/>
    <xf numFmtId="0" fontId="0" fillId="18" borderId="7" xfId="0" applyFill="1" applyBorder="1" applyAlignment="1"/>
    <xf numFmtId="0" fontId="3" fillId="2" borderId="9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1" fillId="19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6" fillId="21" borderId="2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0" fontId="0" fillId="6" borderId="2" xfId="0" applyFill="1" applyBorder="1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3" fontId="12" fillId="6" borderId="2" xfId="1" applyFont="1" applyFill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2" xfId="0" applyFont="1" applyFill="1" applyBorder="1"/>
    <xf numFmtId="0" fontId="6" fillId="17" borderId="2" xfId="0" applyFont="1" applyFill="1" applyBorder="1" applyAlignment="1">
      <alignment horizontal="center"/>
    </xf>
    <xf numFmtId="0" fontId="6" fillId="23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25" borderId="2" xfId="0" applyFont="1" applyFill="1" applyBorder="1" applyAlignment="1">
      <alignment horizontal="center" vertical="center"/>
    </xf>
    <xf numFmtId="0" fontId="6" fillId="16" borderId="4" xfId="0" applyFont="1" applyFill="1" applyBorder="1" applyAlignment="1">
      <alignment horizontal="center" vertical="center"/>
    </xf>
    <xf numFmtId="0" fontId="6" fillId="13" borderId="14" xfId="0" applyFont="1" applyFill="1" applyBorder="1" applyAlignment="1">
      <alignment horizontal="center"/>
    </xf>
    <xf numFmtId="0" fontId="6" fillId="21" borderId="2" xfId="0" applyFont="1" applyFill="1" applyBorder="1"/>
    <xf numFmtId="0" fontId="6" fillId="19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2" borderId="2" xfId="0" applyFont="1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/>
    </xf>
    <xf numFmtId="0" fontId="13" fillId="6" borderId="0" xfId="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6" fillId="19" borderId="15" xfId="0" applyFont="1" applyFill="1" applyBorder="1" applyAlignment="1">
      <alignment horizontal="center" vertical="center"/>
    </xf>
    <xf numFmtId="0" fontId="6" fillId="19" borderId="1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26" borderId="2" xfId="0" applyFont="1" applyFill="1" applyBorder="1" applyAlignment="1">
      <alignment horizontal="center" vertical="center"/>
    </xf>
    <xf numFmtId="0" fontId="6" fillId="25" borderId="2" xfId="0" applyFont="1" applyFill="1" applyBorder="1" applyAlignment="1">
      <alignment horizontal="center" vertical="center"/>
    </xf>
    <xf numFmtId="0" fontId="6" fillId="12" borderId="15" xfId="0" applyFont="1" applyFill="1" applyBorder="1" applyAlignment="1">
      <alignment horizontal="center" vertical="center"/>
    </xf>
    <xf numFmtId="0" fontId="6" fillId="12" borderId="11" xfId="0" applyFont="1" applyFill="1" applyBorder="1" applyAlignment="1">
      <alignment horizontal="center" vertical="center"/>
    </xf>
    <xf numFmtId="0" fontId="6" fillId="16" borderId="2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21" borderId="15" xfId="0" applyFont="1" applyFill="1" applyBorder="1" applyAlignment="1">
      <alignment horizontal="center" vertical="center"/>
    </xf>
    <xf numFmtId="0" fontId="6" fillId="21" borderId="4" xfId="0" applyFont="1" applyFill="1" applyBorder="1" applyAlignment="1">
      <alignment horizontal="center" vertical="center"/>
    </xf>
    <xf numFmtId="0" fontId="6" fillId="21" borderId="11" xfId="0" applyFont="1" applyFill="1" applyBorder="1" applyAlignment="1">
      <alignment horizontal="center" vertical="center"/>
    </xf>
    <xf numFmtId="0" fontId="6" fillId="24" borderId="9" xfId="0" applyFont="1" applyFill="1" applyBorder="1" applyAlignment="1">
      <alignment horizontal="center" vertical="center"/>
    </xf>
    <xf numFmtId="0" fontId="6" fillId="24" borderId="10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1E38-DD30-4AD2-BD51-BB923491614F}">
  <dimension ref="A1:R22"/>
  <sheetViews>
    <sheetView workbookViewId="0">
      <selection activeCell="R8" sqref="R8"/>
    </sheetView>
  </sheetViews>
  <sheetFormatPr defaultRowHeight="15" x14ac:dyDescent="0.25"/>
  <sheetData>
    <row r="1" spans="1:18" ht="24" customHeight="1" x14ac:dyDescent="0.25">
      <c r="A1" s="45" t="s">
        <v>42</v>
      </c>
      <c r="B1" s="45"/>
      <c r="C1" s="45"/>
      <c r="D1" s="49" t="s">
        <v>44</v>
      </c>
      <c r="E1" s="49"/>
      <c r="F1" s="49"/>
      <c r="G1" s="49" t="s">
        <v>44</v>
      </c>
      <c r="H1" s="49"/>
      <c r="I1" s="49"/>
      <c r="J1" s="49"/>
      <c r="K1" s="49"/>
      <c r="L1" s="49"/>
      <c r="M1" s="49"/>
      <c r="N1" s="49"/>
      <c r="O1" s="49"/>
      <c r="P1" s="17"/>
      <c r="Q1" s="17"/>
      <c r="R1" s="17"/>
    </row>
    <row r="2" spans="1:18" ht="23.25" customHeight="1" x14ac:dyDescent="0.25">
      <c r="A2" s="46" t="s">
        <v>43</v>
      </c>
      <c r="B2" s="46"/>
      <c r="C2" s="46"/>
      <c r="D2" s="52">
        <v>45057</v>
      </c>
      <c r="E2" s="53"/>
      <c r="F2" s="53"/>
      <c r="G2" s="52">
        <v>45088</v>
      </c>
      <c r="H2" s="53"/>
      <c r="I2" s="53"/>
      <c r="J2" s="50"/>
      <c r="K2" s="47"/>
      <c r="L2" s="47"/>
      <c r="M2" s="50"/>
      <c r="N2" s="47"/>
      <c r="O2" s="47"/>
    </row>
    <row r="3" spans="1:18" ht="23.25" customHeight="1" x14ac:dyDescent="0.25">
      <c r="A3" s="48">
        <v>1</v>
      </c>
      <c r="B3" s="47" t="s">
        <v>24</v>
      </c>
      <c r="C3" s="47"/>
      <c r="D3" s="54" t="s">
        <v>45</v>
      </c>
      <c r="E3" s="55">
        <v>45088</v>
      </c>
      <c r="F3" s="56"/>
      <c r="G3" s="54" t="s">
        <v>45</v>
      </c>
      <c r="H3" s="55">
        <v>45088</v>
      </c>
      <c r="I3" s="61"/>
      <c r="J3" s="51"/>
      <c r="K3" s="47"/>
      <c r="L3" s="47"/>
      <c r="M3" s="51"/>
      <c r="N3" s="47"/>
      <c r="O3" s="47"/>
    </row>
    <row r="4" spans="1:18" ht="23.25" customHeight="1" x14ac:dyDescent="0.25">
      <c r="A4" s="48">
        <v>2</v>
      </c>
      <c r="B4" s="47" t="s">
        <v>25</v>
      </c>
      <c r="C4" s="47"/>
      <c r="D4" s="54" t="s">
        <v>45</v>
      </c>
      <c r="E4" s="57"/>
      <c r="F4" s="58"/>
      <c r="G4" s="54" t="s">
        <v>45</v>
      </c>
      <c r="H4" s="64"/>
      <c r="I4" s="65"/>
      <c r="J4" s="51"/>
      <c r="K4" s="47"/>
      <c r="L4" s="47"/>
      <c r="M4" s="51"/>
      <c r="N4" s="47"/>
      <c r="O4" s="47"/>
    </row>
    <row r="5" spans="1:18" ht="23.25" customHeight="1" x14ac:dyDescent="0.25">
      <c r="A5" s="48">
        <v>3</v>
      </c>
      <c r="B5" s="47" t="s">
        <v>26</v>
      </c>
      <c r="C5" s="47"/>
      <c r="D5" s="54" t="s">
        <v>45</v>
      </c>
      <c r="E5" s="57"/>
      <c r="F5" s="58"/>
      <c r="G5" s="54" t="s">
        <v>45</v>
      </c>
      <c r="H5" s="55">
        <v>45118</v>
      </c>
      <c r="I5" s="61"/>
      <c r="J5" s="51"/>
      <c r="K5" s="47"/>
      <c r="L5" s="47"/>
      <c r="M5" s="51"/>
      <c r="N5" s="47"/>
      <c r="O5" s="47"/>
    </row>
    <row r="6" spans="1:18" ht="23.25" customHeight="1" x14ac:dyDescent="0.25">
      <c r="A6" s="48">
        <v>4</v>
      </c>
      <c r="B6" s="47" t="s">
        <v>27</v>
      </c>
      <c r="C6" s="47"/>
      <c r="D6" s="54" t="s">
        <v>45</v>
      </c>
      <c r="E6" s="57"/>
      <c r="F6" s="58"/>
      <c r="G6" s="54" t="s">
        <v>45</v>
      </c>
      <c r="H6" s="62"/>
      <c r="I6" s="63"/>
      <c r="J6" s="51"/>
      <c r="K6" s="47"/>
      <c r="L6" s="47"/>
      <c r="M6" s="51"/>
      <c r="N6" s="47"/>
      <c r="O6" s="47"/>
    </row>
    <row r="7" spans="1:18" ht="23.25" customHeight="1" x14ac:dyDescent="0.25">
      <c r="A7" s="48">
        <v>5</v>
      </c>
      <c r="B7" s="47" t="s">
        <v>28</v>
      </c>
      <c r="C7" s="47"/>
      <c r="D7" s="54" t="s">
        <v>45</v>
      </c>
      <c r="E7" s="57"/>
      <c r="F7" s="58"/>
      <c r="G7" s="54" t="s">
        <v>45</v>
      </c>
      <c r="H7" s="64"/>
      <c r="I7" s="65"/>
      <c r="J7" s="51"/>
      <c r="K7" s="47"/>
      <c r="L7" s="47"/>
      <c r="M7" s="51"/>
      <c r="N7" s="47"/>
      <c r="O7" s="47"/>
    </row>
    <row r="8" spans="1:18" ht="23.25" customHeight="1" x14ac:dyDescent="0.25">
      <c r="A8" s="48">
        <v>6</v>
      </c>
      <c r="B8" s="47" t="s">
        <v>29</v>
      </c>
      <c r="C8" s="47"/>
      <c r="D8" s="54" t="s">
        <v>45</v>
      </c>
      <c r="E8" s="59"/>
      <c r="F8" s="60"/>
      <c r="G8" s="54"/>
      <c r="H8" s="47"/>
      <c r="I8" s="47"/>
      <c r="J8" s="51"/>
      <c r="K8" s="47"/>
      <c r="L8" s="47"/>
      <c r="M8" s="51"/>
      <c r="N8" s="47"/>
      <c r="O8" s="47"/>
    </row>
    <row r="9" spans="1:18" ht="23.25" customHeight="1" x14ac:dyDescent="0.25">
      <c r="A9" s="48">
        <v>7</v>
      </c>
      <c r="B9" s="47" t="s">
        <v>30</v>
      </c>
      <c r="C9" s="47"/>
      <c r="D9" s="51"/>
      <c r="E9" s="47"/>
      <c r="F9" s="47"/>
      <c r="G9" s="51"/>
      <c r="H9" s="47"/>
      <c r="I9" s="47"/>
      <c r="J9" s="51"/>
      <c r="K9" s="47"/>
      <c r="L9" s="47"/>
      <c r="M9" s="51"/>
      <c r="N9" s="47"/>
      <c r="O9" s="47"/>
    </row>
    <row r="10" spans="1:18" ht="23.25" customHeight="1" x14ac:dyDescent="0.25">
      <c r="A10" s="48">
        <v>8</v>
      </c>
      <c r="B10" s="47" t="s">
        <v>31</v>
      </c>
      <c r="C10" s="47"/>
      <c r="D10" s="51"/>
      <c r="E10" s="47"/>
      <c r="F10" s="47"/>
      <c r="G10" s="51"/>
      <c r="H10" s="47"/>
      <c r="I10" s="47"/>
      <c r="J10" s="51"/>
      <c r="K10" s="47"/>
      <c r="L10" s="47"/>
      <c r="M10" s="51"/>
      <c r="N10" s="47"/>
      <c r="O10" s="47"/>
    </row>
    <row r="11" spans="1:18" ht="23.25" customHeight="1" x14ac:dyDescent="0.25">
      <c r="A11" s="48">
        <v>9</v>
      </c>
      <c r="B11" s="47" t="s">
        <v>32</v>
      </c>
      <c r="C11" s="47"/>
      <c r="D11" s="51"/>
      <c r="E11" s="47"/>
      <c r="F11" s="47"/>
      <c r="G11" s="51"/>
      <c r="H11" s="47"/>
      <c r="I11" s="47"/>
      <c r="J11" s="51"/>
      <c r="K11" s="47"/>
      <c r="L11" s="47"/>
      <c r="M11" s="51"/>
      <c r="N11" s="47"/>
      <c r="O11" s="47"/>
    </row>
    <row r="12" spans="1:18" ht="23.25" customHeight="1" x14ac:dyDescent="0.25">
      <c r="A12" s="48">
        <v>10</v>
      </c>
      <c r="B12" s="47" t="s">
        <v>33</v>
      </c>
      <c r="C12" s="47"/>
      <c r="D12" s="51"/>
      <c r="E12" s="47"/>
      <c r="F12" s="47"/>
      <c r="G12" s="51"/>
      <c r="H12" s="47"/>
      <c r="I12" s="47"/>
      <c r="J12" s="51"/>
      <c r="K12" s="47"/>
      <c r="L12" s="47"/>
      <c r="M12" s="51"/>
      <c r="N12" s="47"/>
      <c r="O12" s="47"/>
    </row>
    <row r="13" spans="1:18" ht="23.25" customHeight="1" x14ac:dyDescent="0.25">
      <c r="A13" s="48">
        <v>11</v>
      </c>
      <c r="B13" s="47" t="s">
        <v>34</v>
      </c>
      <c r="C13" s="47"/>
      <c r="D13" s="51"/>
      <c r="E13" s="47"/>
      <c r="F13" s="47"/>
      <c r="G13" s="51"/>
      <c r="H13" s="47"/>
      <c r="I13" s="47"/>
      <c r="J13" s="51"/>
      <c r="K13" s="47"/>
      <c r="L13" s="47"/>
      <c r="M13" s="51"/>
      <c r="N13" s="47"/>
      <c r="O13" s="47"/>
    </row>
    <row r="14" spans="1:18" ht="23.25" customHeight="1" x14ac:dyDescent="0.25">
      <c r="A14" s="48">
        <v>12</v>
      </c>
      <c r="B14" s="47" t="s">
        <v>35</v>
      </c>
      <c r="C14" s="47"/>
      <c r="D14" s="51"/>
      <c r="E14" s="47"/>
      <c r="F14" s="47"/>
      <c r="G14" s="51"/>
      <c r="H14" s="47"/>
      <c r="I14" s="47"/>
      <c r="J14" s="51"/>
      <c r="K14" s="47"/>
      <c r="L14" s="47"/>
      <c r="M14" s="51"/>
      <c r="N14" s="47"/>
      <c r="O14" s="47"/>
    </row>
    <row r="15" spans="1:18" ht="23.25" customHeight="1" x14ac:dyDescent="0.25">
      <c r="A15" s="48">
        <v>13</v>
      </c>
      <c r="B15" s="47" t="s">
        <v>36</v>
      </c>
      <c r="C15" s="47"/>
      <c r="D15" s="51"/>
      <c r="E15" s="47"/>
      <c r="F15" s="47"/>
      <c r="G15" s="51"/>
      <c r="H15" s="47"/>
      <c r="I15" s="47"/>
      <c r="J15" s="51"/>
      <c r="K15" s="47"/>
      <c r="L15" s="47"/>
      <c r="M15" s="51"/>
      <c r="N15" s="47"/>
      <c r="O15" s="47"/>
    </row>
    <row r="16" spans="1:18" ht="23.25" customHeight="1" x14ac:dyDescent="0.25">
      <c r="A16" s="48">
        <v>14</v>
      </c>
      <c r="B16" s="47" t="s">
        <v>37</v>
      </c>
      <c r="C16" s="47"/>
      <c r="D16" s="51"/>
      <c r="E16" s="47"/>
      <c r="F16" s="47"/>
      <c r="G16" s="51"/>
      <c r="H16" s="47"/>
      <c r="I16" s="47"/>
      <c r="J16" s="51"/>
      <c r="K16" s="47"/>
      <c r="L16" s="47"/>
      <c r="M16" s="51"/>
      <c r="N16" s="47"/>
      <c r="O16" s="47"/>
    </row>
    <row r="17" spans="1:15" ht="23.25" customHeight="1" x14ac:dyDescent="0.25">
      <c r="A17" s="48">
        <v>15</v>
      </c>
      <c r="B17" s="47" t="s">
        <v>38</v>
      </c>
      <c r="C17" s="47"/>
      <c r="D17" s="51"/>
      <c r="E17" s="47"/>
      <c r="F17" s="47"/>
      <c r="G17" s="51"/>
      <c r="H17" s="47"/>
      <c r="I17" s="47"/>
      <c r="J17" s="51"/>
      <c r="K17" s="47"/>
      <c r="L17" s="47"/>
      <c r="M17" s="51"/>
      <c r="N17" s="47"/>
      <c r="O17" s="47"/>
    </row>
    <row r="18" spans="1:15" ht="23.25" customHeight="1" x14ac:dyDescent="0.25">
      <c r="A18" s="48">
        <v>16</v>
      </c>
      <c r="B18" s="47" t="s">
        <v>39</v>
      </c>
      <c r="C18" s="47"/>
      <c r="D18" s="51"/>
      <c r="E18" s="47"/>
      <c r="F18" s="47"/>
      <c r="G18" s="51"/>
      <c r="H18" s="47"/>
      <c r="I18" s="47"/>
      <c r="J18" s="51"/>
      <c r="K18" s="47"/>
      <c r="L18" s="47"/>
      <c r="M18" s="51"/>
      <c r="N18" s="47"/>
      <c r="O18" s="47"/>
    </row>
    <row r="19" spans="1:15" ht="23.25" customHeight="1" x14ac:dyDescent="0.25">
      <c r="A19" s="48">
        <v>17</v>
      </c>
      <c r="B19" s="47" t="s">
        <v>40</v>
      </c>
      <c r="C19" s="47"/>
      <c r="D19" s="51"/>
      <c r="E19" s="47"/>
      <c r="F19" s="47"/>
      <c r="G19" s="51"/>
      <c r="H19" s="47"/>
      <c r="I19" s="47"/>
      <c r="J19" s="51"/>
      <c r="K19" s="47"/>
      <c r="L19" s="47"/>
      <c r="M19" s="51"/>
      <c r="N19" s="47"/>
      <c r="O19" s="47"/>
    </row>
    <row r="20" spans="1:15" ht="23.25" customHeight="1" x14ac:dyDescent="0.25">
      <c r="A20" s="48">
        <v>18</v>
      </c>
      <c r="B20" s="47" t="s">
        <v>41</v>
      </c>
      <c r="C20" s="47"/>
      <c r="D20" s="51"/>
      <c r="E20" s="47"/>
      <c r="F20" s="47"/>
      <c r="G20" s="51"/>
      <c r="H20" s="47"/>
      <c r="I20" s="47"/>
      <c r="J20" s="51"/>
      <c r="K20" s="47"/>
      <c r="L20" s="47"/>
      <c r="M20" s="51"/>
      <c r="N20" s="47"/>
      <c r="O20" s="47"/>
    </row>
    <row r="21" spans="1:15" ht="20.25" customHeight="1" x14ac:dyDescent="0.25">
      <c r="A21" s="43"/>
      <c r="B21" s="44"/>
      <c r="C21" s="44"/>
    </row>
    <row r="22" spans="1:15" ht="20.25" customHeight="1" x14ac:dyDescent="0.25">
      <c r="A22" s="43"/>
      <c r="B22" s="44"/>
      <c r="C22" s="44"/>
    </row>
  </sheetData>
  <mergeCells count="93">
    <mergeCell ref="K20:L20"/>
    <mergeCell ref="N20:O20"/>
    <mergeCell ref="E3:F8"/>
    <mergeCell ref="H3:I4"/>
    <mergeCell ref="H5:I7"/>
    <mergeCell ref="K17:L17"/>
    <mergeCell ref="N17:O17"/>
    <mergeCell ref="K18:L18"/>
    <mergeCell ref="N18:O18"/>
    <mergeCell ref="K19:L19"/>
    <mergeCell ref="N19:O19"/>
    <mergeCell ref="K14:L14"/>
    <mergeCell ref="N14:O14"/>
    <mergeCell ref="K15:L15"/>
    <mergeCell ref="N15:O15"/>
    <mergeCell ref="K16:L16"/>
    <mergeCell ref="N16:O16"/>
    <mergeCell ref="K11:L11"/>
    <mergeCell ref="N11:O11"/>
    <mergeCell ref="K12:L12"/>
    <mergeCell ref="N12:O12"/>
    <mergeCell ref="K13:L13"/>
    <mergeCell ref="N13:O13"/>
    <mergeCell ref="K8:L8"/>
    <mergeCell ref="N8:O8"/>
    <mergeCell ref="K9:L9"/>
    <mergeCell ref="N9:O9"/>
    <mergeCell ref="K10:L10"/>
    <mergeCell ref="N10:O10"/>
    <mergeCell ref="K5:L5"/>
    <mergeCell ref="N5:O5"/>
    <mergeCell ref="K6:L6"/>
    <mergeCell ref="N6:O6"/>
    <mergeCell ref="K7:L7"/>
    <mergeCell ref="N7:O7"/>
    <mergeCell ref="H17:I17"/>
    <mergeCell ref="H18:I18"/>
    <mergeCell ref="H19:I19"/>
    <mergeCell ref="H20:I20"/>
    <mergeCell ref="J2:L2"/>
    <mergeCell ref="M2:O2"/>
    <mergeCell ref="K3:L3"/>
    <mergeCell ref="N3:O3"/>
    <mergeCell ref="K4:L4"/>
    <mergeCell ref="N4:O4"/>
    <mergeCell ref="H11:I11"/>
    <mergeCell ref="H12:I12"/>
    <mergeCell ref="H13:I13"/>
    <mergeCell ref="H14:I14"/>
    <mergeCell ref="H15:I15"/>
    <mergeCell ref="H16:I16"/>
    <mergeCell ref="H8:I8"/>
    <mergeCell ref="H9:I9"/>
    <mergeCell ref="H10:I10"/>
    <mergeCell ref="E15:F15"/>
    <mergeCell ref="E16:F16"/>
    <mergeCell ref="E17:F17"/>
    <mergeCell ref="E18:F18"/>
    <mergeCell ref="E19:F19"/>
    <mergeCell ref="E20:F20"/>
    <mergeCell ref="E9:F9"/>
    <mergeCell ref="E10:F10"/>
    <mergeCell ref="E11:F11"/>
    <mergeCell ref="E12:F12"/>
    <mergeCell ref="E13:F13"/>
    <mergeCell ref="E14:F14"/>
    <mergeCell ref="J1:L1"/>
    <mergeCell ref="M1:O1"/>
    <mergeCell ref="P1:R1"/>
    <mergeCell ref="D2:F2"/>
    <mergeCell ref="G2:I2"/>
    <mergeCell ref="A2:C2"/>
    <mergeCell ref="A1:C1"/>
    <mergeCell ref="D1:F1"/>
    <mergeCell ref="G1:I1"/>
    <mergeCell ref="B15:C15"/>
    <mergeCell ref="B16:C16"/>
    <mergeCell ref="B17:C17"/>
    <mergeCell ref="B18:C18"/>
    <mergeCell ref="B19:C19"/>
    <mergeCell ref="B20:C20"/>
    <mergeCell ref="B9:C9"/>
    <mergeCell ref="B10:C10"/>
    <mergeCell ref="B11:C11"/>
    <mergeCell ref="B12:C12"/>
    <mergeCell ref="B13:C13"/>
    <mergeCell ref="B14:C14"/>
    <mergeCell ref="B3:C3"/>
    <mergeCell ref="B4:C4"/>
    <mergeCell ref="B5:C5"/>
    <mergeCell ref="B6:C6"/>
    <mergeCell ref="B7:C7"/>
    <mergeCell ref="B8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F0B82-2C4B-4C73-8313-6229AD8EC797}">
  <dimension ref="B1:R37"/>
  <sheetViews>
    <sheetView topLeftCell="B1" workbookViewId="0">
      <selection activeCell="D40" sqref="D40"/>
    </sheetView>
  </sheetViews>
  <sheetFormatPr defaultRowHeight="15" x14ac:dyDescent="0.25"/>
  <cols>
    <col min="2" max="2" width="10.42578125" customWidth="1"/>
    <col min="3" max="3" width="15" customWidth="1"/>
    <col min="4" max="4" width="14.85546875" customWidth="1"/>
    <col min="5" max="8" width="12.28515625" customWidth="1"/>
    <col min="9" max="9" width="4.85546875" customWidth="1"/>
  </cols>
  <sheetData>
    <row r="1" spans="2:18" ht="15" customHeight="1" x14ac:dyDescent="0.25">
      <c r="B1" s="36"/>
      <c r="C1" s="36"/>
      <c r="D1" s="36"/>
      <c r="E1" s="36"/>
      <c r="F1" s="36"/>
      <c r="G1" s="36"/>
      <c r="H1" s="36"/>
      <c r="I1" s="37"/>
      <c r="J1" s="38" t="s">
        <v>22</v>
      </c>
      <c r="K1" s="39"/>
      <c r="L1" s="39"/>
      <c r="M1" s="39"/>
      <c r="N1" s="39"/>
      <c r="O1" s="39"/>
      <c r="P1" s="39"/>
      <c r="Q1" s="39"/>
      <c r="R1" s="40"/>
    </row>
    <row r="2" spans="2:18" ht="9.75" customHeight="1" x14ac:dyDescent="0.25">
      <c r="B2" s="36"/>
      <c r="C2" s="36"/>
      <c r="D2" s="36"/>
      <c r="E2" s="36"/>
      <c r="F2" s="36"/>
      <c r="G2" s="36"/>
      <c r="H2" s="36"/>
      <c r="I2" s="37"/>
      <c r="J2" s="34"/>
      <c r="K2" s="35"/>
      <c r="L2" s="35"/>
      <c r="M2" s="35"/>
      <c r="N2" s="35"/>
      <c r="O2" s="35"/>
      <c r="P2" s="35"/>
      <c r="Q2" s="35"/>
      <c r="R2" s="41"/>
    </row>
    <row r="3" spans="2:18" ht="21.75" thickBot="1" x14ac:dyDescent="0.3">
      <c r="B3" s="42" t="s">
        <v>9</v>
      </c>
      <c r="C3" s="42"/>
      <c r="D3" s="42"/>
      <c r="E3" s="42"/>
      <c r="F3" s="42"/>
      <c r="G3" s="42"/>
      <c r="H3" s="42"/>
      <c r="I3" s="32"/>
      <c r="J3" s="20" t="s">
        <v>22</v>
      </c>
      <c r="K3" s="20"/>
      <c r="L3" s="21"/>
      <c r="M3" s="33" t="s">
        <v>5</v>
      </c>
      <c r="N3" s="33"/>
      <c r="O3" s="33"/>
      <c r="P3" s="33" t="s">
        <v>23</v>
      </c>
      <c r="Q3" s="33"/>
      <c r="R3" s="18"/>
    </row>
    <row r="4" spans="2:18" ht="16.5" thickBot="1" x14ac:dyDescent="0.3">
      <c r="B4" s="1"/>
      <c r="C4" s="7" t="s">
        <v>0</v>
      </c>
      <c r="D4" s="8" t="s">
        <v>1</v>
      </c>
      <c r="E4" s="9" t="s">
        <v>2</v>
      </c>
      <c r="F4" s="10" t="s">
        <v>3</v>
      </c>
      <c r="G4" s="2" t="s">
        <v>4</v>
      </c>
      <c r="H4" s="6" t="s">
        <v>8</v>
      </c>
      <c r="I4" s="32"/>
      <c r="J4" s="22"/>
      <c r="K4" s="22"/>
      <c r="L4" s="23"/>
      <c r="M4" s="18"/>
      <c r="N4" s="18"/>
      <c r="O4" s="18"/>
      <c r="P4" s="18"/>
      <c r="Q4" s="18"/>
      <c r="R4" s="18"/>
    </row>
    <row r="5" spans="2:18" ht="16.5" thickBot="1" x14ac:dyDescent="0.3">
      <c r="B5" s="3">
        <v>1</v>
      </c>
      <c r="C5" s="12"/>
      <c r="D5" s="12"/>
      <c r="E5" s="12"/>
      <c r="F5" s="12"/>
      <c r="G5" s="12"/>
      <c r="H5" s="13">
        <f>SUM(C5:G5)</f>
        <v>0</v>
      </c>
      <c r="I5" s="32"/>
      <c r="J5" s="27" t="s">
        <v>10</v>
      </c>
      <c r="K5" s="27"/>
      <c r="L5" s="27"/>
      <c r="M5" s="28"/>
      <c r="N5" s="29"/>
      <c r="O5" s="29"/>
      <c r="P5" s="24"/>
      <c r="Q5" s="25"/>
      <c r="R5" s="25"/>
    </row>
    <row r="6" spans="2:18" ht="16.5" thickBot="1" x14ac:dyDescent="0.3">
      <c r="B6" s="3">
        <v>2</v>
      </c>
      <c r="C6" s="12"/>
      <c r="D6" s="12"/>
      <c r="E6" s="12"/>
      <c r="F6" s="12"/>
      <c r="G6" s="12"/>
      <c r="H6" s="13">
        <f t="shared" ref="H6:H35" si="0">SUM(C6:G6)</f>
        <v>0</v>
      </c>
      <c r="I6" s="32"/>
      <c r="J6" s="27"/>
      <c r="K6" s="27"/>
      <c r="L6" s="27"/>
      <c r="M6" s="30"/>
      <c r="N6" s="31"/>
      <c r="O6" s="31"/>
      <c r="P6" s="26"/>
      <c r="Q6" s="19"/>
      <c r="R6" s="19"/>
    </row>
    <row r="7" spans="2:18" ht="16.5" thickBot="1" x14ac:dyDescent="0.3">
      <c r="B7" s="3">
        <v>3</v>
      </c>
      <c r="C7" s="12"/>
      <c r="D7" s="12"/>
      <c r="E7" s="12"/>
      <c r="F7" s="12"/>
      <c r="G7" s="12"/>
      <c r="H7" s="13">
        <f t="shared" si="0"/>
        <v>0</v>
      </c>
      <c r="I7" s="32"/>
      <c r="J7" s="27" t="s">
        <v>11</v>
      </c>
      <c r="K7" s="27"/>
      <c r="L7" s="27"/>
      <c r="M7" s="28"/>
      <c r="N7" s="29"/>
      <c r="O7" s="29"/>
      <c r="P7" s="24"/>
      <c r="Q7" s="25"/>
      <c r="R7" s="25"/>
    </row>
    <row r="8" spans="2:18" ht="16.5" thickBot="1" x14ac:dyDescent="0.3">
      <c r="B8" s="3">
        <v>4</v>
      </c>
      <c r="C8" s="12"/>
      <c r="D8" s="12"/>
      <c r="E8" s="12"/>
      <c r="F8" s="12"/>
      <c r="G8" s="12"/>
      <c r="H8" s="13">
        <f t="shared" si="0"/>
        <v>0</v>
      </c>
      <c r="I8" s="32"/>
      <c r="J8" s="27"/>
      <c r="K8" s="27"/>
      <c r="L8" s="27"/>
      <c r="M8" s="30"/>
      <c r="N8" s="31"/>
      <c r="O8" s="31"/>
      <c r="P8" s="26"/>
      <c r="Q8" s="19"/>
      <c r="R8" s="19"/>
    </row>
    <row r="9" spans="2:18" ht="16.5" thickBot="1" x14ac:dyDescent="0.3">
      <c r="B9" s="3">
        <v>5</v>
      </c>
      <c r="C9" s="12"/>
      <c r="D9" s="12"/>
      <c r="E9" s="12"/>
      <c r="F9" s="12"/>
      <c r="G9" s="12"/>
      <c r="H9" s="13">
        <f t="shared" si="0"/>
        <v>0</v>
      </c>
      <c r="I9" s="32"/>
      <c r="J9" s="27" t="s">
        <v>12</v>
      </c>
      <c r="K9" s="27"/>
      <c r="L9" s="27"/>
      <c r="M9" s="28"/>
      <c r="N9" s="29"/>
      <c r="O9" s="29"/>
      <c r="P9" s="24"/>
      <c r="Q9" s="25"/>
      <c r="R9" s="25"/>
    </row>
    <row r="10" spans="2:18" ht="16.5" thickBot="1" x14ac:dyDescent="0.3">
      <c r="B10" s="3">
        <v>6</v>
      </c>
      <c r="C10" s="12"/>
      <c r="D10" s="12"/>
      <c r="E10" s="12"/>
      <c r="F10" s="12"/>
      <c r="G10" s="12"/>
      <c r="H10" s="13">
        <f t="shared" si="0"/>
        <v>0</v>
      </c>
      <c r="I10" s="32"/>
      <c r="J10" s="27"/>
      <c r="K10" s="27"/>
      <c r="L10" s="27"/>
      <c r="M10" s="30"/>
      <c r="N10" s="31"/>
      <c r="O10" s="31"/>
      <c r="P10" s="26"/>
      <c r="Q10" s="19"/>
      <c r="R10" s="19"/>
    </row>
    <row r="11" spans="2:18" ht="16.5" thickBot="1" x14ac:dyDescent="0.3">
      <c r="B11" s="3">
        <v>7</v>
      </c>
      <c r="C11" s="12"/>
      <c r="D11" s="12"/>
      <c r="E11" s="12"/>
      <c r="F11" s="12"/>
      <c r="G11" s="12"/>
      <c r="H11" s="13">
        <f t="shared" si="0"/>
        <v>0</v>
      </c>
      <c r="I11" s="32"/>
      <c r="J11" s="27" t="s">
        <v>13</v>
      </c>
      <c r="K11" s="27"/>
      <c r="L11" s="27"/>
      <c r="M11" s="28"/>
      <c r="N11" s="29"/>
      <c r="O11" s="29"/>
      <c r="P11" s="24"/>
      <c r="Q11" s="25"/>
      <c r="R11" s="25"/>
    </row>
    <row r="12" spans="2:18" ht="16.5" thickBot="1" x14ac:dyDescent="0.3">
      <c r="B12" s="3">
        <v>8</v>
      </c>
      <c r="C12" s="12"/>
      <c r="D12" s="12"/>
      <c r="E12" s="12"/>
      <c r="F12" s="12"/>
      <c r="G12" s="12"/>
      <c r="H12" s="13">
        <f t="shared" si="0"/>
        <v>0</v>
      </c>
      <c r="I12" s="32"/>
      <c r="J12" s="27"/>
      <c r="K12" s="27"/>
      <c r="L12" s="27"/>
      <c r="M12" s="30"/>
      <c r="N12" s="31"/>
      <c r="O12" s="31"/>
      <c r="P12" s="26"/>
      <c r="Q12" s="19"/>
      <c r="R12" s="19"/>
    </row>
    <row r="13" spans="2:18" ht="16.5" thickBot="1" x14ac:dyDescent="0.3">
      <c r="B13" s="3">
        <v>9</v>
      </c>
      <c r="C13" s="12"/>
      <c r="D13" s="12"/>
      <c r="E13" s="12"/>
      <c r="F13" s="12"/>
      <c r="G13" s="12"/>
      <c r="H13" s="13">
        <f t="shared" si="0"/>
        <v>0</v>
      </c>
      <c r="I13" s="32"/>
      <c r="J13" s="27" t="s">
        <v>14</v>
      </c>
      <c r="K13" s="27"/>
      <c r="L13" s="27"/>
      <c r="M13" s="28"/>
      <c r="N13" s="29"/>
      <c r="O13" s="29"/>
      <c r="P13" s="24"/>
      <c r="Q13" s="25"/>
      <c r="R13" s="25"/>
    </row>
    <row r="14" spans="2:18" ht="16.5" thickBot="1" x14ac:dyDescent="0.3">
      <c r="B14" s="3">
        <v>10</v>
      </c>
      <c r="C14" s="12"/>
      <c r="D14" s="12"/>
      <c r="E14" s="12"/>
      <c r="F14" s="12"/>
      <c r="G14" s="12"/>
      <c r="H14" s="13">
        <f t="shared" si="0"/>
        <v>0</v>
      </c>
      <c r="I14" s="32"/>
      <c r="J14" s="27"/>
      <c r="K14" s="27"/>
      <c r="L14" s="27"/>
      <c r="M14" s="30"/>
      <c r="N14" s="31"/>
      <c r="O14" s="31"/>
      <c r="P14" s="26"/>
      <c r="Q14" s="19"/>
      <c r="R14" s="19"/>
    </row>
    <row r="15" spans="2:18" ht="16.5" thickBot="1" x14ac:dyDescent="0.3">
      <c r="B15" s="3">
        <v>11</v>
      </c>
      <c r="C15" s="12"/>
      <c r="D15" s="12"/>
      <c r="E15" s="12"/>
      <c r="F15" s="12"/>
      <c r="G15" s="12"/>
      <c r="H15" s="13">
        <f t="shared" si="0"/>
        <v>0</v>
      </c>
      <c r="I15" s="32"/>
      <c r="J15" s="27" t="s">
        <v>15</v>
      </c>
      <c r="K15" s="27"/>
      <c r="L15" s="27"/>
      <c r="M15" s="28"/>
      <c r="N15" s="29"/>
      <c r="O15" s="29"/>
      <c r="P15" s="24"/>
      <c r="Q15" s="25"/>
      <c r="R15" s="25"/>
    </row>
    <row r="16" spans="2:18" ht="16.5" thickBot="1" x14ac:dyDescent="0.3">
      <c r="B16" s="3">
        <v>12</v>
      </c>
      <c r="C16" s="12"/>
      <c r="D16" s="12"/>
      <c r="E16" s="12"/>
      <c r="F16" s="12"/>
      <c r="G16" s="12"/>
      <c r="H16" s="13">
        <f t="shared" si="0"/>
        <v>0</v>
      </c>
      <c r="I16" s="32"/>
      <c r="J16" s="27"/>
      <c r="K16" s="27"/>
      <c r="L16" s="27"/>
      <c r="M16" s="30"/>
      <c r="N16" s="31"/>
      <c r="O16" s="31"/>
      <c r="P16" s="26"/>
      <c r="Q16" s="19"/>
      <c r="R16" s="19"/>
    </row>
    <row r="17" spans="2:18" ht="16.5" thickBot="1" x14ac:dyDescent="0.3">
      <c r="B17" s="3">
        <v>13</v>
      </c>
      <c r="C17" s="12"/>
      <c r="D17" s="12"/>
      <c r="E17" s="12"/>
      <c r="F17" s="12"/>
      <c r="G17" s="12"/>
      <c r="H17" s="13">
        <f t="shared" si="0"/>
        <v>0</v>
      </c>
      <c r="I17" s="32"/>
      <c r="J17" s="27" t="s">
        <v>16</v>
      </c>
      <c r="K17" s="27"/>
      <c r="L17" s="27"/>
      <c r="M17" s="28"/>
      <c r="N17" s="29"/>
      <c r="O17" s="29"/>
      <c r="P17" s="24"/>
      <c r="Q17" s="25"/>
      <c r="R17" s="25"/>
    </row>
    <row r="18" spans="2:18" ht="16.5" thickBot="1" x14ac:dyDescent="0.3">
      <c r="B18" s="3">
        <v>14</v>
      </c>
      <c r="C18" s="12"/>
      <c r="D18" s="12"/>
      <c r="E18" s="12"/>
      <c r="F18" s="12"/>
      <c r="G18" s="12"/>
      <c r="H18" s="13">
        <f t="shared" si="0"/>
        <v>0</v>
      </c>
      <c r="I18" s="32"/>
      <c r="J18" s="27"/>
      <c r="K18" s="27"/>
      <c r="L18" s="27"/>
      <c r="M18" s="30"/>
      <c r="N18" s="31"/>
      <c r="O18" s="31"/>
      <c r="P18" s="26"/>
      <c r="Q18" s="19"/>
      <c r="R18" s="19"/>
    </row>
    <row r="19" spans="2:18" ht="16.5" thickBot="1" x14ac:dyDescent="0.3">
      <c r="B19" s="3">
        <v>15</v>
      </c>
      <c r="C19" s="12"/>
      <c r="D19" s="12"/>
      <c r="E19" s="12"/>
      <c r="F19" s="12"/>
      <c r="G19" s="12"/>
      <c r="H19" s="13">
        <f t="shared" si="0"/>
        <v>0</v>
      </c>
      <c r="I19" s="32"/>
      <c r="J19" s="27" t="s">
        <v>17</v>
      </c>
      <c r="K19" s="27"/>
      <c r="L19" s="27"/>
      <c r="M19" s="28"/>
      <c r="N19" s="29"/>
      <c r="O19" s="29"/>
      <c r="P19" s="24"/>
      <c r="Q19" s="25"/>
      <c r="R19" s="25"/>
    </row>
    <row r="20" spans="2:18" ht="16.5" thickBot="1" x14ac:dyDescent="0.3">
      <c r="B20" s="3">
        <v>16</v>
      </c>
      <c r="C20" s="12"/>
      <c r="D20" s="12"/>
      <c r="E20" s="12"/>
      <c r="F20" s="12"/>
      <c r="G20" s="12"/>
      <c r="H20" s="13">
        <f t="shared" si="0"/>
        <v>0</v>
      </c>
      <c r="I20" s="32"/>
      <c r="J20" s="27"/>
      <c r="K20" s="27"/>
      <c r="L20" s="27"/>
      <c r="M20" s="30"/>
      <c r="N20" s="31"/>
      <c r="O20" s="31"/>
      <c r="P20" s="26"/>
      <c r="Q20" s="19"/>
      <c r="R20" s="19"/>
    </row>
    <row r="21" spans="2:18" ht="16.5" thickBot="1" x14ac:dyDescent="0.3">
      <c r="B21" s="3">
        <v>17</v>
      </c>
      <c r="C21" s="12"/>
      <c r="D21" s="12"/>
      <c r="E21" s="12"/>
      <c r="F21" s="12"/>
      <c r="G21" s="12"/>
      <c r="H21" s="13">
        <f t="shared" si="0"/>
        <v>0</v>
      </c>
      <c r="I21" s="32"/>
      <c r="J21" s="27" t="s">
        <v>18</v>
      </c>
      <c r="K21" s="27"/>
      <c r="L21" s="27"/>
      <c r="M21" s="28"/>
      <c r="N21" s="29"/>
      <c r="O21" s="29"/>
      <c r="P21" s="24"/>
      <c r="Q21" s="25"/>
      <c r="R21" s="25"/>
    </row>
    <row r="22" spans="2:18" ht="16.5" thickBot="1" x14ac:dyDescent="0.3">
      <c r="B22" s="3">
        <v>18</v>
      </c>
      <c r="C22" s="12"/>
      <c r="D22" s="12"/>
      <c r="E22" s="12"/>
      <c r="F22" s="12"/>
      <c r="G22" s="12"/>
      <c r="H22" s="13">
        <f t="shared" si="0"/>
        <v>0</v>
      </c>
      <c r="I22" s="32"/>
      <c r="J22" s="27"/>
      <c r="K22" s="27"/>
      <c r="L22" s="27"/>
      <c r="M22" s="30"/>
      <c r="N22" s="31"/>
      <c r="O22" s="31"/>
      <c r="P22" s="26"/>
      <c r="Q22" s="19"/>
      <c r="R22" s="19"/>
    </row>
    <row r="23" spans="2:18" ht="16.5" thickBot="1" x14ac:dyDescent="0.3">
      <c r="B23" s="3">
        <v>19</v>
      </c>
      <c r="C23" s="12"/>
      <c r="D23" s="12"/>
      <c r="E23" s="12"/>
      <c r="F23" s="12"/>
      <c r="G23" s="12"/>
      <c r="H23" s="13">
        <f t="shared" si="0"/>
        <v>0</v>
      </c>
      <c r="I23" s="32"/>
      <c r="J23" s="27" t="s">
        <v>19</v>
      </c>
      <c r="K23" s="27"/>
      <c r="L23" s="27"/>
      <c r="M23" s="28"/>
      <c r="N23" s="29"/>
      <c r="O23" s="29"/>
      <c r="P23" s="24"/>
      <c r="Q23" s="25"/>
      <c r="R23" s="25"/>
    </row>
    <row r="24" spans="2:18" ht="16.5" thickBot="1" x14ac:dyDescent="0.3">
      <c r="B24" s="3">
        <v>20</v>
      </c>
      <c r="C24" s="12"/>
      <c r="D24" s="12"/>
      <c r="E24" s="12"/>
      <c r="F24" s="12"/>
      <c r="G24" s="12"/>
      <c r="H24" s="13">
        <f t="shared" si="0"/>
        <v>0</v>
      </c>
      <c r="I24" s="32"/>
      <c r="J24" s="27"/>
      <c r="K24" s="27"/>
      <c r="L24" s="27"/>
      <c r="M24" s="30"/>
      <c r="N24" s="31"/>
      <c r="O24" s="31"/>
      <c r="P24" s="26"/>
      <c r="Q24" s="19"/>
      <c r="R24" s="19"/>
    </row>
    <row r="25" spans="2:18" ht="16.5" thickBot="1" x14ac:dyDescent="0.3">
      <c r="B25" s="3">
        <v>21</v>
      </c>
      <c r="C25" s="12"/>
      <c r="D25" s="12"/>
      <c r="E25" s="12"/>
      <c r="F25" s="12"/>
      <c r="G25" s="12"/>
      <c r="H25" s="13">
        <f t="shared" si="0"/>
        <v>0</v>
      </c>
      <c r="I25" s="32"/>
      <c r="J25" s="27" t="s">
        <v>20</v>
      </c>
      <c r="K25" s="27"/>
      <c r="L25" s="27"/>
      <c r="M25" s="28"/>
      <c r="N25" s="29"/>
      <c r="O25" s="29"/>
      <c r="P25" s="24"/>
      <c r="Q25" s="25"/>
      <c r="R25" s="25"/>
    </row>
    <row r="26" spans="2:18" ht="16.5" thickBot="1" x14ac:dyDescent="0.3">
      <c r="B26" s="3">
        <v>22</v>
      </c>
      <c r="C26" s="12"/>
      <c r="D26" s="12"/>
      <c r="E26" s="12"/>
      <c r="F26" s="12"/>
      <c r="G26" s="12"/>
      <c r="H26" s="13">
        <f t="shared" si="0"/>
        <v>0</v>
      </c>
      <c r="I26" s="32"/>
      <c r="J26" s="27"/>
      <c r="K26" s="27"/>
      <c r="L26" s="27"/>
      <c r="M26" s="30"/>
      <c r="N26" s="31"/>
      <c r="O26" s="31"/>
      <c r="P26" s="26"/>
      <c r="Q26" s="19"/>
      <c r="R26" s="19"/>
    </row>
    <row r="27" spans="2:18" ht="16.5" thickBot="1" x14ac:dyDescent="0.3">
      <c r="B27" s="3">
        <v>23</v>
      </c>
      <c r="C27" s="12"/>
      <c r="D27" s="12"/>
      <c r="E27" s="12"/>
      <c r="F27" s="12"/>
      <c r="G27" s="12"/>
      <c r="H27" s="13">
        <f t="shared" si="0"/>
        <v>0</v>
      </c>
      <c r="I27" s="32"/>
      <c r="J27" s="27" t="s">
        <v>21</v>
      </c>
      <c r="K27" s="27"/>
      <c r="L27" s="27"/>
      <c r="M27" s="28"/>
      <c r="N27" s="29"/>
      <c r="O27" s="29"/>
      <c r="P27" s="24"/>
      <c r="Q27" s="25"/>
      <c r="R27" s="25"/>
    </row>
    <row r="28" spans="2:18" ht="16.5" thickBot="1" x14ac:dyDescent="0.3">
      <c r="B28" s="3">
        <v>24</v>
      </c>
      <c r="C28" s="12"/>
      <c r="D28" s="12"/>
      <c r="E28" s="12"/>
      <c r="F28" s="12"/>
      <c r="G28" s="12"/>
      <c r="H28" s="13">
        <f t="shared" si="0"/>
        <v>0</v>
      </c>
      <c r="I28" s="32"/>
      <c r="J28" s="27"/>
      <c r="K28" s="27"/>
      <c r="L28" s="27"/>
      <c r="M28" s="30"/>
      <c r="N28" s="31"/>
      <c r="O28" s="31"/>
      <c r="P28" s="26"/>
      <c r="Q28" s="19"/>
      <c r="R28" s="19"/>
    </row>
    <row r="29" spans="2:18" ht="16.5" thickBot="1" x14ac:dyDescent="0.3">
      <c r="B29" s="3">
        <v>25</v>
      </c>
      <c r="C29" s="12"/>
      <c r="D29" s="12"/>
      <c r="E29" s="12"/>
      <c r="F29" s="12"/>
      <c r="G29" s="12"/>
      <c r="H29" s="13">
        <f t="shared" si="0"/>
        <v>0</v>
      </c>
      <c r="I29" s="32"/>
    </row>
    <row r="30" spans="2:18" ht="16.5" thickBot="1" x14ac:dyDescent="0.3">
      <c r="B30" s="3">
        <v>26</v>
      </c>
      <c r="C30" s="12"/>
      <c r="D30" s="12"/>
      <c r="E30" s="12"/>
      <c r="F30" s="12"/>
      <c r="G30" s="12"/>
      <c r="H30" s="13">
        <f t="shared" si="0"/>
        <v>0</v>
      </c>
      <c r="I30" s="32"/>
    </row>
    <row r="31" spans="2:18" ht="16.5" thickBot="1" x14ac:dyDescent="0.3">
      <c r="B31" s="3">
        <v>27</v>
      </c>
      <c r="C31" s="12"/>
      <c r="D31" s="12"/>
      <c r="E31" s="12"/>
      <c r="F31" s="12"/>
      <c r="G31" s="12"/>
      <c r="H31" s="13">
        <f t="shared" si="0"/>
        <v>0</v>
      </c>
      <c r="I31" s="32"/>
    </row>
    <row r="32" spans="2:18" ht="16.5" thickBot="1" x14ac:dyDescent="0.3">
      <c r="B32" s="3">
        <v>28</v>
      </c>
      <c r="C32" s="12"/>
      <c r="D32" s="12"/>
      <c r="E32" s="12"/>
      <c r="F32" s="12"/>
      <c r="G32" s="12"/>
      <c r="H32" s="13">
        <f t="shared" si="0"/>
        <v>0</v>
      </c>
      <c r="I32" s="32"/>
    </row>
    <row r="33" spans="2:9" ht="16.5" thickBot="1" x14ac:dyDescent="0.3">
      <c r="B33" s="3">
        <v>29</v>
      </c>
      <c r="C33" s="12"/>
      <c r="D33" s="12"/>
      <c r="E33" s="12"/>
      <c r="F33" s="12"/>
      <c r="G33" s="12"/>
      <c r="H33" s="13">
        <f t="shared" si="0"/>
        <v>0</v>
      </c>
      <c r="I33" s="32"/>
    </row>
    <row r="34" spans="2:9" ht="16.5" thickBot="1" x14ac:dyDescent="0.3">
      <c r="B34" s="3">
        <v>30</v>
      </c>
      <c r="C34" s="12"/>
      <c r="D34" s="12"/>
      <c r="E34" s="12"/>
      <c r="F34" s="12"/>
      <c r="G34" s="12"/>
      <c r="H34" s="13">
        <f t="shared" si="0"/>
        <v>0</v>
      </c>
      <c r="I34" s="32"/>
    </row>
    <row r="35" spans="2:9" ht="15.75" x14ac:dyDescent="0.25">
      <c r="B35" s="4">
        <v>31</v>
      </c>
      <c r="C35" s="12"/>
      <c r="D35" s="12"/>
      <c r="E35" s="12"/>
      <c r="F35" s="12"/>
      <c r="G35" s="12"/>
      <c r="H35" s="13">
        <f t="shared" si="0"/>
        <v>0</v>
      </c>
      <c r="I35" s="32"/>
    </row>
    <row r="36" spans="2:9" ht="15.75" x14ac:dyDescent="0.25">
      <c r="B36" s="5" t="s">
        <v>5</v>
      </c>
      <c r="C36" s="11">
        <f>SUM(C5:C35)</f>
        <v>0</v>
      </c>
      <c r="D36" s="11">
        <f t="shared" ref="D36:G36" si="1">SUM(D5:D35)</f>
        <v>0</v>
      </c>
      <c r="E36" s="11">
        <f t="shared" si="1"/>
        <v>0</v>
      </c>
      <c r="F36" s="11">
        <f t="shared" si="1"/>
        <v>0</v>
      </c>
      <c r="G36" s="11">
        <f t="shared" si="1"/>
        <v>0</v>
      </c>
      <c r="H36" s="14">
        <f>SUM(C36:G36)</f>
        <v>0</v>
      </c>
      <c r="I36" s="32"/>
    </row>
    <row r="37" spans="2:9" ht="15.75" x14ac:dyDescent="0.25">
      <c r="B37" s="5" t="s">
        <v>7</v>
      </c>
      <c r="C37" s="15">
        <f>(C36/30)</f>
        <v>0</v>
      </c>
      <c r="D37" s="15">
        <f t="shared" ref="D37:G37" si="2">(D36/30)</f>
        <v>0</v>
      </c>
      <c r="E37" s="15">
        <f t="shared" si="2"/>
        <v>0</v>
      </c>
      <c r="F37" s="15">
        <f t="shared" si="2"/>
        <v>0</v>
      </c>
      <c r="G37" s="15">
        <f t="shared" si="2"/>
        <v>0</v>
      </c>
      <c r="H37" s="16">
        <f>H36/30</f>
        <v>0</v>
      </c>
      <c r="I37" s="32"/>
    </row>
  </sheetData>
  <mergeCells count="41">
    <mergeCell ref="J1:R2"/>
    <mergeCell ref="B3:H3"/>
    <mergeCell ref="P17:R18"/>
    <mergeCell ref="P19:R20"/>
    <mergeCell ref="P21:R22"/>
    <mergeCell ref="P23:R24"/>
    <mergeCell ref="P25:R26"/>
    <mergeCell ref="P27:R28"/>
    <mergeCell ref="M23:O24"/>
    <mergeCell ref="M25:O26"/>
    <mergeCell ref="M27:O28"/>
    <mergeCell ref="P3:R4"/>
    <mergeCell ref="P5:R6"/>
    <mergeCell ref="P7:R8"/>
    <mergeCell ref="P9:R10"/>
    <mergeCell ref="P11:R12"/>
    <mergeCell ref="P13:R14"/>
    <mergeCell ref="P15:R16"/>
    <mergeCell ref="M11:O12"/>
    <mergeCell ref="M13:O14"/>
    <mergeCell ref="M15:O16"/>
    <mergeCell ref="M17:O18"/>
    <mergeCell ref="M19:O20"/>
    <mergeCell ref="M21:O22"/>
    <mergeCell ref="J21:L22"/>
    <mergeCell ref="J23:L24"/>
    <mergeCell ref="J25:L26"/>
    <mergeCell ref="J27:L28"/>
    <mergeCell ref="J7:L8"/>
    <mergeCell ref="M3:O4"/>
    <mergeCell ref="J3:L4"/>
    <mergeCell ref="M5:O6"/>
    <mergeCell ref="M7:O8"/>
    <mergeCell ref="M9:O10"/>
    <mergeCell ref="J9:L10"/>
    <mergeCell ref="J11:L12"/>
    <mergeCell ref="J13:L14"/>
    <mergeCell ref="J15:L16"/>
    <mergeCell ref="J17:L18"/>
    <mergeCell ref="J19:L20"/>
    <mergeCell ref="J5:L6"/>
  </mergeCells>
  <phoneticPr fontId="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C581F-E54C-4CCB-BE7F-7D5BF4176004}">
  <dimension ref="F1:K18"/>
  <sheetViews>
    <sheetView tabSelected="1" workbookViewId="0">
      <selection activeCell="D5" sqref="D5"/>
    </sheetView>
  </sheetViews>
  <sheetFormatPr defaultRowHeight="15" x14ac:dyDescent="0.25"/>
  <cols>
    <col min="5" max="5" width="9" customWidth="1"/>
    <col min="6" max="11" width="11.42578125" customWidth="1"/>
  </cols>
  <sheetData>
    <row r="1" spans="6:11" x14ac:dyDescent="0.25">
      <c r="F1" s="79" t="s">
        <v>56</v>
      </c>
      <c r="G1" s="79"/>
      <c r="H1" s="79"/>
      <c r="I1" s="79"/>
      <c r="J1" s="79"/>
      <c r="K1" s="79"/>
    </row>
    <row r="2" spans="6:11" x14ac:dyDescent="0.25">
      <c r="F2" s="80"/>
      <c r="G2" s="80"/>
      <c r="H2" s="80"/>
      <c r="I2" s="80"/>
      <c r="J2" s="80"/>
      <c r="K2" s="80"/>
    </row>
    <row r="3" spans="6:11" ht="15.75" x14ac:dyDescent="0.25">
      <c r="F3" s="66" t="s">
        <v>47</v>
      </c>
      <c r="G3" s="66" t="s">
        <v>46</v>
      </c>
      <c r="H3" s="66" t="s">
        <v>49</v>
      </c>
      <c r="I3" s="66" t="s">
        <v>48</v>
      </c>
      <c r="J3" s="66" t="s">
        <v>50</v>
      </c>
      <c r="K3" s="67" t="s">
        <v>54</v>
      </c>
    </row>
    <row r="4" spans="6:11" x14ac:dyDescent="0.25">
      <c r="F4" s="49">
        <f>F6+F8</f>
        <v>500</v>
      </c>
      <c r="G4" s="75">
        <f>F6-F8</f>
        <v>500</v>
      </c>
      <c r="H4" s="76">
        <f>POWER(F6,F8)</f>
        <v>1</v>
      </c>
      <c r="I4" s="77">
        <f>F6*F8</f>
        <v>0</v>
      </c>
      <c r="J4" s="78" t="e">
        <f>F6/F8</f>
        <v>#DIV/0!</v>
      </c>
      <c r="K4" s="97">
        <f>((F4*K6)/100)</f>
        <v>50</v>
      </c>
    </row>
    <row r="5" spans="6:11" x14ac:dyDescent="0.25">
      <c r="F5" s="49"/>
      <c r="G5" s="75"/>
      <c r="H5" s="76"/>
      <c r="I5" s="77"/>
      <c r="J5" s="78"/>
      <c r="K5" s="98"/>
    </row>
    <row r="6" spans="6:11" x14ac:dyDescent="0.25">
      <c r="F6" s="68">
        <v>500</v>
      </c>
      <c r="G6" s="68"/>
      <c r="H6" s="68"/>
      <c r="I6" s="68"/>
      <c r="J6" s="68"/>
      <c r="K6" s="94">
        <v>10</v>
      </c>
    </row>
    <row r="7" spans="6:11" x14ac:dyDescent="0.25">
      <c r="F7" s="68"/>
      <c r="G7" s="68"/>
      <c r="H7" s="68"/>
      <c r="I7" s="68"/>
      <c r="J7" s="68"/>
      <c r="K7" s="95"/>
    </row>
    <row r="8" spans="6:11" x14ac:dyDescent="0.25">
      <c r="F8" s="69">
        <v>0</v>
      </c>
      <c r="G8" s="69"/>
      <c r="H8" s="69"/>
      <c r="I8" s="69"/>
      <c r="J8" s="69"/>
      <c r="K8" s="95"/>
    </row>
    <row r="9" spans="6:11" x14ac:dyDescent="0.25">
      <c r="F9" s="69"/>
      <c r="G9" s="69"/>
      <c r="H9" s="69"/>
      <c r="I9" s="69"/>
      <c r="J9" s="69"/>
      <c r="K9" s="96"/>
    </row>
    <row r="10" spans="6:11" ht="15.75" x14ac:dyDescent="0.25">
      <c r="F10" s="91" t="s">
        <v>57</v>
      </c>
      <c r="G10" s="70" t="s">
        <v>6</v>
      </c>
      <c r="H10" s="84" t="s">
        <v>51</v>
      </c>
      <c r="I10" s="83" t="s">
        <v>52</v>
      </c>
      <c r="J10" s="71" t="s">
        <v>53</v>
      </c>
      <c r="K10" s="72" t="s">
        <v>55</v>
      </c>
    </row>
    <row r="11" spans="6:11" ht="15" customHeight="1" x14ac:dyDescent="0.25">
      <c r="F11" s="89">
        <f>((MAX(F14:K18)+MIN(F14:K18))/2)</f>
        <v>0</v>
      </c>
      <c r="G11" s="92" t="e">
        <f>AVERAGE(F14:K18)</f>
        <v>#DIV/0!</v>
      </c>
      <c r="H11" s="86">
        <f>SQRT(SUM(F14:K18))</f>
        <v>0</v>
      </c>
      <c r="I11" s="88">
        <f>SQRTPI(SUM(F14:K18))</f>
        <v>0</v>
      </c>
      <c r="J11" s="81">
        <f>F4/2</f>
        <v>250</v>
      </c>
      <c r="K11" s="85">
        <f>COUNT(F14:K18)</f>
        <v>0</v>
      </c>
    </row>
    <row r="12" spans="6:11" ht="15" customHeight="1" x14ac:dyDescent="0.25">
      <c r="F12" s="90"/>
      <c r="G12" s="93"/>
      <c r="H12" s="87"/>
      <c r="I12" s="88"/>
      <c r="J12" s="82"/>
      <c r="K12" s="85"/>
    </row>
    <row r="13" spans="6:11" ht="15.75" x14ac:dyDescent="0.25">
      <c r="F13" s="73"/>
      <c r="G13" s="73"/>
      <c r="H13" s="73"/>
      <c r="I13" s="73"/>
      <c r="J13" s="73"/>
      <c r="K13" s="73"/>
    </row>
    <row r="14" spans="6:11" ht="15.75" x14ac:dyDescent="0.25">
      <c r="F14" s="74"/>
      <c r="G14" s="74"/>
      <c r="H14" s="74"/>
      <c r="I14" s="74"/>
      <c r="J14" s="74"/>
      <c r="K14" s="74"/>
    </row>
    <row r="15" spans="6:11" ht="15.75" x14ac:dyDescent="0.25">
      <c r="F15" s="74"/>
      <c r="G15" s="74"/>
      <c r="H15" s="74"/>
      <c r="I15" s="74"/>
      <c r="J15" s="74"/>
      <c r="K15" s="74"/>
    </row>
    <row r="16" spans="6:11" ht="15.75" x14ac:dyDescent="0.25">
      <c r="F16" s="74"/>
      <c r="G16" s="74"/>
      <c r="H16" s="74"/>
      <c r="I16" s="74"/>
      <c r="J16" s="74"/>
      <c r="K16" s="74"/>
    </row>
    <row r="17" spans="6:11" ht="15.75" x14ac:dyDescent="0.25">
      <c r="F17" s="74"/>
      <c r="G17" s="74"/>
      <c r="H17" s="74"/>
      <c r="I17" s="74"/>
      <c r="J17" s="74"/>
      <c r="K17" s="74"/>
    </row>
    <row r="18" spans="6:11" ht="15.75" x14ac:dyDescent="0.25">
      <c r="F18" s="74"/>
      <c r="G18" s="74"/>
      <c r="H18" s="74"/>
      <c r="I18" s="74"/>
      <c r="J18" s="74"/>
      <c r="K18" s="74"/>
    </row>
  </sheetData>
  <mergeCells count="17">
    <mergeCell ref="K4:K5"/>
    <mergeCell ref="K6:K9"/>
    <mergeCell ref="F1:K2"/>
    <mergeCell ref="K11:K12"/>
    <mergeCell ref="F13:K13"/>
    <mergeCell ref="F11:F12"/>
    <mergeCell ref="G11:G12"/>
    <mergeCell ref="H11:H12"/>
    <mergeCell ref="I11:I12"/>
    <mergeCell ref="J11:J12"/>
    <mergeCell ref="H4:H5"/>
    <mergeCell ref="I4:I5"/>
    <mergeCell ref="F8:J9"/>
    <mergeCell ref="F6:J7"/>
    <mergeCell ref="J4:J5"/>
    <mergeCell ref="G4:G5"/>
    <mergeCell ref="F4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status</vt:lpstr>
      <vt:lpstr>MONTH COST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Elemam</dc:creator>
  <cp:lastModifiedBy>Mohamed Elemam</cp:lastModifiedBy>
  <dcterms:created xsi:type="dcterms:W3CDTF">2015-06-05T18:17:20Z</dcterms:created>
  <dcterms:modified xsi:type="dcterms:W3CDTF">2023-11-09T08:29:04Z</dcterms:modified>
</cp:coreProperties>
</file>