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الترتيب</t>
        </is>
      </c>
      <c r="B1" s="1" t="inlineStr">
        <is>
          <t>الرواية</t>
        </is>
      </c>
      <c r="C1" s="1" t="inlineStr">
        <is>
          <t>المؤلف</t>
        </is>
      </c>
      <c r="D1" s="1" t="inlineStr">
        <is>
          <t>البلد</t>
        </is>
      </c>
      <c r="E1" s="1" t="inlineStr">
        <is>
          <t>Links</t>
        </is>
      </c>
    </row>
    <row r="2">
      <c r="A2" s="1" t="n">
        <v>1</v>
      </c>
      <c r="B2" t="inlineStr">
        <is>
          <t>الثلاثية</t>
        </is>
      </c>
      <c r="C2" t="inlineStr">
        <is>
          <t>نجيب محفوظ</t>
        </is>
      </c>
      <c r="D2" t="inlineStr">
        <is>
          <t>مصر</t>
        </is>
      </c>
      <c r="E2">
        <f>HYPERLINK("https://ar.wikipedia.org/wiki/%D8%A7%D9%84%D8%AB%D9%84%D8%A7%D8%AB%D9%8A%D8%A9_(%D9%86%D8%AC%D9%8A%D8%A8_%D9%85%D8%AD%D9%81%D9%88%D8%B8)", "Link")</f>
        <v/>
      </c>
    </row>
    <row r="3">
      <c r="A3" s="1" t="n">
        <v>2</v>
      </c>
      <c r="B3" t="inlineStr">
        <is>
          <t>البحث عن وليد مسعود</t>
        </is>
      </c>
      <c r="C3" t="inlineStr">
        <is>
          <t>جبرا إبراهيم جبرا</t>
        </is>
      </c>
      <c r="D3" t="inlineStr">
        <is>
          <t>فلسطين</t>
        </is>
      </c>
      <c r="E3">
        <f>HYPERLINK("https://ar.wikipedia.org/wiki/%D8%A7%D9%84%D8%A8%D8%AD%D8%AB_%D8%B9%D9%86_%D9%88%D9%84%D9%8A%D8%AF_%D9%85%D8%B3%D8%B9%D9%88%D8%AF_(%D8%B1%D9%88%D8%A7%D9%8A%D8%A9)", "Link")</f>
        <v/>
      </c>
    </row>
    <row r="4">
      <c r="A4" s="1" t="n">
        <v>3</v>
      </c>
      <c r="B4" t="inlineStr">
        <is>
          <t>شرف</t>
        </is>
      </c>
      <c r="C4" t="inlineStr">
        <is>
          <t>صنع الله إبراهيم</t>
        </is>
      </c>
      <c r="D4" t="inlineStr">
        <is>
          <t>مصر</t>
        </is>
      </c>
      <c r="E4">
        <f>HYPERLINK("https://ar.wikipedia.org/wiki/%D8%B4%D8%B1%D9%81_(%D8%B1%D9%88%D8%A7%D9%8A%D8%A9)", "Link")</f>
        <v/>
      </c>
    </row>
    <row r="5">
      <c r="A5" s="1" t="n">
        <v>4</v>
      </c>
      <c r="B5" t="inlineStr">
        <is>
          <t>الحرب في بر مصر</t>
        </is>
      </c>
      <c r="C5" t="inlineStr">
        <is>
          <t>يوسف القعيد</t>
        </is>
      </c>
      <c r="D5" t="inlineStr">
        <is>
          <t>مصر</t>
        </is>
      </c>
      <c r="E5">
        <f>HYPERLINK("https://ar.wikipedia.org/wiki/%D8%A7%D9%84%D8%AD%D8%B1%D8%A8_%D9%81%D9%8A_%D8%A8%D8%B1_%D9%85%D8%B5%D8%B1", "Link")</f>
        <v/>
      </c>
    </row>
    <row r="6">
      <c r="A6" s="1" t="n">
        <v>5</v>
      </c>
      <c r="B6" t="inlineStr">
        <is>
          <t>رجال في الشمس</t>
        </is>
      </c>
      <c r="C6" t="inlineStr">
        <is>
          <t>غسان كنفاني</t>
        </is>
      </c>
      <c r="D6" t="inlineStr">
        <is>
          <t>فلسطين</t>
        </is>
      </c>
      <c r="E6">
        <f>HYPERLINK("https://ar.wikipedia.org/wiki/%D8%B1%D8%AC%D8%A7%D9%84_%D9%81%D9%8A_%D8%A7%D9%84%D8%B4%D9%85%D8%B3_(%D8%B1%D9%88%D8%A7%D9%8A%D8%A9)", "Link")</f>
        <v/>
      </c>
    </row>
    <row r="7">
      <c r="A7" s="1" t="n">
        <v>6</v>
      </c>
      <c r="B7" t="inlineStr">
        <is>
          <t>الوقائع الغريبة في اختفاء سعيد ابي النحس المتشائل</t>
        </is>
      </c>
      <c r="C7" t="inlineStr">
        <is>
          <t>إميل حبيبي</t>
        </is>
      </c>
      <c r="D7" t="inlineStr">
        <is>
          <t>فلسطين</t>
        </is>
      </c>
      <c r="E7">
        <f>HYPERLINK("https://tinyurl.com/ye8qo68k", "Link")</f>
        <v/>
      </c>
    </row>
    <row r="8">
      <c r="A8" s="1" t="n">
        <v>7</v>
      </c>
      <c r="B8" t="inlineStr">
        <is>
          <t>الزمن الموحش</t>
        </is>
      </c>
      <c r="C8" t="inlineStr">
        <is>
          <t>حيدر حيدر</t>
        </is>
      </c>
      <c r="D8" t="inlineStr">
        <is>
          <t>سوريا</t>
        </is>
      </c>
      <c r="E8">
        <f>HYPERLINK("https://ar.wikipedia.org/wiki/%D8%A7%D9%84%D8%B2%D9%85%D9%86_%D8%A7%D9%84%D9%85%D9%88%D8%AD%D8%B4", "Link")</f>
        <v/>
      </c>
    </row>
    <row r="9">
      <c r="A9" s="1" t="n">
        <v>8</v>
      </c>
      <c r="B9" t="inlineStr">
        <is>
          <t>رامة والتنين</t>
        </is>
      </c>
      <c r="C9" t="inlineStr">
        <is>
          <t>إدوار الخراط</t>
        </is>
      </c>
      <c r="D9" t="inlineStr">
        <is>
          <t>مصر</t>
        </is>
      </c>
      <c r="E9">
        <f>HYPERLINK("https://ar.wikipedia.org/wiki/%D8%B1%D8%A7%D9%85%D8%A9_%D9%88%D8%A7%D9%84%D8%AA%D9%86%D9%8A%D9%86", "Link")</f>
        <v/>
      </c>
    </row>
    <row r="10">
      <c r="A10" s="1" t="n">
        <v>9</v>
      </c>
      <c r="B10" t="inlineStr">
        <is>
          <t>حدث أبو هريرة قال</t>
        </is>
      </c>
      <c r="C10" t="inlineStr">
        <is>
          <t>محمود المسعدي</t>
        </is>
      </c>
      <c r="D10" t="inlineStr">
        <is>
          <t>تونس</t>
        </is>
      </c>
      <c r="E10">
        <f>HYPERLINK("https://ar.wikipedia.org/wiki/%D8%AD%D8%AF%D8%AB_%D8%A3%D8%A8%D9%88_%D9%87%D8%B1%D9%8A%D8%B1%D8%A9_%D9%82%D8%A7%D9%84", "Link")</f>
        <v/>
      </c>
    </row>
    <row r="11">
      <c r="A11" s="1" t="n">
        <v>10</v>
      </c>
      <c r="B11" t="inlineStr">
        <is>
          <t>كوابيس بيروت</t>
        </is>
      </c>
      <c r="C11" t="inlineStr">
        <is>
          <t>غادة السمان</t>
        </is>
      </c>
      <c r="D11" t="inlineStr">
        <is>
          <t>سوريا</t>
        </is>
      </c>
      <c r="E11">
        <f>HYPERLINK("https://ar.wikipedia.org/wiki/%D9%83%D9%88%D8%A7%D8%A8%D9%8A%D8%B3_%D8%A8%D9%8A%D8%B1%D9%88%D8%AA", "Link")</f>
        <v/>
      </c>
    </row>
    <row r="12">
      <c r="A12" s="1" t="n">
        <v>11</v>
      </c>
      <c r="B12" t="inlineStr">
        <is>
          <t>المجوس</t>
        </is>
      </c>
      <c r="C12" t="inlineStr">
        <is>
          <t>إبراهيم الكوني</t>
        </is>
      </c>
      <c r="D12" t="inlineStr">
        <is>
          <t>ليبيا</t>
        </is>
      </c>
      <c r="E12">
        <f>HYPERLINK("https://ar.wikipedia.org/wiki/%D8%A7%D9%84%D9%85%D8%AC%D9%88%D8%B3_(%D8%B1%D9%88%D8%A7%D9%8A%D8%A9)", "Link")</f>
        <v/>
      </c>
    </row>
    <row r="13">
      <c r="A13" s="1" t="n">
        <v>12</v>
      </c>
      <c r="B13" t="inlineStr">
        <is>
          <t>الوشم</t>
        </is>
      </c>
      <c r="C13" t="inlineStr">
        <is>
          <t>عبد الرحمن مجيد الربيعي</t>
        </is>
      </c>
      <c r="D13" t="inlineStr">
        <is>
          <t>العراق</t>
        </is>
      </c>
      <c r="E13">
        <f>HYPERLINK("https://ar.wikipedia.org/w/index.php?title=%D8%A7%D9%84%D9%88%D8%B4%D9%85_(%D8%B1%D9%88%D8%A7%D9%8A%D8%A9)&amp;action=edit&amp;redlink=1", "Link")</f>
        <v/>
      </c>
    </row>
    <row r="14">
      <c r="A14" s="1" t="n">
        <v>13</v>
      </c>
      <c r="B14" t="inlineStr">
        <is>
          <t>الرجع البعيد</t>
        </is>
      </c>
      <c r="C14" t="inlineStr">
        <is>
          <t>فؤاد التكرلي</t>
        </is>
      </c>
      <c r="D14" t="inlineStr">
        <is>
          <t>العراق</t>
        </is>
      </c>
      <c r="E14">
        <f>HYPERLINK("https://ar.wikipedia.org/wiki/%D8%A7%D9%84%D8%B1%D8%AC%D8%B9_%D8%A7%D9%84%D8%A8%D8%B9%D9%8A%D8%AF_(%D8%B1%D9%88%D8%A7%D9%8A%D8%A9)", "Link")</f>
        <v/>
      </c>
    </row>
    <row r="15">
      <c r="A15" s="1" t="n">
        <v>14</v>
      </c>
      <c r="B15" t="inlineStr">
        <is>
          <t>الشراع والعاصفة</t>
        </is>
      </c>
      <c r="C15" t="inlineStr">
        <is>
          <t>حنا مينه</t>
        </is>
      </c>
      <c r="D15" t="inlineStr">
        <is>
          <t>سوريا</t>
        </is>
      </c>
      <c r="E15">
        <f>HYPERLINK("https://ar.wikipedia.org/wiki/%D8%A7%D9%84%D8%B4%D8%B1%D8%A7%D8%B9_%D9%88%D8%A7%D9%84%D8%B9%D8%A7%D8%B5%D9%81%D8%A9_(%D8%B1%D9%88%D8%A7%D9%8A%D8%A9)", "Link")</f>
        <v/>
      </c>
    </row>
    <row r="16">
      <c r="A16" s="1" t="n">
        <v>15</v>
      </c>
      <c r="B16" t="inlineStr">
        <is>
          <t>الزيني بركات</t>
        </is>
      </c>
      <c r="C16" t="inlineStr">
        <is>
          <t>جمال الغيطاني</t>
        </is>
      </c>
      <c r="D16" t="inlineStr">
        <is>
          <t>مصر</t>
        </is>
      </c>
      <c r="E16">
        <f>HYPERLINK("https://ar.wikipedia.org/wiki/%D8%A7%D9%84%D8%B2%D9%8A%D9%86%D9%8A_%D8%A8%D8%B1%D9%83%D8%A7%D8%AA_(%D8%AA%D9%88%D8%B6%D9%8A%D8%AD)", "Link")</f>
        <v/>
      </c>
    </row>
    <row r="17">
      <c r="A17" s="1" t="n">
        <v>16</v>
      </c>
      <c r="B17" t="inlineStr">
        <is>
          <t>ثلاثية 'سأهبك مدينة أخرى'</t>
        </is>
      </c>
      <c r="C17" t="inlineStr">
        <is>
          <t>أحمد إبراهيم الفقيه</t>
        </is>
      </c>
      <c r="D17" t="inlineStr">
        <is>
          <t>ليبيا</t>
        </is>
      </c>
      <c r="E17">
        <f>HYPERLINK("https://ar.wikipedia.org/wiki/%D8%B3%D8%A3%D9%87%D8%A8%D9%83_%D9%85%D8%AF%D9%8A%D9%86%D8%A9_%D8%A3%D8%AE%D8%B1%D9%89_(%D8%B1%D9%88%D8%A7%D9%8A%D8%A9_%D8%AB%D9%84%D8%A7%D8%AB%D9%8A%D8%A9)", "Link")</f>
        <v/>
      </c>
    </row>
    <row r="18">
      <c r="A18" s="1" t="n">
        <v>17</v>
      </c>
      <c r="B18" t="inlineStr">
        <is>
          <t>أنا أحيا</t>
        </is>
      </c>
      <c r="C18" t="inlineStr">
        <is>
          <t>ليلى بعلبكي</t>
        </is>
      </c>
      <c r="D18" t="inlineStr">
        <is>
          <t>لبنان</t>
        </is>
      </c>
      <c r="E18">
        <f>HYPERLINK("https://ar.wikipedia.org/wiki/%D8%A3%D9%86%D8%A7_%D8%A3%D8%AD%D9%8A%D8%A7", "Link")</f>
        <v/>
      </c>
    </row>
    <row r="19">
      <c r="A19" s="1" t="n">
        <v>18</v>
      </c>
      <c r="B19" t="inlineStr">
        <is>
          <t>لا أحد ينام في الإسكندرية</t>
        </is>
      </c>
      <c r="C19" t="inlineStr">
        <is>
          <t>إبراهيم عبد المجيد</t>
        </is>
      </c>
      <c r="D19" t="inlineStr">
        <is>
          <t>مصر</t>
        </is>
      </c>
      <c r="E19">
        <f>HYPERLINK("https://ar.wikipedia.org/wiki/%D9%84%D8%A7_%D8%A3%D8%AD%D8%AF_%D9%8A%D9%86%D8%A7%D9%85_%D9%81%D9%8A_%D8%A7%D9%84%D8%A5%D8%B3%D9%83%D9%86%D8%AF%D8%B1%D9%8A%D8%A9", "Link")</f>
        <v/>
      </c>
    </row>
    <row r="20">
      <c r="A20" s="1" t="n">
        <v>19</v>
      </c>
      <c r="B20" t="inlineStr">
        <is>
          <t>الحب في المنفى</t>
        </is>
      </c>
      <c r="C20" t="inlineStr">
        <is>
          <t>بهاء طاهر</t>
        </is>
      </c>
      <c r="D20" t="inlineStr">
        <is>
          <t>مصر</t>
        </is>
      </c>
      <c r="E20">
        <f>HYPERLINK("https://ar.wikipedia.org/wiki/%D8%A7%D9%84%D8%AD%D8%A8_%D9%81%D9%8A_%D8%A7%D9%84%D9%85%D9%86%D9%81%D9%89", "Link")</f>
        <v/>
      </c>
    </row>
    <row r="21">
      <c r="A21" s="1" t="n">
        <v>20</v>
      </c>
      <c r="B21" t="inlineStr">
        <is>
          <t>مدارات الشرق</t>
        </is>
      </c>
      <c r="C21" t="inlineStr">
        <is>
          <t>نبيل سليمان</t>
        </is>
      </c>
      <c r="D21" t="inlineStr">
        <is>
          <t>سوريا</t>
        </is>
      </c>
      <c r="E21">
        <f>HYPERLINK("https://ar.wikipedia.org/wiki/%D9%85%D8%AF%D8%A7%D8%B1%D8%A7%D8%AA_%D8%A7%D9%84%D8%B4%D8%B1%D9%82", "Link")</f>
        <v/>
      </c>
    </row>
    <row r="22">
      <c r="A22" s="1" t="n">
        <v>21</v>
      </c>
      <c r="B22" t="inlineStr">
        <is>
          <t>الوباء</t>
        </is>
      </c>
      <c r="C22" t="inlineStr">
        <is>
          <t>هاني الراهب</t>
        </is>
      </c>
      <c r="D22" t="inlineStr">
        <is>
          <t>سوريا</t>
        </is>
      </c>
      <c r="E22">
        <f>HYPERLINK("https://ar.wikipedia.org/wiki/%D8%A7%D9%84%D9%88%D8%A8%D8%A7%D8%A1_(%D8%B1%D9%88%D8%A7%D9%8A%D8%A9)", "Link")</f>
        <v/>
      </c>
    </row>
    <row r="23">
      <c r="A23" s="1" t="n">
        <v>22</v>
      </c>
      <c r="B23" t="inlineStr">
        <is>
          <t>الحرام</t>
        </is>
      </c>
      <c r="C23" t="inlineStr">
        <is>
          <t>يوسف ادريس</t>
        </is>
      </c>
      <c r="D23" t="inlineStr">
        <is>
          <t>مصر</t>
        </is>
      </c>
      <c r="E23">
        <f>HYPERLINK("https://ar.wikipedia.org/wiki/%D8%A7%D9%84%D8%AD%D8%B1%D8%A7%D9%85_(%D8%B1%D9%88%D8%A7%D9%8A%D8%A9)", "Link")</f>
        <v/>
      </c>
    </row>
    <row r="24">
      <c r="A24" s="1" t="n">
        <v>23</v>
      </c>
      <c r="B24" t="inlineStr">
        <is>
          <t>ليلة السنوات العشر</t>
        </is>
      </c>
      <c r="C24" t="inlineStr">
        <is>
          <t>محمد صالح الجابري</t>
        </is>
      </c>
      <c r="D24" t="inlineStr">
        <is>
          <t>تونس</t>
        </is>
      </c>
      <c r="E24">
        <f>HYPERLINK("https://ar.wikipedia.org/wiki/%D9%84%D9%8A%D9%84%D8%A9_%D8%A7%D9%84%D8%B3%D9%86%D9%88%D8%A7%D8%AA_%D8%A7%D9%84%D8%B9%D8%B4%D8%B1", "Link")</f>
        <v/>
      </c>
    </row>
    <row r="25">
      <c r="A25" s="1" t="n">
        <v>24</v>
      </c>
      <c r="B25" t="inlineStr">
        <is>
          <t>موسم الهجرة إلى الشمال</t>
        </is>
      </c>
      <c r="C25" t="inlineStr">
        <is>
          <t>الطيب صالح</t>
        </is>
      </c>
      <c r="D25" t="inlineStr">
        <is>
          <t>السودان</t>
        </is>
      </c>
      <c r="E25">
        <f>HYPERLINK("https://ar.wikipedia.org/wiki/%D9%85%D9%88%D8%B3%D9%85_%D8%A7%D9%84%D9%87%D8%AC%D8%B1%D8%A9_%D8%A5%D9%84%D9%89_%D8%A7%D9%84%D8%B4%D9%85%D8%A7%D9%84", "Link")</f>
        <v/>
      </c>
    </row>
    <row r="26">
      <c r="A26" s="1" t="n">
        <v>25</v>
      </c>
      <c r="B26" t="inlineStr">
        <is>
          <t>ذاكرة الجسد</t>
        </is>
      </c>
      <c r="C26" t="inlineStr">
        <is>
          <t>أحلام مستغانمي</t>
        </is>
      </c>
      <c r="D26" t="inlineStr">
        <is>
          <t>الجزائر</t>
        </is>
      </c>
      <c r="E26">
        <f>HYPERLINK("https://ar.wikipedia.org/wiki/%D8%B0%D8%A7%D9%83%D8%B1%D8%A9_%D8%A7%D9%84%D8%AC%D8%B3%D8%AF_(%D8%B1%D9%88%D8%A7%D9%8A%D8%A9)", "Link")</f>
        <v/>
      </c>
    </row>
    <row r="27">
      <c r="A27" s="1" t="n">
        <v>26</v>
      </c>
      <c r="B27" t="inlineStr">
        <is>
          <t>الخبز الحافي</t>
        </is>
      </c>
      <c r="C27" t="inlineStr">
        <is>
          <t>محمد شكري</t>
        </is>
      </c>
      <c r="D27" t="inlineStr">
        <is>
          <t>المغرب</t>
        </is>
      </c>
      <c r="E27">
        <f>HYPERLINK("https://ar.wikipedia.org/wiki/%D8%A7%D9%84%D8%AE%D8%A8%D8%B2_%D8%A7%D9%84%D8%AD%D8%A7%D9%81%D9%8A", "Link")</f>
        <v/>
      </c>
    </row>
    <row r="28">
      <c r="A28" s="1" t="n">
        <v>27</v>
      </c>
      <c r="B28" t="inlineStr">
        <is>
          <t>تشريفة آل المر</t>
        </is>
      </c>
      <c r="C28" t="inlineStr">
        <is>
          <t>عبد الكريم ناصيف</t>
        </is>
      </c>
      <c r="D28" t="inlineStr">
        <is>
          <t>سوريا</t>
        </is>
      </c>
      <c r="E28">
        <f>HYPERLINK("https://ar.wikipedia.org/wiki/%D8%AA%D8%B4%D8%B1%D9%8A%D9%81%D8%A9_%D8%A2%D9%84_%D8%A7%D9%84%D9%85%D8%B1", "Link")</f>
        <v/>
      </c>
    </row>
    <row r="29">
      <c r="A29" s="1" t="n">
        <v>28</v>
      </c>
      <c r="B29" t="inlineStr">
        <is>
          <t>دار المتعة</t>
        </is>
      </c>
      <c r="C29" t="inlineStr">
        <is>
          <t>وليد اخلاصي</t>
        </is>
      </c>
      <c r="D29" t="inlineStr">
        <is>
          <t>سوريا</t>
        </is>
      </c>
      <c r="E29">
        <f>HYPERLINK("https://ar.wikipedia.org/wiki/%D8%AF%D8%A7%D8%B1_%D8%A7%D9%84%D9%85%D8%AA%D8%B9%D8%A9_(%D8%B1%D9%88%D8%A7%D9%8A%D8%A9)", "Link")</f>
        <v/>
      </c>
    </row>
    <row r="30">
      <c r="A30" s="1" t="n">
        <v>29</v>
      </c>
      <c r="B30" t="inlineStr">
        <is>
          <t>طواحين بيروت</t>
        </is>
      </c>
      <c r="C30" t="inlineStr">
        <is>
          <t>توفيق يوسف عواد</t>
        </is>
      </c>
      <c r="D30" t="inlineStr">
        <is>
          <t>لبنان</t>
        </is>
      </c>
      <c r="E30">
        <f>HYPERLINK("https://ar.wikipedia.org/wiki/%D8%B7%D9%88%D8%A7%D8%AD%D9%8A%D9%86_%D8%A8%D9%8A%D8%B1%D9%88%D8%AA", "Link")</f>
        <v/>
      </c>
    </row>
    <row r="31">
      <c r="A31" s="1" t="n">
        <v>30</v>
      </c>
      <c r="B31" t="inlineStr">
        <is>
          <t>الأفيال</t>
        </is>
      </c>
      <c r="C31" t="inlineStr">
        <is>
          <t>فتحي غانم</t>
        </is>
      </c>
      <c r="D31" t="inlineStr">
        <is>
          <t>مصر</t>
        </is>
      </c>
      <c r="E31">
        <f>HYPERLINK("https://ar.wikipedia.org/wiki/%D8%A7%D9%84%D8%A3%D9%81%D9%8A%D8%A7%D9%84_(%D8%B1%D9%88%D8%A7%D9%8A%D8%A9)", "Link")</f>
        <v/>
      </c>
    </row>
    <row r="32">
      <c r="A32" s="1" t="n">
        <v>31</v>
      </c>
      <c r="B32" t="inlineStr">
        <is>
          <t>نجران تحت الصفر</t>
        </is>
      </c>
      <c r="C32" t="inlineStr">
        <is>
          <t>يحيي يخلف</t>
        </is>
      </c>
      <c r="D32" t="inlineStr">
        <is>
          <t>فلسطين</t>
        </is>
      </c>
      <c r="E32">
        <f>HYPERLINK("https://ar.wikipedia.org/wiki/%D9%86%D8%AC%D8%B1%D8%A7%D9%86_%D8%AA%D8%AD%D8%AA_%D8%A7%D9%84%D8%B5%D9%81%D8%B1", "Link")</f>
        <v/>
      </c>
    </row>
    <row r="33">
      <c r="A33" s="1" t="n">
        <v>32</v>
      </c>
      <c r="B33" t="inlineStr">
        <is>
          <t>العشاق</t>
        </is>
      </c>
      <c r="C33" t="inlineStr">
        <is>
          <t>رشاد أبو شاور</t>
        </is>
      </c>
      <c r="D33" t="inlineStr">
        <is>
          <t>فلسطين</t>
        </is>
      </c>
      <c r="E33">
        <f>HYPERLINK("https://ar.wikipedia.org/wiki/%D8%A7%D9%84%D8%B9%D8%B4%D8%A7%D9%82_(%D8%B1%D9%88%D8%A7%D9%8A%D8%A9)", "Link")</f>
        <v/>
      </c>
    </row>
    <row r="34">
      <c r="A34" s="1" t="n">
        <v>33</v>
      </c>
      <c r="B34" t="inlineStr">
        <is>
          <t>الاعتراف</t>
        </is>
      </c>
      <c r="C34" t="inlineStr">
        <is>
          <t>علي أبو الريش</t>
        </is>
      </c>
      <c r="D34" t="inlineStr">
        <is>
          <t>الإمارات العربية المتحدة</t>
        </is>
      </c>
      <c r="E34">
        <f>HYPERLINK("https://ar.wikipedia.org/wiki/%D8%A7%D9%84%D8%A7%D8%B9%D8%AA%D8%B1%D8%A7%D9%81_(%D8%B1%D9%88%D8%A7%D9%8A%D8%A9)", "Link")</f>
        <v/>
      </c>
    </row>
    <row r="35">
      <c r="A35" s="1" t="n">
        <v>34</v>
      </c>
      <c r="B35" t="inlineStr">
        <is>
          <t>النخلة والجيران</t>
        </is>
      </c>
      <c r="C35" t="inlineStr">
        <is>
          <t>غائب طعمة فرمان</t>
        </is>
      </c>
      <c r="D35" t="inlineStr">
        <is>
          <t>العراق</t>
        </is>
      </c>
      <c r="E35">
        <f>HYPERLINK("https://ar.wikipedia.org/wiki/%D8%A7%D9%84%D9%86%D8%AE%D9%84%D8%A9_%D9%88%D8%A7%D9%84%D8%AC%D9%8A%D8%B1%D8%A7%D9%86_(%D8%B1%D9%88%D8%A7%D9%8A%D8%A9)", "Link")</f>
        <v/>
      </c>
    </row>
    <row r="36">
      <c r="A36" s="1" t="n">
        <v>35</v>
      </c>
      <c r="B36" t="inlineStr">
        <is>
          <t>العصفورية</t>
        </is>
      </c>
      <c r="C36" t="inlineStr">
        <is>
          <t>غازي القصيبي</t>
        </is>
      </c>
      <c r="D36" t="inlineStr">
        <is>
          <t>السعودية</t>
        </is>
      </c>
      <c r="E36">
        <f>HYPERLINK("https://ar.wikipedia.org/wiki/%D8%A7%D9%84%D8%B9%D8%B5%D9%81%D9%88%D8%B1%D9%8A%D8%A9_(%D8%B1%D9%88%D8%A7%D9%8A%D8%A9)", "Link")</f>
        <v/>
      </c>
    </row>
    <row r="37">
      <c r="A37" s="1" t="n">
        <v>36</v>
      </c>
      <c r="B37" t="inlineStr">
        <is>
          <t>قنديل أم هاشم</t>
        </is>
      </c>
      <c r="C37" t="inlineStr">
        <is>
          <t>يحيي حقي</t>
        </is>
      </c>
      <c r="D37" t="inlineStr">
        <is>
          <t>مصر</t>
        </is>
      </c>
      <c r="E37">
        <f>HYPERLINK("https://ar.wikipedia.org/wiki/%D9%82%D9%86%D8%AF%D9%8A%D9%84_%D8%A3%D9%85_%D9%87%D8%A7%D8%B4%D9%85_(%D8%B1%D9%88%D8%A7%D9%8A%D8%A9)", "Link")</f>
        <v/>
      </c>
    </row>
    <row r="38">
      <c r="A38" s="1" t="n">
        <v>37</v>
      </c>
      <c r="B38" t="inlineStr">
        <is>
          <t>العودة إلى المنفى</t>
        </is>
      </c>
      <c r="C38" t="inlineStr">
        <is>
          <t>أبو المعاطي أبو النجا</t>
        </is>
      </c>
      <c r="D38" t="inlineStr">
        <is>
          <t>مصر</t>
        </is>
      </c>
      <c r="E38">
        <f>HYPERLINK("https://ar.wikipedia.org/wiki/%D8%A7%D9%84%D8%B9%D9%88%D8%AF%D8%A9_%D8%A5%D9%84%D9%89_%D8%A7%D9%84%D9%85%D9%86%D9%81%D9%89", "Link")</f>
        <v/>
      </c>
    </row>
    <row r="39">
      <c r="A39" s="1" t="n">
        <v>38</v>
      </c>
      <c r="B39" t="inlineStr">
        <is>
          <t>وكالة عطية</t>
        </is>
      </c>
      <c r="C39" t="inlineStr">
        <is>
          <t>خيري شلبي</t>
        </is>
      </c>
      <c r="D39" t="inlineStr">
        <is>
          <t>مصر</t>
        </is>
      </c>
      <c r="E39">
        <f>HYPERLINK("https://ar.wikipedia.org/wiki/%D9%88%D9%83%D8%A7%D9%84%D8%A9_%D8%B9%D8%B7%D9%8A%D8%A9_(%D8%B1%D9%88%D8%A7%D9%8A%D8%A9)", "Link")</f>
        <v/>
      </c>
    </row>
    <row r="40">
      <c r="A40" s="1" t="n">
        <v>39</v>
      </c>
      <c r="B40" t="inlineStr">
        <is>
          <t>تماس</t>
        </is>
      </c>
      <c r="C40" t="inlineStr">
        <is>
          <t>عروسية النالوتي</t>
        </is>
      </c>
      <c r="D40" t="inlineStr">
        <is>
          <t>تونس</t>
        </is>
      </c>
      <c r="E40">
        <f>HYPERLINK("https://ar.wikipedia.org/wiki/%D8%AA%D9%85%D8%A7%D8%B3_(%D8%B1%D9%88%D8%A7%D9%8A%D8%A9)", "Link")</f>
        <v/>
      </c>
    </row>
    <row r="41">
      <c r="A41" s="1" t="n">
        <v>40</v>
      </c>
      <c r="B41" t="inlineStr">
        <is>
          <t>سلطانة</t>
        </is>
      </c>
      <c r="C41" t="inlineStr">
        <is>
          <t>غالب هلسا</t>
        </is>
      </c>
      <c r="D41" t="inlineStr">
        <is>
          <t>الأردن</t>
        </is>
      </c>
      <c r="E41">
        <f>HYPERLINK("https://ar.wikipedia.org/wiki/%D8%B3%D9%84%D8%B7%D8%A7%D9%86%D8%A9_(%D8%B1%D9%88%D8%A7%D9%8A%D8%A9)", "Link")</f>
        <v/>
      </c>
    </row>
    <row r="42">
      <c r="A42" s="1" t="n">
        <v>41</v>
      </c>
      <c r="B42" t="inlineStr">
        <is>
          <t>مالك الحزين</t>
        </is>
      </c>
      <c r="C42" t="inlineStr">
        <is>
          <t>إبراهيم أصلان</t>
        </is>
      </c>
      <c r="D42" t="inlineStr">
        <is>
          <t>مصر</t>
        </is>
      </c>
      <c r="E42">
        <f>HYPERLINK("https://ar.wikipedia.org/wiki/%D9%85%D8%A7%D9%84%D9%83_%D8%A7%D9%84%D8%AD%D8%B2%D9%8A%D9%86_(%D8%B1%D9%88%D8%A7%D9%8A%D8%A9)", "Link")</f>
        <v/>
      </c>
    </row>
    <row r="43">
      <c r="A43" s="1" t="n">
        <v>42</v>
      </c>
      <c r="B43" t="inlineStr">
        <is>
          <t>باب الشمس</t>
        </is>
      </c>
      <c r="C43" t="inlineStr">
        <is>
          <t>إلياس خوري</t>
        </is>
      </c>
      <c r="D43" t="inlineStr">
        <is>
          <t>لبنان</t>
        </is>
      </c>
      <c r="E43">
        <f>HYPERLINK("https://ar.wikipedia.org/wiki/%D8%A8%D8%A7%D8%A8_%D8%A7%D9%84%D8%B4%D9%85%D8%B3_(%D8%B1%D9%88%D8%A7%D9%8A%D8%A9)", "Link")</f>
        <v/>
      </c>
    </row>
    <row r="44">
      <c r="A44" s="1" t="n">
        <v>43</v>
      </c>
      <c r="B44" t="inlineStr">
        <is>
          <t>الحي اللاتيني</t>
        </is>
      </c>
      <c r="C44" t="inlineStr">
        <is>
          <t>سهيل ادريس</t>
        </is>
      </c>
      <c r="D44" t="inlineStr">
        <is>
          <t>لبنان</t>
        </is>
      </c>
      <c r="E44">
        <f>HYPERLINK("https://ar.wikipedia.org/wiki/%D8%A7%D9%84%D8%AD%D9%8A_%D8%A7%D9%84%D9%84%D8%A7%D8%AA%D9%8A%D9%86%D9%8A_(%D8%B1%D9%88%D8%A7%D9%8A%D8%A9)", "Link")</f>
        <v/>
      </c>
    </row>
    <row r="45">
      <c r="A45" s="1" t="n">
        <v>44</v>
      </c>
      <c r="B45" t="inlineStr">
        <is>
          <t>عودة الروح</t>
        </is>
      </c>
      <c r="C45" t="inlineStr">
        <is>
          <t>توفيق الحكيم</t>
        </is>
      </c>
      <c r="D45" t="inlineStr">
        <is>
          <t>مصر</t>
        </is>
      </c>
      <c r="E45">
        <f>HYPERLINK("https://ar.wikipedia.org/wiki/%D8%B9%D9%88%D8%AF%D8%A9_%D8%A7%D9%84%D8%B1%D9%88%D8%AD_(%D8%B1%D9%88%D8%A7%D9%8A%D8%A9)", "Link")</f>
        <v/>
      </c>
    </row>
    <row r="46">
      <c r="A46" s="1" t="n">
        <v>45</v>
      </c>
      <c r="B46" t="inlineStr">
        <is>
          <t>الرهينة</t>
        </is>
      </c>
      <c r="C46" t="inlineStr">
        <is>
          <t>زيد مطيع دماج</t>
        </is>
      </c>
      <c r="D46" t="inlineStr">
        <is>
          <t>اليمن</t>
        </is>
      </c>
      <c r="E46">
        <f>HYPERLINK("https://ar.wikipedia.org/wiki/%D8%A7%D9%84%D8%B1%D9%87%D9%8A%D9%86%D8%A9_(%D8%B1%D9%88%D8%A7%D9%8A%D8%A9)", "Link")</f>
        <v/>
      </c>
    </row>
    <row r="47">
      <c r="A47" s="1" t="n">
        <v>46</v>
      </c>
      <c r="B47" t="inlineStr">
        <is>
          <t>لعبة النسيان</t>
        </is>
      </c>
      <c r="C47" t="inlineStr">
        <is>
          <t>محمد برادة</t>
        </is>
      </c>
      <c r="D47" t="inlineStr">
        <is>
          <t>المغرب</t>
        </is>
      </c>
      <c r="E47">
        <f>HYPERLINK("https://ar.wikipedia.org/wiki/%D9%84%D8%B9%D8%A8%D8%A9_%D8%A7%D9%84%D9%86%D8%B3%D9%8A%D8%A7%D9%86", "Link")</f>
        <v/>
      </c>
    </row>
    <row r="48">
      <c r="A48" s="1" t="n">
        <v>47</v>
      </c>
      <c r="B48" t="inlineStr">
        <is>
          <t>الريح الشتوية</t>
        </is>
      </c>
      <c r="C48" t="inlineStr">
        <is>
          <t>مبارك الربيع</t>
        </is>
      </c>
      <c r="D48" t="inlineStr">
        <is>
          <t>المغرب</t>
        </is>
      </c>
      <c r="E48">
        <f>HYPERLINK("https://ar.wikipedia.org/wiki/%D8%A7%D9%84%D8%B1%D9%8A%D8%AD_%D8%A7%D9%84%D8%B4%D8%AA%D9%88%D9%8A%D8%A9_(%D8%B1%D9%88%D8%A7%D9%8A%D8%A9)", "Link")</f>
        <v/>
      </c>
    </row>
    <row r="49">
      <c r="A49" s="1" t="n">
        <v>48</v>
      </c>
      <c r="B49" t="inlineStr">
        <is>
          <t>دار الباشا</t>
        </is>
      </c>
      <c r="C49" t="inlineStr">
        <is>
          <t>حسن نصر</t>
        </is>
      </c>
      <c r="D49" t="inlineStr">
        <is>
          <t>تونس</t>
        </is>
      </c>
      <c r="E49">
        <f>HYPERLINK("https://ar.wikipedia.org/w/index.php?title=%D8%AF%D8%A7%D8%B1_%D8%A7%D9%84%D8%A8%D8%A7%D8%B4%D8%A7_(%D8%B1%D9%88%D8%A7%D9%8A%D8%A9)&amp;action=edit&amp;redlink=1", "Link")</f>
        <v/>
      </c>
    </row>
    <row r="50">
      <c r="A50" s="1" t="n">
        <v>49</v>
      </c>
      <c r="B50" t="inlineStr">
        <is>
          <t>مدينة الرياح</t>
        </is>
      </c>
      <c r="C50" t="inlineStr">
        <is>
          <t>موسى ولد ابنو</t>
        </is>
      </c>
      <c r="D50" t="inlineStr">
        <is>
          <t>موريتانيا</t>
        </is>
      </c>
      <c r="E50">
        <f>HYPERLINK("https://ar.wikipedia.org/w/index.php?title=%D9%85%D8%AF%D9%8A%D9%86%D8%A9_%D8%A7%D9%84%D8%B1%D9%8A%D8%A7%D8%AD_(%D8%B1%D9%88%D8%A7%D9%8A%D8%A9)&amp;action=edit&amp;redlink=1", "Link")</f>
        <v/>
      </c>
    </row>
    <row r="51">
      <c r="A51" s="1" t="n">
        <v>50</v>
      </c>
      <c r="B51" t="inlineStr">
        <is>
          <t>أبواب الروح السبعة</t>
        </is>
      </c>
      <c r="C51" t="inlineStr">
        <is>
          <t>أيوب الحجلي</t>
        </is>
      </c>
      <c r="D51" t="inlineStr">
        <is>
          <t>سوريا</t>
        </is>
      </c>
      <c r="E51">
        <f>HYPERLINK("https://ar.wikipedia.org/w/index.php?title=%D8%A3%D8%A8%D9%88%D8%A7%D8%A8_%D8%A7%D9%84%D8%B1%D9%88%D8%AD_%D8%A7%D9%84%D8%B3%D8%A8%D8%B9%D8%A9&amp;action=edit&amp;redlink=1", "Link")</f>
        <v/>
      </c>
    </row>
    <row r="52">
      <c r="A52" s="1" t="n">
        <v>51</v>
      </c>
      <c r="B52" t="inlineStr">
        <is>
          <t>أيام الإنسان السبعة</t>
        </is>
      </c>
      <c r="C52" t="inlineStr">
        <is>
          <t>عبد الحكيم قاسم</t>
        </is>
      </c>
      <c r="D52" t="inlineStr">
        <is>
          <t>مصر</t>
        </is>
      </c>
      <c r="E52">
        <f>HYPERLINK("https://ar.wikipedia.org/wiki/%D8%A3%D9%8A%D8%A7%D9%85_%D8%A7%D9%84%D8%A5%D9%86%D8%B3%D8%A7%D9%86_%D8%A7%D9%84%D8%B3%D8%A8%D8%B9%D8%A9_(%D8%B1%D9%88%D8%A7%D9%8A%D8%A9)", "Link")</f>
        <v/>
      </c>
    </row>
    <row r="53">
      <c r="A53" s="1" t="n">
        <v>52</v>
      </c>
      <c r="B53" t="inlineStr">
        <is>
          <t>طائر الحوم</t>
        </is>
      </c>
      <c r="C53" t="inlineStr">
        <is>
          <t>حليم بركات</t>
        </is>
      </c>
      <c r="D53" t="inlineStr">
        <is>
          <t>سوريا</t>
        </is>
      </c>
      <c r="E53">
        <f>HYPERLINK("https://ar.wikipedia.org/w/index.php?title=%D8%B7%D8%A7%D8%A6%D8%B1_%D8%A7%D9%84%D8%AD%D9%88%D9%85_(%D8%B1%D9%88%D8%A7%D9%8A%D8%A9)&amp;action=edit&amp;redlink=1", "Link")</f>
        <v/>
      </c>
    </row>
    <row r="54">
      <c r="A54" s="1" t="n">
        <v>53</v>
      </c>
      <c r="B54" t="inlineStr">
        <is>
          <t>حكاية زهرة</t>
        </is>
      </c>
      <c r="C54" t="inlineStr">
        <is>
          <t>حنان الشيخ</t>
        </is>
      </c>
      <c r="D54" t="inlineStr">
        <is>
          <t>لبنان</t>
        </is>
      </c>
      <c r="E54">
        <f>HYPERLINK("https://ar.wikipedia.org/w/index.php?title=%D8%AD%D9%83%D8%A7%D9%8A%D8%A9_%D8%B2%D9%87%D8%B1%D8%A9_(%D8%B1%D9%88%D8%A7%D9%8A%D8%A9)&amp;action=edit&amp;redlink=1", "Link")</f>
        <v/>
      </c>
    </row>
    <row r="55">
      <c r="A55" s="1" t="n">
        <v>54</v>
      </c>
      <c r="B55" t="inlineStr">
        <is>
          <t>ريح الجنوب</t>
        </is>
      </c>
      <c r="C55" t="inlineStr">
        <is>
          <t>عبد الحميد بن هدوقة</t>
        </is>
      </c>
      <c r="D55" t="inlineStr">
        <is>
          <t>الجزائر</t>
        </is>
      </c>
      <c r="E55">
        <f>HYPERLINK("https://ar.wikipedia.org/wiki/%D8%B1%D9%8A%D8%AD_%D8%A7%D9%84%D8%AC%D9%86%D9%88%D8%A8_(%D8%B1%D9%88%D8%A7%D9%8A%D8%A9)", "Link")</f>
        <v/>
      </c>
    </row>
    <row r="56">
      <c r="A56" s="1" t="n">
        <v>55</v>
      </c>
      <c r="B56" t="inlineStr">
        <is>
          <t>فردوس الجنون</t>
        </is>
      </c>
      <c r="C56" t="inlineStr">
        <is>
          <t>أحمد يوسف داوود</t>
        </is>
      </c>
      <c r="D56" t="inlineStr">
        <is>
          <t>سوريا</t>
        </is>
      </c>
      <c r="E56">
        <f>HYPERLINK("https://ar.wikipedia.org/wiki/%D9%81%D8%B1%D8%AF%D9%88%D8%B3_%D8%A7%D9%84%D8%AC%D9%86%D9%88%D9%86_(%D8%B1%D9%88%D8%A7%D9%8A%D8%A9)", "Link")</f>
        <v/>
      </c>
    </row>
    <row r="57">
      <c r="A57" s="1" t="n">
        <v>56</v>
      </c>
      <c r="B57" t="inlineStr">
        <is>
          <t>وسمية تخرج من البحر</t>
        </is>
      </c>
      <c r="C57" t="inlineStr">
        <is>
          <t>ليلى العثمان</t>
        </is>
      </c>
      <c r="D57" t="inlineStr">
        <is>
          <t>الكويت</t>
        </is>
      </c>
      <c r="E57">
        <f>HYPERLINK("https://ar.wikipedia.org/w/index.php?title=%D9%88%D8%B3%D9%85%D9%8A%D8%A9_%D8%AA%D8%AE%D8%B1%D8%AC_%D9%85%D9%86_%D8%A7%D9%84%D8%A8%D8%AD%D8%B1_(%D8%B1%D9%88%D8%A7%D9%8A%D8%A9)&amp;action=edit&amp;redlink=1", "Link")</f>
        <v/>
      </c>
    </row>
    <row r="58">
      <c r="A58" s="1" t="n">
        <v>57</v>
      </c>
      <c r="B58" t="inlineStr">
        <is>
          <t>اعترافات كاتم صوت</t>
        </is>
      </c>
      <c r="C58" t="inlineStr">
        <is>
          <t>مؤنس الرزاز</t>
        </is>
      </c>
      <c r="D58" t="inlineStr">
        <is>
          <t>الأردن</t>
        </is>
      </c>
      <c r="E58">
        <f>HYPERLINK("https://ar.wikipedia.org/wiki/%D8%A7%D8%B9%D8%AA%D8%B1%D8%A7%D9%81%D8%A7%D8%AA_%D9%83%D8%A7%D8%AA%D9%85_%D8%B5%D9%88%D8%AA_(%D8%B1%D9%88%D8%A7%D9%8A%D8%A9)", "Link")</f>
        <v/>
      </c>
    </row>
    <row r="59">
      <c r="A59" s="1" t="n">
        <v>58</v>
      </c>
      <c r="B59" t="inlineStr">
        <is>
          <t>رباعية بحري</t>
        </is>
      </c>
      <c r="C59" t="inlineStr">
        <is>
          <t>محمد جبريل</t>
        </is>
      </c>
      <c r="D59" t="inlineStr">
        <is>
          <t>مصر</t>
        </is>
      </c>
      <c r="E59">
        <f>HYPERLINK("https://ar.wikipedia.org/w/index.php?title=%D8%B1%D8%A8%D8%A7%D8%B9%D9%8A%D8%A9_%D8%A8%D8%AD%D8%B1%D9%8A_(%D8%B1%D9%88%D8%A7%D9%8A%D8%A9)&amp;action=edit&amp;redlink=1", "Link")</f>
        <v/>
      </c>
    </row>
    <row r="60">
      <c r="A60" s="1" t="n">
        <v>59</v>
      </c>
      <c r="B60" t="inlineStr">
        <is>
          <t>صنعاء مدينة مفتوحة</t>
        </is>
      </c>
      <c r="C60" t="inlineStr">
        <is>
          <t>محمد عبد الولي</t>
        </is>
      </c>
      <c r="D60" t="inlineStr">
        <is>
          <t>اليمن</t>
        </is>
      </c>
      <c r="E60">
        <f>HYPERLINK("https://ar.wikipedia.org/w/index.php?title=%D8%B5%D9%86%D8%B9%D8%A7%D8%A1_%D9%85%D8%AF%D9%8A%D9%86%D8%A9_%D9%85%D9%81%D8%AA%D9%88%D8%AD%D8%A9_(%D8%B1%D9%88%D8%A7%D9%8A%D8%A9)&amp;action=edit&amp;redlink=1", "Link")</f>
        <v/>
      </c>
    </row>
    <row r="61">
      <c r="A61" s="1" t="n">
        <v>60</v>
      </c>
      <c r="B61" t="inlineStr">
        <is>
          <t>ثلاثية غرناطة</t>
        </is>
      </c>
      <c r="C61" t="inlineStr">
        <is>
          <t>رضوى عاشور</t>
        </is>
      </c>
      <c r="D61" t="inlineStr">
        <is>
          <t>مصر</t>
        </is>
      </c>
      <c r="E61">
        <f>HYPERLINK("https://ar.wikipedia.org/wiki/%D8%AB%D9%84%D8%A7%D8%AB%D9%8A%D8%A9_%D8%BA%D8%B1%D9%86%D8%A7%D8%B7%D8%A9", "Link")</f>
        <v/>
      </c>
    </row>
    <row r="62">
      <c r="A62" s="1" t="n">
        <v>61</v>
      </c>
      <c r="B62" t="inlineStr">
        <is>
          <t>دعاء الكروان</t>
        </is>
      </c>
      <c r="C62" t="inlineStr">
        <is>
          <t>طه حسين</t>
        </is>
      </c>
      <c r="D62" t="inlineStr">
        <is>
          <t>مصر</t>
        </is>
      </c>
      <c r="E62">
        <f>HYPERLINK("https://ar.wikipedia.org/wiki/%D8%AF%D8%B9%D8%A7%D8%A1_%D8%A7%D9%84%D9%83%D8%B1%D9%88%D8%A7%D9%86_(%D8%B1%D9%88%D8%A7%D9%8A%D8%A9)", "Link")</f>
        <v/>
      </c>
    </row>
    <row r="63">
      <c r="A63" s="1" t="n">
        <v>62</v>
      </c>
      <c r="B63" t="inlineStr">
        <is>
          <t>فساد الامكنة</t>
        </is>
      </c>
      <c r="C63" t="inlineStr">
        <is>
          <t>صبري موسي</t>
        </is>
      </c>
      <c r="D63" t="inlineStr">
        <is>
          <t>مصر</t>
        </is>
      </c>
      <c r="E63">
        <f>HYPERLINK("https://ar.wikipedia.org/w/index.php?title=%D9%81%D8%B3%D8%A7%D8%AF_%D8%A7%D9%84%D8%A7%D9%85%D9%83%D9%86%D8%A9_(%D8%B1%D9%88%D8%A7%D9%8A%D8%A9)&amp;action=edit&amp;redlink=1", "Link")</f>
        <v/>
      </c>
    </row>
    <row r="64">
      <c r="A64" s="1" t="n">
        <v>63</v>
      </c>
      <c r="B64" t="inlineStr">
        <is>
          <t>السقا مات</t>
        </is>
      </c>
      <c r="C64" t="inlineStr">
        <is>
          <t>يوسف السباعي</t>
        </is>
      </c>
      <c r="D64" t="inlineStr">
        <is>
          <t>مصر</t>
        </is>
      </c>
      <c r="E64">
        <f>HYPERLINK("https://ar.wikipedia.org/wiki/%D8%A7%D9%84%D8%B3%D9%82%D8%A7_%D9%85%D8%A7%D8%AA_(%D8%B1%D9%88%D8%A7%D9%8A%D8%A9)", "Link")</f>
        <v/>
      </c>
    </row>
    <row r="65">
      <c r="A65" s="1" t="n">
        <v>64</v>
      </c>
      <c r="B65" t="inlineStr">
        <is>
          <t>تغريبه بني حتحوت</t>
        </is>
      </c>
      <c r="C65" t="inlineStr">
        <is>
          <t>مجيد طوبيا</t>
        </is>
      </c>
      <c r="D65" t="inlineStr">
        <is>
          <t>مصر</t>
        </is>
      </c>
      <c r="E65">
        <f>HYPERLINK("https://ar.wikipedia.org/w/index.php?title=%D8%AA%D8%BA%D8%B1%D9%8A%D8%A8%D9%87_%D8%A8%D9%86%D9%8A_%D8%AD%D8%AA%D8%AD%D9%88%D8%AA_(%D8%B1%D9%88%D8%A7%D9%8A%D8%A9)&amp;action=edit&amp;redlink=1", "Link")</f>
        <v/>
      </c>
    </row>
    <row r="66">
      <c r="A66" s="1" t="n">
        <v>65</v>
      </c>
      <c r="B66" t="inlineStr">
        <is>
          <t>بعد الغروب</t>
        </is>
      </c>
      <c r="C66" t="inlineStr">
        <is>
          <t>محمد عبد الحليم عبد الله</t>
        </is>
      </c>
      <c r="D66" t="inlineStr">
        <is>
          <t>مصر</t>
        </is>
      </c>
      <c r="E66">
        <f>HYPERLINK("https://ar.wikipedia.org/wiki/%D8%A8%D8%B9%D8%AF_%D8%A7%D9%84%D8%BA%D8%B1%D9%88%D8%A8_(%D9%83%D8%AA%D8%A7%D8%A8)", "Link")</f>
        <v/>
      </c>
    </row>
    <row r="67">
      <c r="A67" s="1" t="n">
        <v>66</v>
      </c>
      <c r="B67" t="inlineStr">
        <is>
          <t>قلوب علي الاسلاك</t>
        </is>
      </c>
      <c r="C67" t="inlineStr">
        <is>
          <t>عبد السلام العجيلي</t>
        </is>
      </c>
      <c r="D67" t="inlineStr">
        <is>
          <t>سوريا</t>
        </is>
      </c>
      <c r="E67">
        <f>HYPERLINK("https://ar.wikipedia.org/w/index.php?title=%D9%82%D9%84%D9%88%D8%A8_%D8%B9%D9%84%D9%8A_%D8%A7%D9%84%D8%A7%D8%B3%D9%84%D8%A7%D9%83_(%D8%B1%D9%88%D8%A7%D9%8A%D8%A9)&amp;action=edit&amp;redlink=1", "Link")</f>
        <v/>
      </c>
    </row>
    <row r="68">
      <c r="A68" s="1" t="n">
        <v>67</v>
      </c>
      <c r="B68" t="inlineStr">
        <is>
          <t>عائشة</t>
        </is>
      </c>
      <c r="C68" t="inlineStr">
        <is>
          <t>البشير بن سلامة</t>
        </is>
      </c>
      <c r="D68" t="inlineStr">
        <is>
          <t>تونس</t>
        </is>
      </c>
      <c r="E68">
        <f>HYPERLINK("https://ar.wikipedia.org/wiki/%D8%B9%D8%A7%D8%A6%D8%B4%D8%A9_(%D8%B1%D9%88%D8%A7%D9%8A%D8%A9)", "Link")</f>
        <v/>
      </c>
    </row>
    <row r="69">
      <c r="A69" s="1" t="n">
        <v>68</v>
      </c>
      <c r="B69" t="inlineStr">
        <is>
          <t>الظل والصدي</t>
        </is>
      </c>
      <c r="C69" t="inlineStr">
        <is>
          <t>يوسف حبشي الأشقر</t>
        </is>
      </c>
      <c r="D69" t="inlineStr">
        <is>
          <t>لبنان</t>
        </is>
      </c>
      <c r="E69">
        <f>HYPERLINK("https://ar.wikipedia.org/wiki/%D8%A7%D9%84%D8%B8%D9%84_%D9%88%D8%A7%D9%84%D8%B5%D8%AF%D9%89_(%D8%B1%D9%88%D8%A7%D9%8A%D8%A9)", "Link")</f>
        <v/>
      </c>
    </row>
    <row r="70">
      <c r="A70" s="1" t="n">
        <v>69</v>
      </c>
      <c r="B70" t="inlineStr">
        <is>
          <t>الدقلة في عراجينها</t>
        </is>
      </c>
      <c r="C70" t="inlineStr">
        <is>
          <t>بشير خريف</t>
        </is>
      </c>
      <c r="D70" t="inlineStr">
        <is>
          <t>تونس</t>
        </is>
      </c>
      <c r="E70">
        <f>HYPERLINK("https://ar.wikipedia.org/wiki/%D8%A7%D9%84%D8%AF%D9%82%D9%84%D8%A9_%D9%81%D9%8A_%D8%B9%D8%B1%D8%A7%D8%AC%D9%8A%D9%86%D9%87%D8%A7_(%D8%B1%D9%88%D8%A7%D9%8A%D8%A9)", "Link")</f>
        <v/>
      </c>
    </row>
    <row r="71">
      <c r="A71" s="1" t="n">
        <v>70</v>
      </c>
      <c r="B71" t="inlineStr">
        <is>
          <t>النخاس</t>
        </is>
      </c>
      <c r="C71" t="inlineStr">
        <is>
          <t>صلاح الدين بوجاه</t>
        </is>
      </c>
      <c r="D71" t="inlineStr">
        <is>
          <t>تونس</t>
        </is>
      </c>
      <c r="E71">
        <f>HYPERLINK("https://ar.wikipedia.org/wiki/%D8%A7%D9%84%D9%86%D8%AE%D8%A7%D8%B3_(%D9%83%D8%AA%D8%A7%D8%A8)", "Link")</f>
        <v/>
      </c>
    </row>
    <row r="72">
      <c r="A72" s="1" t="n">
        <v>71</v>
      </c>
      <c r="B72" t="inlineStr">
        <is>
          <t>باب الساحة</t>
        </is>
      </c>
      <c r="C72" t="inlineStr">
        <is>
          <t>سحر خليفة</t>
        </is>
      </c>
      <c r="D72" t="inlineStr">
        <is>
          <t>فلسطين</t>
        </is>
      </c>
      <c r="E72">
        <f>HYPERLINK("https://ar.wikipedia.org/w/index.php?title=%D8%A8%D8%A7%D8%A8_%D8%A7%D9%84%D8%B3%D8%A7%D8%AD%D8%A9_(%D8%B1%D9%88%D8%A7%D9%8A%D8%A9)&amp;action=edit&amp;redlink=1", "Link")</f>
        <v/>
      </c>
    </row>
    <row r="73">
      <c r="A73" s="1" t="n">
        <v>72</v>
      </c>
      <c r="B73" t="inlineStr">
        <is>
          <t>سابع ايام الخلق</t>
        </is>
      </c>
      <c r="C73" t="inlineStr">
        <is>
          <t>عبد الخالق الركابي</t>
        </is>
      </c>
      <c r="D73" t="inlineStr">
        <is>
          <t>العراق</t>
        </is>
      </c>
      <c r="E73">
        <f>HYPERLINK("https://ar.wikipedia.org/w/index.php?title=%D8%B3%D8%A7%D8%A8%D8%B9_%D8%A7%D9%8A%D8%A7%D9%85_%D8%A7%D9%84%D8%AE%D9%84%D9%82_(%D8%B1%D9%88%D8%A7%D9%8A%D8%A9)&amp;action=edit&amp;redlink=1", "Link")</f>
        <v/>
      </c>
    </row>
    <row r="74">
      <c r="A74" s="1" t="n">
        <v>73</v>
      </c>
      <c r="B74" t="inlineStr">
        <is>
          <t>شيء من الخوف</t>
        </is>
      </c>
      <c r="C74" t="inlineStr">
        <is>
          <t>ثروت أباظة</t>
        </is>
      </c>
      <c r="D74" t="inlineStr">
        <is>
          <t>مصر</t>
        </is>
      </c>
      <c r="E74">
        <f>HYPERLINK("https://ar.wikipedia.org/w/index.php?title=%D8%B4%D9%8A%D8%A1_%D9%85%D9%86_%D8%A7%D9%84%D8%AE%D9%88%D9%81_(%D8%B1%D9%88%D8%A7%D9%8A%D8%A9)&amp;action=edit&amp;redlink=1", "Link")</f>
        <v/>
      </c>
    </row>
    <row r="75">
      <c r="A75" s="1" t="n">
        <v>74</v>
      </c>
      <c r="B75" t="inlineStr">
        <is>
          <t>اللاز</t>
        </is>
      </c>
      <c r="C75" t="inlineStr">
        <is>
          <t>الطاهر وطار</t>
        </is>
      </c>
      <c r="D75" t="inlineStr">
        <is>
          <t>الجزائر</t>
        </is>
      </c>
      <c r="E75">
        <f>HYPERLINK("https://ar.wikipedia.org/wiki/%D8%A7%D9%84%D9%84%D8%A7%D8%B2_(%D8%B1%D9%88%D8%A7%D9%8A%D8%A9)", "Link")</f>
        <v/>
      </c>
    </row>
    <row r="76">
      <c r="A76" s="1" t="n">
        <v>75</v>
      </c>
      <c r="B76" t="inlineStr">
        <is>
          <t>المرأة والوردة</t>
        </is>
      </c>
      <c r="C76" t="inlineStr">
        <is>
          <t>محمد زفزاف</t>
        </is>
      </c>
      <c r="D76" t="inlineStr">
        <is>
          <t>المغرب</t>
        </is>
      </c>
      <c r="E76">
        <f>HYPERLINK("https://ar.wikipedia.org/w/index.php?title=%D8%A7%D9%84%D9%85%D8%B1%D8%A3%D8%A9_%D9%88%D8%A7%D9%84%D9%88%D8%B1%D8%AF%D8%A9_(%D8%B1%D9%88%D8%A7%D9%8A%D8%A9)&amp;action=edit&amp;redlink=1", "Link")</f>
        <v/>
      </c>
    </row>
    <row r="77">
      <c r="A77" s="1" t="n">
        <v>76</v>
      </c>
      <c r="B77" t="inlineStr">
        <is>
          <t>ألف عام وعام من الحنين</t>
        </is>
      </c>
      <c r="C77" t="inlineStr">
        <is>
          <t>رشيد بوجدرة</t>
        </is>
      </c>
      <c r="D77" t="inlineStr">
        <is>
          <t>الجزائر</t>
        </is>
      </c>
      <c r="E77">
        <f>HYPERLINK("https://ar.wikipedia.org/wiki/%D8%A3%D9%84%D9%81_%D8%B9%D8%A7%D9%85_%D9%88%D8%B9%D8%A7%D9%85_%D9%85%D9%86_%D8%A7%D9%84%D8%AD%D9%86%D9%8A%D9%86_(%D8%B1%D9%88%D8%A7%D9%8A%D8%A9)", "Link")</f>
        <v/>
      </c>
    </row>
    <row r="78">
      <c r="A78" s="1" t="n">
        <v>77</v>
      </c>
      <c r="B78" t="inlineStr">
        <is>
          <t>القبر المجهول</t>
        </is>
      </c>
      <c r="C78" t="inlineStr">
        <is>
          <t>احمد بن عبد القادر</t>
        </is>
      </c>
      <c r="D78" t="inlineStr">
        <is>
          <t>موريتانيا</t>
        </is>
      </c>
      <c r="E78">
        <f>HYPERLINK("https://ar.wikipedia.org/w/index.php?title=%D8%A7%D9%84%D9%82%D8%A8%D8%B1_%D8%A7%D9%84%D9%85%D8%AC%D9%87%D9%88%D9%84_(%D8%B1%D9%88%D8%A7%D9%8A%D8%A9)&amp;action=edit&amp;redlink=1", "Link")</f>
        <v/>
      </c>
    </row>
    <row r="79">
      <c r="A79" s="1" t="n">
        <v>78</v>
      </c>
      <c r="B79" t="inlineStr">
        <is>
          <t>الاغتيال والغضب</t>
        </is>
      </c>
      <c r="C79" t="inlineStr">
        <is>
          <t>موفق خضر</t>
        </is>
      </c>
      <c r="D79" t="inlineStr">
        <is>
          <t>العراق</t>
        </is>
      </c>
      <c r="E79">
        <f>HYPERLINK("https://ar.wikipedia.org/w/index.php?title=%D8%A7%D9%84%D8%A7%D8%BA%D8%AA%D9%8A%D8%A7%D9%84_%D9%88%D8%A7%D9%84%D8%BA%D8%B6%D8%A8_(%D8%B1%D9%88%D8%A7%D9%8A%D8%A9)&amp;action=edit&amp;redlink=1", "Link")</f>
        <v/>
      </c>
    </row>
    <row r="80">
      <c r="A80" s="1" t="n">
        <v>79</v>
      </c>
      <c r="B80" t="inlineStr">
        <is>
          <t>الدوامة</t>
        </is>
      </c>
      <c r="C80" t="inlineStr">
        <is>
          <t>قمر كيلاني</t>
        </is>
      </c>
      <c r="D80" t="inlineStr">
        <is>
          <t>سوريا</t>
        </is>
      </c>
      <c r="E80">
        <f>HYPERLINK("https://ar.wikipedia.org/w/index.php?title=%D8%A7%D9%84%D8%AF%D9%88%D8%A7%D9%85%D8%A9_(%D8%B1%D9%88%D8%A7%D9%8A%D8%A9)&amp;action=edit&amp;redlink=1", "Link")</f>
        <v/>
      </c>
    </row>
    <row r="81">
      <c r="A81" s="1" t="n">
        <v>80</v>
      </c>
      <c r="B81" t="inlineStr">
        <is>
          <t>الحصار</t>
        </is>
      </c>
      <c r="C81" t="inlineStr">
        <is>
          <t>فوزية رشيد</t>
        </is>
      </c>
      <c r="D81" t="inlineStr">
        <is>
          <t>البحرين</t>
        </is>
      </c>
      <c r="E81">
        <f>HYPERLINK("https://ar.wikipedia.org/w/index.php?title=%D8%A7%D9%84%D8%AD%D8%B5%D8%A7%D8%B1_(%D8%B1%D9%88%D8%A7%D9%8A%D8%A9)&amp;action=edit&amp;redlink=1", "Link")</f>
        <v/>
      </c>
    </row>
    <row r="82">
      <c r="A82" s="1" t="n">
        <v>81</v>
      </c>
      <c r="B82" t="inlineStr">
        <is>
          <t>في بيتنا رجل</t>
        </is>
      </c>
      <c r="C82" t="inlineStr">
        <is>
          <t>احسان عبد القدوس</t>
        </is>
      </c>
      <c r="D82" t="inlineStr">
        <is>
          <t>مصر</t>
        </is>
      </c>
      <c r="E82">
        <f>HYPERLINK("https://ar.wikipedia.org/wiki/%D9%81%D9%8A_%D8%A8%D9%8A%D8%AA%D9%86%D8%A7_%D8%B1%D8%AC%D9%84_(%D8%B1%D9%88%D8%A7%D9%8A%D8%A9)", "Link")</f>
        <v/>
      </c>
    </row>
    <row r="83">
      <c r="A83" s="1" t="n">
        <v>82</v>
      </c>
      <c r="B83" t="inlineStr">
        <is>
          <t>رموز عصرية</t>
        </is>
      </c>
      <c r="C83" t="inlineStr">
        <is>
          <t>خضير عبد الأمير</t>
        </is>
      </c>
      <c r="D83" t="inlineStr">
        <is>
          <t>العراق</t>
        </is>
      </c>
      <c r="E83">
        <f>HYPERLINK("https://ar.wikipedia.org/w/index.php?title=%D8%B1%D9%85%D9%88%D8%B2_%D8%B9%D8%B5%D8%B1%D9%8A%D8%A9_(%D8%B1%D9%88%D8%A7%D9%8A%D8%A9)&amp;action=edit&amp;redlink=1", "Link")</f>
        <v/>
      </c>
    </row>
    <row r="84">
      <c r="A84" s="1" t="n">
        <v>83</v>
      </c>
      <c r="B84" t="inlineStr">
        <is>
          <t>ونصيبي من الافق</t>
        </is>
      </c>
      <c r="C84" t="inlineStr">
        <is>
          <t>عبد القادر بن الشيخ</t>
        </is>
      </c>
      <c r="D84" t="inlineStr">
        <is>
          <t>تونس</t>
        </is>
      </c>
      <c r="E84">
        <f>HYPERLINK("https://ar.wikipedia.org/w/index.php?title=%D9%88%D9%86%D8%B5%D9%8A%D8%A8%D9%8A_%D9%85%D9%86_%D8%A7%D9%84%D8%A7%D9%81%D9%82_(%D8%B1%D9%88%D8%A7%D9%8A%D8%A9)&amp;action=edit&amp;redlink=1", "Link")</f>
        <v/>
      </c>
    </row>
    <row r="85">
      <c r="A85" s="1" t="n">
        <v>84</v>
      </c>
      <c r="B85" t="inlineStr">
        <is>
          <t>مجنون الحكم</t>
        </is>
      </c>
      <c r="C85" t="inlineStr">
        <is>
          <t>بنسالم حميش</t>
        </is>
      </c>
      <c r="D85" t="inlineStr">
        <is>
          <t>المغرب</t>
        </is>
      </c>
      <c r="E85">
        <f>HYPERLINK("https://ar.wikipedia.org/w/index.php?title=%D9%85%D8%AC%D9%86%D9%88%D9%86_%D8%A7%D9%84%D8%AD%D9%83%D9%85_(%D8%B1%D9%88%D8%A7%D9%8A%D8%A9)&amp;action=edit&amp;redlink=1", "Link")</f>
        <v/>
      </c>
    </row>
    <row r="86">
      <c r="A86" s="1" t="n">
        <v>85</v>
      </c>
      <c r="B86" t="inlineStr">
        <is>
          <t>الخماسية</t>
        </is>
      </c>
      <c r="C86" t="inlineStr">
        <is>
          <t>إسماعيل فهد إسماعيل</t>
        </is>
      </c>
      <c r="D86" t="inlineStr">
        <is>
          <t>الكويت</t>
        </is>
      </c>
      <c r="E86">
        <f>HYPERLINK("https://ar.wikipedia.org/w/index.php?title=%D8%A7%D9%84%D8%AE%D9%85%D8%A7%D8%B3%D9%8A%D8%A9_(%D8%B1%D9%88%D8%A7%D9%8A%D8%A9)&amp;action=edit&amp;redlink=1", "Link")</f>
        <v/>
      </c>
    </row>
    <row r="87">
      <c r="A87" s="1" t="n">
        <v>86</v>
      </c>
      <c r="B87" t="inlineStr">
        <is>
          <t>أجنحة التيه</t>
        </is>
      </c>
      <c r="C87" t="inlineStr">
        <is>
          <t>جواد الصيداوي</t>
        </is>
      </c>
      <c r="D87" t="inlineStr">
        <is>
          <t>لبنان</t>
        </is>
      </c>
      <c r="E87">
        <f>HYPERLINK("https://ar.wikipedia.org/w/index.php?title=%D8%A3%D8%AC%D9%86%D8%AD%D8%A9_%D8%A7%D9%84%D8%AA%D9%8A%D9%87_(%D8%B1%D9%88%D8%A7%D9%8A%D8%A9)&amp;action=edit&amp;redlink=1", "Link")</f>
        <v/>
      </c>
    </row>
    <row r="88">
      <c r="A88" s="1" t="n">
        <v>87</v>
      </c>
      <c r="B88" t="inlineStr">
        <is>
          <t>ايام الرماد</t>
        </is>
      </c>
      <c r="C88" t="inlineStr">
        <is>
          <t>محمد عز الدين التازي</t>
        </is>
      </c>
      <c r="D88" t="inlineStr">
        <is>
          <t>المغرب</t>
        </is>
      </c>
      <c r="E88">
        <f>HYPERLINK("https://ar.wikipedia.org/w/index.php?title=%D8%A7%D9%8A%D8%A7%D9%85_%D8%A7%D9%84%D8%B1%D9%85%D8%A7%D8%AF_(%D8%B1%D9%88%D8%A7%D9%8A%D8%A9)&amp;action=edit&amp;redlink=1", "Link")</f>
        <v/>
      </c>
    </row>
    <row r="89">
      <c r="A89" s="1" t="n">
        <v>88</v>
      </c>
      <c r="B89" t="inlineStr">
        <is>
          <t>رأس بيروت</t>
        </is>
      </c>
      <c r="C89" t="inlineStr">
        <is>
          <t>ياسين رفاعية</t>
        </is>
      </c>
      <c r="D89" t="inlineStr">
        <is>
          <t>سوريا</t>
        </is>
      </c>
      <c r="E89">
        <f>HYPERLINK("https://ar.wikipedia.org/w/index.php?title=%D8%B1%D8%A3%D8%B3_%D8%A8%D9%8A%D8%B1%D9%88%D8%AA_(%D8%B1%D9%88%D8%A7%D9%8A%D8%A9)&amp;action=edit&amp;redlink=1", "Link")</f>
        <v/>
      </c>
    </row>
    <row r="90">
      <c r="A90" s="1" t="n">
        <v>89</v>
      </c>
      <c r="B90" t="inlineStr">
        <is>
          <t>عين الشمس</t>
        </is>
      </c>
      <c r="C90" t="inlineStr">
        <is>
          <t>خليفة حسين مصطفي</t>
        </is>
      </c>
      <c r="D90" t="inlineStr">
        <is>
          <t>ليبيا</t>
        </is>
      </c>
      <c r="E90">
        <f>HYPERLINK("https://ar.wikipedia.org/wiki/%D8%B9%D9%8A%D9%86_%D8%A7%D9%84%D8%B4%D9%85%D8%B3_(%D8%B1%D9%88%D8%A7%D9%8A%D8%A9)", "Link")</f>
        <v/>
      </c>
    </row>
    <row r="91">
      <c r="A91" s="1" t="n">
        <v>90</v>
      </c>
      <c r="B91" t="inlineStr">
        <is>
          <t>لونجه والغول</t>
        </is>
      </c>
      <c r="C91" t="inlineStr">
        <is>
          <t>زهور ونيسي</t>
        </is>
      </c>
      <c r="D91" t="inlineStr">
        <is>
          <t>الجزائر</t>
        </is>
      </c>
      <c r="E91">
        <f>HYPERLINK("https://ar.wikipedia.org/w/index.php?title=%D9%84%D9%88%D9%86%D8%AC%D9%87_%D9%88%D8%A7%D9%84%D8%BA%D9%88%D9%84_(%D8%B1%D9%88%D8%A7%D9%8A%D8%A9)&amp;action=edit&amp;redlink=1", "Link")</f>
        <v/>
      </c>
    </row>
    <row r="92">
      <c r="A92" s="1" t="n">
        <v>91</v>
      </c>
      <c r="B92" t="inlineStr">
        <is>
          <t>صخب البحيرة</t>
        </is>
      </c>
      <c r="C92" t="inlineStr">
        <is>
          <t>محمد البساطي</t>
        </is>
      </c>
      <c r="D92" t="inlineStr">
        <is>
          <t>مصر</t>
        </is>
      </c>
      <c r="E92">
        <f>HYPERLINK("https://ar.wikipedia.org/w/index.php?title=%D8%B5%D8%AE%D8%A8_%D8%A7%D9%84%D8%A8%D8%AD%D9%8A%D8%B1%D8%A9_(%D8%B1%D9%88%D8%A7%D9%8A%D8%A9)&amp;action=edit&amp;redlink=1", "Link")</f>
        <v/>
      </c>
    </row>
    <row r="93">
      <c r="A93" s="1" t="n">
        <v>92</v>
      </c>
      <c r="B93" t="inlineStr">
        <is>
          <t>السائرون نياما</t>
        </is>
      </c>
      <c r="C93" t="inlineStr">
        <is>
          <t>سعد مكاوي</t>
        </is>
      </c>
      <c r="D93" t="inlineStr">
        <is>
          <t>مصر</t>
        </is>
      </c>
      <c r="E93">
        <f>HYPERLINK("https://ar.wikipedia.org/wiki/%D8%A7%D9%84%D8%B3%D8%A7%D8%A6%D8%B1%D9%88%D9%86_%D9%86%D9%8A%D8%A7%D9%85%D8%A7_(%D8%B1%D9%88%D8%A7%D9%8A%D8%A9)", "Link")</f>
        <v/>
      </c>
    </row>
    <row r="94">
      <c r="A94" s="1" t="n">
        <v>93</v>
      </c>
      <c r="B94" t="inlineStr">
        <is>
          <t>1952</t>
        </is>
      </c>
      <c r="C94" t="inlineStr">
        <is>
          <t>جميل عطية إبراهيم</t>
        </is>
      </c>
      <c r="D94" t="inlineStr">
        <is>
          <t>مصر</t>
        </is>
      </c>
      <c r="E94">
        <f>HYPERLINK("https://ar.wikipedia.org/w/index.php?title=1952_(%D8%B1%D9%88%D8%A7%D9%8A%D8%A9)&amp;action=edit&amp;redlink=1", "Link")</f>
        <v/>
      </c>
    </row>
    <row r="95">
      <c r="A95" s="1" t="n">
        <v>94</v>
      </c>
      <c r="B95" t="inlineStr">
        <is>
          <t>طيور أيلول</t>
        </is>
      </c>
      <c r="C95" t="inlineStr">
        <is>
          <t>إميلي نصر الله</t>
        </is>
      </c>
      <c r="D95" t="inlineStr">
        <is>
          <t>لبنان</t>
        </is>
      </c>
      <c r="E95">
        <f>HYPERLINK("https://ar.wikipedia.org/w/index.php?title=%D8%B7%D9%8A%D9%88%D8%B1_%D8%A3%D9%8A%D9%84%D9%88%D9%84_(%D8%B1%D9%88%D8%A7%D9%8A%D8%A9)&amp;action=edit&amp;redlink=1", "Link")</f>
        <v/>
      </c>
    </row>
    <row r="96">
      <c r="A96" s="1" t="n">
        <v>95</v>
      </c>
      <c r="B96" t="inlineStr">
        <is>
          <t>المؤامرة</t>
        </is>
      </c>
      <c r="C96" t="inlineStr">
        <is>
          <t>فرج الحوار</t>
        </is>
      </c>
      <c r="D96" t="inlineStr">
        <is>
          <t>تونس</t>
        </is>
      </c>
      <c r="E96">
        <f>HYPERLINK("https://ar.wikipedia.org/w/index.php?title=%D8%A7%D9%84%D9%85%D8%A4%D8%A7%D9%85%D8%B1%D8%A9_(%D8%B1%D9%88%D8%A7%D9%8A%D8%A9)&amp;action=edit&amp;redlink=1", "Link")</f>
        <v/>
      </c>
    </row>
    <row r="97">
      <c r="A97" s="1" t="n">
        <v>96</v>
      </c>
      <c r="B97" t="inlineStr">
        <is>
          <t>المعلم علي</t>
        </is>
      </c>
      <c r="C97" t="inlineStr">
        <is>
          <t>عبد الكريم غلاب</t>
        </is>
      </c>
      <c r="D97" t="inlineStr">
        <is>
          <t>المغرب</t>
        </is>
      </c>
      <c r="E97">
        <f>HYPERLINK("https://ar.wikipedia.org/w/index.php?title=%D8%A7%D9%84%D9%85%D8%B9%D9%84%D9%85_%D8%B9%D9%84%D9%8A_(%D8%B1%D9%88%D8%A7%D9%8A%D8%A9)&amp;action=edit&amp;redlink=1", "Link")</f>
        <v/>
      </c>
    </row>
    <row r="98">
      <c r="A98" s="1" t="n">
        <v>97</v>
      </c>
      <c r="B98" t="inlineStr">
        <is>
          <t>قامات الزبد</t>
        </is>
      </c>
      <c r="C98" t="inlineStr">
        <is>
          <t>إلياس فركوح</t>
        </is>
      </c>
      <c r="D98" t="inlineStr">
        <is>
          <t>الأردن</t>
        </is>
      </c>
      <c r="E98">
        <f>HYPERLINK("https://ar.wikipedia.org/w/index.php?title=%D9%82%D8%A7%D9%85%D8%A7%D8%AA_%D8%A7%D9%84%D8%B2%D8%A8%D8%AF_(%D8%B1%D9%88%D8%A7%D9%8A%D8%A9)&amp;action=edit&amp;redlink=1", "Link")</f>
        <v/>
      </c>
    </row>
    <row r="99">
      <c r="A99" s="1" t="n">
        <v>98</v>
      </c>
      <c r="B99" t="inlineStr">
        <is>
          <t>عصافير الفجر</t>
        </is>
      </c>
      <c r="C99" t="inlineStr">
        <is>
          <t>ليلى عسيران</t>
        </is>
      </c>
      <c r="D99" t="inlineStr">
        <is>
          <t>لبنان</t>
        </is>
      </c>
      <c r="E99">
        <f>HYPERLINK("https://ar.wikipedia.org/w/index.php?title=%D8%B9%D8%B5%D8%A7%D9%81%D9%8A%D8%B1_%D8%A7%D9%84%D9%81%D8%AC%D8%B1_(%D8%B1%D9%88%D8%A7%D9%8A%D8%A9)&amp;action=edit&amp;redlink=1", "Link")</f>
        <v/>
      </c>
    </row>
    <row r="100">
      <c r="A100" s="1" t="n">
        <v>99</v>
      </c>
      <c r="B100" t="inlineStr">
        <is>
          <t>جسر بنات يعقوب</t>
        </is>
      </c>
      <c r="C100" t="inlineStr">
        <is>
          <t>حسن حميد</t>
        </is>
      </c>
      <c r="D100" t="inlineStr">
        <is>
          <t>فلسطين</t>
        </is>
      </c>
      <c r="E100">
        <f>HYPERLINK("https://ar.wikipedia.org/w/index.php?title=%D8%AC%D8%B3%D8%B1_%D8%A8%D9%86%D8%A7%D8%AA_%D9%8A%D8%B9%D9%82%D9%88%D8%A8_(%D8%B1%D9%88%D8%A7%D9%8A%D8%A9)&amp;action=edit&amp;redlink=1", "Link")</f>
        <v/>
      </c>
    </row>
    <row r="101">
      <c r="A101" s="1" t="n">
        <v>100</v>
      </c>
      <c r="B101" t="inlineStr">
        <is>
          <t>الوسمية</t>
        </is>
      </c>
      <c r="C101" t="inlineStr">
        <is>
          <t>عبد العزيز مشري</t>
        </is>
      </c>
      <c r="D101" t="inlineStr">
        <is>
          <t>السعودية</t>
        </is>
      </c>
      <c r="E101">
        <f>HYPERLINK("https://ar.wikipedia.org/w/index.php?title=%D8%A7%D9%84%D9%88%D8%B3%D9%85%D9%8A%D8%A9_(%D8%B1%D9%88%D8%A7%D9%8A%D8%A9)&amp;action=edit&amp;redlink=1", "Link")</f>
        <v/>
      </c>
    </row>
    <row r="102">
      <c r="A102" s="1" t="n">
        <v>101</v>
      </c>
      <c r="B102" t="inlineStr">
        <is>
          <t>البشموري</t>
        </is>
      </c>
      <c r="C102" t="inlineStr">
        <is>
          <t>سلوى بكر</t>
        </is>
      </c>
      <c r="D102" t="inlineStr">
        <is>
          <t>مصر</t>
        </is>
      </c>
      <c r="E102">
        <f>HYPERLINK("https://ar.wikipedia.org/w/index.php?title=%D8%A7%D9%84%D8%A8%D8%B4%D9%85%D9%88%D8%B1%D9%8A_(%D8%B1%D9%88%D8%A7%D9%8A%D8%A9_)&amp;action=edit&amp;redlink=1", "Link")</f>
        <v/>
      </c>
    </row>
    <row r="103">
      <c r="A103" s="1" t="n">
        <v>102</v>
      </c>
      <c r="B103" t="inlineStr">
        <is>
          <t>الفارس القتيل يترجل</t>
        </is>
      </c>
      <c r="C103" t="inlineStr">
        <is>
          <t>إلياس الديري</t>
        </is>
      </c>
      <c r="D103" t="inlineStr">
        <is>
          <t>لبنان</t>
        </is>
      </c>
      <c r="E103">
        <f>HYPERLINK("https://ar.wikipedia.org/wiki/%D8%A7%D9%84%D9%81%D8%A7%D8%B1%D8%B3_%D8%A7%D9%84%D9%82%D8%AA%D9%8A%D9%84_%D9%8A%D8%AA%D8%B1%D8%AC%D9%84_(%D8%B1%D9%88%D8%A7%D9%8A%D8%A9)", "Link")</f>
        <v/>
      </c>
    </row>
    <row r="104">
      <c r="A104" s="1" t="n">
        <v>103</v>
      </c>
      <c r="B104" t="inlineStr">
        <is>
          <t>التوت المر</t>
        </is>
      </c>
      <c r="C104" t="inlineStr">
        <is>
          <t>محمد العروسي المطوي</t>
        </is>
      </c>
      <c r="D104" t="inlineStr">
        <is>
          <t>تونس</t>
        </is>
      </c>
      <c r="E104">
        <f>HYPERLINK("https://ar.wikipedia.org/wiki/%D8%A7%D9%84%D8%AA%D9%88%D8%AA_%D8%A7%D9%84%D9%85%D8%B1", "Link")</f>
        <v/>
      </c>
    </row>
    <row r="105">
      <c r="A105" s="1" t="n">
        <v>104</v>
      </c>
      <c r="B105" t="inlineStr">
        <is>
          <t>أغنية الماء والنار</t>
        </is>
      </c>
      <c r="C105" t="inlineStr">
        <is>
          <t>عبد الله خليفة</t>
        </is>
      </c>
      <c r="D105" t="inlineStr">
        <is>
          <t>البحرين</t>
        </is>
      </c>
      <c r="E105">
        <f>HYPERLINK("https://ar.wikipedia.org/wiki/%D8%A3%D8%BA%D9%86%D9%8A%D8%A9_%D8%A7%D9%84%D9%85%D8%A7%D8%A1_%D9%88%D8%A7%D9%84%D9%86%D8%A7%D8%B1_(%D8%B1%D9%88%D8%A7%D9%8A%D8%A9)", "Link")</f>
        <v/>
      </c>
    </row>
    <row r="106">
      <c r="A106" s="1" t="n">
        <v>105</v>
      </c>
      <c r="B106" t="inlineStr">
        <is>
          <t>الباب المفتوح</t>
        </is>
      </c>
      <c r="C106" t="inlineStr">
        <is>
          <t>لطيفة الزيات</t>
        </is>
      </c>
      <c r="D106" t="inlineStr">
        <is>
          <t>مصر</t>
        </is>
      </c>
      <c r="E106">
        <f>HYPERLINK("https://ar.wikipedia.org/wiki/%D8%A7%D9%84%D8%A8%D8%A7%D8%A8_%D8%A7%D9%84%D9%85%D9%81%D8%AA%D9%88%D8%AD_(%D8%B1%D9%88%D8%A7%D9%8A%D8%A9)", "Link")</f>
        <v/>
      </c>
    </row>
    <row r="107">
      <c r="A107" s="1" t="n">
        <v>106</v>
      </c>
      <c r="B107" t="inlineStr">
        <is>
          <t>مدن الملح (خماسية)</t>
        </is>
      </c>
      <c r="C107" t="inlineStr">
        <is>
          <t>عبد الرحمن منيف</t>
        </is>
      </c>
      <c r="D107" t="inlineStr">
        <is>
          <t>السعودية</t>
        </is>
      </c>
      <c r="E107">
        <f>HYPERLINK("https://ar.wikipedia.org/wiki/%D9%85%D8%AF%D9%86_%D8%A7%D9%84%D9%85%D9%84%D8%AD", "Link")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2021-10-31T02:01:58Z</dcterms:created>
  <dcterms:modified xmlns:dcterms="http://purl.org/dc/terms/" xmlns:xsi="http://www.w3.org/2001/XMLSchema-instance" xsi:type="dcterms:W3CDTF">2021-10-31T02:01:58Z</dcterms:modified>
</cp:coreProperties>
</file>