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oham\Downloads\"/>
    </mc:Choice>
  </mc:AlternateContent>
  <xr:revisionPtr revIDLastSave="0" documentId="13_ncr:1_{081F1210-D8EC-4D84-B4A6-AAA3E38D877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1" sheetId="2" r:id="rId2"/>
    <sheet name="pivot tables" sheetId="3" r:id="rId3"/>
    <sheet name="dashboard" sheetId="4" r:id="rId4"/>
  </sheets>
  <definedNames>
    <definedName name="_xlnm._FilterDatabase" localSheetId="0" hidden="1">bike_buyers!$A$1:$M$1001</definedName>
    <definedName name="_xlnm._FilterDatabase" localSheetId="1" hidden="1">Sheet1!$A$1:$N$1001</definedName>
    <definedName name="Slicer_Cars">#N/A</definedName>
    <definedName name="Slicer_marital_status">#N/A</definedName>
    <definedName name="Slicer_Occupation">#N/A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<sst xmlns="http://schemas.openxmlformats.org/spreadsheetml/2006/main" count="16267" uniqueCount="52">
  <si>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</si>
  <si>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</si>
  <si>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</si>
  <si>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</si>
  <si>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</si>
  <si>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</si>
  <si>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</si>
  <si>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</si>
  <si>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</si>
  <si>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</si>
  <si>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</si>
  <si>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</si>
  <si>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</si>
  <si>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</si>
  <si>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</si>
  <si>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</si>
  <si>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</si>
  <si>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</si>
  <si>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</si>
  <si>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</si>
  <si>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</si>
  <si>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</si>
  <si>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</si>
  <si>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</si>
  <si>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</si>
  <si>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</si>
  <si>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</si>
  <si>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</si>
  <si>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</si>
  <si>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</si>
  <si>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</si>
  <si>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</si>
  <si>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</si>
  <si>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</si>
  <si>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</si>
  <si>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</si>
  <si>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</si>
  <si>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</si>
  <si>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</si>
  <si>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</si>
  <si>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</si>
  <si>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</si>
  <si>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</si>
  <si>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</si>
  <si>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</si>
  <si>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</si>
  <si>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</si>
  <si>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</si>
  <si>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Middle Age 30-54</t>
  </si>
  <si>
    <t>Old&gt;54</t>
  </si>
  <si>
    <t>Adolescent &lt;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</si>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</sst>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EFF3-4620-8796-CDA06D72888F}"/>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F3-4620-8796-CDA06D72888F}"/>
            </c:ext>
          </c:extLst>
        </c:ser>
        <c:dLbls>
          <c:showLegendKey val="0"/>
          <c:showVal val="0"/>
          <c:showCatName val="0"/>
          <c:showSerName val="0"/>
          <c:showPercent val="0"/>
          <c:showBubbleSize val="0"/>
        </c:dLbls>
        <c:gapWidth val="100"/>
        <c:overlap val="-24"/>
        <c:axId val="1599791039"/>
        <c:axId val="1599791871"/>
      </c:barChart>
      <c:catAx>
        <c:axId val="15997910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791871"/>
        <c:crosses val="autoZero"/>
        <c:auto val="1"/>
        <c:lblAlgn val="ctr"/>
        <c:lblOffset val="100"/>
        <c:noMultiLvlLbl val="0"/>
      </c:catAx>
      <c:valAx>
        <c:axId val="159979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79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B5-485B-909B-1749565E0FF4}"/>
            </c:ext>
          </c:extLst>
        </c:ser>
        <c:ser>
          <c:idx val="1"/>
          <c:order val="1"/>
          <c:tx>
            <c:strRef>
              <c:f>'pivot tables'!$C$21:$C$22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B5-485B-909B-1749565E0FF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41253103"/>
        <c:axId val="1741254351"/>
      </c:lineChart>
      <c:catAx>
        <c:axId val="17412531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 commuted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41254351"/>
        <c:crosses val="autoZero"/>
        <c:auto val="1"/>
        <c:lblAlgn val="ctr"/>
        <c:lblOffset val="100"/>
        <c:noMultiLvlLbl val="0"/>
      </c:catAx>
      <c:valAx>
        <c:axId val="174125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412531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tables'!$B$39:$B$40</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tables'!$A$41:$A$44</c:f>
              <c:strCache>
                <c:ptCount val="3"/>
                <c:pt idx="0">
                  <c:v>Adolescent &lt; 30</c:v>
                </c:pt>
                <c:pt idx="1">
                  <c:v>Middle Age 30-54</c:v>
                </c:pt>
                <c:pt idx="2">
                  <c:v>Old&gt;54</c:v>
                </c:pt>
              </c:strCache>
            </c:strRef>
          </c:cat>
          <c:val>
            <c:numRef>
              <c:f>'pivot tables'!$B$41:$B$44</c:f>
              <c:numCache>
                <c:formatCode>General</c:formatCode>
                <c:ptCount val="3"/>
                <c:pt idx="0">
                  <c:v>71</c:v>
                </c:pt>
                <c:pt idx="1">
                  <c:v>318</c:v>
                </c:pt>
                <c:pt idx="2">
                  <c:v>130</c:v>
                </c:pt>
              </c:numCache>
            </c:numRef>
          </c:val>
          <c:extLst>
            <c:ext xmlns:c16="http://schemas.microsoft.com/office/drawing/2014/chart" uri="{C3380CC4-5D6E-409C-BE32-E72D297353CC}">
              <c16:uniqueId val="{00000000-02F2-41B0-B3AF-26B34ABC210E}"/>
            </c:ext>
          </c:extLst>
        </c:ser>
        <c:ser>
          <c:idx val="1"/>
          <c:order val="1"/>
          <c:tx>
            <c:strRef>
              <c:f>'pivot tables'!$C$39:$C$40</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tables'!$A$41:$A$44</c:f>
              <c:strCache>
                <c:ptCount val="3"/>
                <c:pt idx="0">
                  <c:v>Adolescent &lt; 30</c:v>
                </c:pt>
                <c:pt idx="1">
                  <c:v>Middle Age 30-54</c:v>
                </c:pt>
                <c:pt idx="2">
                  <c:v>Old&gt;54</c:v>
                </c:pt>
              </c:strCache>
            </c:strRef>
          </c:cat>
          <c:val>
            <c:numRef>
              <c:f>'pivot tables'!$C$41:$C$44</c:f>
              <c:numCache>
                <c:formatCode>General</c:formatCode>
                <c:ptCount val="3"/>
                <c:pt idx="0">
                  <c:v>39</c:v>
                </c:pt>
                <c:pt idx="1">
                  <c:v>383</c:v>
                </c:pt>
                <c:pt idx="2">
                  <c:v>59</c:v>
                </c:pt>
              </c:numCache>
            </c:numRef>
          </c:val>
          <c:extLst>
            <c:ext xmlns:c16="http://schemas.microsoft.com/office/drawing/2014/chart" uri="{C3380CC4-5D6E-409C-BE32-E72D297353CC}">
              <c16:uniqueId val="{00000001-02F2-41B0-B3AF-26B34ABC210E}"/>
            </c:ext>
          </c:extLst>
        </c:ser>
        <c:dLbls>
          <c:dLblPos val="outEnd"/>
          <c:showLegendKey val="0"/>
          <c:showVal val="1"/>
          <c:showCatName val="0"/>
          <c:showSerName val="0"/>
          <c:showPercent val="0"/>
          <c:showBubbleSize val="0"/>
        </c:dLbls>
        <c:gapWidth val="444"/>
        <c:overlap val="-90"/>
        <c:axId val="1748637071"/>
        <c:axId val="1748638319"/>
      </c:barChart>
      <c:catAx>
        <c:axId val="1748637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manualLayout>
              <c:xMode val="edge"/>
              <c:yMode val="edge"/>
              <c:x val="0.3617292213473316"/>
              <c:y val="0.8436825605132691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48638319"/>
        <c:crosses val="autoZero"/>
        <c:auto val="1"/>
        <c:lblAlgn val="ctr"/>
        <c:lblOffset val="100"/>
        <c:noMultiLvlLbl val="0"/>
      </c:catAx>
      <c:valAx>
        <c:axId val="1748638319"/>
        <c:scaling>
          <c:orientation val="minMax"/>
        </c:scaling>
        <c:delete val="1"/>
        <c:axPos val="l"/>
        <c:numFmt formatCode="General" sourceLinked="1"/>
        <c:majorTickMark val="none"/>
        <c:minorTickMark val="none"/>
        <c:tickLblPos val="nextTo"/>
        <c:crossAx val="174863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97025371828522"/>
          <c:y val="0.26995151647710702"/>
          <c:w val="0.57514085739282594"/>
          <c:h val="0.43392424905220178"/>
        </c:manualLayout>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7D0D-4C43-9A0D-A5D1014F1D4E}"/>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D0D-4C43-9A0D-A5D1014F1D4E}"/>
            </c:ext>
          </c:extLst>
        </c:ser>
        <c:dLbls>
          <c:showLegendKey val="0"/>
          <c:showVal val="0"/>
          <c:showCatName val="0"/>
          <c:showSerName val="0"/>
          <c:showPercent val="0"/>
          <c:showBubbleSize val="0"/>
        </c:dLbls>
        <c:gapWidth val="100"/>
        <c:overlap val="-24"/>
        <c:axId val="1599791039"/>
        <c:axId val="1599791871"/>
      </c:barChart>
      <c:catAx>
        <c:axId val="15997910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791871"/>
        <c:crosses val="autoZero"/>
        <c:auto val="1"/>
        <c:lblAlgn val="ctr"/>
        <c:lblOffset val="100"/>
        <c:noMultiLvlLbl val="0"/>
      </c:catAx>
      <c:valAx>
        <c:axId val="159979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79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4E-463D-B06F-D7AC5309F8F6}"/>
            </c:ext>
          </c:extLst>
        </c:ser>
        <c:ser>
          <c:idx val="1"/>
          <c:order val="1"/>
          <c:tx>
            <c:strRef>
              <c:f>'pivot tables'!$C$21:$C$22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4E-463D-B06F-D7AC5309F8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41253103"/>
        <c:axId val="1741254351"/>
      </c:lineChart>
      <c:catAx>
        <c:axId val="17412531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 commuted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41254351"/>
        <c:crosses val="autoZero"/>
        <c:auto val="1"/>
        <c:lblAlgn val="ctr"/>
        <c:lblOffset val="100"/>
        <c:noMultiLvlLbl val="0"/>
      </c:catAx>
      <c:valAx>
        <c:axId val="174125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412531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tables'!$B$39:$B$40</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tables'!$A$41:$A$44</c:f>
              <c:strCache>
                <c:ptCount val="3"/>
                <c:pt idx="0">
                  <c:v>Adolescent &lt; 30</c:v>
                </c:pt>
                <c:pt idx="1">
                  <c:v>Middle Age 30-54</c:v>
                </c:pt>
                <c:pt idx="2">
                  <c:v>Old&gt;54</c:v>
                </c:pt>
              </c:strCache>
            </c:strRef>
          </c:cat>
          <c:val>
            <c:numRef>
              <c:f>'pivot tables'!$B$41:$B$44</c:f>
              <c:numCache>
                <c:formatCode>General</c:formatCode>
                <c:ptCount val="3"/>
                <c:pt idx="0">
                  <c:v>71</c:v>
                </c:pt>
                <c:pt idx="1">
                  <c:v>318</c:v>
                </c:pt>
                <c:pt idx="2">
                  <c:v>130</c:v>
                </c:pt>
              </c:numCache>
            </c:numRef>
          </c:val>
          <c:extLst>
            <c:ext xmlns:c16="http://schemas.microsoft.com/office/drawing/2014/chart" uri="{C3380CC4-5D6E-409C-BE32-E72D297353CC}">
              <c16:uniqueId val="{00000000-A45A-4CDD-B2E0-94180FAB98C9}"/>
            </c:ext>
          </c:extLst>
        </c:ser>
        <c:ser>
          <c:idx val="1"/>
          <c:order val="1"/>
          <c:tx>
            <c:strRef>
              <c:f>'pivot tables'!$C$39:$C$40</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tables'!$A$41:$A$44</c:f>
              <c:strCache>
                <c:ptCount val="3"/>
                <c:pt idx="0">
                  <c:v>Adolescent &lt; 30</c:v>
                </c:pt>
                <c:pt idx="1">
                  <c:v>Middle Age 30-54</c:v>
                </c:pt>
                <c:pt idx="2">
                  <c:v>Old&gt;54</c:v>
                </c:pt>
              </c:strCache>
            </c:strRef>
          </c:cat>
          <c:val>
            <c:numRef>
              <c:f>'pivot tables'!$C$41:$C$44</c:f>
              <c:numCache>
                <c:formatCode>General</c:formatCode>
                <c:ptCount val="3"/>
                <c:pt idx="0">
                  <c:v>39</c:v>
                </c:pt>
                <c:pt idx="1">
                  <c:v>383</c:v>
                </c:pt>
                <c:pt idx="2">
                  <c:v>59</c:v>
                </c:pt>
              </c:numCache>
            </c:numRef>
          </c:val>
          <c:extLst>
            <c:ext xmlns:c16="http://schemas.microsoft.com/office/drawing/2014/chart" uri="{C3380CC4-5D6E-409C-BE32-E72D297353CC}">
              <c16:uniqueId val="{00000001-A45A-4CDD-B2E0-94180FAB98C9}"/>
            </c:ext>
          </c:extLst>
        </c:ser>
        <c:dLbls>
          <c:dLblPos val="outEnd"/>
          <c:showLegendKey val="0"/>
          <c:showVal val="1"/>
          <c:showCatName val="0"/>
          <c:showSerName val="0"/>
          <c:showPercent val="0"/>
          <c:showBubbleSize val="0"/>
        </c:dLbls>
        <c:gapWidth val="444"/>
        <c:overlap val="-90"/>
        <c:axId val="1748637071"/>
        <c:axId val="1748638319"/>
      </c:barChart>
      <c:catAx>
        <c:axId val="1748637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manualLayout>
              <c:xMode val="edge"/>
              <c:yMode val="edge"/>
              <c:x val="0.3617292213473316"/>
              <c:y val="0.8436825605132691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48638319"/>
        <c:crosses val="autoZero"/>
        <c:auto val="1"/>
        <c:lblAlgn val="ctr"/>
        <c:lblOffset val="100"/>
        <c:noMultiLvlLbl val="0"/>
      </c:catAx>
      <c:valAx>
        <c:axId val="1748638319"/>
        <c:scaling>
          <c:orientation val="minMax"/>
        </c:scaling>
        <c:delete val="1"/>
        <c:axPos val="l"/>
        <c:numFmt formatCode="General" sourceLinked="1"/>
        <c:majorTickMark val="none"/>
        <c:minorTickMark val="none"/>
        <c:tickLblPos val="nextTo"/>
        <c:crossAx val="174863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110490</xdr:colOff>
      <xdr:row>0</xdr:row>
      <xdr:rowOff>83820</xdr:rowOff>
    </xdr:from>
    <xdr:to>
      <xdr:col>11</xdr:col>
      <xdr:colOff>415290</xdr:colOff>
      <xdr:row>15</xdr:row>
      <xdr:rowOff>83820</xdr:rowOff>
    </xdr:to>
    <xdr:graphicFrame macro="">
      <xdr:nvGraphicFramePr>
        <xdr:cNvPr id="2" name="Chart 1">
          <a:extLst>
            <a:ext uri="{FF2B5EF4-FFF2-40B4-BE49-F238E27FC236}">
              <a16:creationId xmlns:a16="http://schemas.microsoft.com/office/drawing/2014/main" id="{C31F4BA2-C8F4-CE10-1EBB-372074924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499110</xdr:colOff>
      <xdr:row>17</xdr:row>
      <xdr:rowOff>22860</xdr:rowOff>
    </xdr:from>
    <xdr:to>
      <xdr:col>12</xdr:col>
      <xdr:colOff>194310</xdr:colOff>
      <xdr:row>32</xdr:row>
      <xdr:rowOff>22860</xdr:rowOff>
    </xdr:to>
    <xdr:graphicFrame macro="">
      <xdr:nvGraphicFramePr>
        <xdr:cNvPr id="3" name="Chart 2">
          <a:extLst>
            <a:ext uri="{FF2B5EF4-FFF2-40B4-BE49-F238E27FC236}">
              <a16:creationId xmlns:a16="http://schemas.microsoft.com/office/drawing/2014/main" id="{F141618A-3232-32A3-1A6A-C8208D217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346710</xdr:colOff>
      <xdr:row>35</xdr:row>
      <xdr:rowOff>160020</xdr:rowOff>
    </xdr:from>
    <xdr:to>
      <xdr:col>12</xdr:col>
      <xdr:colOff>41910</xdr:colOff>
      <xdr:row>50</xdr:row>
      <xdr:rowOff>160020</xdr:rowOff>
    </xdr:to>
    <xdr:graphicFrame macro="">
      <xdr:nvGraphicFramePr>
        <xdr:cNvPr id="4" name="Chart 3">
          <a:extLst>
            <a:ext uri="{FF2B5EF4-FFF2-40B4-BE49-F238E27FC236}">
              <a16:creationId xmlns:a16="http://schemas.microsoft.com/office/drawing/2014/main" id="{8284AF16-F99A-261E-3D52-EA9F7E4C3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587829</xdr:colOff>
      <xdr:row>4</xdr:row>
      <xdr:rowOff>7620</xdr:rowOff>
    </xdr:from>
    <xdr:to>
      <xdr:col>11</xdr:col>
      <xdr:colOff>408609</xdr:colOff>
      <xdr:row>19</xdr:row>
      <xdr:rowOff>7620</xdr:rowOff>
    </xdr:to>
    <xdr:graphicFrame macro="">
      <xdr:nvGraphicFramePr>
        <xdr:cNvPr id="2" name="Chart 1">
          <a:extLst>
            <a:ext uri="{FF2B5EF4-FFF2-40B4-BE49-F238E27FC236}">
              <a16:creationId xmlns:a16="http://schemas.microsoft.com/office/drawing/2014/main" id="{D58A3EB6-ED33-48DD-8ADF-7404289FB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600639</xdr:colOff>
      <xdr:row>19</xdr:row>
      <xdr:rowOff>15240</xdr:rowOff>
    </xdr:from>
    <xdr:to>
      <xdr:col>15</xdr:col>
      <xdr:colOff>7620</xdr:colOff>
      <xdr:row>34</xdr:row>
      <xdr:rowOff>45720</xdr:rowOff>
    </xdr:to>
    <xdr:graphicFrame macro="">
      <xdr:nvGraphicFramePr>
        <xdr:cNvPr id="3" name="Chart 2">
          <a:extLst>
            <a:ext uri="{FF2B5EF4-FFF2-40B4-BE49-F238E27FC236}">
              <a16:creationId xmlns:a16="http://schemas.microsoft.com/office/drawing/2014/main" id="{AEFF789A-DEBB-4FCE-B85C-24BAFFBD3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419653</xdr:colOff>
      <xdr:row>4</xdr:row>
      <xdr:rowOff>7620</xdr:rowOff>
    </xdr:from>
    <xdr:to>
      <xdr:col>15</xdr:col>
      <xdr:colOff>0</xdr:colOff>
      <xdr:row>19</xdr:row>
      <xdr:rowOff>7620</xdr:rowOff>
    </xdr:to>
    <xdr:graphicFrame macro="">
      <xdr:nvGraphicFramePr>
        <xdr:cNvPr id="4" name="Chart 3">
          <a:extLst>
            <a:ext uri="{FF2B5EF4-FFF2-40B4-BE49-F238E27FC236}">
              <a16:creationId xmlns:a16="http://schemas.microsoft.com/office/drawing/2014/main" id="{EE72105F-2483-450A-B629-E3D0A84C2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17417</xdr:rowOff>
    </xdr:from>
    <xdr:to>
      <xdr:col>3</xdr:col>
      <xdr:colOff>0</xdr:colOff>
      <xdr:row>8</xdr:row>
      <xdr:rowOff>163286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2555B2-A444-35D2-0F9B-DB95FDF372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8374"/>
              <a:ext cx="1822174" cy="89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7621</xdr:rowOff>
    </xdr:from>
    <xdr:to>
      <xdr:col>3</xdr:col>
      <xdr:colOff>0</xdr:colOff>
      <xdr:row>25</xdr:row>
      <xdr:rowOff>21772</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67892BF5-E659-C687-D372-6F407909588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011447"/>
              <a:ext cx="1822174" cy="1703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19595</xdr:rowOff>
    </xdr:from>
    <xdr:to>
      <xdr:col>3</xdr:col>
      <xdr:colOff>0</xdr:colOff>
      <xdr:row>34</xdr:row>
      <xdr:rowOff>32657</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3A96356C-5597-780C-8468-322EABDF042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713073"/>
              <a:ext cx="1822174" cy="1702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173084</xdr:rowOff>
    </xdr:from>
    <xdr:to>
      <xdr:col>3</xdr:col>
      <xdr:colOff>0</xdr:colOff>
      <xdr:row>16</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416E6F5-4B7F-5D78-5870-636EF872A8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4997"/>
              <a:ext cx="1822174" cy="1328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 refreshedDate="44980.800134722223" createdVersion="8" refreshedVersion="8" minRefreshableVersion="3" recordCount="1000" xr:uid="{89F1BF44-7A22-4F8A-85B7-F8CA110A45C1}">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0-54"/>
        <s v="Old&gt;54"/>
        <s v="Adolescent &lt; 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74451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1"/>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1"/>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1"/>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1"/>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1"/>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1"/>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1"/>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1"/>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2"/>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1"/>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1"/>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1"/>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1"/>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1"/>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1"/>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1"/>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1"/>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1"/>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1"/>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50D92-2F5B-4072-A943-A69679D24D97}"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1BBC4A-7464-4B11-977E-04DEFE0CA11D}"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568B72-7984-4340-A504-7974825EC20F}"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6AAAAC-4473-4786-A656-BA5DDB14EF2C}" sourceName="marital status">
  <pivotTables>
    <pivotTable tabId="3" name="PivotTable1"/>
    <pivotTable tabId="3" name="PivotTable2"/>
    <pivotTable tabId="3" name="PivotTable3"/>
  </pivotTables>
  <data>
    <tabular pivotCacheId="7744515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6F67EF2-CC18-4ED7-8250-7CD73EE5A918}" sourceName="Occupation">
  <pivotTables>
    <pivotTable tabId="3" name="PivotTable1"/>
    <pivotTable tabId="3" name="PivotTable2"/>
    <pivotTable tabId="3" name="PivotTable3"/>
  </pivotTables>
  <data>
    <tabular pivotCacheId="77445157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436ECEB-A8F6-4444-A955-E3145D40D3CC}" sourceName="Cars">
  <pivotTables>
    <pivotTable tabId="3" name="PivotTable1"/>
    <pivotTable tabId="3" name="PivotTable2"/>
    <pivotTable tabId="3" name="PivotTable3"/>
  </pivotTables>
  <data>
    <tabular pivotCacheId="77445157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578EC4-47FC-4C8A-AB9B-FF9D58AFD34A}" sourceName="Region">
  <pivotTables>
    <pivotTable tabId="3" name="PivotTable1"/>
    <pivotTable tabId="3" name="PivotTable2"/>
    <pivotTable tabId="3" name="PivotTable3"/>
  </pivotTables>
  <data>
    <tabular pivotCacheId="7744515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963359-EAF4-4B20-A251-448746EDFF68}" cache="Slicer_marital_status" caption="marital status" rowHeight="234950"/>
  <slicer name="Occupation" xr10:uid="{5D01E638-5F03-4406-B12F-82CD2D27F8C5}" cache="Slicer_Occupation" caption="Occupation" rowHeight="234950"/>
  <slicer name="Cars" xr10:uid="{AF7BE9C2-A79F-4F7E-BC84-9EB7EC175509}" cache="Slicer_Cars" caption="Cars" rowHeight="234950"/>
  <slicer name="Region" xr10:uid="{31261DB2-E481-4F65-9B37-7472DBA7736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CD-2081-466E-977B-F1196D17F200}">
  <dimension ref="A1:N1001"/>
  <sheetViews>
    <sheetView topLeftCell="B1" workbookViewId="0">
      <selection activeCell="M2" sqref="M2:M1001"/>
    </sheetView>
  </sheetViews>
  <sheetFormatPr defaultColWidth="11.88671875" defaultRowHeight="14.4" x14ac:dyDescent="0.3"/>
  <cols>
    <col min="4" max="4" width="13.10937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IF(L2&lt;=30,"Adolescent &lt; 30",IF(L2&lt;=54,"Middle Age 30-54","Old&gt;54"))</f>
        <v>Middle Age 30-54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IF(L3&lt;=30,"Adolescent &lt; 30",IF(L3&lt;=54,"Middle Age 30-54","Old&gt;54"))</f>
        <v>Middle Age 30-54</v>
      </c>
      <c r="N3" t="s">
        <v>18</v>
      </c>
    </row>
    <row r="4" spans="1:14" x14ac:dyDescent="0.3">
      <c r="A4">
        <v>14177</v>
      </c>
      <c r="B4" t="s">
        <v>36</v>
      </c>
      <c r="C4" t="s">
        <v>39</v>
      </c>
      <c r="D4" s="3">
        <v>80000</v>
      </c>
      <c r="E4">
        <v>5</v>
      </c>
      <c r="F4" t="s">
        <v>19</v>
      </c>
      <c r="G4" t="s">
        <v>21</v>
      </c>
      <c r="H4" t="s">
        <v>18</v>
      </c>
      <c r="I4">
        <v>2</v>
      </c>
      <c r="J4" t="s">
        <v>22</v>
      </c>
      <c r="K4" t="s">
        <v>17</v>
      </c>
      <c r="L4">
        <v>60</v>
      </c>
      <c r="M4" t="str">
        <f t="shared" si="0"/>
        <v>Old&gt;54</v>
      </c>
      <c r="N4" t="s">
        <v>18</v>
      </c>
    </row>
    <row r="5" spans="1:14" x14ac:dyDescent="0.3">
      <c r="A5">
        <v>24381</v>
      </c>
      <c r="B5" t="s">
        <v>37</v>
      </c>
      <c r="C5" t="s">
        <v>39</v>
      </c>
      <c r="D5" s="3">
        <v>70000</v>
      </c>
      <c r="E5">
        <v>0</v>
      </c>
      <c r="F5" t="s">
        <v>13</v>
      </c>
      <c r="G5" t="s">
        <v>21</v>
      </c>
      <c r="H5" t="s">
        <v>15</v>
      </c>
      <c r="I5">
        <v>1</v>
      </c>
      <c r="J5" t="s">
        <v>23</v>
      </c>
      <c r="K5" t="s">
        <v>24</v>
      </c>
      <c r="L5">
        <v>41</v>
      </c>
      <c r="M5" t="str">
        <f t="shared" si="0"/>
        <v>Middle Age 30-54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30-54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30-54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30-54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30-54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Old&gt;54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30-54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30-54</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 30-54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Old&gt;54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30-54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30-54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30-54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Old&gt;54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30-54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30-54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Old&gt;54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30-54</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 30-54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30-54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Old&gt;54</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30-54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Old&gt;54</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&lt; 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30-54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30-54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30-54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Old&gt;54</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&lt; 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30-54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30-54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Old&gt;54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30-54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30-54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&lt; 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&lt; 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30-54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30-54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Old&gt;54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30-54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30-54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30-54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Old&gt;54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30-54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30-54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30-54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30-54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&lt; 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 30-54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Old&gt;54</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Old&gt;54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30-54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 30-54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30-54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Old&gt;54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30-54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30-54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30-54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30-54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30-54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30-54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30-54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IF(L67&lt;=30,"Adolescent &lt; 30",IF(L67&lt;=54,"Middle Age 30-54","Old&gt;54"))</f>
        <v>Old&gt;54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30-54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30-54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30-54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&lt; 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30-54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30-54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30-54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30-54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Old&gt;54</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30-54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&lt; 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 &lt; 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30-54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Old&gt;54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30-54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30-54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30-54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&lt; 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30-54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&lt; 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30-54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30-54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&lt; 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30-54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&lt; 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&lt; 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30-54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30-54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Old&gt;54</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Old&gt;54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30-54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30-54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&lt; 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30-54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30-54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30-54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30-54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30-54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30-54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&lt; 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30-54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30-54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30-54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30-54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30-54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30-54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30-54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30-54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&lt; 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&lt; 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30-54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30-54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Old&gt;54</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&lt; 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Old&gt;54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30-54</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 30-54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Old&gt;54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30-54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30-54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30-54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30-54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30-54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IF(L131&lt;=30,"Adolescent &lt; 30",IF(L131&lt;=54,"Middle Age 30-54","Old&gt;54"))</f>
        <v>Middle Age 30-54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30-54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Old&gt;54</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30-54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Old&gt;54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30-54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30-54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30-54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30-54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Old&gt;54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Old&gt;54</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30-54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&lt; 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30-54</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 30-54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30-54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30-54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30-54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30-54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Old&gt;54</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&lt; 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30-54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30-54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30-54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30-54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30-54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30-54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Old&gt;54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30-54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30-54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30-54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30-54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30-54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30-54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30-54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&lt; 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&lt; 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30-54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30-54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30-54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30-54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Old&gt;54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Old&gt;54</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30-54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&lt; 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30-54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30-54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&lt; 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30-54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Old&gt;54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30-54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30-54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Old&gt;54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30-54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Old&gt;54</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Old&gt;54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30-54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Old&gt;54</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Old&gt;54</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 30-54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30-54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Old&gt;54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30-54</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Old&gt;54</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IF(L195&lt;=30,"Adolescent &lt; 30",IF(L195&lt;=54,"Middle Age 30-54","Old&gt;54"))</f>
        <v>Middle Age 30-54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30-54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&lt; 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30-54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Old&gt;54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30-54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30-54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30-54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&lt; 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30-54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30-54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30-54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30-54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Old&gt;54</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&lt; 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30-54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30-54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30-54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30-54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&lt; 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 30-54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Old&gt;54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30-54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30-54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&lt; 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30-54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&lt; 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30-54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30-54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30-54</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 30-54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Old&gt;54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30-54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30-54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30-54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30-54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Old&gt;54</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Old&gt;54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30-54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30-54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&lt; 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 30-54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Old&gt;54</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30-54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&lt; 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30-54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30-54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30-54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&lt; 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30-54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&lt; 30</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 30-54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30-54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30-54</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 30-54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Old&gt;54</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30-54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Old&gt;54</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Old&gt;54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30-54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Old&gt;54</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Old&gt;54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30-54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30-54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IF(L259&lt;=30,"Adolescent &lt; 30",IF(L259&lt;=54,"Middle Age 30-54","Old&gt;54"))</f>
        <v>Middle Age 30-54</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Old&gt;54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30-54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30-54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30-54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30-54</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 30-54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30-54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30-54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&lt; 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30-54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30-54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30-54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30-54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&lt; 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30-54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&lt; 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30-54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30-54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30-54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30-54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30-54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30-54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30-54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30-54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30-54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30-54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30-54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30-54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30-54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30-54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30-54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30-54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30-54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30-54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30-54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30-54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30-54</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 30-54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30-54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30-54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30-54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Old&gt;54</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Old&gt;54</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&lt; 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Old&gt;54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30-54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30-54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Old&gt;54</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30-54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Old&gt;54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30-54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30-54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30-54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30-54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Old&gt;54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30-54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30-54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30-54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Old&gt;54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30-54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 30-54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30-54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30-54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IF(L323&lt;=30,"Adolescent &lt; 30",IF(L323&lt;=54,"Middle Age 30-54","Old&gt;54"))</f>
        <v>Middle Age 30-54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30-54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30-54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30-54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30-54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&lt; 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30-54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30-54</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Old&gt;54</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 30-54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&lt; 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30-54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30-54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30-54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30-54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30-54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30-54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30-54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Old&gt;54</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&lt; 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30-54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30-54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30-54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30-54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30-54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30-54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30-54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30-54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&lt; 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&lt; 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30-54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30-54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30-54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30-54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30-54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30-54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30-54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Old&gt;54</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 &lt; 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30-54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&lt; 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30-54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Old&gt;54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30-54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30-54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30-54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30-54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Old&gt;54</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30-54</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 30-54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30-54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30-54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&lt; 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30-54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Old&gt;54</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Old&gt;54</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30-54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Old&gt;54</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30-54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 &lt; 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Old&gt;54</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 30-54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30-54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&lt; 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IF(L387&lt;=30,"Adolescent &lt; 30",IF(L387&lt;=54,"Middle Age 30-54","Old&gt;54"))</f>
        <v>Middle Age 30-54</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 30-54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30-54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Old&gt;54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30-54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30-54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30-54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30-54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30-54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30-54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30-54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30-54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Old&gt;54</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30-54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30-54</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 30-54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Old&gt;54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30-54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30-54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30-54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30-54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30-54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30-54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30-54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30-54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30-54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30-54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30-54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Old&gt;54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30-54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30-54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30-54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Old&gt;54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30-54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30-54</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Old&gt;54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30-54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30-54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30-54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30-54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Old&gt;54</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&lt; 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30-54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30-54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30-54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Old&gt;54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&lt; 30</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 30-54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&lt; 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30-54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Old&gt;54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30-54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&lt; 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30-54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30-54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30-54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30-54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30-54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30-54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30-54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30-54</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 30-54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30-54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30-54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IF(L451&lt;=30,"Adolescent &lt; 30",IF(L451&lt;=54,"Middle Age 30-54","Old&gt;54"))</f>
        <v>Middle Age 30-54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30-54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30-54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Old&gt;54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30-54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30-54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30-54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30-54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Old&gt;54</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30-54</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 30-54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30-54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30-54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30-54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30-54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30-54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Old&gt;54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30-54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30-54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30-54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Old&gt;54</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&lt; 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30-54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30-54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30-54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30-54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Old&gt;54</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30-54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30-54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30-54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30-54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30-54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30-54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30-54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Old&gt;54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30-54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30-54</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Old&gt;54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30-54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30-54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30-54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30-54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30-54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30-54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Old&gt;54</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30-54</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Old&gt;54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30-54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30-54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30-54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30-54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30-54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30-54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&lt; 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30-54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30-54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30-54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30-54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30-54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&lt; 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30-54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30-54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Old&gt;54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30-54</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IF(L515&lt;=30,"Adolescent &lt; 30",IF(L515&lt;=54,"Middle Age 30-54","Old&gt;54"))</f>
        <v>Old&gt;54</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30-54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30-54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30-54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30-54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30-54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Old&gt;54</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30-54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Old&gt;54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30-54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30-54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Old&gt;54</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Old&gt;54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30-54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30-54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&lt; 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Old&gt;54</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&lt; 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&lt; 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30-54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Old&gt;54</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Old&gt;54</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30-54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30-54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30-54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30-54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30-54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30-54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30-54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&lt; 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30-54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30-54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&lt; 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30-54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Old&gt;54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30-54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30-54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30-54</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Old&gt;54</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 30-54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Old&gt;54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30-54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30-54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30-54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30-54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30-54</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Old&gt;54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30-54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30-54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30-54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&lt; 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&lt; 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30-54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Old&gt;54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30-54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30-54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Old&gt;54</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30-54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Old&gt;54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&lt; 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Old&gt;54</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30-54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Old&gt;54</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30-54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IF(L579&lt;=30,"Adolescent &lt; 30",IF(L579&lt;=54,"Middle Age 30-54","Old&gt;54"))</f>
        <v>Middle Age 30-54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Old&gt;54</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30-54</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Old&gt;54</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&lt; 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30-54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Old&gt;54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30-54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30-54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30-54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30-54</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 30-54</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Old&gt;54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30-54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Old&gt;54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30-54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30-54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Old&gt;54</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Old&gt;54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30-54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Old&gt;54</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30-54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Old&gt;54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30-54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30-54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30-54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30-54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&lt; 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30-54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30-54</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 30-54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30-54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30-54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30-54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30-54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&lt; 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30-54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30-54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30-54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30-54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30-54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30-54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&lt; 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30-54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Old&gt;54</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30-54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Old&gt;54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&lt; 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Old&gt;54</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&lt; 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Old&gt;54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30-54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30-54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&lt; 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30-54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30-54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30-54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Old&gt;54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30-54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30-54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&lt; 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Old&gt;54</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Old&gt;54</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Old&gt;54</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IF(L643&lt;=30,"Adolescent &lt; 30",IF(L643&lt;=54,"Middle Age 30-54","Old&gt;54"))</f>
        <v>Old&gt;54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30-54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30-54</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 30-54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30-54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30-54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30-54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Old&gt;54</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30-54</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Old&gt;54</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30-54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30-54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30-54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30-54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30-54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30-54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30-54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30-54</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Old&gt;54</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30-54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&lt; 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30-54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30-54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30-54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30-54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30-54</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Old&gt;54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30-54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30-54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Old&gt;54</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30-54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&lt; 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30-54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30-54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30-54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30-54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30-54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Old&gt;54</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Old&gt;54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30-54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30-54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30-54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30-54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30-54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30-54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30-54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&lt; 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&lt; 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&lt; 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30-54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30-54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30-54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30-54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30-54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30-54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&lt; 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&lt; 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30-54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30-54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Old&gt;54</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&lt; 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30-54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30-54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30-54</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IF(L707&lt;=30,"Adolescent &lt; 30",IF(L707&lt;=54,"Middle Age 30-54","Old&gt;54"))</f>
        <v>Old&gt;54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30-54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30-54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Old&gt;54</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Old&gt;54</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30-54</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Old&gt;54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Old&gt;54</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30-54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&lt; 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30-54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30-54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30-54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30-54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30-54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Old&gt;54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30-54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30-54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30-54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30-54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30-54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30-54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30-54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&lt; 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30-54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30-54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30-54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30-54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30-54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30-54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&lt; 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30-54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30-54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30-54</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Old&gt;54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&lt; 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30-54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&lt; 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30-54</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Old&gt;54</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30-54</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Old&gt;54</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30-54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Old&gt;54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Old&gt;54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30-54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30-54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30-54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&lt; 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Old&gt;54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30-54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30-54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30-54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30-54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30-54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30-54</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Old&gt;54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30-54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30-54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&lt; 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30-54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 30-54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Old&gt;54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30-54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IF(L771&lt;=30,"Adolescent &lt; 30",IF(L771&lt;=54,"Middle Age 30-54","Old&gt;54"))</f>
        <v>Middle Age 30-54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Old&gt;54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30-54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30-54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30-54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30-54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 30-54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Old&gt;54</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&lt; 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30-54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30-54</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Old&gt;54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30-54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30-54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30-54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30-54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&lt; 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30-54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Old&gt;54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30-54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30-54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30-54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&lt; 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30-54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30-54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Old&gt;54</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30-54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Old&gt;54</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&lt; 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&lt; 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30-54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30-54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Old&gt;54</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&lt; 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&lt; 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&lt; 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30-54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30-54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30-54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30-54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Old&gt;54</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30-54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30-54</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Old&gt;54</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 30-54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Old&gt;54</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&lt; 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30-54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30-54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&lt; 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&lt; 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30-54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30-54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30-54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30-54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30-54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30-54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30-54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30-54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&lt; 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Old&gt;54</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30-54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30-54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30-54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IF(L835&lt;=30,"Adolescent &lt; 30",IF(L835&lt;=54,"Middle Age 30-54","Old&gt;54"))</f>
        <v>Middle Age 30-54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30-54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30-54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&lt; 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30-54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30-54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30-54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 30-54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Old&gt;54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30-54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30-54</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Old&gt;54</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30-54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Old&gt;54</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&lt; 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30-54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Old&gt;54</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Old&gt;54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30-54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30-54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30-54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30-54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30-54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&lt; 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30-54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30-54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30-54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30-54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30-54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30-54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30-54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30-54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30-54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Old&gt;54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30-54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Old&gt;54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30-54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30-54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Old&gt;54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30-54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30-54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30-54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30-54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&lt; 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Old&gt;54</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Old&gt;54</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30-54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30-54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Old&gt;54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30-54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30-54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Old&gt;54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30-54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30-54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30-54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30-54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30-54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30-54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Old&gt;54</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30-54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30-54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30-54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Old&gt;54</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30-54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IF(L899&lt;=30,"Adolescent &lt; 30",IF(L899&lt;=54,"Middle Age 30-54","Old&gt;54"))</f>
        <v>Adolescent &lt; 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Old&gt;54</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 30-54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30-54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30-54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30-54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Old&gt;54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30-54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30-54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30-54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Old&gt;54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30-54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30-54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30-54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Old&gt;54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30-54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30-54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30-54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Old&gt;54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30-54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30-54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30-54</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Old&gt;54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30-54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30-54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30-54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30-54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30-54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30-54</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Old&gt;54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30-54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30-54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30-54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30-54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30-54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&lt; 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&lt; 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Old&gt;54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30-54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Old&gt;54</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30-54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&lt; 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30-54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30-54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30-54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30-54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30-54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30-54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30-54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Old&gt;54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30-54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30-54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 30-54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30-54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30-54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Old&gt;54</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&lt; 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30-54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30-54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30-54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&lt; 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30-54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30-54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30-54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IF(L963&lt;=30,"Adolescent &lt; 30",IF(L963&lt;=54,"Middle Age 30-54","Old&gt;54"))</f>
        <v>Old&gt;54</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Old&gt;54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Old&gt;54</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Old&gt;54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30-54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30-54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Old&gt;54</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&lt; 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30-54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30-54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30-54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30-54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30-54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30-54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30-54</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Old&gt;54</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Old&gt;54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30-54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30-54</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 30-54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30-54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30-54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30-54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30-54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30-54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Old&gt;54</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Old&gt;54</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Old&gt;54</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 30-54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&lt; 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30-54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30-54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30-54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30-54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30-54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30-54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30-54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30-54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 30-54</v>
      </c>
      <c r="N1001" t="s">
        <v>15</v>
      </c>
    </row>
  </sheetData>
  <autoFilter ref="A1:N1001" xr:uid="{C9203DCD-2081-466E-977B-F1196D17F2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BF35-6BFE-404E-82F9-AE6800CC77E4}">
  <dimension ref="A3:D44"/>
  <sheetViews>
    <sheetView topLeftCell="A19" workbookViewId="0">
      <selection activeCell="D50" sqref="D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21" spans="1:4" x14ac:dyDescent="0.3">
      <c r="A21" s="5" t="s">
        <v>46</v>
      </c>
      <c r="B21" s="5" t="s">
        <v>45</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47</v>
      </c>
      <c r="B27" s="4">
        <v>78</v>
      </c>
      <c r="C27" s="4">
        <v>33</v>
      </c>
      <c r="D27" s="4">
        <v>111</v>
      </c>
    </row>
    <row r="28" spans="1:4" x14ac:dyDescent="0.3">
      <c r="A28" s="6" t="s">
        <v>43</v>
      </c>
      <c r="B28" s="4">
        <v>519</v>
      </c>
      <c r="C28" s="4">
        <v>481</v>
      </c>
      <c r="D28" s="4">
        <v>1000</v>
      </c>
    </row>
    <row r="39" spans="1:4" x14ac:dyDescent="0.3">
      <c r="A39" s="5" t="s">
        <v>46</v>
      </c>
      <c r="B39" s="5" t="s">
        <v>45</v>
      </c>
    </row>
    <row r="40" spans="1:4" x14ac:dyDescent="0.3">
      <c r="A40" s="5" t="s">
        <v>42</v>
      </c>
      <c r="B40" t="s">
        <v>18</v>
      </c>
      <c r="C40" t="s">
        <v>15</v>
      </c>
      <c r="D40" t="s">
        <v>43</v>
      </c>
    </row>
    <row r="41" spans="1:4" x14ac:dyDescent="0.3">
      <c r="A41" s="6" t="s">
        <v>50</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43</v>
      </c>
      <c r="B44" s="4">
        <v>519</v>
      </c>
      <c r="C44" s="4">
        <v>481</v>
      </c>
      <c r="D44" s="4">
        <v>1000</v>
      </c>
    </row>
  </sheetData>
  <pageMargins left="0.7" right="0.7" top="0.75" bottom="0.75" header="0.3" footer="0.3"/>
  <pageSetup orientation="portrait" horizontalDpi="200" verticalDpi="2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D7F09-6DBA-4B54-B27D-D56A1CDDD0D0}">
  <dimension ref="A1:O4"/>
  <sheetViews>
    <sheetView showGridLines="0" tabSelected="1" zoomScale="69" zoomScaleNormal="69" workbookViewId="0">
      <selection activeCell="Q13" sqref="Q13"/>
    </sheetView>
  </sheetViews>
  <sheetFormatPr defaultRowHeight="14.4" x14ac:dyDescent="0.3"/>
  <cols>
    <col min="15" max="15" width="90.6640625" customWidth="1"/>
  </cols>
  <sheetData>
    <row r="1" spans="1:15" x14ac:dyDescent="0.3">
      <c r="A1" s="9"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cp:lastModifiedBy>
  <dcterms:created xsi:type="dcterms:W3CDTF">2022-03-18T02:50:57Z</dcterms:created>
  <dcterms:modified xsi:type="dcterms:W3CDTF">2023-02-23T17:48:15Z</dcterms:modified>
</cp:coreProperties>
</file>