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BI Course\00-Demos\Sales Orders - Excel\"/>
    </mc:Choice>
  </mc:AlternateContent>
  <bookViews>
    <workbookView xWindow="0" yWindow="0" windowWidth="20490" windowHeight="7620"/>
  </bookViews>
  <sheets>
    <sheet name="Australia" sheetId="1" r:id="rId1"/>
    <sheet name="Canada" sheetId="2" r:id="rId2"/>
    <sheet name="Central" sheetId="3" r:id="rId3"/>
    <sheet name="France" sheetId="4" r:id="rId4"/>
    <sheet name="Germany" sheetId="5" r:id="rId5"/>
    <sheet name="Northwest" sheetId="6" r:id="rId6"/>
    <sheet name="Southwest" sheetId="7" r:id="rId7"/>
    <sheet name="United Kingdom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N4" i="2"/>
  <c r="N5" i="2"/>
  <c r="N6" i="2"/>
  <c r="N7" i="2"/>
  <c r="N8" i="2"/>
  <c r="N9" i="2"/>
  <c r="N3" i="2"/>
  <c r="N4" i="4"/>
  <c r="N5" i="4"/>
  <c r="N6" i="4"/>
  <c r="N7" i="4"/>
  <c r="N8" i="4"/>
  <c r="N9" i="4"/>
  <c r="N3" i="4"/>
  <c r="C4" i="3"/>
  <c r="C5" i="3"/>
  <c r="C6" i="3"/>
  <c r="C7" i="3"/>
  <c r="C8" i="3"/>
  <c r="C9" i="3"/>
  <c r="C3" i="3"/>
  <c r="N4" i="6"/>
  <c r="N5" i="6"/>
  <c r="N6" i="6"/>
  <c r="N7" i="6"/>
  <c r="N8" i="6"/>
  <c r="N9" i="6"/>
  <c r="N3" i="6"/>
  <c r="D4" i="7"/>
  <c r="D5" i="7"/>
  <c r="D6" i="7"/>
  <c r="D7" i="7"/>
  <c r="D8" i="7"/>
  <c r="D9" i="7"/>
  <c r="D3" i="7"/>
  <c r="N4" i="8"/>
  <c r="N5" i="8"/>
  <c r="N6" i="8"/>
  <c r="N7" i="8"/>
  <c r="N8" i="8"/>
  <c r="N9" i="8"/>
  <c r="N3" i="8"/>
</calcChain>
</file>

<file path=xl/sharedStrings.xml><?xml version="1.0" encoding="utf-8"?>
<sst xmlns="http://schemas.openxmlformats.org/spreadsheetml/2006/main" count="131" uniqueCount="20">
  <si>
    <t>2013-05-30</t>
  </si>
  <si>
    <t>2013-06-30</t>
  </si>
  <si>
    <t>2013-07-31</t>
  </si>
  <si>
    <t>2013-08-30</t>
  </si>
  <si>
    <t>2013-09-30</t>
  </si>
  <si>
    <t>2013-10-30</t>
  </si>
  <si>
    <t>2013-11-30</t>
  </si>
  <si>
    <t>2013-12-31</t>
  </si>
  <si>
    <t>Grand Total</t>
  </si>
  <si>
    <t>2013-01-28</t>
  </si>
  <si>
    <t>2013-02-28</t>
  </si>
  <si>
    <t>2013-03-30</t>
  </si>
  <si>
    <t>2013-04-30</t>
  </si>
  <si>
    <t># Orders</t>
  </si>
  <si>
    <t># Order Details</t>
  </si>
  <si>
    <t>Qty</t>
  </si>
  <si>
    <t>Subtotal</t>
  </si>
  <si>
    <t>Tax Amount</t>
  </si>
  <si>
    <t>Freight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</si>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</sst>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workbookViewId="0">
      <selection activeCell="J3" sqref="J3:J9"/>
    </sheetView>
  </sheetViews>
  <sheetFormatPr defaultRowHeight="15" x14ac:dyDescent="0.25"/>
  <cols>
    <col min="1" max="1" width="14.28515625" bestFit="1" customWidth="1"/>
    <col min="2" max="9" width="10.42578125" bestFit="1" customWidth="1"/>
    <col min="10" max="10" width="11.28515625" bestFit="1" customWidth="1"/>
  </cols>
  <sheetData>
    <row r="2" spans="1:10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 s="2" t="s">
        <v>13</v>
      </c>
      <c r="B3" s="3">
        <v>7</v>
      </c>
      <c r="C3" s="3">
        <v>10</v>
      </c>
      <c r="D3" s="3">
        <v>16</v>
      </c>
      <c r="E3" s="3">
        <v>7</v>
      </c>
      <c r="F3" s="3">
        <v>8</v>
      </c>
      <c r="G3" s="3">
        <v>14</v>
      </c>
      <c r="H3" s="3">
        <v>7</v>
      </c>
      <c r="I3" s="3">
        <v>9</v>
      </c>
      <c r="J3" s="1">
        <f>SUM(B3:I3)</f>
        <v>78</v>
      </c>
    </row>
    <row r="4" spans="1:10" x14ac:dyDescent="0.25">
      <c r="A4" s="2" t="s">
        <v>14</v>
      </c>
      <c r="B4" s="3">
        <v>73</v>
      </c>
      <c r="C4" s="3">
        <v>113</v>
      </c>
      <c r="D4" s="3">
        <v>367</v>
      </c>
      <c r="E4" s="3">
        <v>61</v>
      </c>
      <c r="F4" s="3">
        <v>79</v>
      </c>
      <c r="G4" s="3">
        <v>281</v>
      </c>
      <c r="H4" s="3">
        <v>50</v>
      </c>
      <c r="I4" s="3">
        <v>60</v>
      </c>
      <c r="J4" s="1">
        <f t="shared" ref="J4:J9" si="0">SUM(B4:I4)</f>
        <v>1084</v>
      </c>
    </row>
    <row r="5" spans="1:10" x14ac:dyDescent="0.25">
      <c r="A5" s="2" t="s">
        <v>15</v>
      </c>
      <c r="B5" s="3">
        <v>124</v>
      </c>
      <c r="C5" s="3">
        <v>415</v>
      </c>
      <c r="D5" s="3">
        <v>1235</v>
      </c>
      <c r="E5" s="3">
        <v>110</v>
      </c>
      <c r="F5" s="3">
        <v>224</v>
      </c>
      <c r="G5" s="3">
        <v>901</v>
      </c>
      <c r="H5" s="3">
        <v>103</v>
      </c>
      <c r="I5" s="3">
        <v>110</v>
      </c>
      <c r="J5" s="1">
        <f t="shared" si="0"/>
        <v>3222</v>
      </c>
    </row>
    <row r="6" spans="1:10" x14ac:dyDescent="0.25">
      <c r="A6" s="2" t="s">
        <v>16</v>
      </c>
      <c r="B6" s="3">
        <v>49824.71</v>
      </c>
      <c r="C6" s="3">
        <v>134280.98000000001</v>
      </c>
      <c r="D6" s="3">
        <v>266778.71000000002</v>
      </c>
      <c r="E6" s="3">
        <v>55341.46</v>
      </c>
      <c r="F6" s="3">
        <v>124225.1</v>
      </c>
      <c r="G6" s="3">
        <v>216979.99</v>
      </c>
      <c r="H6" s="3">
        <v>63379.63</v>
      </c>
      <c r="I6" s="3">
        <v>76501.649999999994</v>
      </c>
      <c r="J6" s="1">
        <f t="shared" si="0"/>
        <v>987312.2300000001</v>
      </c>
    </row>
    <row r="7" spans="1:10" x14ac:dyDescent="0.25">
      <c r="A7" s="2" t="s">
        <v>17</v>
      </c>
      <c r="B7" s="3">
        <v>5655.17</v>
      </c>
      <c r="C7" s="3">
        <v>15110.7</v>
      </c>
      <c r="D7" s="3">
        <v>27755.599999999999</v>
      </c>
      <c r="E7" s="3">
        <v>5315.76</v>
      </c>
      <c r="F7" s="3">
        <v>11938.99</v>
      </c>
      <c r="G7" s="3">
        <v>20724.54</v>
      </c>
      <c r="H7" s="3">
        <v>6080.52</v>
      </c>
      <c r="I7" s="3">
        <v>7371.23</v>
      </c>
      <c r="J7" s="1">
        <f t="shared" si="0"/>
        <v>99952.510000000009</v>
      </c>
    </row>
    <row r="8" spans="1:10" x14ac:dyDescent="0.25">
      <c r="A8" s="2" t="s">
        <v>18</v>
      </c>
      <c r="B8" s="3">
        <v>1767.24</v>
      </c>
      <c r="C8" s="3">
        <v>4722.09</v>
      </c>
      <c r="D8" s="3">
        <v>8673.6200000000008</v>
      </c>
      <c r="E8" s="3">
        <v>1661.17</v>
      </c>
      <c r="F8" s="3">
        <v>3730.93</v>
      </c>
      <c r="G8" s="3">
        <v>6476.42</v>
      </c>
      <c r="H8" s="3">
        <v>1900.16</v>
      </c>
      <c r="I8" s="3">
        <v>2303.5100000000002</v>
      </c>
      <c r="J8" s="1">
        <f t="shared" si="0"/>
        <v>31235.14</v>
      </c>
    </row>
    <row r="9" spans="1:10" x14ac:dyDescent="0.25">
      <c r="A9" s="4" t="s">
        <v>19</v>
      </c>
      <c r="B9" s="5">
        <v>57247.12</v>
      </c>
      <c r="C9" s="5">
        <v>154113.76999999999</v>
      </c>
      <c r="D9" s="5">
        <v>303207.93</v>
      </c>
      <c r="E9" s="5">
        <v>62318.39</v>
      </c>
      <c r="F9" s="5">
        <v>139895.03</v>
      </c>
      <c r="G9" s="5">
        <v>244180.95</v>
      </c>
      <c r="H9" s="5">
        <v>71360.31</v>
      </c>
      <c r="I9" s="5">
        <v>86176.39</v>
      </c>
      <c r="J9" s="1">
        <f t="shared" si="0"/>
        <v>1118499.8899999999</v>
      </c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N3" sqref="N3:N9"/>
    </sheetView>
  </sheetViews>
  <sheetFormatPr defaultRowHeight="15" x14ac:dyDescent="0.25"/>
  <cols>
    <col min="1" max="1" width="14.28515625" bestFit="1" customWidth="1"/>
    <col min="2" max="13" width="10.42578125" bestFit="1" customWidth="1"/>
    <col min="14" max="14" width="11.28515625" bestFit="1" customWidth="1"/>
  </cols>
  <sheetData>
    <row r="2" spans="1:14" x14ac:dyDescent="0.25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s="2" t="s">
        <v>13</v>
      </c>
      <c r="B3" s="3">
        <v>14</v>
      </c>
      <c r="C3" s="3">
        <v>8</v>
      </c>
      <c r="D3" s="3">
        <v>17</v>
      </c>
      <c r="E3" s="3">
        <v>15</v>
      </c>
      <c r="F3" s="3">
        <v>8</v>
      </c>
      <c r="G3" s="3">
        <v>17</v>
      </c>
      <c r="H3" s="3">
        <v>21</v>
      </c>
      <c r="I3" s="3">
        <v>8</v>
      </c>
      <c r="J3" s="3">
        <v>17</v>
      </c>
      <c r="K3" s="3">
        <v>21</v>
      </c>
      <c r="L3" s="3">
        <v>8</v>
      </c>
      <c r="M3" s="3">
        <v>16</v>
      </c>
      <c r="N3" s="1">
        <f>SUM(B3:M3)</f>
        <v>170</v>
      </c>
    </row>
    <row r="4" spans="1:14" x14ac:dyDescent="0.25">
      <c r="A4" s="2" t="s">
        <v>14</v>
      </c>
      <c r="B4" s="3">
        <v>216</v>
      </c>
      <c r="C4" s="3">
        <v>296</v>
      </c>
      <c r="D4" s="3">
        <v>215</v>
      </c>
      <c r="E4" s="3">
        <v>315</v>
      </c>
      <c r="F4" s="3">
        <v>312</v>
      </c>
      <c r="G4" s="3">
        <v>337</v>
      </c>
      <c r="H4" s="3">
        <v>383</v>
      </c>
      <c r="I4" s="3">
        <v>274</v>
      </c>
      <c r="J4" s="3">
        <v>257</v>
      </c>
      <c r="K4" s="3">
        <v>369</v>
      </c>
      <c r="L4" s="3">
        <v>191</v>
      </c>
      <c r="M4" s="3">
        <v>178</v>
      </c>
      <c r="N4" s="1">
        <f t="shared" ref="N4:N9" si="0">SUM(B4:M4)</f>
        <v>3343</v>
      </c>
    </row>
    <row r="5" spans="1:14" x14ac:dyDescent="0.25">
      <c r="A5" s="2" t="s">
        <v>15</v>
      </c>
      <c r="B5" s="3">
        <v>695</v>
      </c>
      <c r="C5" s="3">
        <v>1244</v>
      </c>
      <c r="D5" s="3">
        <v>677</v>
      </c>
      <c r="E5" s="3">
        <v>1164</v>
      </c>
      <c r="F5" s="3">
        <v>1596</v>
      </c>
      <c r="G5" s="3">
        <v>1193</v>
      </c>
      <c r="H5" s="3">
        <v>1694</v>
      </c>
      <c r="I5" s="3">
        <v>1139</v>
      </c>
      <c r="J5" s="3">
        <v>829</v>
      </c>
      <c r="K5" s="3">
        <v>1591</v>
      </c>
      <c r="L5" s="3">
        <v>657</v>
      </c>
      <c r="M5" s="3">
        <v>523</v>
      </c>
      <c r="N5" s="1">
        <f t="shared" si="0"/>
        <v>13002</v>
      </c>
    </row>
    <row r="6" spans="1:14" x14ac:dyDescent="0.25">
      <c r="A6" s="2" t="s">
        <v>16</v>
      </c>
      <c r="B6" s="3">
        <v>325536.02</v>
      </c>
      <c r="C6" s="3">
        <v>430730.89</v>
      </c>
      <c r="D6" s="3">
        <v>253160.38</v>
      </c>
      <c r="E6" s="3">
        <v>362762.08</v>
      </c>
      <c r="F6" s="3">
        <v>484386.32</v>
      </c>
      <c r="G6" s="3">
        <v>280798.38</v>
      </c>
      <c r="H6" s="3">
        <v>415046.93</v>
      </c>
      <c r="I6" s="3">
        <v>388950.77</v>
      </c>
      <c r="J6" s="3">
        <v>230046.22</v>
      </c>
      <c r="K6" s="3">
        <v>509599.34</v>
      </c>
      <c r="L6" s="3">
        <v>219443.93</v>
      </c>
      <c r="M6" s="3">
        <v>205602.75</v>
      </c>
      <c r="N6" s="1">
        <f t="shared" si="0"/>
        <v>4106064.0100000007</v>
      </c>
    </row>
    <row r="7" spans="1:14" x14ac:dyDescent="0.25">
      <c r="A7" s="2" t="s">
        <v>17</v>
      </c>
      <c r="B7" s="3">
        <v>31238.79</v>
      </c>
      <c r="C7" s="3">
        <v>41564.379999999997</v>
      </c>
      <c r="D7" s="3">
        <v>24325.360000000001</v>
      </c>
      <c r="E7" s="3">
        <v>34813.769999999997</v>
      </c>
      <c r="F7" s="3">
        <v>47390.2</v>
      </c>
      <c r="G7" s="3">
        <v>27799.41</v>
      </c>
      <c r="H7" s="3">
        <v>42945.75</v>
      </c>
      <c r="I7" s="3">
        <v>37544.32</v>
      </c>
      <c r="J7" s="3">
        <v>22034.73</v>
      </c>
      <c r="K7" s="3">
        <v>48980.53</v>
      </c>
      <c r="L7" s="3">
        <v>21114.47</v>
      </c>
      <c r="M7" s="3">
        <v>19696.080000000002</v>
      </c>
      <c r="N7" s="1">
        <f t="shared" si="0"/>
        <v>399447.79</v>
      </c>
    </row>
    <row r="8" spans="1:14" x14ac:dyDescent="0.25">
      <c r="A8" s="2" t="s">
        <v>18</v>
      </c>
      <c r="B8" s="3">
        <v>9762.1200000000008</v>
      </c>
      <c r="C8" s="3">
        <v>12988.87</v>
      </c>
      <c r="D8" s="3">
        <v>7601.68</v>
      </c>
      <c r="E8" s="3">
        <v>10879.3</v>
      </c>
      <c r="F8" s="3">
        <v>14809.44</v>
      </c>
      <c r="G8" s="3">
        <v>8687.32</v>
      </c>
      <c r="H8" s="3">
        <v>13420.55</v>
      </c>
      <c r="I8" s="3">
        <v>11732.6</v>
      </c>
      <c r="J8" s="3">
        <v>6885.85</v>
      </c>
      <c r="K8" s="3">
        <v>15306.42</v>
      </c>
      <c r="L8" s="3">
        <v>6598.27</v>
      </c>
      <c r="M8" s="3">
        <v>6155.03</v>
      </c>
      <c r="N8" s="1">
        <f t="shared" si="0"/>
        <v>124827.45000000001</v>
      </c>
    </row>
    <row r="9" spans="1:14" x14ac:dyDescent="0.25">
      <c r="A9" s="4" t="s">
        <v>19</v>
      </c>
      <c r="B9" s="5">
        <v>366536.94</v>
      </c>
      <c r="C9" s="5">
        <v>485284.14</v>
      </c>
      <c r="D9" s="5">
        <v>285087.42</v>
      </c>
      <c r="E9" s="5">
        <v>408455.15</v>
      </c>
      <c r="F9" s="5">
        <v>546585.96</v>
      </c>
      <c r="G9" s="5">
        <v>317285.09999999998</v>
      </c>
      <c r="H9" s="5">
        <v>471413.23</v>
      </c>
      <c r="I9" s="5">
        <v>438227.69</v>
      </c>
      <c r="J9" s="5">
        <v>258966.81</v>
      </c>
      <c r="K9" s="5">
        <v>573886.29</v>
      </c>
      <c r="L9" s="5">
        <v>247156.68</v>
      </c>
      <c r="M9" s="5">
        <v>231453.86</v>
      </c>
      <c r="N9" s="1">
        <f t="shared" si="0"/>
        <v>4630339.2700000005</v>
      </c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3" sqref="C3:C9"/>
    </sheetView>
  </sheetViews>
  <sheetFormatPr defaultRowHeight="15" x14ac:dyDescent="0.25"/>
  <cols>
    <col min="1" max="1" width="14.28515625" bestFit="1" customWidth="1"/>
    <col min="2" max="2" width="10.42578125" bestFit="1" customWidth="1"/>
    <col min="3" max="3" width="11.28515625" bestFit="1" customWidth="1"/>
  </cols>
  <sheetData>
    <row r="2" spans="1:3" x14ac:dyDescent="0.25">
      <c r="A2" s="1"/>
      <c r="B2" s="1" t="s">
        <v>7</v>
      </c>
      <c r="C2" s="1" t="s">
        <v>8</v>
      </c>
    </row>
    <row r="3" spans="1:3" x14ac:dyDescent="0.25">
      <c r="A3" s="2" t="s">
        <v>13</v>
      </c>
      <c r="B3" s="3">
        <v>1</v>
      </c>
      <c r="C3" s="1">
        <f>SUM(B3)</f>
        <v>1</v>
      </c>
    </row>
    <row r="4" spans="1:3" x14ac:dyDescent="0.25">
      <c r="A4" s="2" t="s">
        <v>14</v>
      </c>
      <c r="B4" s="3">
        <v>2</v>
      </c>
      <c r="C4" s="1">
        <f t="shared" ref="C4:C9" si="0">SUM(B4)</f>
        <v>2</v>
      </c>
    </row>
    <row r="5" spans="1:3" x14ac:dyDescent="0.25">
      <c r="A5" s="2" t="s">
        <v>15</v>
      </c>
      <c r="B5" s="3">
        <v>3</v>
      </c>
      <c r="C5" s="1">
        <f t="shared" si="0"/>
        <v>3</v>
      </c>
    </row>
    <row r="6" spans="1:3" x14ac:dyDescent="0.25">
      <c r="A6" s="2" t="s">
        <v>16</v>
      </c>
      <c r="B6" s="3">
        <v>134.44</v>
      </c>
      <c r="C6" s="1">
        <f t="shared" si="0"/>
        <v>134.44</v>
      </c>
    </row>
    <row r="7" spans="1:3" x14ac:dyDescent="0.25">
      <c r="A7" s="2" t="s">
        <v>17</v>
      </c>
      <c r="B7" s="3">
        <v>13.26</v>
      </c>
      <c r="C7" s="1">
        <f t="shared" si="0"/>
        <v>13.26</v>
      </c>
    </row>
    <row r="8" spans="1:3" x14ac:dyDescent="0.25">
      <c r="A8" s="2" t="s">
        <v>18</v>
      </c>
      <c r="B8" s="3">
        <v>4.1500000000000004</v>
      </c>
      <c r="C8" s="1">
        <f t="shared" si="0"/>
        <v>4.1500000000000004</v>
      </c>
    </row>
    <row r="9" spans="1:3" x14ac:dyDescent="0.25">
      <c r="A9" s="4" t="s">
        <v>19</v>
      </c>
      <c r="B9" s="5">
        <v>151.85</v>
      </c>
      <c r="C9" s="1">
        <f t="shared" si="0"/>
        <v>151.85</v>
      </c>
    </row>
    <row r="10" spans="1:3" x14ac:dyDescent="0.25">
      <c r="A10" s="4"/>
      <c r="B10" s="5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N3" sqref="N3:N9"/>
    </sheetView>
  </sheetViews>
  <sheetFormatPr defaultRowHeight="15" x14ac:dyDescent="0.25"/>
  <cols>
    <col min="1" max="1" width="14.28515625" bestFit="1" customWidth="1"/>
    <col min="2" max="13" width="10.42578125" bestFit="1" customWidth="1"/>
    <col min="14" max="14" width="11.28515625" bestFit="1" customWidth="1"/>
  </cols>
  <sheetData>
    <row r="2" spans="1:14" x14ac:dyDescent="0.25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s="2" t="s">
        <v>13</v>
      </c>
      <c r="B3" s="3">
        <v>5</v>
      </c>
      <c r="C3" s="3">
        <v>5</v>
      </c>
      <c r="D3" s="3">
        <v>7</v>
      </c>
      <c r="E3" s="3">
        <v>4</v>
      </c>
      <c r="F3" s="3">
        <v>3</v>
      </c>
      <c r="G3" s="3">
        <v>19</v>
      </c>
      <c r="H3" s="3">
        <v>9</v>
      </c>
      <c r="I3" s="3">
        <v>4</v>
      </c>
      <c r="J3" s="3">
        <v>18</v>
      </c>
      <c r="K3" s="3">
        <v>8</v>
      </c>
      <c r="L3" s="3">
        <v>4</v>
      </c>
      <c r="M3" s="3">
        <v>17</v>
      </c>
      <c r="N3" s="1">
        <f>SUM(B3:M3)</f>
        <v>103</v>
      </c>
    </row>
    <row r="4" spans="1:14" x14ac:dyDescent="0.25">
      <c r="A4" s="2" t="s">
        <v>14</v>
      </c>
      <c r="B4" s="3">
        <v>43</v>
      </c>
      <c r="C4" s="3">
        <v>84</v>
      </c>
      <c r="D4" s="3">
        <v>134</v>
      </c>
      <c r="E4" s="3">
        <v>63</v>
      </c>
      <c r="F4" s="3">
        <v>89</v>
      </c>
      <c r="G4" s="3">
        <v>519</v>
      </c>
      <c r="H4" s="3">
        <v>172</v>
      </c>
      <c r="I4" s="3">
        <v>85</v>
      </c>
      <c r="J4" s="3">
        <v>406</v>
      </c>
      <c r="K4" s="3">
        <v>113</v>
      </c>
      <c r="L4" s="3">
        <v>57</v>
      </c>
      <c r="M4" s="3">
        <v>302</v>
      </c>
      <c r="N4" s="1">
        <f t="shared" ref="N4:N9" si="0">SUM(B4:M4)</f>
        <v>2067</v>
      </c>
    </row>
    <row r="5" spans="1:14" x14ac:dyDescent="0.25">
      <c r="A5" s="2" t="s">
        <v>15</v>
      </c>
      <c r="B5" s="3">
        <v>107</v>
      </c>
      <c r="C5" s="3">
        <v>279</v>
      </c>
      <c r="D5" s="3">
        <v>554</v>
      </c>
      <c r="E5" s="3">
        <v>180</v>
      </c>
      <c r="F5" s="3">
        <v>457</v>
      </c>
      <c r="G5" s="3">
        <v>2388</v>
      </c>
      <c r="H5" s="3">
        <v>714</v>
      </c>
      <c r="I5" s="3">
        <v>357</v>
      </c>
      <c r="J5" s="3">
        <v>1664</v>
      </c>
      <c r="K5" s="3">
        <v>467</v>
      </c>
      <c r="L5" s="3">
        <v>217</v>
      </c>
      <c r="M5" s="3">
        <v>1050</v>
      </c>
      <c r="N5" s="1">
        <f t="shared" si="0"/>
        <v>8434</v>
      </c>
    </row>
    <row r="6" spans="1:14" x14ac:dyDescent="0.25">
      <c r="A6" s="2" t="s">
        <v>16</v>
      </c>
      <c r="B6" s="3">
        <v>61164.959999999999</v>
      </c>
      <c r="C6" s="3">
        <v>56935.040000000001</v>
      </c>
      <c r="D6" s="3">
        <v>188133.56</v>
      </c>
      <c r="E6" s="3">
        <v>87056.08</v>
      </c>
      <c r="F6" s="3">
        <v>55465.41</v>
      </c>
      <c r="G6" s="3">
        <v>703714.99</v>
      </c>
      <c r="H6" s="3">
        <v>198316.78</v>
      </c>
      <c r="I6" s="3">
        <v>53834.400000000001</v>
      </c>
      <c r="J6" s="3">
        <v>638169.15</v>
      </c>
      <c r="K6" s="3">
        <v>153406.1</v>
      </c>
      <c r="L6" s="3">
        <v>40814.589999999997</v>
      </c>
      <c r="M6" s="3">
        <v>468277.51</v>
      </c>
      <c r="N6" s="1">
        <f t="shared" si="0"/>
        <v>2705288.5700000003</v>
      </c>
    </row>
    <row r="7" spans="1:14" x14ac:dyDescent="0.25">
      <c r="A7" s="2" t="s">
        <v>17</v>
      </c>
      <c r="B7" s="3">
        <v>5886.72</v>
      </c>
      <c r="C7" s="3">
        <v>5445.26</v>
      </c>
      <c r="D7" s="3">
        <v>18139.060000000001</v>
      </c>
      <c r="E7" s="3">
        <v>8389.23</v>
      </c>
      <c r="F7" s="3">
        <v>5330.62</v>
      </c>
      <c r="G7" s="3">
        <v>72414.47</v>
      </c>
      <c r="H7" s="3">
        <v>19536.080000000002</v>
      </c>
      <c r="I7" s="3">
        <v>5126.42</v>
      </c>
      <c r="J7" s="3">
        <v>61809.599999999999</v>
      </c>
      <c r="K7" s="3">
        <v>14860.08</v>
      </c>
      <c r="L7" s="3">
        <v>3872.39</v>
      </c>
      <c r="M7" s="3">
        <v>45007.41</v>
      </c>
      <c r="N7" s="1">
        <f t="shared" si="0"/>
        <v>265817.34000000003</v>
      </c>
    </row>
    <row r="8" spans="1:14" x14ac:dyDescent="0.25">
      <c r="A8" s="2" t="s">
        <v>18</v>
      </c>
      <c r="B8" s="3">
        <v>1839.6</v>
      </c>
      <c r="C8" s="3">
        <v>1701.64</v>
      </c>
      <c r="D8" s="3">
        <v>5668.46</v>
      </c>
      <c r="E8" s="3">
        <v>2621.63</v>
      </c>
      <c r="F8" s="3">
        <v>1665.82</v>
      </c>
      <c r="G8" s="3">
        <v>22629.52</v>
      </c>
      <c r="H8" s="3">
        <v>6105.02</v>
      </c>
      <c r="I8" s="3">
        <v>1602.01</v>
      </c>
      <c r="J8" s="3">
        <v>19315.5</v>
      </c>
      <c r="K8" s="3">
        <v>4643.7700000000004</v>
      </c>
      <c r="L8" s="3">
        <v>1210.1199999999999</v>
      </c>
      <c r="M8" s="3">
        <v>14064.82</v>
      </c>
      <c r="N8" s="1">
        <f t="shared" si="0"/>
        <v>83067.91</v>
      </c>
    </row>
    <row r="9" spans="1:14" x14ac:dyDescent="0.25">
      <c r="A9" s="4" t="s">
        <v>19</v>
      </c>
      <c r="B9" s="5">
        <v>68891.28</v>
      </c>
      <c r="C9" s="5">
        <v>64081.94</v>
      </c>
      <c r="D9" s="5">
        <v>211941.08</v>
      </c>
      <c r="E9" s="5">
        <v>98066.94</v>
      </c>
      <c r="F9" s="5">
        <v>62461.85</v>
      </c>
      <c r="G9" s="5">
        <v>798758.99</v>
      </c>
      <c r="H9" s="5">
        <v>223957.88</v>
      </c>
      <c r="I9" s="5">
        <v>60562.83</v>
      </c>
      <c r="J9" s="5">
        <v>719294.25</v>
      </c>
      <c r="K9" s="5">
        <v>172909.95</v>
      </c>
      <c r="L9" s="5">
        <v>45897.1</v>
      </c>
      <c r="M9" s="5">
        <v>527349.74</v>
      </c>
      <c r="N9" s="1">
        <f t="shared" si="0"/>
        <v>3054173.83</v>
      </c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9" width="10.42578125" bestFit="1" customWidth="1"/>
    <col min="10" max="10" width="11.28515625" bestFit="1" customWidth="1"/>
  </cols>
  <sheetData>
    <row r="2" spans="1:10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 s="2" t="s">
        <v>13</v>
      </c>
      <c r="B3" s="3">
        <v>10</v>
      </c>
      <c r="C3" s="3">
        <v>13</v>
      </c>
      <c r="D3" s="3">
        <v>13</v>
      </c>
      <c r="E3" s="3">
        <v>12</v>
      </c>
      <c r="F3" s="3">
        <v>11</v>
      </c>
      <c r="G3" s="3">
        <v>13</v>
      </c>
      <c r="H3" s="3">
        <v>11</v>
      </c>
      <c r="I3" s="3">
        <v>10</v>
      </c>
      <c r="J3" s="1">
        <v>139</v>
      </c>
    </row>
    <row r="4" spans="1:10" x14ac:dyDescent="0.25">
      <c r="A4" s="2" t="s">
        <v>14</v>
      </c>
      <c r="B4" s="3">
        <v>157</v>
      </c>
      <c r="C4" s="3">
        <v>236</v>
      </c>
      <c r="D4" s="3">
        <v>197</v>
      </c>
      <c r="E4" s="3">
        <v>127</v>
      </c>
      <c r="F4" s="3">
        <v>179</v>
      </c>
      <c r="G4" s="3">
        <v>166</v>
      </c>
      <c r="H4" s="3">
        <v>109</v>
      </c>
      <c r="I4" s="3">
        <v>143</v>
      </c>
      <c r="J4" s="1">
        <v>1903</v>
      </c>
    </row>
    <row r="5" spans="1:10" x14ac:dyDescent="0.25">
      <c r="A5" s="2" t="s">
        <v>15</v>
      </c>
      <c r="B5" s="3">
        <v>762</v>
      </c>
      <c r="C5" s="3">
        <v>1212</v>
      </c>
      <c r="D5" s="3">
        <v>629</v>
      </c>
      <c r="E5" s="3">
        <v>619</v>
      </c>
      <c r="F5" s="3">
        <v>849</v>
      </c>
      <c r="G5" s="3">
        <v>493</v>
      </c>
      <c r="H5" s="3">
        <v>364</v>
      </c>
      <c r="I5" s="3">
        <v>511</v>
      </c>
      <c r="J5" s="1">
        <v>7518</v>
      </c>
    </row>
    <row r="6" spans="1:10" x14ac:dyDescent="0.25">
      <c r="A6" s="2" t="s">
        <v>16</v>
      </c>
      <c r="B6" s="3">
        <v>181813.51</v>
      </c>
      <c r="C6" s="3">
        <v>262344.94</v>
      </c>
      <c r="D6" s="3">
        <v>127364.54</v>
      </c>
      <c r="E6" s="3">
        <v>194152.46</v>
      </c>
      <c r="F6" s="3">
        <v>189035.19</v>
      </c>
      <c r="G6" s="3">
        <v>161463.49</v>
      </c>
      <c r="H6" s="3">
        <v>119043.97</v>
      </c>
      <c r="I6" s="3">
        <v>148303.76999999999</v>
      </c>
      <c r="J6" s="1">
        <v>2021095.25</v>
      </c>
    </row>
    <row r="7" spans="1:10" x14ac:dyDescent="0.25">
      <c r="A7" s="2" t="s">
        <v>17</v>
      </c>
      <c r="B7" s="3">
        <v>19468.63</v>
      </c>
      <c r="C7" s="3">
        <v>26713.72</v>
      </c>
      <c r="D7" s="3">
        <v>13356.14</v>
      </c>
      <c r="E7" s="3">
        <v>18743.09</v>
      </c>
      <c r="F7" s="3">
        <v>18109.73</v>
      </c>
      <c r="G7" s="3">
        <v>15484.74</v>
      </c>
      <c r="H7" s="3">
        <v>11226.51</v>
      </c>
      <c r="I7" s="3">
        <v>14186.93</v>
      </c>
      <c r="J7" s="1">
        <v>198483.12999999998</v>
      </c>
    </row>
    <row r="8" spans="1:10" x14ac:dyDescent="0.25">
      <c r="A8" s="2" t="s">
        <v>18</v>
      </c>
      <c r="B8" s="3">
        <v>6083.95</v>
      </c>
      <c r="C8" s="3">
        <v>8348.0400000000009</v>
      </c>
      <c r="D8" s="3">
        <v>4173.79</v>
      </c>
      <c r="E8" s="3">
        <v>5857.22</v>
      </c>
      <c r="F8" s="3">
        <v>5659.29</v>
      </c>
      <c r="G8" s="3">
        <v>4838.9799999999996</v>
      </c>
      <c r="H8" s="3">
        <v>3508.28</v>
      </c>
      <c r="I8" s="3">
        <v>4433.42</v>
      </c>
      <c r="J8" s="1">
        <v>62025.97</v>
      </c>
    </row>
    <row r="9" spans="1:10" x14ac:dyDescent="0.25">
      <c r="A9" s="4" t="s">
        <v>19</v>
      </c>
      <c r="B9" s="5">
        <v>207366.09</v>
      </c>
      <c r="C9" s="5">
        <v>297406.7</v>
      </c>
      <c r="D9" s="5">
        <v>144894.48000000001</v>
      </c>
      <c r="E9" s="5">
        <v>218752.77</v>
      </c>
      <c r="F9" s="5">
        <v>212804.21</v>
      </c>
      <c r="G9" s="5">
        <v>181787.21</v>
      </c>
      <c r="H9" s="5">
        <v>133778.76</v>
      </c>
      <c r="I9" s="5">
        <v>166924.10999999999</v>
      </c>
      <c r="J9" s="5">
        <v>2281604.36</v>
      </c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M11" sqref="M11"/>
    </sheetView>
  </sheetViews>
  <sheetFormatPr defaultRowHeight="15" x14ac:dyDescent="0.25"/>
  <cols>
    <col min="1" max="1" width="14.28515625" bestFit="1" customWidth="1"/>
    <col min="2" max="13" width="10.42578125" bestFit="1" customWidth="1"/>
    <col min="14" max="14" width="11.28515625" bestFit="1" customWidth="1"/>
  </cols>
  <sheetData>
    <row r="2" spans="1:14" x14ac:dyDescent="0.25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s="2" t="s">
        <v>13</v>
      </c>
      <c r="B3" s="3">
        <v>7</v>
      </c>
      <c r="C3" s="3">
        <v>11</v>
      </c>
      <c r="D3" s="3">
        <v>14</v>
      </c>
      <c r="E3" s="3">
        <v>6</v>
      </c>
      <c r="F3" s="3">
        <v>11</v>
      </c>
      <c r="G3" s="3">
        <v>15</v>
      </c>
      <c r="H3" s="3">
        <v>16</v>
      </c>
      <c r="I3" s="3">
        <v>12</v>
      </c>
      <c r="J3" s="3">
        <v>15</v>
      </c>
      <c r="K3" s="3">
        <v>17</v>
      </c>
      <c r="L3" s="3">
        <v>13</v>
      </c>
      <c r="M3" s="3">
        <v>18</v>
      </c>
      <c r="N3" s="1">
        <f>SUM(B3:M3)</f>
        <v>155</v>
      </c>
    </row>
    <row r="4" spans="1:14" x14ac:dyDescent="0.25">
      <c r="A4" s="2" t="s">
        <v>14</v>
      </c>
      <c r="B4" s="3">
        <v>38</v>
      </c>
      <c r="C4" s="3">
        <v>103</v>
      </c>
      <c r="D4" s="3">
        <v>265</v>
      </c>
      <c r="E4" s="3">
        <v>49</v>
      </c>
      <c r="F4" s="3">
        <v>172</v>
      </c>
      <c r="G4" s="3">
        <v>236</v>
      </c>
      <c r="H4" s="3">
        <v>314</v>
      </c>
      <c r="I4" s="3">
        <v>140</v>
      </c>
      <c r="J4" s="3">
        <v>184</v>
      </c>
      <c r="K4" s="3">
        <v>244</v>
      </c>
      <c r="L4" s="3">
        <v>113</v>
      </c>
      <c r="M4" s="3">
        <v>166</v>
      </c>
      <c r="N4" s="1">
        <f t="shared" ref="N4:N9" si="0">SUM(B4:M4)</f>
        <v>2024</v>
      </c>
    </row>
    <row r="5" spans="1:14" x14ac:dyDescent="0.25">
      <c r="A5" s="2" t="s">
        <v>15</v>
      </c>
      <c r="B5" s="3">
        <v>78</v>
      </c>
      <c r="C5" s="3">
        <v>438</v>
      </c>
      <c r="D5" s="3">
        <v>959</v>
      </c>
      <c r="E5" s="3">
        <v>97</v>
      </c>
      <c r="F5" s="3">
        <v>768</v>
      </c>
      <c r="G5" s="3">
        <v>827</v>
      </c>
      <c r="H5" s="3">
        <v>1048</v>
      </c>
      <c r="I5" s="3">
        <v>603</v>
      </c>
      <c r="J5" s="3">
        <v>544</v>
      </c>
      <c r="K5" s="3">
        <v>673</v>
      </c>
      <c r="L5" s="3">
        <v>401</v>
      </c>
      <c r="M5" s="3">
        <v>447</v>
      </c>
      <c r="N5" s="1">
        <f t="shared" si="0"/>
        <v>6883</v>
      </c>
    </row>
    <row r="6" spans="1:14" x14ac:dyDescent="0.25">
      <c r="A6" s="2" t="s">
        <v>16</v>
      </c>
      <c r="B6" s="3">
        <v>34579.82</v>
      </c>
      <c r="C6" s="3">
        <v>164604.1</v>
      </c>
      <c r="D6" s="3">
        <v>325753.52</v>
      </c>
      <c r="E6" s="3">
        <v>38282.199999999997</v>
      </c>
      <c r="F6" s="3">
        <v>270656.65999999997</v>
      </c>
      <c r="G6" s="3">
        <v>307885.77</v>
      </c>
      <c r="H6" s="3">
        <v>343560.59</v>
      </c>
      <c r="I6" s="3">
        <v>215663.01</v>
      </c>
      <c r="J6" s="3">
        <v>227747.26</v>
      </c>
      <c r="K6" s="3">
        <v>271941.65000000002</v>
      </c>
      <c r="L6" s="3">
        <v>174283.99</v>
      </c>
      <c r="M6" s="3">
        <v>253299.68</v>
      </c>
      <c r="N6" s="1">
        <f t="shared" si="0"/>
        <v>2628258.2500000005</v>
      </c>
    </row>
    <row r="7" spans="1:14" x14ac:dyDescent="0.25">
      <c r="A7" s="2" t="s">
        <v>17</v>
      </c>
      <c r="B7" s="3">
        <v>3328.76</v>
      </c>
      <c r="C7" s="3">
        <v>15881.62</v>
      </c>
      <c r="D7" s="3">
        <v>31294.02</v>
      </c>
      <c r="E7" s="3">
        <v>3683.17</v>
      </c>
      <c r="F7" s="3">
        <v>27446.32</v>
      </c>
      <c r="G7" s="3">
        <v>31273.39</v>
      </c>
      <c r="H7" s="3">
        <v>35433.760000000002</v>
      </c>
      <c r="I7" s="3">
        <v>20832.57</v>
      </c>
      <c r="J7" s="3">
        <v>21937.66</v>
      </c>
      <c r="K7" s="3">
        <v>26163.919999999998</v>
      </c>
      <c r="L7" s="3">
        <v>16780.55</v>
      </c>
      <c r="M7" s="3">
        <v>24376.06</v>
      </c>
      <c r="N7" s="1">
        <f t="shared" si="0"/>
        <v>258431.8</v>
      </c>
    </row>
    <row r="8" spans="1:14" x14ac:dyDescent="0.25">
      <c r="A8" s="2" t="s">
        <v>18</v>
      </c>
      <c r="B8" s="3">
        <v>1040.24</v>
      </c>
      <c r="C8" s="3">
        <v>4963.01</v>
      </c>
      <c r="D8" s="3">
        <v>9779.3799999999992</v>
      </c>
      <c r="E8" s="3">
        <v>1150.99</v>
      </c>
      <c r="F8" s="3">
        <v>8576.9699999999993</v>
      </c>
      <c r="G8" s="3">
        <v>9772.94</v>
      </c>
      <c r="H8" s="3">
        <v>11073.05</v>
      </c>
      <c r="I8" s="3">
        <v>6510.18</v>
      </c>
      <c r="J8" s="3">
        <v>6855.52</v>
      </c>
      <c r="K8" s="3">
        <v>8176.23</v>
      </c>
      <c r="L8" s="3">
        <v>5243.92</v>
      </c>
      <c r="M8" s="3">
        <v>7617.52</v>
      </c>
      <c r="N8" s="1">
        <f t="shared" si="0"/>
        <v>80759.95</v>
      </c>
    </row>
    <row r="9" spans="1:14" x14ac:dyDescent="0.25">
      <c r="A9" s="4" t="s">
        <v>19</v>
      </c>
      <c r="B9" s="5">
        <v>38948.81</v>
      </c>
      <c r="C9" s="5">
        <v>185448.73</v>
      </c>
      <c r="D9" s="5">
        <v>366826.92</v>
      </c>
      <c r="E9" s="5">
        <v>43116.36</v>
      </c>
      <c r="F9" s="5">
        <v>306679.96000000002</v>
      </c>
      <c r="G9" s="5">
        <v>348932.1</v>
      </c>
      <c r="H9" s="5">
        <v>390067.39</v>
      </c>
      <c r="I9" s="5">
        <v>243005.76</v>
      </c>
      <c r="J9" s="5">
        <v>256540.44</v>
      </c>
      <c r="K9" s="5">
        <v>306281.8</v>
      </c>
      <c r="L9" s="5">
        <v>196308.46</v>
      </c>
      <c r="M9" s="5">
        <v>285293.26</v>
      </c>
      <c r="N9" s="1">
        <f t="shared" si="0"/>
        <v>2967449.99</v>
      </c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3" sqref="D3:D9"/>
    </sheetView>
  </sheetViews>
  <sheetFormatPr defaultRowHeight="15" x14ac:dyDescent="0.25"/>
  <cols>
    <col min="1" max="1" width="14.28515625" bestFit="1" customWidth="1"/>
    <col min="2" max="3" width="10.42578125" bestFit="1" customWidth="1"/>
    <col min="4" max="4" width="11.28515625" bestFit="1" customWidth="1"/>
  </cols>
  <sheetData>
    <row r="2" spans="1:4" x14ac:dyDescent="0.25">
      <c r="A2" s="1"/>
      <c r="B2" s="1" t="s">
        <v>6</v>
      </c>
      <c r="C2" s="1" t="s">
        <v>7</v>
      </c>
      <c r="D2" s="1" t="s">
        <v>8</v>
      </c>
    </row>
    <row r="3" spans="1:4" x14ac:dyDescent="0.25">
      <c r="A3" s="2" t="s">
        <v>13</v>
      </c>
      <c r="B3" s="3">
        <v>4</v>
      </c>
      <c r="C3" s="3">
        <v>5</v>
      </c>
      <c r="D3" s="1">
        <f>SUM(B3:C3)</f>
        <v>9</v>
      </c>
    </row>
    <row r="4" spans="1:4" x14ac:dyDescent="0.25">
      <c r="A4" s="2" t="s">
        <v>14</v>
      </c>
      <c r="B4" s="3">
        <v>70</v>
      </c>
      <c r="C4" s="3">
        <v>72</v>
      </c>
      <c r="D4" s="1">
        <f t="shared" ref="D4:D9" si="0">SUM(B4:C4)</f>
        <v>142</v>
      </c>
    </row>
    <row r="5" spans="1:4" x14ac:dyDescent="0.25">
      <c r="A5" s="2" t="s">
        <v>15</v>
      </c>
      <c r="B5" s="3">
        <v>293</v>
      </c>
      <c r="C5" s="3">
        <v>163</v>
      </c>
      <c r="D5" s="1">
        <f t="shared" si="0"/>
        <v>456</v>
      </c>
    </row>
    <row r="6" spans="1:4" x14ac:dyDescent="0.25">
      <c r="A6" s="2" t="s">
        <v>16</v>
      </c>
      <c r="B6" s="3">
        <v>86379.77</v>
      </c>
      <c r="C6" s="3">
        <v>78812.479999999996</v>
      </c>
      <c r="D6" s="1">
        <f t="shared" si="0"/>
        <v>165192.25</v>
      </c>
    </row>
    <row r="7" spans="1:4" x14ac:dyDescent="0.25">
      <c r="A7" s="2" t="s">
        <v>17</v>
      </c>
      <c r="B7" s="3">
        <v>8244.9500000000007</v>
      </c>
      <c r="C7" s="3">
        <v>7565.84</v>
      </c>
      <c r="D7" s="1">
        <f t="shared" si="0"/>
        <v>15810.79</v>
      </c>
    </row>
    <row r="8" spans="1:4" x14ac:dyDescent="0.25">
      <c r="A8" s="2" t="s">
        <v>18</v>
      </c>
      <c r="B8" s="3">
        <v>2576.5500000000002</v>
      </c>
      <c r="C8" s="3">
        <v>2364.33</v>
      </c>
      <c r="D8" s="1">
        <f t="shared" si="0"/>
        <v>4940.88</v>
      </c>
    </row>
    <row r="9" spans="1:4" x14ac:dyDescent="0.25">
      <c r="A9" s="4" t="s">
        <v>19</v>
      </c>
      <c r="B9" s="5">
        <v>97201.27</v>
      </c>
      <c r="C9" s="5">
        <v>88742.65</v>
      </c>
      <c r="D9" s="1">
        <f t="shared" si="0"/>
        <v>185943.91999999998</v>
      </c>
    </row>
    <row r="10" spans="1:4" x14ac:dyDescent="0.25">
      <c r="A10" s="4"/>
      <c r="B10" s="5"/>
      <c r="C10" s="5"/>
      <c r="D1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N3" sqref="N3:N9"/>
    </sheetView>
  </sheetViews>
  <sheetFormatPr defaultRowHeight="15" x14ac:dyDescent="0.25"/>
  <cols>
    <col min="1" max="1" width="14.28515625" bestFit="1" customWidth="1"/>
    <col min="2" max="13" width="10.42578125" bestFit="1" customWidth="1"/>
    <col min="14" max="14" width="11.28515625" bestFit="1" customWidth="1"/>
  </cols>
  <sheetData>
    <row r="2" spans="1:14" x14ac:dyDescent="0.25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s="2" t="s">
        <v>13</v>
      </c>
      <c r="B3" s="3">
        <v>6</v>
      </c>
      <c r="C3" s="3">
        <v>3</v>
      </c>
      <c r="D3" s="3">
        <v>7</v>
      </c>
      <c r="E3" s="3">
        <v>6</v>
      </c>
      <c r="F3" s="3">
        <v>5</v>
      </c>
      <c r="G3" s="3">
        <v>14</v>
      </c>
      <c r="H3" s="3">
        <v>13</v>
      </c>
      <c r="I3" s="3">
        <v>5</v>
      </c>
      <c r="J3" s="3">
        <v>12</v>
      </c>
      <c r="K3" s="3">
        <v>11</v>
      </c>
      <c r="L3" s="3">
        <v>5</v>
      </c>
      <c r="M3" s="3">
        <v>12</v>
      </c>
      <c r="N3" s="1">
        <f>SUM(B3:M3)</f>
        <v>99</v>
      </c>
    </row>
    <row r="4" spans="1:14" x14ac:dyDescent="0.25">
      <c r="A4" s="2" t="s">
        <v>14</v>
      </c>
      <c r="B4" s="3">
        <v>80</v>
      </c>
      <c r="C4" s="3">
        <v>63</v>
      </c>
      <c r="D4" s="3">
        <v>132</v>
      </c>
      <c r="E4" s="3">
        <v>105</v>
      </c>
      <c r="F4" s="3">
        <v>171</v>
      </c>
      <c r="G4" s="3">
        <v>203</v>
      </c>
      <c r="H4" s="3">
        <v>345</v>
      </c>
      <c r="I4" s="3">
        <v>139</v>
      </c>
      <c r="J4" s="3">
        <v>156</v>
      </c>
      <c r="K4" s="3">
        <v>279</v>
      </c>
      <c r="L4" s="3">
        <v>114</v>
      </c>
      <c r="M4" s="3">
        <v>114</v>
      </c>
      <c r="N4" s="1">
        <f t="shared" ref="N4:N9" si="0">SUM(B4:M4)</f>
        <v>1901</v>
      </c>
    </row>
    <row r="5" spans="1:14" x14ac:dyDescent="0.25">
      <c r="A5" s="2" t="s">
        <v>15</v>
      </c>
      <c r="B5" s="3">
        <v>235</v>
      </c>
      <c r="C5" s="3">
        <v>195</v>
      </c>
      <c r="D5" s="3">
        <v>433</v>
      </c>
      <c r="E5" s="3">
        <v>341</v>
      </c>
      <c r="F5" s="3">
        <v>785</v>
      </c>
      <c r="G5" s="3">
        <v>709</v>
      </c>
      <c r="H5" s="3">
        <v>1650</v>
      </c>
      <c r="I5" s="3">
        <v>607</v>
      </c>
      <c r="J5" s="3">
        <v>527</v>
      </c>
      <c r="K5" s="3">
        <v>1167</v>
      </c>
      <c r="L5" s="3">
        <v>365</v>
      </c>
      <c r="M5" s="3">
        <v>293</v>
      </c>
      <c r="N5" s="1">
        <f t="shared" si="0"/>
        <v>7307</v>
      </c>
    </row>
    <row r="6" spans="1:14" x14ac:dyDescent="0.25">
      <c r="A6" s="2" t="s">
        <v>16</v>
      </c>
      <c r="B6" s="3">
        <v>115841.35</v>
      </c>
      <c r="C6" s="3">
        <v>48081.43</v>
      </c>
      <c r="D6" s="3">
        <v>112217.55</v>
      </c>
      <c r="E6" s="3">
        <v>130528.62</v>
      </c>
      <c r="F6" s="3">
        <v>152484.49</v>
      </c>
      <c r="G6" s="3">
        <v>213490.61</v>
      </c>
      <c r="H6" s="3">
        <v>496251.52</v>
      </c>
      <c r="I6" s="3">
        <v>116094.1</v>
      </c>
      <c r="J6" s="3">
        <v>198629.9</v>
      </c>
      <c r="K6" s="3">
        <v>418461</v>
      </c>
      <c r="L6" s="3">
        <v>80574.320000000007</v>
      </c>
      <c r="M6" s="3">
        <v>151047.79</v>
      </c>
      <c r="N6" s="1">
        <f t="shared" si="0"/>
        <v>2233702.6799999997</v>
      </c>
    </row>
    <row r="7" spans="1:14" x14ac:dyDescent="0.25">
      <c r="A7" s="2" t="s">
        <v>17</v>
      </c>
      <c r="B7" s="3">
        <v>11143.79</v>
      </c>
      <c r="C7" s="3">
        <v>4627.46</v>
      </c>
      <c r="D7" s="3">
        <v>10751.75</v>
      </c>
      <c r="E7" s="3">
        <v>12590.8</v>
      </c>
      <c r="F7" s="3">
        <v>15086.49</v>
      </c>
      <c r="G7" s="3">
        <v>22430.41</v>
      </c>
      <c r="H7" s="3">
        <v>49785.35</v>
      </c>
      <c r="I7" s="3">
        <v>11101.86</v>
      </c>
      <c r="J7" s="3">
        <v>19152.55</v>
      </c>
      <c r="K7" s="3">
        <v>40397.17</v>
      </c>
      <c r="L7" s="3">
        <v>7699.45</v>
      </c>
      <c r="M7" s="3">
        <v>14498.06</v>
      </c>
      <c r="N7" s="1">
        <f t="shared" si="0"/>
        <v>219265.13999999996</v>
      </c>
    </row>
    <row r="8" spans="1:14" x14ac:dyDescent="0.25">
      <c r="A8" s="2" t="s">
        <v>18</v>
      </c>
      <c r="B8" s="3">
        <v>3482.44</v>
      </c>
      <c r="C8" s="3">
        <v>1446.08</v>
      </c>
      <c r="D8" s="3">
        <v>3359.92</v>
      </c>
      <c r="E8" s="3">
        <v>3934.62</v>
      </c>
      <c r="F8" s="3">
        <v>4714.53</v>
      </c>
      <c r="G8" s="3">
        <v>7009.5</v>
      </c>
      <c r="H8" s="3">
        <v>15557.92</v>
      </c>
      <c r="I8" s="3">
        <v>3469.33</v>
      </c>
      <c r="J8" s="3">
        <v>5985.17</v>
      </c>
      <c r="K8" s="3">
        <v>12624.12</v>
      </c>
      <c r="L8" s="3">
        <v>2406.08</v>
      </c>
      <c r="M8" s="3">
        <v>4530.6400000000003</v>
      </c>
      <c r="N8" s="1">
        <f t="shared" si="0"/>
        <v>68520.350000000006</v>
      </c>
    </row>
    <row r="9" spans="1:14" x14ac:dyDescent="0.25">
      <c r="A9" s="4" t="s">
        <v>19</v>
      </c>
      <c r="B9" s="5">
        <v>130467.58</v>
      </c>
      <c r="C9" s="5">
        <v>54154.98</v>
      </c>
      <c r="D9" s="5">
        <v>126329.22</v>
      </c>
      <c r="E9" s="5">
        <v>147054.04</v>
      </c>
      <c r="F9" s="5">
        <v>172285.51</v>
      </c>
      <c r="G9" s="5">
        <v>242930.53</v>
      </c>
      <c r="H9" s="5">
        <v>561594.80000000005</v>
      </c>
      <c r="I9" s="5">
        <v>130665.29</v>
      </c>
      <c r="J9" s="5">
        <v>223767.62</v>
      </c>
      <c r="K9" s="5">
        <v>471482.29</v>
      </c>
      <c r="L9" s="5">
        <v>90679.85</v>
      </c>
      <c r="M9" s="5">
        <v>170076.49</v>
      </c>
      <c r="N9" s="1">
        <f t="shared" si="0"/>
        <v>2521488.2000000002</v>
      </c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Australia</vt:lpstr>
      <vt:lpstr>Canada</vt:lpstr>
      <vt:lpstr>Central</vt:lpstr>
      <vt:lpstr>France</vt:lpstr>
      <vt:lpstr>Germany</vt:lpstr>
      <vt:lpstr>Northwest</vt:lpstr>
      <vt:lpstr>Southwest</vt:lpstr>
      <vt:lpstr>United Kingdom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2023-01-29T19:31:30Z</dcterms:created>
  <dcterms:modified xsi:type="dcterms:W3CDTF">2023-01-31T11:54:41Z</dcterms:modified>
</cp:coreProperties>
</file>