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city\Downloads\Task1\"/>
    </mc:Choice>
  </mc:AlternateContent>
  <xr:revisionPtr revIDLastSave="0" documentId="8_{2E1712AF-F025-4FFD-A7DE-81D58E6D0AAB}" xr6:coauthVersionLast="47" xr6:coauthVersionMax="47" xr10:uidLastSave="{00000000-0000-0000-0000-000000000000}"/>
  <bookViews>
    <workbookView xWindow="-120" yWindow="-120" windowWidth="20730" windowHeight="11160" activeTab="2" xr2:uid="{00000000-000D-0000-FFFF-FFFF00000000}"/>
  </bookViews>
  <sheets>
    <sheet name="Customer Data" sheetId="2" r:id="rId1"/>
    <sheet name="Pivot tables" sheetId="3" r:id="rId2"/>
    <sheet name="Dashboard" sheetId="4" r:id="rId3"/>
  </sheets>
  <definedNames>
    <definedName name="ExternalData_1" localSheetId="0" hidden="1">'Customer Data'!$A$1:$E$201</definedName>
    <definedName name="Slicer_Age">#N/A</definedName>
    <definedName name="Slicer_Spending_Score__1_100">#N/A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4" l="1"/>
  <c r="L5" i="4"/>
  <c r="I5" i="4"/>
  <c r="O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5FF03C-BD7E-4839-AE6D-B1BF85AF0227}" keepAlive="1" name="Query - Mall_Customers" description="Connection to the 'Mall_Customers' query in the workbook." type="5" refreshedVersion="8" background="1" saveData="1">
    <dbPr connection="Provider=Microsoft.Mashup.OleDb.1;Data Source=$Workbook$;Location=Mall_Customers;Extended Properties=&quot;&quot;" command="SELECT * FROM [Mall_Customers]"/>
  </connection>
</connections>
</file>

<file path=xl/sharedStrings.xml><?xml version="1.0" encoding="utf-8"?>
<sst xmlns="http://schemas.openxmlformats.org/spreadsheetml/2006/main" count="238" uniqueCount="25">
  <si>
    <t>CustomerID</t>
  </si>
  <si>
    <t>Gender</t>
  </si>
  <si>
    <t>Age</t>
  </si>
  <si>
    <t>Annual Income (k$)</t>
  </si>
  <si>
    <t>Spending Score (1-100)</t>
  </si>
  <si>
    <t>Male</t>
  </si>
  <si>
    <t>Female</t>
  </si>
  <si>
    <t>Row Labels</t>
  </si>
  <si>
    <t>Grand Total</t>
  </si>
  <si>
    <t>Count of Gender</t>
  </si>
  <si>
    <t>Sum of Spending Score (1-100)</t>
  </si>
  <si>
    <t>Sum of Annual Income (k$)</t>
  </si>
  <si>
    <t>&lt;20</t>
  </si>
  <si>
    <t>20-29</t>
  </si>
  <si>
    <t>30-39</t>
  </si>
  <si>
    <t>40-49</t>
  </si>
  <si>
    <t>50-59</t>
  </si>
  <si>
    <t>60-70</t>
  </si>
  <si>
    <t>&lt;10</t>
  </si>
  <si>
    <t>10-19</t>
  </si>
  <si>
    <t>60-69</t>
  </si>
  <si>
    <t>70-79</t>
  </si>
  <si>
    <t>80-89</t>
  </si>
  <si>
    <t>90-99</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</si>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</sst>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4" x14ac:knownFonts="1">
    <font>
      <sz val="11"/>
      <color theme="1"/>
      <name val="Arial"/>
      <family val="2"/>
      <scheme val="minor"/>
    </font>
    <font>
      <sz val="8"/>
      <name val="Arial"/>
      <family val="2"/>
      <scheme val="minor"/>
    </font>
    <font>
      <sz val="16"/>
      <color theme="1"/>
      <name val="Calibri"/>
      <family val="2"/>
    </font>
    <font>
      <b/>
      <sz val="14"/>
      <color theme="0"/>
      <name val="Arial"/>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2" borderId="0" xfId="0" applyFill="1"/>
    <xf numFmtId="0" fontId="2" fillId="2" borderId="0" xfId="0" applyFont="1" applyFill="1" applyAlignment="1">
      <alignment horizontal="center"/>
    </xf>
    <xf numFmtId="0" fontId="0" fillId="3" borderId="0" xfId="0" applyFill="1"/>
    <xf numFmtId="0" fontId="0" fillId="0" borderId="0" xfId="0" applyNumberFormat="1"/>
    <xf numFmtId="0" fontId="3" fillId="2" borderId="0" xfId="0" applyFont="1" applyFill="1" applyAlignment="1">
      <alignment horizontal="center"/>
    </xf>
    <xf numFmtId="164" fontId="3" fillId="2" borderId="0" xfId="0" applyNumberFormat="1" applyFont="1" applyFill="1" applyAlignment="1">
      <alignment horizontal="center"/>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tables!annaual inc by spending score</c:name>
    <c:fmtId val="20"/>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US" sz="1600" b="1"/>
              <a:t> Annual income by Spending Scoring</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3518518518518519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3333333333333333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6666666666666666"/>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0185067526415994E-16"/>
              <c:y val="-0.138888888888888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25000000000000011"/>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527777777777778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0925337632079971E-17"/>
              <c:y val="-0.1342592592592592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8286E-3"/>
              <c:y val="-0.24537037037037038"/>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0.1898148148148148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0.1944444444444445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0.1527777777777778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25000000000000011"/>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16666666666666666"/>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0185067526415994E-16"/>
              <c:y val="-0.138888888888888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3518518518518519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0.3333333333333333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5.0925337632079971E-17"/>
              <c:y val="-0.1342592592592592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777777777778286E-3"/>
              <c:y val="-0.24537037037037038"/>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
              <c:y val="-0.1898148148148148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
              <c:y val="-0.1944444444444445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
              <c:y val="-0.15277777777777787"/>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0"/>
              <c:y val="-0.25000000000000011"/>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
              <c:y val="-0.16666666666666666"/>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0185067526415994E-16"/>
              <c:y val="-0.1388888888888889"/>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0.3518518518518519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0"/>
              <c:y val="-0.33333333333333337"/>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5.0925337632079971E-17"/>
              <c:y val="-0.13425925925925927"/>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2.7777777777778286E-3"/>
              <c:y val="-0.24537037037037038"/>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0"/>
              <c:y val="-0.18981481481481483"/>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0"/>
              <c:y val="-0.19444444444444453"/>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8634-43C3-9434-F023A90C1F5E}"/>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8634-43C3-9434-F023A90C1F5E}"/>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8634-43C3-9434-F023A90C1F5E}"/>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8634-43C3-9434-F023A90C1F5E}"/>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8634-43C3-9434-F023A90C1F5E}"/>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8634-43C3-9434-F023A90C1F5E}"/>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6-8634-43C3-9434-F023A90C1F5E}"/>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7-8634-43C3-9434-F023A90C1F5E}"/>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8-8634-43C3-9434-F023A90C1F5E}"/>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9-8634-43C3-9434-F023A90C1F5E}"/>
              </c:ext>
            </c:extLst>
          </c:dPt>
          <c:dLbls>
            <c:dLbl>
              <c:idx val="0"/>
              <c:layout>
                <c:manualLayout>
                  <c:x val="0"/>
                  <c:y val="-0.1527777777777778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34-43C3-9434-F023A90C1F5E}"/>
                </c:ext>
              </c:extLst>
            </c:dLbl>
            <c:dLbl>
              <c:idx val="1"/>
              <c:layout>
                <c:manualLayout>
                  <c:x val="0"/>
                  <c:y val="-0.250000000000000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34-43C3-9434-F023A90C1F5E}"/>
                </c:ext>
              </c:extLst>
            </c:dLbl>
            <c:dLbl>
              <c:idx val="2"/>
              <c:layout>
                <c:manualLayout>
                  <c:x val="0"/>
                  <c:y val="-0.166666666666666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34-43C3-9434-F023A90C1F5E}"/>
                </c:ext>
              </c:extLst>
            </c:dLbl>
            <c:dLbl>
              <c:idx val="3"/>
              <c:layout>
                <c:manualLayout>
                  <c:x val="1.0185067526415994E-16"/>
                  <c:y val="-0.138888888888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34-43C3-9434-F023A90C1F5E}"/>
                </c:ext>
              </c:extLst>
            </c:dLbl>
            <c:dLbl>
              <c:idx val="4"/>
              <c:layout>
                <c:manualLayout>
                  <c:x val="0"/>
                  <c:y val="-0.351851851851851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34-43C3-9434-F023A90C1F5E}"/>
                </c:ext>
              </c:extLst>
            </c:dLbl>
            <c:dLbl>
              <c:idx val="5"/>
              <c:layout>
                <c:manualLayout>
                  <c:x val="0"/>
                  <c:y val="-0.333333333333333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34-43C3-9434-F023A90C1F5E}"/>
                </c:ext>
              </c:extLst>
            </c:dLbl>
            <c:dLbl>
              <c:idx val="6"/>
              <c:layout>
                <c:manualLayout>
                  <c:x val="5.0925337632079971E-17"/>
                  <c:y val="-0.134259259259259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34-43C3-9434-F023A90C1F5E}"/>
                </c:ext>
              </c:extLst>
            </c:dLbl>
            <c:dLbl>
              <c:idx val="7"/>
              <c:layout>
                <c:manualLayout>
                  <c:x val="2.7777777777778286E-3"/>
                  <c:y val="-0.2453703703703703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34-43C3-9434-F023A90C1F5E}"/>
                </c:ext>
              </c:extLst>
            </c:dLbl>
            <c:dLbl>
              <c:idx val="8"/>
              <c:layout>
                <c:manualLayout>
                  <c:x val="0"/>
                  <c:y val="-0.189814814814814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634-43C3-9434-F023A90C1F5E}"/>
                </c:ext>
              </c:extLst>
            </c:dLbl>
            <c:dLbl>
              <c:idx val="9"/>
              <c:layout>
                <c:manualLayout>
                  <c:x val="0"/>
                  <c:y val="-0.194444444444444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634-43C3-9434-F023A90C1F5E}"/>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tables'!$A$23:$A$33</c:f>
              <c:strCache>
                <c:ptCount val="10"/>
                <c:pt idx="0">
                  <c:v>&lt;10</c:v>
                </c:pt>
                <c:pt idx="1">
                  <c:v>10-19</c:v>
                </c:pt>
                <c:pt idx="2">
                  <c:v>20-29</c:v>
                </c:pt>
                <c:pt idx="3">
                  <c:v>30-39</c:v>
                </c:pt>
                <c:pt idx="4">
                  <c:v>40-49</c:v>
                </c:pt>
                <c:pt idx="5">
                  <c:v>50-59</c:v>
                </c:pt>
                <c:pt idx="6">
                  <c:v>60-69</c:v>
                </c:pt>
                <c:pt idx="7">
                  <c:v>70-79</c:v>
                </c:pt>
                <c:pt idx="8">
                  <c:v>80-89</c:v>
                </c:pt>
                <c:pt idx="9">
                  <c:v>90-99</c:v>
                </c:pt>
              </c:strCache>
            </c:strRef>
          </c:cat>
          <c:val>
            <c:numRef>
              <c:f>'Pivot tables'!$B$23:$B$33</c:f>
              <c:numCache>
                <c:formatCode>General</c:formatCode>
                <c:ptCount val="10"/>
                <c:pt idx="0">
                  <c:v>783</c:v>
                </c:pt>
                <c:pt idx="1">
                  <c:v>1433</c:v>
                </c:pt>
                <c:pt idx="2">
                  <c:v>913</c:v>
                </c:pt>
                <c:pt idx="3">
                  <c:v>689</c:v>
                </c:pt>
                <c:pt idx="4">
                  <c:v>2154</c:v>
                </c:pt>
                <c:pt idx="5">
                  <c:v>2017</c:v>
                </c:pt>
                <c:pt idx="6">
                  <c:v>649</c:v>
                </c:pt>
                <c:pt idx="7">
                  <c:v>1402</c:v>
                </c:pt>
                <c:pt idx="8">
                  <c:v>1012</c:v>
                </c:pt>
                <c:pt idx="9">
                  <c:v>1060</c:v>
                </c:pt>
              </c:numCache>
            </c:numRef>
          </c:val>
          <c:extLst>
            <c:ext xmlns:c16="http://schemas.microsoft.com/office/drawing/2014/chart" uri="{C3380CC4-5D6E-409C-BE32-E72D297353CC}">
              <c16:uniqueId val="{0000000A-8634-43C3-9434-F023A90C1F5E}"/>
            </c:ext>
          </c:extLst>
        </c:ser>
        <c:dLbls>
          <c:dLblPos val="ctr"/>
          <c:showLegendKey val="0"/>
          <c:showVal val="1"/>
          <c:showCatName val="0"/>
          <c:showSerName val="0"/>
          <c:showPercent val="0"/>
          <c:showBubbleSize val="0"/>
        </c:dLbls>
        <c:gapWidth val="150"/>
        <c:overlap val="100"/>
        <c:axId val="846081864"/>
        <c:axId val="846079344"/>
      </c:barChart>
      <c:catAx>
        <c:axId val="84608186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ar-EG"/>
          </a:p>
        </c:txPr>
        <c:crossAx val="846079344"/>
        <c:crosses val="autoZero"/>
        <c:auto val="1"/>
        <c:lblAlgn val="ctr"/>
        <c:lblOffset val="100"/>
        <c:noMultiLvlLbl val="0"/>
      </c:catAx>
      <c:valAx>
        <c:axId val="846079344"/>
        <c:scaling>
          <c:orientation val="minMax"/>
        </c:scaling>
        <c:delete val="1"/>
        <c:axPos val="r"/>
        <c:numFmt formatCode="General" sourceLinked="1"/>
        <c:majorTickMark val="none"/>
        <c:minorTickMark val="none"/>
        <c:tickLblPos val="nextTo"/>
        <c:crossAx val="846081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tables!annual inc by age</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Annual income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tables'!$F$13:$F$19</c:f>
              <c:strCache>
                <c:ptCount val="6"/>
                <c:pt idx="0">
                  <c:v>&lt;20</c:v>
                </c:pt>
                <c:pt idx="1">
                  <c:v>20-29</c:v>
                </c:pt>
                <c:pt idx="2">
                  <c:v>30-39</c:v>
                </c:pt>
                <c:pt idx="3">
                  <c:v>40-49</c:v>
                </c:pt>
                <c:pt idx="4">
                  <c:v>50-59</c:v>
                </c:pt>
                <c:pt idx="5">
                  <c:v>60-70</c:v>
                </c:pt>
              </c:strCache>
            </c:strRef>
          </c:cat>
          <c:val>
            <c:numRef>
              <c:f>'Pivot tables'!$G$13:$G$19</c:f>
              <c:numCache>
                <c:formatCode>General</c:formatCode>
                <c:ptCount val="6"/>
                <c:pt idx="0">
                  <c:v>661</c:v>
                </c:pt>
                <c:pt idx="1">
                  <c:v>2229</c:v>
                </c:pt>
                <c:pt idx="2">
                  <c:v>4281</c:v>
                </c:pt>
                <c:pt idx="3">
                  <c:v>2494</c:v>
                </c:pt>
                <c:pt idx="4">
                  <c:v>1467</c:v>
                </c:pt>
                <c:pt idx="5">
                  <c:v>980</c:v>
                </c:pt>
              </c:numCache>
            </c:numRef>
          </c:val>
          <c:extLst>
            <c:ext xmlns:c16="http://schemas.microsoft.com/office/drawing/2014/chart" uri="{C3380CC4-5D6E-409C-BE32-E72D297353CC}">
              <c16:uniqueId val="{00000000-B046-4408-B015-BDCCB0135460}"/>
            </c:ext>
          </c:extLst>
        </c:ser>
        <c:dLbls>
          <c:dLblPos val="outEnd"/>
          <c:showLegendKey val="0"/>
          <c:showVal val="1"/>
          <c:showCatName val="0"/>
          <c:showSerName val="0"/>
          <c:showPercent val="0"/>
          <c:showBubbleSize val="0"/>
        </c:dLbls>
        <c:gapWidth val="182"/>
        <c:axId val="918356384"/>
        <c:axId val="918352064"/>
      </c:barChart>
      <c:catAx>
        <c:axId val="918356384"/>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18352064"/>
        <c:crosses val="autoZero"/>
        <c:auto val="1"/>
        <c:lblAlgn val="ctr"/>
        <c:lblOffset val="100"/>
        <c:noMultiLvlLbl val="0"/>
      </c:catAx>
      <c:valAx>
        <c:axId val="918352064"/>
        <c:scaling>
          <c:orientation val="maxMin"/>
        </c:scaling>
        <c:delete val="1"/>
        <c:axPos val="b"/>
        <c:numFmt formatCode="General" sourceLinked="1"/>
        <c:majorTickMark val="none"/>
        <c:minorTickMark val="none"/>
        <c:tickLblPos val="nextTo"/>
        <c:crossAx val="91835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57151</xdr:colOff>
      <xdr:row>1</xdr:row>
      <xdr:rowOff>66675</xdr:rowOff>
    </xdr:from>
    <xdr:to>
      <xdr:col>4</xdr:col>
      <xdr:colOff>257175</xdr:colOff>
      <xdr:row>3</xdr:row>
      <xdr:rowOff>95250</xdr:rowOff>
    </xdr:to>
    <xdr:sp macro="" textlink="">
      <xdr:nvSpPr>
        <xdr:cNvPr id="6" name="TextBox 5">
          <a:extLst>
            <a:ext uri="{FF2B5EF4-FFF2-40B4-BE49-F238E27FC236}">
              <a16:creationId xmlns:a16="http://schemas.microsoft.com/office/drawing/2014/main" id="{0FC6CD3E-3C20-C49D-721E-2988E261A3D0}"/>
            </a:ext>
          </a:extLst>
        </xdr:cNvPr>
        <xdr:cNvSpPr txBox="1"/>
      </xdr:nvSpPr>
      <xdr:spPr>
        <a:xfrm>
          <a:off x="57151" y="333375"/>
          <a:ext cx="294322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600" b="1">
              <a:ln>
                <a:noFill/>
              </a:ln>
              <a:solidFill>
                <a:schemeClr val="tx1"/>
              </a:solidFill>
            </a:rPr>
            <a:t> Customer Segmentation Report</a:t>
          </a:r>
          <a:endParaRPr lang="ar-EG" sz="1600" b="1">
            <a:ln>
              <a:noFill/>
            </a:ln>
            <a:solidFill>
              <a:schemeClr val="tx1"/>
            </a:solidFill>
          </a:endParaRPr>
        </a:p>
      </xdr:txBody>
    </xdr:sp>
    <xdr:clientData/>
  </xdr:twoCellAnchor>
  <xdr:twoCellAnchor editAs="oneCell">
    <xdr:from>
      <xdr:col>8</xdr:col>
      <xdr:colOff>4306</xdr:colOff>
      <xdr:row>0</xdr:row>
      <xdr:rowOff>28575</xdr:rowOff>
    </xdr:from>
    <xdr:to>
      <xdr:col>9</xdr:col>
      <xdr:colOff>30795</xdr:colOff>
      <xdr:row>3</xdr:row>
      <xdr:rowOff>15356</xdr:rowOff>
    </xdr:to>
    <xdr:pic>
      <xdr:nvPicPr>
        <xdr:cNvPr id="7" name="Graphic 6" descr="Man">
          <a:extLst>
            <a:ext uri="{FF2B5EF4-FFF2-40B4-BE49-F238E27FC236}">
              <a16:creationId xmlns:a16="http://schemas.microsoft.com/office/drawing/2014/main" id="{7C49DBC2-C6EA-4BBC-B532-8F6505002C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490706" y="28575"/>
          <a:ext cx="712289" cy="615431"/>
        </a:xfrm>
        <a:prstGeom prst="rect">
          <a:avLst/>
        </a:prstGeom>
      </xdr:spPr>
    </xdr:pic>
    <xdr:clientData/>
  </xdr:twoCellAnchor>
  <xdr:twoCellAnchor editAs="oneCell">
    <xdr:from>
      <xdr:col>10</xdr:col>
      <xdr:colOff>679047</xdr:colOff>
      <xdr:row>0</xdr:row>
      <xdr:rowOff>63212</xdr:rowOff>
    </xdr:from>
    <xdr:to>
      <xdr:col>12</xdr:col>
      <xdr:colOff>19736</xdr:colOff>
      <xdr:row>3</xdr:row>
      <xdr:rowOff>49993</xdr:rowOff>
    </xdr:to>
    <xdr:pic>
      <xdr:nvPicPr>
        <xdr:cNvPr id="8" name="Graphic 7" descr="Woman">
          <a:extLst>
            <a:ext uri="{FF2B5EF4-FFF2-40B4-BE49-F238E27FC236}">
              <a16:creationId xmlns:a16="http://schemas.microsoft.com/office/drawing/2014/main" id="{7D6F8B07-33EA-42F8-81A9-598E309BE5E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537047" y="63212"/>
          <a:ext cx="712289" cy="615431"/>
        </a:xfrm>
        <a:prstGeom prst="rect">
          <a:avLst/>
        </a:prstGeom>
      </xdr:spPr>
    </xdr:pic>
    <xdr:clientData/>
  </xdr:twoCellAnchor>
  <xdr:twoCellAnchor editAs="oneCell">
    <xdr:from>
      <xdr:col>5</xdr:col>
      <xdr:colOff>9525</xdr:colOff>
      <xdr:row>0</xdr:row>
      <xdr:rowOff>57150</xdr:rowOff>
    </xdr:from>
    <xdr:to>
      <xdr:col>6</xdr:col>
      <xdr:colOff>19603</xdr:colOff>
      <xdr:row>3</xdr:row>
      <xdr:rowOff>43931</xdr:rowOff>
    </xdr:to>
    <xdr:pic>
      <xdr:nvPicPr>
        <xdr:cNvPr id="9" name="Graphic 8" descr="Users">
          <a:extLst>
            <a:ext uri="{FF2B5EF4-FFF2-40B4-BE49-F238E27FC236}">
              <a16:creationId xmlns:a16="http://schemas.microsoft.com/office/drawing/2014/main" id="{D6C5D492-CAFF-436F-A3A2-AF31CB457C4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438525" y="57150"/>
          <a:ext cx="695878" cy="615431"/>
        </a:xfrm>
        <a:prstGeom prst="rect">
          <a:avLst/>
        </a:prstGeom>
      </xdr:spPr>
    </xdr:pic>
    <xdr:clientData/>
  </xdr:twoCellAnchor>
  <xdr:twoCellAnchor>
    <xdr:from>
      <xdr:col>0</xdr:col>
      <xdr:colOff>9525</xdr:colOff>
      <xdr:row>4</xdr:row>
      <xdr:rowOff>219074</xdr:rowOff>
    </xdr:from>
    <xdr:to>
      <xdr:col>6</xdr:col>
      <xdr:colOff>466725</xdr:colOff>
      <xdr:row>20</xdr:row>
      <xdr:rowOff>104774</xdr:rowOff>
    </xdr:to>
    <xdr:graphicFrame macro="">
      <xdr:nvGraphicFramePr>
        <xdr:cNvPr id="2" name="Chart 1">
          <a:extLst>
            <a:ext uri="{FF2B5EF4-FFF2-40B4-BE49-F238E27FC236}">
              <a16:creationId xmlns:a16="http://schemas.microsoft.com/office/drawing/2014/main" id="{D4EC998B-4C36-4583-A335-A29E69680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333375</xdr:colOff>
      <xdr:row>5</xdr:row>
      <xdr:rowOff>76200</xdr:rowOff>
    </xdr:from>
    <xdr:to>
      <xdr:col>10</xdr:col>
      <xdr:colOff>609600</xdr:colOff>
      <xdr:row>12</xdr:row>
      <xdr:rowOff>85725</xdr:rowOff>
    </xdr:to>
    <mc:AlternateContent xmlns:mc="http://schemas.openxmlformats.org/markup-compatibility/2006">
      <mc:Choice xmlns:a14="http://schemas.microsoft.com/office/drawing/2010/main" Requires="a14">
        <xdr:graphicFrame macro="">
          <xdr:nvGraphicFramePr>
            <xdr:cNvPr id="5" name="Spending Score (1-100)">
              <a:extLst>
                <a:ext uri="{FF2B5EF4-FFF2-40B4-BE49-F238E27FC236}">
                  <a16:creationId xmlns:a16="http://schemas.microsoft.com/office/drawing/2014/main" id="{15611EEF-466C-439C-B80C-704BC0D34893}"/>
                </a:ext>
              </a:extLst>
            </xdr:cNvPr>
            <xdr:cNvGraphicFramePr/>
          </xdr:nvGraphicFramePr>
          <xdr:xfrm>
            <a:off x="0" y="0"/>
            <a:ext cx="0" cy="0"/>
          </xdr:xfrm>
          <a:graphic>
            <a:graphicData uri="http://schemas.microsoft.com/office/drawing/2010/slicer">
              <sle:slicer xmlns:sle="http://schemas.microsoft.com/office/drawing/2010/slicer" name="Spending Score (1-100)"/>
            </a:graphicData>
          </a:graphic>
        </xdr:graphicFrame>
      </mc:Choice>
      <mc:Fallback>
        <xdr:sp macro="" textlink="">
          <xdr:nvSpPr>
            <xdr:cNvPr id="0" name=""/>
            <xdr:cNvSpPr>
              <a:spLocks noTextEdit="1"/>
            </xdr:cNvSpPr>
          </xdr:nvSpPr>
          <xdr:spPr>
            <a:xfrm>
              <a:off x="5133975" y="1114425"/>
              <a:ext cx="2333625" cy="12763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323851</xdr:colOff>
      <xdr:row>12</xdr:row>
      <xdr:rowOff>66675</xdr:rowOff>
    </xdr:from>
    <xdr:to>
      <xdr:col>10</xdr:col>
      <xdr:colOff>581025</xdr:colOff>
      <xdr:row>23</xdr:row>
      <xdr:rowOff>57149</xdr:rowOff>
    </xdr:to>
    <mc:AlternateContent xmlns:mc="http://schemas.openxmlformats.org/markup-compatibility/2006">
      <mc:Choice xmlns:a14="http://schemas.microsoft.com/office/drawing/2010/main" Requires="a14">
        <xdr:graphicFrame macro="">
          <xdr:nvGraphicFramePr>
            <xdr:cNvPr id="14" name="Age">
              <a:extLst>
                <a:ext uri="{FF2B5EF4-FFF2-40B4-BE49-F238E27FC236}">
                  <a16:creationId xmlns:a16="http://schemas.microsoft.com/office/drawing/2014/main" id="{9DA3B99C-3066-4D49-B846-397BC8FD5DE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124451" y="2371725"/>
              <a:ext cx="2314574" cy="198119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419100</xdr:colOff>
      <xdr:row>5</xdr:row>
      <xdr:rowOff>9525</xdr:rowOff>
    </xdr:from>
    <xdr:to>
      <xdr:col>17</xdr:col>
      <xdr:colOff>438150</xdr:colOff>
      <xdr:row>20</xdr:row>
      <xdr:rowOff>38100</xdr:rowOff>
    </xdr:to>
    <xdr:graphicFrame macro="">
      <xdr:nvGraphicFramePr>
        <xdr:cNvPr id="15" name="Chart 14">
          <a:extLst>
            <a:ext uri="{FF2B5EF4-FFF2-40B4-BE49-F238E27FC236}">
              <a16:creationId xmlns:a16="http://schemas.microsoft.com/office/drawing/2014/main" id="{0E242EA5-F173-4C95-8EAF-E79FB13B3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57150</xdr:colOff>
      <xdr:row>0</xdr:row>
      <xdr:rowOff>66675</xdr:rowOff>
    </xdr:from>
    <xdr:to>
      <xdr:col>15</xdr:col>
      <xdr:colOff>38100</xdr:colOff>
      <xdr:row>3</xdr:row>
      <xdr:rowOff>142875</xdr:rowOff>
    </xdr:to>
    <xdr:pic>
      <xdr:nvPicPr>
        <xdr:cNvPr id="18" name="Picture 17">
          <a:extLst>
            <a:ext uri="{FF2B5EF4-FFF2-40B4-BE49-F238E27FC236}">
              <a16:creationId xmlns:a16="http://schemas.microsoft.com/office/drawing/2014/main" id="{2070A966-40F0-7753-3D5E-7BFCBBE48A3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58350" y="66675"/>
          <a:ext cx="1104900" cy="704850"/>
        </a:xfrm>
        <a:prstGeom prst="rect">
          <a:avLst/>
        </a:prstGeom>
        <a:solidFill>
          <a:srgbClr val="FFFFFF">
            <a:shade val="85000"/>
          </a:srgbClr>
        </a:solidFill>
        <a:ln w="88900" cap="sq">
          <a:no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ty" refreshedDate="45251.562556828707" createdVersion="8" refreshedVersion="8" minRefreshableVersion="3" recordCount="200" xr:uid="{492E94EA-4E06-429B-9BA5-AE2B091D30C2}">
  <cacheSource type="worksheet">
    <worksheetSource name="Mall_Customers"/>
  </cacheSource>
  <cacheFields count="5">
    <cacheField name="CustomerID" numFmtId="0">
      <sharedItems containsSemiMixedTypes="0" containsString="0" containsNumber="1" containsInteger="1" minValue="1" maxValue="200"/>
    </cacheField>
    <cacheField name="Gender" numFmtId="0">
      <sharedItems count="2">
        <s v="Male"/>
        <s v="Female"/>
      </sharedItems>
    </cacheField>
    <cacheField name="Age" numFmtId="0">
      <sharedItems containsSemiMixedTypes="0" containsString="0" containsNumber="1" containsInteger="1" minValue="18" maxValue="70" count="51">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sharedItems>
      <fieldGroup base="2">
        <rangePr autoStart="0" startNum="20" endNum="70" groupInterval="10"/>
        <groupItems count="7">
          <s v="&lt;20"/>
          <s v="20-29"/>
          <s v="30-39"/>
          <s v="40-49"/>
          <s v="50-59"/>
          <s v="60-70"/>
          <s v="&gt;70"/>
        </groupItems>
      </fieldGroup>
    </cacheField>
    <cacheField name="Annual Income (k$)" numFmtId="0">
      <sharedItems containsSemiMixedTypes="0" containsString="0" containsNumber="1" containsInteger="1" minValue="15" maxValue="137" count="64">
        <n v="15"/>
        <n v="16"/>
        <n v="17"/>
        <n v="18"/>
        <n v="19"/>
        <n v="20"/>
        <n v="21"/>
        <n v="23"/>
        <n v="24"/>
        <n v="25"/>
        <n v="28"/>
        <n v="29"/>
        <n v="30"/>
        <n v="33"/>
        <n v="34"/>
        <n v="37"/>
        <n v="38"/>
        <n v="39"/>
        <n v="40"/>
        <n v="42"/>
        <n v="43"/>
        <n v="44"/>
        <n v="46"/>
        <n v="47"/>
        <n v="48"/>
        <n v="49"/>
        <n v="50"/>
        <n v="54"/>
        <n v="57"/>
        <n v="58"/>
        <n v="59"/>
        <n v="60"/>
        <n v="61"/>
        <n v="62"/>
        <n v="63"/>
        <n v="64"/>
        <n v="65"/>
        <n v="67"/>
        <n v="69"/>
        <n v="70"/>
        <n v="71"/>
        <n v="72"/>
        <n v="73"/>
        <n v="74"/>
        <n v="75"/>
        <n v="76"/>
        <n v="77"/>
        <n v="78"/>
        <n v="79"/>
        <n v="81"/>
        <n v="85"/>
        <n v="86"/>
        <n v="87"/>
        <n v="88"/>
        <n v="93"/>
        <n v="97"/>
        <n v="98"/>
        <n v="99"/>
        <n v="101"/>
        <n v="103"/>
        <n v="113"/>
        <n v="120"/>
        <n v="126"/>
        <n v="137"/>
      </sharedItems>
    </cacheField>
    <cacheField name="Spending Score (1-100)" numFmtId="0">
      <sharedItems containsSemiMixedTypes="0" containsString="0" containsNumber="1" containsInteger="1" minValue="1" maxValue="99" count="84">
        <n v="39"/>
        <n v="81"/>
        <n v="6"/>
        <n v="77"/>
        <n v="40"/>
        <n v="76"/>
        <n v="94"/>
        <n v="3"/>
        <n v="72"/>
        <n v="14"/>
        <n v="99"/>
        <n v="15"/>
        <n v="13"/>
        <n v="79"/>
        <n v="35"/>
        <n v="66"/>
        <n v="29"/>
        <n v="98"/>
        <n v="73"/>
        <n v="5"/>
        <n v="82"/>
        <n v="32"/>
        <n v="61"/>
        <n v="31"/>
        <n v="87"/>
        <n v="4"/>
        <n v="92"/>
        <n v="17"/>
        <n v="26"/>
        <n v="75"/>
        <n v="36"/>
        <n v="28"/>
        <n v="65"/>
        <n v="55"/>
        <n v="47"/>
        <n v="42"/>
        <n v="52"/>
        <n v="60"/>
        <n v="54"/>
        <n v="45"/>
        <n v="41"/>
        <n v="50"/>
        <n v="46"/>
        <n v="51"/>
        <n v="56"/>
        <n v="59"/>
        <n v="48"/>
        <n v="49"/>
        <n v="53"/>
        <n v="44"/>
        <n v="57"/>
        <n v="58"/>
        <n v="43"/>
        <n v="91"/>
        <n v="95"/>
        <n v="11"/>
        <n v="9"/>
        <n v="34"/>
        <n v="71"/>
        <n v="88"/>
        <n v="7"/>
        <n v="10"/>
        <n v="93"/>
        <n v="12"/>
        <n v="97"/>
        <n v="74"/>
        <n v="22"/>
        <n v="90"/>
        <n v="20"/>
        <n v="16"/>
        <n v="89"/>
        <n v="1"/>
        <n v="78"/>
        <n v="83"/>
        <n v="27"/>
        <n v="63"/>
        <n v="86"/>
        <n v="69"/>
        <n v="24"/>
        <n v="68"/>
        <n v="85"/>
        <n v="23"/>
        <n v="8"/>
        <n v="18"/>
      </sharedItems>
      <fieldGroup base="4">
        <rangePr autoStart="0" startNum="10" endNum="99" groupInterval="10"/>
        <groupItems count="11">
          <s v="&lt;10"/>
          <s v="10-19"/>
          <s v="20-29"/>
          <s v="30-39"/>
          <s v="40-49"/>
          <s v="50-59"/>
          <s v="60-69"/>
          <s v="70-79"/>
          <s v="80-89"/>
          <s v="90-99"/>
          <s v="&gt;100"/>
        </groupItems>
      </fieldGroup>
    </cacheField>
  </cacheFields>
  <extLst>
    <ext xmlns:x14="http://schemas.microsoft.com/office/spreadsheetml/2009/9/main" uri="{725AE2AE-9491-48be-B2B4-4EB974FC3084}">
      <x14:pivotCacheDefinition pivotCacheId="1557590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x v="0"/>
    <x v="0"/>
    <x v="0"/>
  </r>
  <r>
    <n v="2"/>
    <x v="0"/>
    <x v="1"/>
    <x v="0"/>
    <x v="1"/>
  </r>
  <r>
    <n v="3"/>
    <x v="1"/>
    <x v="2"/>
    <x v="1"/>
    <x v="2"/>
  </r>
  <r>
    <n v="4"/>
    <x v="1"/>
    <x v="3"/>
    <x v="1"/>
    <x v="3"/>
  </r>
  <r>
    <n v="5"/>
    <x v="1"/>
    <x v="4"/>
    <x v="2"/>
    <x v="4"/>
  </r>
  <r>
    <n v="6"/>
    <x v="1"/>
    <x v="5"/>
    <x v="2"/>
    <x v="5"/>
  </r>
  <r>
    <n v="7"/>
    <x v="1"/>
    <x v="6"/>
    <x v="3"/>
    <x v="2"/>
  </r>
  <r>
    <n v="8"/>
    <x v="1"/>
    <x v="3"/>
    <x v="3"/>
    <x v="6"/>
  </r>
  <r>
    <n v="9"/>
    <x v="0"/>
    <x v="7"/>
    <x v="4"/>
    <x v="7"/>
  </r>
  <r>
    <n v="10"/>
    <x v="1"/>
    <x v="8"/>
    <x v="4"/>
    <x v="8"/>
  </r>
  <r>
    <n v="11"/>
    <x v="0"/>
    <x v="9"/>
    <x v="4"/>
    <x v="9"/>
  </r>
  <r>
    <n v="12"/>
    <x v="1"/>
    <x v="6"/>
    <x v="4"/>
    <x v="10"/>
  </r>
  <r>
    <n v="13"/>
    <x v="1"/>
    <x v="10"/>
    <x v="5"/>
    <x v="11"/>
  </r>
  <r>
    <n v="14"/>
    <x v="1"/>
    <x v="11"/>
    <x v="5"/>
    <x v="3"/>
  </r>
  <r>
    <n v="15"/>
    <x v="0"/>
    <x v="12"/>
    <x v="5"/>
    <x v="12"/>
  </r>
  <r>
    <n v="16"/>
    <x v="0"/>
    <x v="5"/>
    <x v="5"/>
    <x v="13"/>
  </r>
  <r>
    <n v="17"/>
    <x v="1"/>
    <x v="6"/>
    <x v="6"/>
    <x v="14"/>
  </r>
  <r>
    <n v="18"/>
    <x v="0"/>
    <x v="2"/>
    <x v="6"/>
    <x v="15"/>
  </r>
  <r>
    <n v="19"/>
    <x v="0"/>
    <x v="13"/>
    <x v="7"/>
    <x v="16"/>
  </r>
  <r>
    <n v="20"/>
    <x v="1"/>
    <x v="6"/>
    <x v="7"/>
    <x v="17"/>
  </r>
  <r>
    <n v="21"/>
    <x v="0"/>
    <x v="6"/>
    <x v="8"/>
    <x v="14"/>
  </r>
  <r>
    <n v="22"/>
    <x v="0"/>
    <x v="14"/>
    <x v="8"/>
    <x v="18"/>
  </r>
  <r>
    <n v="23"/>
    <x v="1"/>
    <x v="15"/>
    <x v="9"/>
    <x v="19"/>
  </r>
  <r>
    <n v="24"/>
    <x v="0"/>
    <x v="4"/>
    <x v="9"/>
    <x v="18"/>
  </r>
  <r>
    <n v="25"/>
    <x v="1"/>
    <x v="16"/>
    <x v="10"/>
    <x v="9"/>
  </r>
  <r>
    <n v="26"/>
    <x v="0"/>
    <x v="17"/>
    <x v="10"/>
    <x v="20"/>
  </r>
  <r>
    <n v="27"/>
    <x v="1"/>
    <x v="18"/>
    <x v="10"/>
    <x v="21"/>
  </r>
  <r>
    <n v="28"/>
    <x v="0"/>
    <x v="6"/>
    <x v="10"/>
    <x v="22"/>
  </r>
  <r>
    <n v="29"/>
    <x v="1"/>
    <x v="19"/>
    <x v="11"/>
    <x v="23"/>
  </r>
  <r>
    <n v="30"/>
    <x v="1"/>
    <x v="3"/>
    <x v="11"/>
    <x v="24"/>
  </r>
  <r>
    <n v="31"/>
    <x v="0"/>
    <x v="20"/>
    <x v="12"/>
    <x v="25"/>
  </r>
  <r>
    <n v="32"/>
    <x v="1"/>
    <x v="1"/>
    <x v="12"/>
    <x v="18"/>
  </r>
  <r>
    <n v="33"/>
    <x v="0"/>
    <x v="21"/>
    <x v="13"/>
    <x v="25"/>
  </r>
  <r>
    <n v="34"/>
    <x v="0"/>
    <x v="22"/>
    <x v="13"/>
    <x v="26"/>
  </r>
  <r>
    <n v="35"/>
    <x v="1"/>
    <x v="23"/>
    <x v="13"/>
    <x v="9"/>
  </r>
  <r>
    <n v="36"/>
    <x v="1"/>
    <x v="1"/>
    <x v="13"/>
    <x v="1"/>
  </r>
  <r>
    <n v="37"/>
    <x v="1"/>
    <x v="24"/>
    <x v="14"/>
    <x v="27"/>
  </r>
  <r>
    <n v="38"/>
    <x v="1"/>
    <x v="8"/>
    <x v="14"/>
    <x v="18"/>
  </r>
  <r>
    <n v="39"/>
    <x v="1"/>
    <x v="25"/>
    <x v="15"/>
    <x v="28"/>
  </r>
  <r>
    <n v="40"/>
    <x v="1"/>
    <x v="2"/>
    <x v="15"/>
    <x v="29"/>
  </r>
  <r>
    <n v="41"/>
    <x v="1"/>
    <x v="26"/>
    <x v="16"/>
    <x v="14"/>
  </r>
  <r>
    <n v="42"/>
    <x v="0"/>
    <x v="11"/>
    <x v="16"/>
    <x v="26"/>
  </r>
  <r>
    <n v="43"/>
    <x v="0"/>
    <x v="27"/>
    <x v="17"/>
    <x v="30"/>
  </r>
  <r>
    <n v="44"/>
    <x v="1"/>
    <x v="4"/>
    <x v="17"/>
    <x v="22"/>
  </r>
  <r>
    <n v="45"/>
    <x v="1"/>
    <x v="23"/>
    <x v="17"/>
    <x v="31"/>
  </r>
  <r>
    <n v="46"/>
    <x v="1"/>
    <x v="11"/>
    <x v="17"/>
    <x v="32"/>
  </r>
  <r>
    <n v="47"/>
    <x v="1"/>
    <x v="28"/>
    <x v="18"/>
    <x v="33"/>
  </r>
  <r>
    <n v="48"/>
    <x v="1"/>
    <x v="29"/>
    <x v="18"/>
    <x v="34"/>
  </r>
  <r>
    <n v="49"/>
    <x v="1"/>
    <x v="17"/>
    <x v="18"/>
    <x v="35"/>
  </r>
  <r>
    <n v="50"/>
    <x v="1"/>
    <x v="4"/>
    <x v="18"/>
    <x v="35"/>
  </r>
  <r>
    <n v="51"/>
    <x v="1"/>
    <x v="23"/>
    <x v="19"/>
    <x v="36"/>
  </r>
  <r>
    <n v="52"/>
    <x v="0"/>
    <x v="30"/>
    <x v="19"/>
    <x v="37"/>
  </r>
  <r>
    <n v="53"/>
    <x v="1"/>
    <x v="4"/>
    <x v="20"/>
    <x v="38"/>
  </r>
  <r>
    <n v="54"/>
    <x v="0"/>
    <x v="31"/>
    <x v="20"/>
    <x v="37"/>
  </r>
  <r>
    <n v="55"/>
    <x v="1"/>
    <x v="28"/>
    <x v="20"/>
    <x v="39"/>
  </r>
  <r>
    <n v="56"/>
    <x v="0"/>
    <x v="32"/>
    <x v="20"/>
    <x v="40"/>
  </r>
  <r>
    <n v="57"/>
    <x v="1"/>
    <x v="33"/>
    <x v="21"/>
    <x v="41"/>
  </r>
  <r>
    <n v="58"/>
    <x v="0"/>
    <x v="34"/>
    <x v="21"/>
    <x v="42"/>
  </r>
  <r>
    <n v="59"/>
    <x v="1"/>
    <x v="29"/>
    <x v="22"/>
    <x v="43"/>
  </r>
  <r>
    <n v="60"/>
    <x v="0"/>
    <x v="21"/>
    <x v="22"/>
    <x v="42"/>
  </r>
  <r>
    <n v="61"/>
    <x v="0"/>
    <x v="35"/>
    <x v="22"/>
    <x v="44"/>
  </r>
  <r>
    <n v="62"/>
    <x v="0"/>
    <x v="0"/>
    <x v="22"/>
    <x v="33"/>
  </r>
  <r>
    <n v="63"/>
    <x v="1"/>
    <x v="9"/>
    <x v="23"/>
    <x v="36"/>
  </r>
  <r>
    <n v="64"/>
    <x v="1"/>
    <x v="16"/>
    <x v="23"/>
    <x v="45"/>
  </r>
  <r>
    <n v="65"/>
    <x v="0"/>
    <x v="36"/>
    <x v="24"/>
    <x v="43"/>
  </r>
  <r>
    <n v="66"/>
    <x v="0"/>
    <x v="22"/>
    <x v="24"/>
    <x v="45"/>
  </r>
  <r>
    <n v="67"/>
    <x v="1"/>
    <x v="37"/>
    <x v="24"/>
    <x v="41"/>
  </r>
  <r>
    <n v="68"/>
    <x v="1"/>
    <x v="38"/>
    <x v="24"/>
    <x v="46"/>
  </r>
  <r>
    <n v="69"/>
    <x v="0"/>
    <x v="0"/>
    <x v="24"/>
    <x v="45"/>
  </r>
  <r>
    <n v="70"/>
    <x v="1"/>
    <x v="39"/>
    <x v="24"/>
    <x v="34"/>
  </r>
  <r>
    <n v="71"/>
    <x v="0"/>
    <x v="35"/>
    <x v="25"/>
    <x v="33"/>
  </r>
  <r>
    <n v="72"/>
    <x v="1"/>
    <x v="32"/>
    <x v="25"/>
    <x v="35"/>
  </r>
  <r>
    <n v="73"/>
    <x v="1"/>
    <x v="20"/>
    <x v="26"/>
    <x v="47"/>
  </r>
  <r>
    <n v="74"/>
    <x v="1"/>
    <x v="20"/>
    <x v="26"/>
    <x v="44"/>
  </r>
  <r>
    <n v="75"/>
    <x v="0"/>
    <x v="31"/>
    <x v="27"/>
    <x v="34"/>
  </r>
  <r>
    <n v="76"/>
    <x v="0"/>
    <x v="40"/>
    <x v="27"/>
    <x v="38"/>
  </r>
  <r>
    <n v="77"/>
    <x v="1"/>
    <x v="18"/>
    <x v="27"/>
    <x v="48"/>
  </r>
  <r>
    <n v="78"/>
    <x v="0"/>
    <x v="19"/>
    <x v="27"/>
    <x v="46"/>
  </r>
  <r>
    <n v="79"/>
    <x v="1"/>
    <x v="3"/>
    <x v="27"/>
    <x v="36"/>
  </r>
  <r>
    <n v="80"/>
    <x v="1"/>
    <x v="23"/>
    <x v="27"/>
    <x v="35"/>
  </r>
  <r>
    <n v="81"/>
    <x v="0"/>
    <x v="41"/>
    <x v="27"/>
    <x v="43"/>
  </r>
  <r>
    <n v="82"/>
    <x v="0"/>
    <x v="42"/>
    <x v="27"/>
    <x v="33"/>
  </r>
  <r>
    <n v="83"/>
    <x v="0"/>
    <x v="9"/>
    <x v="27"/>
    <x v="40"/>
  </r>
  <r>
    <n v="84"/>
    <x v="1"/>
    <x v="15"/>
    <x v="27"/>
    <x v="49"/>
  </r>
  <r>
    <n v="85"/>
    <x v="1"/>
    <x v="1"/>
    <x v="27"/>
    <x v="50"/>
  </r>
  <r>
    <n v="86"/>
    <x v="0"/>
    <x v="27"/>
    <x v="27"/>
    <x v="42"/>
  </r>
  <r>
    <n v="87"/>
    <x v="1"/>
    <x v="43"/>
    <x v="28"/>
    <x v="51"/>
  </r>
  <r>
    <n v="88"/>
    <x v="1"/>
    <x v="5"/>
    <x v="28"/>
    <x v="33"/>
  </r>
  <r>
    <n v="89"/>
    <x v="1"/>
    <x v="44"/>
    <x v="29"/>
    <x v="37"/>
  </r>
  <r>
    <n v="90"/>
    <x v="1"/>
    <x v="28"/>
    <x v="29"/>
    <x v="42"/>
  </r>
  <r>
    <n v="91"/>
    <x v="1"/>
    <x v="38"/>
    <x v="30"/>
    <x v="33"/>
  </r>
  <r>
    <n v="92"/>
    <x v="0"/>
    <x v="22"/>
    <x v="30"/>
    <x v="40"/>
  </r>
  <r>
    <n v="93"/>
    <x v="0"/>
    <x v="27"/>
    <x v="31"/>
    <x v="47"/>
  </r>
  <r>
    <n v="94"/>
    <x v="1"/>
    <x v="19"/>
    <x v="31"/>
    <x v="4"/>
  </r>
  <r>
    <n v="95"/>
    <x v="1"/>
    <x v="39"/>
    <x v="31"/>
    <x v="35"/>
  </r>
  <r>
    <n v="96"/>
    <x v="0"/>
    <x v="11"/>
    <x v="31"/>
    <x v="36"/>
  </r>
  <r>
    <n v="97"/>
    <x v="1"/>
    <x v="32"/>
    <x v="31"/>
    <x v="34"/>
  </r>
  <r>
    <n v="98"/>
    <x v="1"/>
    <x v="29"/>
    <x v="31"/>
    <x v="41"/>
  </r>
  <r>
    <n v="99"/>
    <x v="0"/>
    <x v="27"/>
    <x v="32"/>
    <x v="35"/>
  </r>
  <r>
    <n v="100"/>
    <x v="0"/>
    <x v="2"/>
    <x v="32"/>
    <x v="47"/>
  </r>
  <r>
    <n v="101"/>
    <x v="1"/>
    <x v="3"/>
    <x v="33"/>
    <x v="40"/>
  </r>
  <r>
    <n v="102"/>
    <x v="1"/>
    <x v="23"/>
    <x v="33"/>
    <x v="46"/>
  </r>
  <r>
    <n v="103"/>
    <x v="0"/>
    <x v="9"/>
    <x v="33"/>
    <x v="45"/>
  </r>
  <r>
    <n v="104"/>
    <x v="0"/>
    <x v="40"/>
    <x v="33"/>
    <x v="33"/>
  </r>
  <r>
    <n v="105"/>
    <x v="0"/>
    <x v="23"/>
    <x v="33"/>
    <x v="44"/>
  </r>
  <r>
    <n v="106"/>
    <x v="1"/>
    <x v="1"/>
    <x v="33"/>
    <x v="35"/>
  </r>
  <r>
    <n v="107"/>
    <x v="1"/>
    <x v="45"/>
    <x v="34"/>
    <x v="41"/>
  </r>
  <r>
    <n v="108"/>
    <x v="0"/>
    <x v="16"/>
    <x v="34"/>
    <x v="42"/>
  </r>
  <r>
    <n v="109"/>
    <x v="0"/>
    <x v="38"/>
    <x v="34"/>
    <x v="52"/>
  </r>
  <r>
    <n v="110"/>
    <x v="0"/>
    <x v="45"/>
    <x v="34"/>
    <x v="46"/>
  </r>
  <r>
    <n v="111"/>
    <x v="0"/>
    <x v="26"/>
    <x v="34"/>
    <x v="36"/>
  </r>
  <r>
    <n v="112"/>
    <x v="1"/>
    <x v="0"/>
    <x v="34"/>
    <x v="38"/>
  </r>
  <r>
    <n v="113"/>
    <x v="1"/>
    <x v="42"/>
    <x v="35"/>
    <x v="35"/>
  </r>
  <r>
    <n v="114"/>
    <x v="0"/>
    <x v="0"/>
    <x v="35"/>
    <x v="42"/>
  </r>
  <r>
    <n v="115"/>
    <x v="1"/>
    <x v="22"/>
    <x v="36"/>
    <x v="46"/>
  </r>
  <r>
    <n v="116"/>
    <x v="1"/>
    <x v="0"/>
    <x v="36"/>
    <x v="41"/>
  </r>
  <r>
    <n v="117"/>
    <x v="1"/>
    <x v="36"/>
    <x v="36"/>
    <x v="52"/>
  </r>
  <r>
    <n v="118"/>
    <x v="1"/>
    <x v="23"/>
    <x v="36"/>
    <x v="45"/>
  </r>
  <r>
    <n v="119"/>
    <x v="1"/>
    <x v="33"/>
    <x v="37"/>
    <x v="52"/>
  </r>
  <r>
    <n v="120"/>
    <x v="1"/>
    <x v="28"/>
    <x v="37"/>
    <x v="50"/>
  </r>
  <r>
    <n v="121"/>
    <x v="0"/>
    <x v="29"/>
    <x v="37"/>
    <x v="44"/>
  </r>
  <r>
    <n v="122"/>
    <x v="1"/>
    <x v="42"/>
    <x v="37"/>
    <x v="4"/>
  </r>
  <r>
    <n v="123"/>
    <x v="1"/>
    <x v="19"/>
    <x v="38"/>
    <x v="51"/>
  </r>
  <r>
    <n v="124"/>
    <x v="0"/>
    <x v="46"/>
    <x v="38"/>
    <x v="53"/>
  </r>
  <r>
    <n v="125"/>
    <x v="1"/>
    <x v="3"/>
    <x v="39"/>
    <x v="16"/>
  </r>
  <r>
    <n v="126"/>
    <x v="1"/>
    <x v="4"/>
    <x v="39"/>
    <x v="3"/>
  </r>
  <r>
    <n v="127"/>
    <x v="0"/>
    <x v="37"/>
    <x v="40"/>
    <x v="14"/>
  </r>
  <r>
    <n v="128"/>
    <x v="0"/>
    <x v="19"/>
    <x v="40"/>
    <x v="54"/>
  </r>
  <r>
    <n v="129"/>
    <x v="0"/>
    <x v="31"/>
    <x v="40"/>
    <x v="55"/>
  </r>
  <r>
    <n v="130"/>
    <x v="0"/>
    <x v="42"/>
    <x v="40"/>
    <x v="29"/>
  </r>
  <r>
    <n v="131"/>
    <x v="0"/>
    <x v="32"/>
    <x v="40"/>
    <x v="56"/>
  </r>
  <r>
    <n v="132"/>
    <x v="0"/>
    <x v="46"/>
    <x v="40"/>
    <x v="29"/>
  </r>
  <r>
    <n v="133"/>
    <x v="1"/>
    <x v="14"/>
    <x v="41"/>
    <x v="57"/>
  </r>
  <r>
    <n v="134"/>
    <x v="1"/>
    <x v="4"/>
    <x v="41"/>
    <x v="58"/>
  </r>
  <r>
    <n v="135"/>
    <x v="0"/>
    <x v="2"/>
    <x v="42"/>
    <x v="19"/>
  </r>
  <r>
    <n v="136"/>
    <x v="1"/>
    <x v="17"/>
    <x v="42"/>
    <x v="59"/>
  </r>
  <r>
    <n v="137"/>
    <x v="1"/>
    <x v="47"/>
    <x v="42"/>
    <x v="60"/>
  </r>
  <r>
    <n v="138"/>
    <x v="0"/>
    <x v="39"/>
    <x v="42"/>
    <x v="18"/>
  </r>
  <r>
    <n v="139"/>
    <x v="0"/>
    <x v="0"/>
    <x v="43"/>
    <x v="61"/>
  </r>
  <r>
    <n v="140"/>
    <x v="1"/>
    <x v="6"/>
    <x v="43"/>
    <x v="8"/>
  </r>
  <r>
    <n v="141"/>
    <x v="1"/>
    <x v="41"/>
    <x v="44"/>
    <x v="19"/>
  </r>
  <r>
    <n v="142"/>
    <x v="0"/>
    <x v="39"/>
    <x v="44"/>
    <x v="62"/>
  </r>
  <r>
    <n v="143"/>
    <x v="1"/>
    <x v="48"/>
    <x v="45"/>
    <x v="4"/>
  </r>
  <r>
    <n v="144"/>
    <x v="1"/>
    <x v="39"/>
    <x v="45"/>
    <x v="24"/>
  </r>
  <r>
    <n v="145"/>
    <x v="0"/>
    <x v="14"/>
    <x v="46"/>
    <x v="63"/>
  </r>
  <r>
    <n v="146"/>
    <x v="0"/>
    <x v="48"/>
    <x v="46"/>
    <x v="64"/>
  </r>
  <r>
    <n v="147"/>
    <x v="0"/>
    <x v="27"/>
    <x v="46"/>
    <x v="30"/>
  </r>
  <r>
    <n v="148"/>
    <x v="1"/>
    <x v="39"/>
    <x v="46"/>
    <x v="65"/>
  </r>
  <r>
    <n v="149"/>
    <x v="1"/>
    <x v="44"/>
    <x v="47"/>
    <x v="66"/>
  </r>
  <r>
    <n v="150"/>
    <x v="0"/>
    <x v="44"/>
    <x v="47"/>
    <x v="67"/>
  </r>
  <r>
    <n v="151"/>
    <x v="0"/>
    <x v="37"/>
    <x v="47"/>
    <x v="27"/>
  </r>
  <r>
    <n v="152"/>
    <x v="0"/>
    <x v="46"/>
    <x v="47"/>
    <x v="59"/>
  </r>
  <r>
    <n v="153"/>
    <x v="1"/>
    <x v="47"/>
    <x v="47"/>
    <x v="68"/>
  </r>
  <r>
    <n v="154"/>
    <x v="1"/>
    <x v="42"/>
    <x v="47"/>
    <x v="5"/>
  </r>
  <r>
    <n v="155"/>
    <x v="1"/>
    <x v="32"/>
    <x v="47"/>
    <x v="69"/>
  </r>
  <r>
    <n v="156"/>
    <x v="1"/>
    <x v="29"/>
    <x v="47"/>
    <x v="70"/>
  </r>
  <r>
    <n v="157"/>
    <x v="0"/>
    <x v="12"/>
    <x v="47"/>
    <x v="71"/>
  </r>
  <r>
    <n v="158"/>
    <x v="1"/>
    <x v="8"/>
    <x v="47"/>
    <x v="72"/>
  </r>
  <r>
    <n v="159"/>
    <x v="0"/>
    <x v="44"/>
    <x v="47"/>
    <x v="71"/>
  </r>
  <r>
    <n v="160"/>
    <x v="1"/>
    <x v="8"/>
    <x v="47"/>
    <x v="18"/>
  </r>
  <r>
    <n v="161"/>
    <x v="1"/>
    <x v="49"/>
    <x v="48"/>
    <x v="14"/>
  </r>
  <r>
    <n v="162"/>
    <x v="1"/>
    <x v="17"/>
    <x v="48"/>
    <x v="73"/>
  </r>
  <r>
    <n v="163"/>
    <x v="0"/>
    <x v="0"/>
    <x v="49"/>
    <x v="19"/>
  </r>
  <r>
    <n v="164"/>
    <x v="1"/>
    <x v="4"/>
    <x v="49"/>
    <x v="62"/>
  </r>
  <r>
    <n v="165"/>
    <x v="0"/>
    <x v="28"/>
    <x v="50"/>
    <x v="28"/>
  </r>
  <r>
    <n v="166"/>
    <x v="1"/>
    <x v="25"/>
    <x v="50"/>
    <x v="29"/>
  </r>
  <r>
    <n v="167"/>
    <x v="0"/>
    <x v="24"/>
    <x v="51"/>
    <x v="68"/>
  </r>
  <r>
    <n v="168"/>
    <x v="1"/>
    <x v="30"/>
    <x v="51"/>
    <x v="54"/>
  </r>
  <r>
    <n v="169"/>
    <x v="1"/>
    <x v="25"/>
    <x v="52"/>
    <x v="74"/>
  </r>
  <r>
    <n v="170"/>
    <x v="0"/>
    <x v="39"/>
    <x v="52"/>
    <x v="75"/>
  </r>
  <r>
    <n v="171"/>
    <x v="0"/>
    <x v="19"/>
    <x v="52"/>
    <x v="12"/>
  </r>
  <r>
    <n v="172"/>
    <x v="0"/>
    <x v="48"/>
    <x v="52"/>
    <x v="29"/>
  </r>
  <r>
    <n v="173"/>
    <x v="0"/>
    <x v="25"/>
    <x v="52"/>
    <x v="61"/>
  </r>
  <r>
    <n v="174"/>
    <x v="0"/>
    <x v="25"/>
    <x v="52"/>
    <x v="26"/>
  </r>
  <r>
    <n v="175"/>
    <x v="1"/>
    <x v="13"/>
    <x v="53"/>
    <x v="12"/>
  </r>
  <r>
    <n v="176"/>
    <x v="1"/>
    <x v="8"/>
    <x v="53"/>
    <x v="76"/>
  </r>
  <r>
    <n v="177"/>
    <x v="0"/>
    <x v="10"/>
    <x v="53"/>
    <x v="11"/>
  </r>
  <r>
    <n v="178"/>
    <x v="0"/>
    <x v="29"/>
    <x v="53"/>
    <x v="77"/>
  </r>
  <r>
    <n v="179"/>
    <x v="0"/>
    <x v="31"/>
    <x v="54"/>
    <x v="9"/>
  </r>
  <r>
    <n v="180"/>
    <x v="0"/>
    <x v="6"/>
    <x v="54"/>
    <x v="67"/>
  </r>
  <r>
    <n v="181"/>
    <x v="1"/>
    <x v="12"/>
    <x v="55"/>
    <x v="21"/>
  </r>
  <r>
    <n v="182"/>
    <x v="1"/>
    <x v="39"/>
    <x v="55"/>
    <x v="76"/>
  </r>
  <r>
    <n v="183"/>
    <x v="0"/>
    <x v="15"/>
    <x v="56"/>
    <x v="11"/>
  </r>
  <r>
    <n v="184"/>
    <x v="1"/>
    <x v="17"/>
    <x v="56"/>
    <x v="59"/>
  </r>
  <r>
    <n v="185"/>
    <x v="1"/>
    <x v="50"/>
    <x v="57"/>
    <x v="0"/>
  </r>
  <r>
    <n v="186"/>
    <x v="0"/>
    <x v="8"/>
    <x v="57"/>
    <x v="64"/>
  </r>
  <r>
    <n v="187"/>
    <x v="1"/>
    <x v="16"/>
    <x v="58"/>
    <x v="78"/>
  </r>
  <r>
    <n v="188"/>
    <x v="0"/>
    <x v="48"/>
    <x v="58"/>
    <x v="79"/>
  </r>
  <r>
    <n v="189"/>
    <x v="1"/>
    <x v="50"/>
    <x v="59"/>
    <x v="27"/>
  </r>
  <r>
    <n v="190"/>
    <x v="1"/>
    <x v="25"/>
    <x v="59"/>
    <x v="80"/>
  </r>
  <r>
    <n v="191"/>
    <x v="1"/>
    <x v="44"/>
    <x v="59"/>
    <x v="81"/>
  </r>
  <r>
    <n v="192"/>
    <x v="1"/>
    <x v="39"/>
    <x v="59"/>
    <x v="77"/>
  </r>
  <r>
    <n v="193"/>
    <x v="0"/>
    <x v="30"/>
    <x v="60"/>
    <x v="82"/>
  </r>
  <r>
    <n v="194"/>
    <x v="1"/>
    <x v="42"/>
    <x v="60"/>
    <x v="53"/>
  </r>
  <r>
    <n v="195"/>
    <x v="1"/>
    <x v="32"/>
    <x v="61"/>
    <x v="69"/>
  </r>
  <r>
    <n v="196"/>
    <x v="1"/>
    <x v="6"/>
    <x v="61"/>
    <x v="13"/>
  </r>
  <r>
    <n v="197"/>
    <x v="1"/>
    <x v="18"/>
    <x v="62"/>
    <x v="31"/>
  </r>
  <r>
    <n v="198"/>
    <x v="0"/>
    <x v="39"/>
    <x v="62"/>
    <x v="65"/>
  </r>
  <r>
    <n v="199"/>
    <x v="0"/>
    <x v="39"/>
    <x v="63"/>
    <x v="83"/>
  </r>
  <r>
    <n v="200"/>
    <x v="0"/>
    <x v="8"/>
    <x v="63"/>
    <x v="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9749F-54C9-4B9D-A906-F2F12F644B22}" name="annual inc by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12:G19" firstHeaderRow="1" firstDataRow="1" firstDataCol="1"/>
  <pivotFields count="5">
    <pivotField showAll="0"/>
    <pivotField showAll="0">
      <items count="3">
        <item x="1"/>
        <item x="0"/>
        <item t="default"/>
      </items>
    </pivotField>
    <pivotField axis="axisRow" showAll="0">
      <items count="8">
        <item x="0"/>
        <item x="1"/>
        <item x="2"/>
        <item x="3"/>
        <item x="4"/>
        <item x="5"/>
        <item x="6"/>
        <item t="default"/>
      </items>
    </pivotField>
    <pivotField dataField="1" showAll="0"/>
    <pivotField showAll="0">
      <items count="12">
        <item x="0"/>
        <item x="1"/>
        <item x="2"/>
        <item x="3"/>
        <item x="4"/>
        <item x="5"/>
        <item x="6"/>
        <item x="7"/>
        <item x="8"/>
        <item x="9"/>
        <item x="10"/>
        <item t="default"/>
      </items>
    </pivotField>
  </pivotFields>
  <rowFields count="1">
    <field x="2"/>
  </rowFields>
  <rowItems count="7">
    <i>
      <x/>
    </i>
    <i>
      <x v="1"/>
    </i>
    <i>
      <x v="2"/>
    </i>
    <i>
      <x v="3"/>
    </i>
    <i>
      <x v="4"/>
    </i>
    <i>
      <x v="5"/>
    </i>
    <i t="grand">
      <x/>
    </i>
  </rowItems>
  <colItems count="1">
    <i/>
  </colItems>
  <dataFields count="1">
    <dataField name="Sum of Annual Income (k$)" fld="3" baseField="0" baseItem="0"/>
  </dataFields>
  <chartFormats count="6">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256FE-168A-41DA-A627-4D9FD4F5C3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pivotFields count="5">
    <pivotField showAll="0"/>
    <pivotField showAll="0">
      <items count="3">
        <item x="1"/>
        <item x="0"/>
        <item t="default"/>
      </items>
    </pivotField>
    <pivotField showAll="0">
      <items count="8">
        <item x="0"/>
        <item x="1"/>
        <item x="2"/>
        <item x="3"/>
        <item x="4"/>
        <item x="5"/>
        <item x="6"/>
        <item t="default"/>
      </items>
    </pivotField>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items count="12">
        <item x="0"/>
        <item x="1"/>
        <item x="2"/>
        <item x="3"/>
        <item x="4"/>
        <item x="5"/>
        <item x="6"/>
        <item x="7"/>
        <item x="8"/>
        <item x="9"/>
        <item x="10"/>
        <item t="default"/>
      </items>
    </pivotField>
  </pivotFields>
  <rowItems count="1">
    <i/>
  </rowItems>
  <colItems count="1">
    <i/>
  </colItems>
  <dataFields count="1">
    <dataField name="Sum of Annual Income (k$)"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3306BF-2802-4865-A2C6-0EB3D54B5D0F}" name="Gender Ta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5">
    <pivotField showAll="0"/>
    <pivotField axis="axisRow" dataField="1" showAll="0">
      <items count="3">
        <item n="female" x="1"/>
        <item x="0"/>
        <item t="default"/>
      </items>
    </pivotField>
    <pivotField showAll="0">
      <items count="8">
        <item x="0"/>
        <item x="1"/>
        <item x="2"/>
        <item x="3"/>
        <item x="4"/>
        <item x="5"/>
        <item x="6"/>
        <item t="default"/>
      </items>
    </pivotField>
    <pivotField showAll="0"/>
    <pivotField showAll="0">
      <items count="12">
        <item x="0"/>
        <item x="1"/>
        <item x="2"/>
        <item x="3"/>
        <item x="4"/>
        <item x="5"/>
        <item x="6"/>
        <item x="7"/>
        <item x="8"/>
        <item x="9"/>
        <item x="10"/>
        <item t="default"/>
      </items>
    </pivotField>
  </pivotFields>
  <rowFields count="1">
    <field x="1"/>
  </rowFields>
  <rowItems count="3">
    <i>
      <x/>
    </i>
    <i>
      <x v="1"/>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A0F444-96DD-4024-919F-BF55E5947EEF}" name="Spending sc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3" firstHeaderRow="1" firstDataRow="1" firstDataCol="1"/>
  <pivotFields count="5">
    <pivotField showAll="0"/>
    <pivotField axis="axisRow" showAll="0">
      <items count="3">
        <item x="1"/>
        <item x="0"/>
        <item t="default"/>
      </items>
    </pivotField>
    <pivotField showAll="0">
      <items count="8">
        <item x="0"/>
        <item x="1"/>
        <item x="2"/>
        <item x="3"/>
        <item x="4"/>
        <item x="5"/>
        <item x="6"/>
        <item t="default"/>
      </items>
    </pivotField>
    <pivotField showAll="0"/>
    <pivotField dataField="1" showAll="0">
      <items count="12">
        <item x="0"/>
        <item x="1"/>
        <item x="2"/>
        <item x="3"/>
        <item x="4"/>
        <item x="5"/>
        <item x="6"/>
        <item x="7"/>
        <item x="8"/>
        <item x="9"/>
        <item x="10"/>
        <item t="default"/>
      </items>
    </pivotField>
  </pivotFields>
  <rowFields count="1">
    <field x="1"/>
  </rowFields>
  <rowItems count="3">
    <i>
      <x/>
    </i>
    <i>
      <x v="1"/>
    </i>
    <i t="grand">
      <x/>
    </i>
  </rowItems>
  <colItems count="1">
    <i/>
  </colItems>
  <dataFields count="1">
    <dataField name="Sum of Spending Score (1-100)"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A1526A-5745-48A6-9E64-0266B737E001}" name="annaual inc by spending sc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2:B33" firstHeaderRow="1" firstDataRow="1" firstDataCol="1"/>
  <pivotFields count="5">
    <pivotField showAll="0"/>
    <pivotField showAll="0">
      <items count="3">
        <item sd="0" x="1"/>
        <item x="0"/>
        <item t="default"/>
      </items>
    </pivotField>
    <pivotField showAll="0">
      <items count="8">
        <item x="0"/>
        <item x="1"/>
        <item x="2"/>
        <item x="3"/>
        <item x="4"/>
        <item x="5"/>
        <item x="6"/>
        <item t="default"/>
      </items>
    </pivotField>
    <pivotField dataField="1" showAll="0"/>
    <pivotField axis="axisRow" showAll="0">
      <items count="12">
        <item x="0"/>
        <item x="1"/>
        <item x="2"/>
        <item x="3"/>
        <item x="4"/>
        <item x="5"/>
        <item x="6"/>
        <item x="7"/>
        <item x="8"/>
        <item x="9"/>
        <item x="10"/>
        <item t="default"/>
      </items>
    </pivotField>
  </pivotFields>
  <rowFields count="1">
    <field x="4"/>
  </rowFields>
  <rowItems count="11">
    <i>
      <x/>
    </i>
    <i>
      <x v="1"/>
    </i>
    <i>
      <x v="2"/>
    </i>
    <i>
      <x v="3"/>
    </i>
    <i>
      <x v="4"/>
    </i>
    <i>
      <x v="5"/>
    </i>
    <i>
      <x v="6"/>
    </i>
    <i>
      <x v="7"/>
    </i>
    <i>
      <x v="8"/>
    </i>
    <i>
      <x v="9"/>
    </i>
    <i t="grand">
      <x/>
    </i>
  </rowItems>
  <colItems count="1">
    <i/>
  </colItems>
  <dataFields count="1">
    <dataField name="Sum of Annual Income (k$)" fld="3" baseField="0" baseItem="0"/>
  </dataFields>
  <chartFormats count="24">
    <chartFormat chart="10" format="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4" count="1" selected="0">
            <x v="4"/>
          </reference>
        </references>
      </pivotArea>
    </chartFormat>
    <chartFormat chart="12" format="2">
      <pivotArea type="data" outline="0" fieldPosition="0">
        <references count="2">
          <reference field="4294967294" count="1" selected="0">
            <x v="0"/>
          </reference>
          <reference field="4" count="1" selected="0">
            <x v="5"/>
          </reference>
        </references>
      </pivotArea>
    </chartFormat>
    <chartFormat chart="12" format="3">
      <pivotArea type="data" outline="0" fieldPosition="0">
        <references count="2">
          <reference field="4294967294" count="1" selected="0">
            <x v="0"/>
          </reference>
          <reference field="4" count="1" selected="0">
            <x v="2"/>
          </reference>
        </references>
      </pivotArea>
    </chartFormat>
    <chartFormat chart="12" format="4">
      <pivotArea type="data" outline="0" fieldPosition="0">
        <references count="2">
          <reference field="4294967294" count="1" selected="0">
            <x v="0"/>
          </reference>
          <reference field="4" count="1" selected="0">
            <x v="3"/>
          </reference>
        </references>
      </pivotArea>
    </chartFormat>
    <chartFormat chart="12" format="5">
      <pivotArea type="data" outline="0" fieldPosition="0">
        <references count="2">
          <reference field="4294967294" count="1" selected="0">
            <x v="0"/>
          </reference>
          <reference field="4" count="1" selected="0">
            <x v="1"/>
          </reference>
        </references>
      </pivotArea>
    </chartFormat>
    <chartFormat chart="12" format="6">
      <pivotArea type="data" outline="0" fieldPosition="0">
        <references count="2">
          <reference field="4294967294" count="1" selected="0">
            <x v="0"/>
          </reference>
          <reference field="4" count="1" selected="0">
            <x v="0"/>
          </reference>
        </references>
      </pivotArea>
    </chartFormat>
    <chartFormat chart="12" format="7">
      <pivotArea type="data" outline="0" fieldPosition="0">
        <references count="2">
          <reference field="4294967294" count="1" selected="0">
            <x v="0"/>
          </reference>
          <reference field="4" count="1" selected="0">
            <x v="6"/>
          </reference>
        </references>
      </pivotArea>
    </chartFormat>
    <chartFormat chart="12" format="8">
      <pivotArea type="data" outline="0" fieldPosition="0">
        <references count="2">
          <reference field="4294967294" count="1" selected="0">
            <x v="0"/>
          </reference>
          <reference field="4" count="1" selected="0">
            <x v="7"/>
          </reference>
        </references>
      </pivotArea>
    </chartFormat>
    <chartFormat chart="12" format="9">
      <pivotArea type="data" outline="0" fieldPosition="0">
        <references count="2">
          <reference field="4294967294" count="1" selected="0">
            <x v="0"/>
          </reference>
          <reference field="4" count="1" selected="0">
            <x v="8"/>
          </reference>
        </references>
      </pivotArea>
    </chartFormat>
    <chartFormat chart="12" format="10">
      <pivotArea type="data" outline="0" fieldPosition="0">
        <references count="2">
          <reference field="4294967294" count="1" selected="0">
            <x v="0"/>
          </reference>
          <reference field="4" count="1" selected="0">
            <x v="9"/>
          </reference>
        </references>
      </pivotArea>
    </chartFormat>
    <chartFormat chart="20" format="22" series="1">
      <pivotArea type="data" outline="0" fieldPosition="0">
        <references count="1">
          <reference field="4294967294" count="1" selected="0">
            <x v="0"/>
          </reference>
        </references>
      </pivotArea>
    </chartFormat>
    <chartFormat chart="20" format="23">
      <pivotArea type="data" outline="0" fieldPosition="0">
        <references count="2">
          <reference field="4294967294" count="1" selected="0">
            <x v="0"/>
          </reference>
          <reference field="4" count="1" selected="0">
            <x v="0"/>
          </reference>
        </references>
      </pivotArea>
    </chartFormat>
    <chartFormat chart="20" format="24">
      <pivotArea type="data" outline="0" fieldPosition="0">
        <references count="2">
          <reference field="4294967294" count="1" selected="0">
            <x v="0"/>
          </reference>
          <reference field="4" count="1" selected="0">
            <x v="1"/>
          </reference>
        </references>
      </pivotArea>
    </chartFormat>
    <chartFormat chart="20" format="25">
      <pivotArea type="data" outline="0" fieldPosition="0">
        <references count="2">
          <reference field="4294967294" count="1" selected="0">
            <x v="0"/>
          </reference>
          <reference field="4" count="1" selected="0">
            <x v="2"/>
          </reference>
        </references>
      </pivotArea>
    </chartFormat>
    <chartFormat chart="20" format="26">
      <pivotArea type="data" outline="0" fieldPosition="0">
        <references count="2">
          <reference field="4294967294" count="1" selected="0">
            <x v="0"/>
          </reference>
          <reference field="4" count="1" selected="0">
            <x v="3"/>
          </reference>
        </references>
      </pivotArea>
    </chartFormat>
    <chartFormat chart="20" format="27">
      <pivotArea type="data" outline="0" fieldPosition="0">
        <references count="2">
          <reference field="4294967294" count="1" selected="0">
            <x v="0"/>
          </reference>
          <reference field="4" count="1" selected="0">
            <x v="4"/>
          </reference>
        </references>
      </pivotArea>
    </chartFormat>
    <chartFormat chart="20" format="28">
      <pivotArea type="data" outline="0" fieldPosition="0">
        <references count="2">
          <reference field="4294967294" count="1" selected="0">
            <x v="0"/>
          </reference>
          <reference field="4" count="1" selected="0">
            <x v="5"/>
          </reference>
        </references>
      </pivotArea>
    </chartFormat>
    <chartFormat chart="20" format="29">
      <pivotArea type="data" outline="0" fieldPosition="0">
        <references count="2">
          <reference field="4294967294" count="1" selected="0">
            <x v="0"/>
          </reference>
          <reference field="4" count="1" selected="0">
            <x v="6"/>
          </reference>
        </references>
      </pivotArea>
    </chartFormat>
    <chartFormat chart="20" format="30">
      <pivotArea type="data" outline="0" fieldPosition="0">
        <references count="2">
          <reference field="4294967294" count="1" selected="0">
            <x v="0"/>
          </reference>
          <reference field="4" count="1" selected="0">
            <x v="7"/>
          </reference>
        </references>
      </pivotArea>
    </chartFormat>
    <chartFormat chart="20" format="31">
      <pivotArea type="data" outline="0" fieldPosition="0">
        <references count="2">
          <reference field="4294967294" count="1" selected="0">
            <x v="0"/>
          </reference>
          <reference field="4" count="1" selected="0">
            <x v="8"/>
          </reference>
        </references>
      </pivotArea>
    </chartFormat>
    <chartFormat chart="20" format="32">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98C8F1B-4CD0-422D-9424-D4339BA49307}" autoFormatId="16" applyNumberFormats="0" applyBorderFormats="0" applyFontFormats="0" applyPatternFormats="0" applyAlignmentFormats="0" applyWidthHeightFormats="0">
  <queryTableRefresh nextId="6">
    <queryTableFields count="5">
      <queryTableField id="1" name="CustomerID" tableColumnId="6"/>
      <queryTableField id="2" name="Gender" tableColumnId="2"/>
      <queryTableField id="3" name="Age" tableColumnId="3"/>
      <queryTableField id="4" name="Annual Income (k$)" tableColumnId="4"/>
      <queryTableField id="5" name="Spending Score (1-100)"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nding_Score__1_100" xr10:uid="{A3193F60-B4C7-4ADA-922A-5B00EFE88C84}" sourceName="Spending Score (1-100)">
  <pivotTables>
    <pivotTable tabId="3" name="annual inc by age"/>
    <pivotTable tabId="3" name="Gender Tab"/>
    <pivotTable tabId="3" name="PivotTable2"/>
  </pivotTables>
  <data>
    <tabular pivotCacheId="1557590136">
      <items count="11">
        <i x="0" s="1"/>
        <i x="1" s="1"/>
        <i x="2" s="1"/>
        <i x="3" s="1"/>
        <i x="4" s="1"/>
        <i x="5" s="1"/>
        <i x="6" s="1"/>
        <i x="7" s="1"/>
        <i x="8" s="1"/>
        <i x="9"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CB020B6-8823-4BEF-B4D5-2F000F0E61A2}" sourceName="Age">
  <pivotTables>
    <pivotTable tabId="3" name="annaual inc by spending score"/>
    <pivotTable tabId="3" name="Gender Tab"/>
    <pivotTable tabId="3" name="PivotTable2"/>
    <pivotTable tabId="3" name="Spending score"/>
  </pivotTables>
  <data>
    <tabular pivotCacheId="1557590136">
      <items count="7">
        <i x="0" s="1"/>
        <i x="1" s="1"/>
        <i x="2" s="1"/>
        <i x="3" s="1"/>
        <i x="4" s="1"/>
        <i x="5"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nding Score (1-100)" xr10:uid="{FD0CF477-EFE9-471E-A3F1-38117556C2BE}" cache="Slicer_Spending_Score__1_100" caption="Spending Score (1-100)" rowHeight="241300"/>
  <slicer name="Age" xr10:uid="{78E2D7C6-110D-4688-A889-8D0AA19BD47A}" cache="Slicer_Age" caption="Ag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3C3571-9B09-4BFB-AF1D-060178CEFDC2}" name="Mall_Customers" displayName="Mall_Customers" ref="A1:E201" tableType="queryTable" totalsRowShown="0">
  <autoFilter ref="A1:E201" xr:uid="{EC3C3571-9B09-4BFB-AF1D-060178CEFDC2}"/>
  <tableColumns count="5">
    <tableColumn id="6" xr3:uid="{4DF549F0-A2D1-4FD7-89EF-F3B8CEF7976D}" uniqueName="6" name="CustomerID" queryTableFieldId="1"/>
    <tableColumn id="2" xr3:uid="{168CB48D-00F6-40E7-A2BE-46A3028EACCA}" uniqueName="2" name="Gender" queryTableFieldId="2" dataDxfId="0"/>
    <tableColumn id="3" xr3:uid="{95572A45-0010-4830-AA51-0E53509076A7}" uniqueName="3" name="Age" queryTableFieldId="3"/>
    <tableColumn id="4" xr3:uid="{C980CB39-C422-4861-B9AA-FC6D4484DFAE}" uniqueName="4" name="Annual Income (k$)" queryTableFieldId="4"/>
    <tableColumn id="5" xr3:uid="{064D8D5A-EAFC-4A44-BD5B-87CAD0D2C98C}" uniqueName="5" name="Spending Score (1-100)"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7FDB-A0C5-42F8-9B84-CE7B23173766}">
  <dimension ref="A1:E201"/>
  <sheetViews>
    <sheetView workbookViewId="0">
      <selection activeCell="E7" sqref="E7"/>
    </sheetView>
  </sheetViews>
  <sheetFormatPr defaultRowHeight="14.25" x14ac:dyDescent="0.2"/>
  <cols>
    <col min="1" max="1" width="13.375" bestFit="1" customWidth="1"/>
    <col min="2" max="2" width="9.625" bestFit="1" customWidth="1"/>
    <col min="3" max="3" width="6.25" bestFit="1" customWidth="1"/>
    <col min="4" max="4" width="19.75" bestFit="1" customWidth="1"/>
    <col min="5" max="5" width="23.875" bestFit="1" customWidth="1"/>
  </cols>
  <sheetData>
    <row r="1" spans="1:5" x14ac:dyDescent="0.2">
      <c r="A1" t="s">
        <v>0</v>
      </c>
      <c r="B1" t="s">
        <v>1</v>
      </c>
      <c r="C1" t="s">
        <v>2</v>
      </c>
      <c r="D1" t="s">
        <v>3</v>
      </c>
      <c r="E1" t="s">
        <v>4</v>
      </c>
    </row>
    <row r="2" spans="1:5" x14ac:dyDescent="0.2">
      <c r="A2">
        <v>1</v>
      </c>
      <c r="B2" t="s">
        <v>5</v>
      </c>
      <c r="C2">
        <v>19</v>
      </c>
      <c r="D2">
        <v>15</v>
      </c>
      <c r="E2">
        <v>39</v>
      </c>
    </row>
    <row r="3" spans="1:5" x14ac:dyDescent="0.2">
      <c r="A3">
        <v>2</v>
      </c>
      <c r="B3" t="s">
        <v>5</v>
      </c>
      <c r="C3">
        <v>21</v>
      </c>
      <c r="D3">
        <v>15</v>
      </c>
      <c r="E3">
        <v>81</v>
      </c>
    </row>
    <row r="4" spans="1:5" x14ac:dyDescent="0.2">
      <c r="A4">
        <v>3</v>
      </c>
      <c r="B4" t="s">
        <v>6</v>
      </c>
      <c r="C4">
        <v>20</v>
      </c>
      <c r="D4">
        <v>16</v>
      </c>
      <c r="E4">
        <v>6</v>
      </c>
    </row>
    <row r="5" spans="1:5" x14ac:dyDescent="0.2">
      <c r="A5">
        <v>4</v>
      </c>
      <c r="B5" t="s">
        <v>6</v>
      </c>
      <c r="C5">
        <v>23</v>
      </c>
      <c r="D5">
        <v>16</v>
      </c>
      <c r="E5">
        <v>77</v>
      </c>
    </row>
    <row r="6" spans="1:5" x14ac:dyDescent="0.2">
      <c r="A6">
        <v>5</v>
      </c>
      <c r="B6" t="s">
        <v>6</v>
      </c>
      <c r="C6">
        <v>31</v>
      </c>
      <c r="D6">
        <v>17</v>
      </c>
      <c r="E6">
        <v>40</v>
      </c>
    </row>
    <row r="7" spans="1:5" x14ac:dyDescent="0.2">
      <c r="A7">
        <v>6</v>
      </c>
      <c r="B7" t="s">
        <v>6</v>
      </c>
      <c r="C7">
        <v>22</v>
      </c>
      <c r="D7">
        <v>17</v>
      </c>
      <c r="E7">
        <v>76</v>
      </c>
    </row>
    <row r="8" spans="1:5" x14ac:dyDescent="0.2">
      <c r="A8">
        <v>7</v>
      </c>
      <c r="B8" t="s">
        <v>6</v>
      </c>
      <c r="C8">
        <v>35</v>
      </c>
      <c r="D8">
        <v>18</v>
      </c>
      <c r="E8">
        <v>6</v>
      </c>
    </row>
    <row r="9" spans="1:5" x14ac:dyDescent="0.2">
      <c r="A9">
        <v>8</v>
      </c>
      <c r="B9" t="s">
        <v>6</v>
      </c>
      <c r="C9">
        <v>23</v>
      </c>
      <c r="D9">
        <v>18</v>
      </c>
      <c r="E9">
        <v>94</v>
      </c>
    </row>
    <row r="10" spans="1:5" x14ac:dyDescent="0.2">
      <c r="A10">
        <v>9</v>
      </c>
      <c r="B10" t="s">
        <v>5</v>
      </c>
      <c r="C10">
        <v>64</v>
      </c>
      <c r="D10">
        <v>19</v>
      </c>
      <c r="E10">
        <v>3</v>
      </c>
    </row>
    <row r="11" spans="1:5" x14ac:dyDescent="0.2">
      <c r="A11">
        <v>10</v>
      </c>
      <c r="B11" t="s">
        <v>6</v>
      </c>
      <c r="C11">
        <v>30</v>
      </c>
      <c r="D11">
        <v>19</v>
      </c>
      <c r="E11">
        <v>72</v>
      </c>
    </row>
    <row r="12" spans="1:5" x14ac:dyDescent="0.2">
      <c r="A12">
        <v>11</v>
      </c>
      <c r="B12" t="s">
        <v>5</v>
      </c>
      <c r="C12">
        <v>67</v>
      </c>
      <c r="D12">
        <v>19</v>
      </c>
      <c r="E12">
        <v>14</v>
      </c>
    </row>
    <row r="13" spans="1:5" x14ac:dyDescent="0.2">
      <c r="A13">
        <v>12</v>
      </c>
      <c r="B13" t="s">
        <v>6</v>
      </c>
      <c r="C13">
        <v>35</v>
      </c>
      <c r="D13">
        <v>19</v>
      </c>
      <c r="E13">
        <v>99</v>
      </c>
    </row>
    <row r="14" spans="1:5" x14ac:dyDescent="0.2">
      <c r="A14">
        <v>13</v>
      </c>
      <c r="B14" t="s">
        <v>6</v>
      </c>
      <c r="C14">
        <v>58</v>
      </c>
      <c r="D14">
        <v>20</v>
      </c>
      <c r="E14">
        <v>15</v>
      </c>
    </row>
    <row r="15" spans="1:5" x14ac:dyDescent="0.2">
      <c r="A15">
        <v>14</v>
      </c>
      <c r="B15" t="s">
        <v>6</v>
      </c>
      <c r="C15">
        <v>24</v>
      </c>
      <c r="D15">
        <v>20</v>
      </c>
      <c r="E15">
        <v>77</v>
      </c>
    </row>
    <row r="16" spans="1:5" x14ac:dyDescent="0.2">
      <c r="A16">
        <v>15</v>
      </c>
      <c r="B16" t="s">
        <v>5</v>
      </c>
      <c r="C16">
        <v>37</v>
      </c>
      <c r="D16">
        <v>20</v>
      </c>
      <c r="E16">
        <v>13</v>
      </c>
    </row>
    <row r="17" spans="1:5" x14ac:dyDescent="0.2">
      <c r="A17">
        <v>16</v>
      </c>
      <c r="B17" t="s">
        <v>5</v>
      </c>
      <c r="C17">
        <v>22</v>
      </c>
      <c r="D17">
        <v>20</v>
      </c>
      <c r="E17">
        <v>79</v>
      </c>
    </row>
    <row r="18" spans="1:5" x14ac:dyDescent="0.2">
      <c r="A18">
        <v>17</v>
      </c>
      <c r="B18" t="s">
        <v>6</v>
      </c>
      <c r="C18">
        <v>35</v>
      </c>
      <c r="D18">
        <v>21</v>
      </c>
      <c r="E18">
        <v>35</v>
      </c>
    </row>
    <row r="19" spans="1:5" x14ac:dyDescent="0.2">
      <c r="A19">
        <v>18</v>
      </c>
      <c r="B19" t="s">
        <v>5</v>
      </c>
      <c r="C19">
        <v>20</v>
      </c>
      <c r="D19">
        <v>21</v>
      </c>
      <c r="E19">
        <v>66</v>
      </c>
    </row>
    <row r="20" spans="1:5" x14ac:dyDescent="0.2">
      <c r="A20">
        <v>19</v>
      </c>
      <c r="B20" t="s">
        <v>5</v>
      </c>
      <c r="C20">
        <v>52</v>
      </c>
      <c r="D20">
        <v>23</v>
      </c>
      <c r="E20">
        <v>29</v>
      </c>
    </row>
    <row r="21" spans="1:5" x14ac:dyDescent="0.2">
      <c r="A21">
        <v>20</v>
      </c>
      <c r="B21" t="s">
        <v>6</v>
      </c>
      <c r="C21">
        <v>35</v>
      </c>
      <c r="D21">
        <v>23</v>
      </c>
      <c r="E21">
        <v>98</v>
      </c>
    </row>
    <row r="22" spans="1:5" x14ac:dyDescent="0.2">
      <c r="A22">
        <v>21</v>
      </c>
      <c r="B22" t="s">
        <v>5</v>
      </c>
      <c r="C22">
        <v>35</v>
      </c>
      <c r="D22">
        <v>24</v>
      </c>
      <c r="E22">
        <v>35</v>
      </c>
    </row>
    <row r="23" spans="1:5" x14ac:dyDescent="0.2">
      <c r="A23">
        <v>22</v>
      </c>
      <c r="B23" t="s">
        <v>5</v>
      </c>
      <c r="C23">
        <v>25</v>
      </c>
      <c r="D23">
        <v>24</v>
      </c>
      <c r="E23">
        <v>73</v>
      </c>
    </row>
    <row r="24" spans="1:5" x14ac:dyDescent="0.2">
      <c r="A24">
        <v>23</v>
      </c>
      <c r="B24" t="s">
        <v>6</v>
      </c>
      <c r="C24">
        <v>46</v>
      </c>
      <c r="D24">
        <v>25</v>
      </c>
      <c r="E24">
        <v>5</v>
      </c>
    </row>
    <row r="25" spans="1:5" x14ac:dyDescent="0.2">
      <c r="A25">
        <v>24</v>
      </c>
      <c r="B25" t="s">
        <v>5</v>
      </c>
      <c r="C25">
        <v>31</v>
      </c>
      <c r="D25">
        <v>25</v>
      </c>
      <c r="E25">
        <v>73</v>
      </c>
    </row>
    <row r="26" spans="1:5" x14ac:dyDescent="0.2">
      <c r="A26">
        <v>25</v>
      </c>
      <c r="B26" t="s">
        <v>6</v>
      </c>
      <c r="C26">
        <v>54</v>
      </c>
      <c r="D26">
        <v>28</v>
      </c>
      <c r="E26">
        <v>14</v>
      </c>
    </row>
    <row r="27" spans="1:5" x14ac:dyDescent="0.2">
      <c r="A27">
        <v>26</v>
      </c>
      <c r="B27" t="s">
        <v>5</v>
      </c>
      <c r="C27">
        <v>29</v>
      </c>
      <c r="D27">
        <v>28</v>
      </c>
      <c r="E27">
        <v>82</v>
      </c>
    </row>
    <row r="28" spans="1:5" x14ac:dyDescent="0.2">
      <c r="A28">
        <v>27</v>
      </c>
      <c r="B28" t="s">
        <v>6</v>
      </c>
      <c r="C28">
        <v>45</v>
      </c>
      <c r="D28">
        <v>28</v>
      </c>
      <c r="E28">
        <v>32</v>
      </c>
    </row>
    <row r="29" spans="1:5" x14ac:dyDescent="0.2">
      <c r="A29">
        <v>28</v>
      </c>
      <c r="B29" t="s">
        <v>5</v>
      </c>
      <c r="C29">
        <v>35</v>
      </c>
      <c r="D29">
        <v>28</v>
      </c>
      <c r="E29">
        <v>61</v>
      </c>
    </row>
    <row r="30" spans="1:5" x14ac:dyDescent="0.2">
      <c r="A30">
        <v>29</v>
      </c>
      <c r="B30" t="s">
        <v>6</v>
      </c>
      <c r="C30">
        <v>40</v>
      </c>
      <c r="D30">
        <v>29</v>
      </c>
      <c r="E30">
        <v>31</v>
      </c>
    </row>
    <row r="31" spans="1:5" x14ac:dyDescent="0.2">
      <c r="A31">
        <v>30</v>
      </c>
      <c r="B31" t="s">
        <v>6</v>
      </c>
      <c r="C31">
        <v>23</v>
      </c>
      <c r="D31">
        <v>29</v>
      </c>
      <c r="E31">
        <v>87</v>
      </c>
    </row>
    <row r="32" spans="1:5" x14ac:dyDescent="0.2">
      <c r="A32">
        <v>31</v>
      </c>
      <c r="B32" t="s">
        <v>5</v>
      </c>
      <c r="C32">
        <v>60</v>
      </c>
      <c r="D32">
        <v>30</v>
      </c>
      <c r="E32">
        <v>4</v>
      </c>
    </row>
    <row r="33" spans="1:5" x14ac:dyDescent="0.2">
      <c r="A33">
        <v>32</v>
      </c>
      <c r="B33" t="s">
        <v>6</v>
      </c>
      <c r="C33">
        <v>21</v>
      </c>
      <c r="D33">
        <v>30</v>
      </c>
      <c r="E33">
        <v>73</v>
      </c>
    </row>
    <row r="34" spans="1:5" x14ac:dyDescent="0.2">
      <c r="A34">
        <v>33</v>
      </c>
      <c r="B34" t="s">
        <v>5</v>
      </c>
      <c r="C34">
        <v>53</v>
      </c>
      <c r="D34">
        <v>33</v>
      </c>
      <c r="E34">
        <v>4</v>
      </c>
    </row>
    <row r="35" spans="1:5" x14ac:dyDescent="0.2">
      <c r="A35">
        <v>34</v>
      </c>
      <c r="B35" t="s">
        <v>5</v>
      </c>
      <c r="C35">
        <v>18</v>
      </c>
      <c r="D35">
        <v>33</v>
      </c>
      <c r="E35">
        <v>92</v>
      </c>
    </row>
    <row r="36" spans="1:5" x14ac:dyDescent="0.2">
      <c r="A36">
        <v>35</v>
      </c>
      <c r="B36" t="s">
        <v>6</v>
      </c>
      <c r="C36">
        <v>49</v>
      </c>
      <c r="D36">
        <v>33</v>
      </c>
      <c r="E36">
        <v>14</v>
      </c>
    </row>
    <row r="37" spans="1:5" x14ac:dyDescent="0.2">
      <c r="A37">
        <v>36</v>
      </c>
      <c r="B37" t="s">
        <v>6</v>
      </c>
      <c r="C37">
        <v>21</v>
      </c>
      <c r="D37">
        <v>33</v>
      </c>
      <c r="E37">
        <v>81</v>
      </c>
    </row>
    <row r="38" spans="1:5" x14ac:dyDescent="0.2">
      <c r="A38">
        <v>37</v>
      </c>
      <c r="B38" t="s">
        <v>6</v>
      </c>
      <c r="C38">
        <v>42</v>
      </c>
      <c r="D38">
        <v>34</v>
      </c>
      <c r="E38">
        <v>17</v>
      </c>
    </row>
    <row r="39" spans="1:5" x14ac:dyDescent="0.2">
      <c r="A39">
        <v>38</v>
      </c>
      <c r="B39" t="s">
        <v>6</v>
      </c>
      <c r="C39">
        <v>30</v>
      </c>
      <c r="D39">
        <v>34</v>
      </c>
      <c r="E39">
        <v>73</v>
      </c>
    </row>
    <row r="40" spans="1:5" x14ac:dyDescent="0.2">
      <c r="A40">
        <v>39</v>
      </c>
      <c r="B40" t="s">
        <v>6</v>
      </c>
      <c r="C40">
        <v>36</v>
      </c>
      <c r="D40">
        <v>37</v>
      </c>
      <c r="E40">
        <v>26</v>
      </c>
    </row>
    <row r="41" spans="1:5" x14ac:dyDescent="0.2">
      <c r="A41">
        <v>40</v>
      </c>
      <c r="B41" t="s">
        <v>6</v>
      </c>
      <c r="C41">
        <v>20</v>
      </c>
      <c r="D41">
        <v>37</v>
      </c>
      <c r="E41">
        <v>75</v>
      </c>
    </row>
    <row r="42" spans="1:5" x14ac:dyDescent="0.2">
      <c r="A42">
        <v>41</v>
      </c>
      <c r="B42" t="s">
        <v>6</v>
      </c>
      <c r="C42">
        <v>65</v>
      </c>
      <c r="D42">
        <v>38</v>
      </c>
      <c r="E42">
        <v>35</v>
      </c>
    </row>
    <row r="43" spans="1:5" x14ac:dyDescent="0.2">
      <c r="A43">
        <v>42</v>
      </c>
      <c r="B43" t="s">
        <v>5</v>
      </c>
      <c r="C43">
        <v>24</v>
      </c>
      <c r="D43">
        <v>38</v>
      </c>
      <c r="E43">
        <v>92</v>
      </c>
    </row>
    <row r="44" spans="1:5" x14ac:dyDescent="0.2">
      <c r="A44">
        <v>43</v>
      </c>
      <c r="B44" t="s">
        <v>5</v>
      </c>
      <c r="C44">
        <v>48</v>
      </c>
      <c r="D44">
        <v>39</v>
      </c>
      <c r="E44">
        <v>36</v>
      </c>
    </row>
    <row r="45" spans="1:5" x14ac:dyDescent="0.2">
      <c r="A45">
        <v>44</v>
      </c>
      <c r="B45" t="s">
        <v>6</v>
      </c>
      <c r="C45">
        <v>31</v>
      </c>
      <c r="D45">
        <v>39</v>
      </c>
      <c r="E45">
        <v>61</v>
      </c>
    </row>
    <row r="46" spans="1:5" x14ac:dyDescent="0.2">
      <c r="A46">
        <v>45</v>
      </c>
      <c r="B46" t="s">
        <v>6</v>
      </c>
      <c r="C46">
        <v>49</v>
      </c>
      <c r="D46">
        <v>39</v>
      </c>
      <c r="E46">
        <v>28</v>
      </c>
    </row>
    <row r="47" spans="1:5" x14ac:dyDescent="0.2">
      <c r="A47">
        <v>46</v>
      </c>
      <c r="B47" t="s">
        <v>6</v>
      </c>
      <c r="C47">
        <v>24</v>
      </c>
      <c r="D47">
        <v>39</v>
      </c>
      <c r="E47">
        <v>65</v>
      </c>
    </row>
    <row r="48" spans="1:5" x14ac:dyDescent="0.2">
      <c r="A48">
        <v>47</v>
      </c>
      <c r="B48" t="s">
        <v>6</v>
      </c>
      <c r="C48">
        <v>50</v>
      </c>
      <c r="D48">
        <v>40</v>
      </c>
      <c r="E48">
        <v>55</v>
      </c>
    </row>
    <row r="49" spans="1:5" x14ac:dyDescent="0.2">
      <c r="A49">
        <v>48</v>
      </c>
      <c r="B49" t="s">
        <v>6</v>
      </c>
      <c r="C49">
        <v>27</v>
      </c>
      <c r="D49">
        <v>40</v>
      </c>
      <c r="E49">
        <v>47</v>
      </c>
    </row>
    <row r="50" spans="1:5" x14ac:dyDescent="0.2">
      <c r="A50">
        <v>49</v>
      </c>
      <c r="B50" t="s">
        <v>6</v>
      </c>
      <c r="C50">
        <v>29</v>
      </c>
      <c r="D50">
        <v>40</v>
      </c>
      <c r="E50">
        <v>42</v>
      </c>
    </row>
    <row r="51" spans="1:5" x14ac:dyDescent="0.2">
      <c r="A51">
        <v>50</v>
      </c>
      <c r="B51" t="s">
        <v>6</v>
      </c>
      <c r="C51">
        <v>31</v>
      </c>
      <c r="D51">
        <v>40</v>
      </c>
      <c r="E51">
        <v>42</v>
      </c>
    </row>
    <row r="52" spans="1:5" x14ac:dyDescent="0.2">
      <c r="A52">
        <v>51</v>
      </c>
      <c r="B52" t="s">
        <v>6</v>
      </c>
      <c r="C52">
        <v>49</v>
      </c>
      <c r="D52">
        <v>42</v>
      </c>
      <c r="E52">
        <v>52</v>
      </c>
    </row>
    <row r="53" spans="1:5" x14ac:dyDescent="0.2">
      <c r="A53">
        <v>52</v>
      </c>
      <c r="B53" t="s">
        <v>5</v>
      </c>
      <c r="C53">
        <v>33</v>
      </c>
      <c r="D53">
        <v>42</v>
      </c>
      <c r="E53">
        <v>60</v>
      </c>
    </row>
    <row r="54" spans="1:5" x14ac:dyDescent="0.2">
      <c r="A54">
        <v>53</v>
      </c>
      <c r="B54" t="s">
        <v>6</v>
      </c>
      <c r="C54">
        <v>31</v>
      </c>
      <c r="D54">
        <v>43</v>
      </c>
      <c r="E54">
        <v>54</v>
      </c>
    </row>
    <row r="55" spans="1:5" x14ac:dyDescent="0.2">
      <c r="A55">
        <v>54</v>
      </c>
      <c r="B55" t="s">
        <v>5</v>
      </c>
      <c r="C55">
        <v>59</v>
      </c>
      <c r="D55">
        <v>43</v>
      </c>
      <c r="E55">
        <v>60</v>
      </c>
    </row>
    <row r="56" spans="1:5" x14ac:dyDescent="0.2">
      <c r="A56">
        <v>55</v>
      </c>
      <c r="B56" t="s">
        <v>6</v>
      </c>
      <c r="C56">
        <v>50</v>
      </c>
      <c r="D56">
        <v>43</v>
      </c>
      <c r="E56">
        <v>45</v>
      </c>
    </row>
    <row r="57" spans="1:5" x14ac:dyDescent="0.2">
      <c r="A57">
        <v>56</v>
      </c>
      <c r="B57" t="s">
        <v>5</v>
      </c>
      <c r="C57">
        <v>47</v>
      </c>
      <c r="D57">
        <v>43</v>
      </c>
      <c r="E57">
        <v>41</v>
      </c>
    </row>
    <row r="58" spans="1:5" x14ac:dyDescent="0.2">
      <c r="A58">
        <v>57</v>
      </c>
      <c r="B58" t="s">
        <v>6</v>
      </c>
      <c r="C58">
        <v>51</v>
      </c>
      <c r="D58">
        <v>44</v>
      </c>
      <c r="E58">
        <v>50</v>
      </c>
    </row>
    <row r="59" spans="1:5" x14ac:dyDescent="0.2">
      <c r="A59">
        <v>58</v>
      </c>
      <c r="B59" t="s">
        <v>5</v>
      </c>
      <c r="C59">
        <v>69</v>
      </c>
      <c r="D59">
        <v>44</v>
      </c>
      <c r="E59">
        <v>46</v>
      </c>
    </row>
    <row r="60" spans="1:5" x14ac:dyDescent="0.2">
      <c r="A60">
        <v>59</v>
      </c>
      <c r="B60" t="s">
        <v>6</v>
      </c>
      <c r="C60">
        <v>27</v>
      </c>
      <c r="D60">
        <v>46</v>
      </c>
      <c r="E60">
        <v>51</v>
      </c>
    </row>
    <row r="61" spans="1:5" x14ac:dyDescent="0.2">
      <c r="A61">
        <v>60</v>
      </c>
      <c r="B61" t="s">
        <v>5</v>
      </c>
      <c r="C61">
        <v>53</v>
      </c>
      <c r="D61">
        <v>46</v>
      </c>
      <c r="E61">
        <v>46</v>
      </c>
    </row>
    <row r="62" spans="1:5" x14ac:dyDescent="0.2">
      <c r="A62">
        <v>61</v>
      </c>
      <c r="B62" t="s">
        <v>5</v>
      </c>
      <c r="C62">
        <v>70</v>
      </c>
      <c r="D62">
        <v>46</v>
      </c>
      <c r="E62">
        <v>56</v>
      </c>
    </row>
    <row r="63" spans="1:5" x14ac:dyDescent="0.2">
      <c r="A63">
        <v>62</v>
      </c>
      <c r="B63" t="s">
        <v>5</v>
      </c>
      <c r="C63">
        <v>19</v>
      </c>
      <c r="D63">
        <v>46</v>
      </c>
      <c r="E63">
        <v>55</v>
      </c>
    </row>
    <row r="64" spans="1:5" x14ac:dyDescent="0.2">
      <c r="A64">
        <v>63</v>
      </c>
      <c r="B64" t="s">
        <v>6</v>
      </c>
      <c r="C64">
        <v>67</v>
      </c>
      <c r="D64">
        <v>47</v>
      </c>
      <c r="E64">
        <v>52</v>
      </c>
    </row>
    <row r="65" spans="1:5" x14ac:dyDescent="0.2">
      <c r="A65">
        <v>64</v>
      </c>
      <c r="B65" t="s">
        <v>6</v>
      </c>
      <c r="C65">
        <v>54</v>
      </c>
      <c r="D65">
        <v>47</v>
      </c>
      <c r="E65">
        <v>59</v>
      </c>
    </row>
    <row r="66" spans="1:5" x14ac:dyDescent="0.2">
      <c r="A66">
        <v>65</v>
      </c>
      <c r="B66" t="s">
        <v>5</v>
      </c>
      <c r="C66">
        <v>63</v>
      </c>
      <c r="D66">
        <v>48</v>
      </c>
      <c r="E66">
        <v>51</v>
      </c>
    </row>
    <row r="67" spans="1:5" x14ac:dyDescent="0.2">
      <c r="A67">
        <v>66</v>
      </c>
      <c r="B67" t="s">
        <v>5</v>
      </c>
      <c r="C67">
        <v>18</v>
      </c>
      <c r="D67">
        <v>48</v>
      </c>
      <c r="E67">
        <v>59</v>
      </c>
    </row>
    <row r="68" spans="1:5" x14ac:dyDescent="0.2">
      <c r="A68">
        <v>67</v>
      </c>
      <c r="B68" t="s">
        <v>6</v>
      </c>
      <c r="C68">
        <v>43</v>
      </c>
      <c r="D68">
        <v>48</v>
      </c>
      <c r="E68">
        <v>50</v>
      </c>
    </row>
    <row r="69" spans="1:5" x14ac:dyDescent="0.2">
      <c r="A69">
        <v>68</v>
      </c>
      <c r="B69" t="s">
        <v>6</v>
      </c>
      <c r="C69">
        <v>68</v>
      </c>
      <c r="D69">
        <v>48</v>
      </c>
      <c r="E69">
        <v>48</v>
      </c>
    </row>
    <row r="70" spans="1:5" x14ac:dyDescent="0.2">
      <c r="A70">
        <v>69</v>
      </c>
      <c r="B70" t="s">
        <v>5</v>
      </c>
      <c r="C70">
        <v>19</v>
      </c>
      <c r="D70">
        <v>48</v>
      </c>
      <c r="E70">
        <v>59</v>
      </c>
    </row>
    <row r="71" spans="1:5" x14ac:dyDescent="0.2">
      <c r="A71">
        <v>70</v>
      </c>
      <c r="B71" t="s">
        <v>6</v>
      </c>
      <c r="C71">
        <v>32</v>
      </c>
      <c r="D71">
        <v>48</v>
      </c>
      <c r="E71">
        <v>47</v>
      </c>
    </row>
    <row r="72" spans="1:5" x14ac:dyDescent="0.2">
      <c r="A72">
        <v>71</v>
      </c>
      <c r="B72" t="s">
        <v>5</v>
      </c>
      <c r="C72">
        <v>70</v>
      </c>
      <c r="D72">
        <v>49</v>
      </c>
      <c r="E72">
        <v>55</v>
      </c>
    </row>
    <row r="73" spans="1:5" x14ac:dyDescent="0.2">
      <c r="A73">
        <v>72</v>
      </c>
      <c r="B73" t="s">
        <v>6</v>
      </c>
      <c r="C73">
        <v>47</v>
      </c>
      <c r="D73">
        <v>49</v>
      </c>
      <c r="E73">
        <v>42</v>
      </c>
    </row>
    <row r="74" spans="1:5" x14ac:dyDescent="0.2">
      <c r="A74">
        <v>73</v>
      </c>
      <c r="B74" t="s">
        <v>6</v>
      </c>
      <c r="C74">
        <v>60</v>
      </c>
      <c r="D74">
        <v>50</v>
      </c>
      <c r="E74">
        <v>49</v>
      </c>
    </row>
    <row r="75" spans="1:5" x14ac:dyDescent="0.2">
      <c r="A75">
        <v>74</v>
      </c>
      <c r="B75" t="s">
        <v>6</v>
      </c>
      <c r="C75">
        <v>60</v>
      </c>
      <c r="D75">
        <v>50</v>
      </c>
      <c r="E75">
        <v>56</v>
      </c>
    </row>
    <row r="76" spans="1:5" x14ac:dyDescent="0.2">
      <c r="A76">
        <v>75</v>
      </c>
      <c r="B76" t="s">
        <v>5</v>
      </c>
      <c r="C76">
        <v>59</v>
      </c>
      <c r="D76">
        <v>54</v>
      </c>
      <c r="E76">
        <v>47</v>
      </c>
    </row>
    <row r="77" spans="1:5" x14ac:dyDescent="0.2">
      <c r="A77">
        <v>76</v>
      </c>
      <c r="B77" t="s">
        <v>5</v>
      </c>
      <c r="C77">
        <v>26</v>
      </c>
      <c r="D77">
        <v>54</v>
      </c>
      <c r="E77">
        <v>54</v>
      </c>
    </row>
    <row r="78" spans="1:5" x14ac:dyDescent="0.2">
      <c r="A78">
        <v>77</v>
      </c>
      <c r="B78" t="s">
        <v>6</v>
      </c>
      <c r="C78">
        <v>45</v>
      </c>
      <c r="D78">
        <v>54</v>
      </c>
      <c r="E78">
        <v>53</v>
      </c>
    </row>
    <row r="79" spans="1:5" x14ac:dyDescent="0.2">
      <c r="A79">
        <v>78</v>
      </c>
      <c r="B79" t="s">
        <v>5</v>
      </c>
      <c r="C79">
        <v>40</v>
      </c>
      <c r="D79">
        <v>54</v>
      </c>
      <c r="E79">
        <v>48</v>
      </c>
    </row>
    <row r="80" spans="1:5" x14ac:dyDescent="0.2">
      <c r="A80">
        <v>79</v>
      </c>
      <c r="B80" t="s">
        <v>6</v>
      </c>
      <c r="C80">
        <v>23</v>
      </c>
      <c r="D80">
        <v>54</v>
      </c>
      <c r="E80">
        <v>52</v>
      </c>
    </row>
    <row r="81" spans="1:5" x14ac:dyDescent="0.2">
      <c r="A81">
        <v>80</v>
      </c>
      <c r="B81" t="s">
        <v>6</v>
      </c>
      <c r="C81">
        <v>49</v>
      </c>
      <c r="D81">
        <v>54</v>
      </c>
      <c r="E81">
        <v>42</v>
      </c>
    </row>
    <row r="82" spans="1:5" x14ac:dyDescent="0.2">
      <c r="A82">
        <v>81</v>
      </c>
      <c r="B82" t="s">
        <v>5</v>
      </c>
      <c r="C82">
        <v>57</v>
      </c>
      <c r="D82">
        <v>54</v>
      </c>
      <c r="E82">
        <v>51</v>
      </c>
    </row>
    <row r="83" spans="1:5" x14ac:dyDescent="0.2">
      <c r="A83">
        <v>82</v>
      </c>
      <c r="B83" t="s">
        <v>5</v>
      </c>
      <c r="C83">
        <v>38</v>
      </c>
      <c r="D83">
        <v>54</v>
      </c>
      <c r="E83">
        <v>55</v>
      </c>
    </row>
    <row r="84" spans="1:5" x14ac:dyDescent="0.2">
      <c r="A84">
        <v>83</v>
      </c>
      <c r="B84" t="s">
        <v>5</v>
      </c>
      <c r="C84">
        <v>67</v>
      </c>
      <c r="D84">
        <v>54</v>
      </c>
      <c r="E84">
        <v>41</v>
      </c>
    </row>
    <row r="85" spans="1:5" x14ac:dyDescent="0.2">
      <c r="A85">
        <v>84</v>
      </c>
      <c r="B85" t="s">
        <v>6</v>
      </c>
      <c r="C85">
        <v>46</v>
      </c>
      <c r="D85">
        <v>54</v>
      </c>
      <c r="E85">
        <v>44</v>
      </c>
    </row>
    <row r="86" spans="1:5" x14ac:dyDescent="0.2">
      <c r="A86">
        <v>85</v>
      </c>
      <c r="B86" t="s">
        <v>6</v>
      </c>
      <c r="C86">
        <v>21</v>
      </c>
      <c r="D86">
        <v>54</v>
      </c>
      <c r="E86">
        <v>57</v>
      </c>
    </row>
    <row r="87" spans="1:5" x14ac:dyDescent="0.2">
      <c r="A87">
        <v>86</v>
      </c>
      <c r="B87" t="s">
        <v>5</v>
      </c>
      <c r="C87">
        <v>48</v>
      </c>
      <c r="D87">
        <v>54</v>
      </c>
      <c r="E87">
        <v>46</v>
      </c>
    </row>
    <row r="88" spans="1:5" x14ac:dyDescent="0.2">
      <c r="A88">
        <v>87</v>
      </c>
      <c r="B88" t="s">
        <v>6</v>
      </c>
      <c r="C88">
        <v>55</v>
      </c>
      <c r="D88">
        <v>57</v>
      </c>
      <c r="E88">
        <v>58</v>
      </c>
    </row>
    <row r="89" spans="1:5" x14ac:dyDescent="0.2">
      <c r="A89">
        <v>88</v>
      </c>
      <c r="B89" t="s">
        <v>6</v>
      </c>
      <c r="C89">
        <v>22</v>
      </c>
      <c r="D89">
        <v>57</v>
      </c>
      <c r="E89">
        <v>55</v>
      </c>
    </row>
    <row r="90" spans="1:5" x14ac:dyDescent="0.2">
      <c r="A90">
        <v>89</v>
      </c>
      <c r="B90" t="s">
        <v>6</v>
      </c>
      <c r="C90">
        <v>34</v>
      </c>
      <c r="D90">
        <v>58</v>
      </c>
      <c r="E90">
        <v>60</v>
      </c>
    </row>
    <row r="91" spans="1:5" x14ac:dyDescent="0.2">
      <c r="A91">
        <v>90</v>
      </c>
      <c r="B91" t="s">
        <v>6</v>
      </c>
      <c r="C91">
        <v>50</v>
      </c>
      <c r="D91">
        <v>58</v>
      </c>
      <c r="E91">
        <v>46</v>
      </c>
    </row>
    <row r="92" spans="1:5" x14ac:dyDescent="0.2">
      <c r="A92">
        <v>91</v>
      </c>
      <c r="B92" t="s">
        <v>6</v>
      </c>
      <c r="C92">
        <v>68</v>
      </c>
      <c r="D92">
        <v>59</v>
      </c>
      <c r="E92">
        <v>55</v>
      </c>
    </row>
    <row r="93" spans="1:5" x14ac:dyDescent="0.2">
      <c r="A93">
        <v>92</v>
      </c>
      <c r="B93" t="s">
        <v>5</v>
      </c>
      <c r="C93">
        <v>18</v>
      </c>
      <c r="D93">
        <v>59</v>
      </c>
      <c r="E93">
        <v>41</v>
      </c>
    </row>
    <row r="94" spans="1:5" x14ac:dyDescent="0.2">
      <c r="A94">
        <v>93</v>
      </c>
      <c r="B94" t="s">
        <v>5</v>
      </c>
      <c r="C94">
        <v>48</v>
      </c>
      <c r="D94">
        <v>60</v>
      </c>
      <c r="E94">
        <v>49</v>
      </c>
    </row>
    <row r="95" spans="1:5" x14ac:dyDescent="0.2">
      <c r="A95">
        <v>94</v>
      </c>
      <c r="B95" t="s">
        <v>6</v>
      </c>
      <c r="C95">
        <v>40</v>
      </c>
      <c r="D95">
        <v>60</v>
      </c>
      <c r="E95">
        <v>40</v>
      </c>
    </row>
    <row r="96" spans="1:5" x14ac:dyDescent="0.2">
      <c r="A96">
        <v>95</v>
      </c>
      <c r="B96" t="s">
        <v>6</v>
      </c>
      <c r="C96">
        <v>32</v>
      </c>
      <c r="D96">
        <v>60</v>
      </c>
      <c r="E96">
        <v>42</v>
      </c>
    </row>
    <row r="97" spans="1:5" x14ac:dyDescent="0.2">
      <c r="A97">
        <v>96</v>
      </c>
      <c r="B97" t="s">
        <v>5</v>
      </c>
      <c r="C97">
        <v>24</v>
      </c>
      <c r="D97">
        <v>60</v>
      </c>
      <c r="E97">
        <v>52</v>
      </c>
    </row>
    <row r="98" spans="1:5" x14ac:dyDescent="0.2">
      <c r="A98">
        <v>97</v>
      </c>
      <c r="B98" t="s">
        <v>6</v>
      </c>
      <c r="C98">
        <v>47</v>
      </c>
      <c r="D98">
        <v>60</v>
      </c>
      <c r="E98">
        <v>47</v>
      </c>
    </row>
    <row r="99" spans="1:5" x14ac:dyDescent="0.2">
      <c r="A99">
        <v>98</v>
      </c>
      <c r="B99" t="s">
        <v>6</v>
      </c>
      <c r="C99">
        <v>27</v>
      </c>
      <c r="D99">
        <v>60</v>
      </c>
      <c r="E99">
        <v>50</v>
      </c>
    </row>
    <row r="100" spans="1:5" x14ac:dyDescent="0.2">
      <c r="A100">
        <v>99</v>
      </c>
      <c r="B100" t="s">
        <v>5</v>
      </c>
      <c r="C100">
        <v>48</v>
      </c>
      <c r="D100">
        <v>61</v>
      </c>
      <c r="E100">
        <v>42</v>
      </c>
    </row>
    <row r="101" spans="1:5" x14ac:dyDescent="0.2">
      <c r="A101">
        <v>100</v>
      </c>
      <c r="B101" t="s">
        <v>5</v>
      </c>
      <c r="C101">
        <v>20</v>
      </c>
      <c r="D101">
        <v>61</v>
      </c>
      <c r="E101">
        <v>49</v>
      </c>
    </row>
    <row r="102" spans="1:5" x14ac:dyDescent="0.2">
      <c r="A102">
        <v>101</v>
      </c>
      <c r="B102" t="s">
        <v>6</v>
      </c>
      <c r="C102">
        <v>23</v>
      </c>
      <c r="D102">
        <v>62</v>
      </c>
      <c r="E102">
        <v>41</v>
      </c>
    </row>
    <row r="103" spans="1:5" x14ac:dyDescent="0.2">
      <c r="A103">
        <v>102</v>
      </c>
      <c r="B103" t="s">
        <v>6</v>
      </c>
      <c r="C103">
        <v>49</v>
      </c>
      <c r="D103">
        <v>62</v>
      </c>
      <c r="E103">
        <v>48</v>
      </c>
    </row>
    <row r="104" spans="1:5" x14ac:dyDescent="0.2">
      <c r="A104">
        <v>103</v>
      </c>
      <c r="B104" t="s">
        <v>5</v>
      </c>
      <c r="C104">
        <v>67</v>
      </c>
      <c r="D104">
        <v>62</v>
      </c>
      <c r="E104">
        <v>59</v>
      </c>
    </row>
    <row r="105" spans="1:5" x14ac:dyDescent="0.2">
      <c r="A105">
        <v>104</v>
      </c>
      <c r="B105" t="s">
        <v>5</v>
      </c>
      <c r="C105">
        <v>26</v>
      </c>
      <c r="D105">
        <v>62</v>
      </c>
      <c r="E105">
        <v>55</v>
      </c>
    </row>
    <row r="106" spans="1:5" x14ac:dyDescent="0.2">
      <c r="A106">
        <v>105</v>
      </c>
      <c r="B106" t="s">
        <v>5</v>
      </c>
      <c r="C106">
        <v>49</v>
      </c>
      <c r="D106">
        <v>62</v>
      </c>
      <c r="E106">
        <v>56</v>
      </c>
    </row>
    <row r="107" spans="1:5" x14ac:dyDescent="0.2">
      <c r="A107">
        <v>106</v>
      </c>
      <c r="B107" t="s">
        <v>6</v>
      </c>
      <c r="C107">
        <v>21</v>
      </c>
      <c r="D107">
        <v>62</v>
      </c>
      <c r="E107">
        <v>42</v>
      </c>
    </row>
    <row r="108" spans="1:5" x14ac:dyDescent="0.2">
      <c r="A108">
        <v>107</v>
      </c>
      <c r="B108" t="s">
        <v>6</v>
      </c>
      <c r="C108">
        <v>66</v>
      </c>
      <c r="D108">
        <v>63</v>
      </c>
      <c r="E108">
        <v>50</v>
      </c>
    </row>
    <row r="109" spans="1:5" x14ac:dyDescent="0.2">
      <c r="A109">
        <v>108</v>
      </c>
      <c r="B109" t="s">
        <v>5</v>
      </c>
      <c r="C109">
        <v>54</v>
      </c>
      <c r="D109">
        <v>63</v>
      </c>
      <c r="E109">
        <v>46</v>
      </c>
    </row>
    <row r="110" spans="1:5" x14ac:dyDescent="0.2">
      <c r="A110">
        <v>109</v>
      </c>
      <c r="B110" t="s">
        <v>5</v>
      </c>
      <c r="C110">
        <v>68</v>
      </c>
      <c r="D110">
        <v>63</v>
      </c>
      <c r="E110">
        <v>43</v>
      </c>
    </row>
    <row r="111" spans="1:5" x14ac:dyDescent="0.2">
      <c r="A111">
        <v>110</v>
      </c>
      <c r="B111" t="s">
        <v>5</v>
      </c>
      <c r="C111">
        <v>66</v>
      </c>
      <c r="D111">
        <v>63</v>
      </c>
      <c r="E111">
        <v>48</v>
      </c>
    </row>
    <row r="112" spans="1:5" x14ac:dyDescent="0.2">
      <c r="A112">
        <v>111</v>
      </c>
      <c r="B112" t="s">
        <v>5</v>
      </c>
      <c r="C112">
        <v>65</v>
      </c>
      <c r="D112">
        <v>63</v>
      </c>
      <c r="E112">
        <v>52</v>
      </c>
    </row>
    <row r="113" spans="1:5" x14ac:dyDescent="0.2">
      <c r="A113">
        <v>112</v>
      </c>
      <c r="B113" t="s">
        <v>6</v>
      </c>
      <c r="C113">
        <v>19</v>
      </c>
      <c r="D113">
        <v>63</v>
      </c>
      <c r="E113">
        <v>54</v>
      </c>
    </row>
    <row r="114" spans="1:5" x14ac:dyDescent="0.2">
      <c r="A114">
        <v>113</v>
      </c>
      <c r="B114" t="s">
        <v>6</v>
      </c>
      <c r="C114">
        <v>38</v>
      </c>
      <c r="D114">
        <v>64</v>
      </c>
      <c r="E114">
        <v>42</v>
      </c>
    </row>
    <row r="115" spans="1:5" x14ac:dyDescent="0.2">
      <c r="A115">
        <v>114</v>
      </c>
      <c r="B115" t="s">
        <v>5</v>
      </c>
      <c r="C115">
        <v>19</v>
      </c>
      <c r="D115">
        <v>64</v>
      </c>
      <c r="E115">
        <v>46</v>
      </c>
    </row>
    <row r="116" spans="1:5" x14ac:dyDescent="0.2">
      <c r="A116">
        <v>115</v>
      </c>
      <c r="B116" t="s">
        <v>6</v>
      </c>
      <c r="C116">
        <v>18</v>
      </c>
      <c r="D116">
        <v>65</v>
      </c>
      <c r="E116">
        <v>48</v>
      </c>
    </row>
    <row r="117" spans="1:5" x14ac:dyDescent="0.2">
      <c r="A117">
        <v>116</v>
      </c>
      <c r="B117" t="s">
        <v>6</v>
      </c>
      <c r="C117">
        <v>19</v>
      </c>
      <c r="D117">
        <v>65</v>
      </c>
      <c r="E117">
        <v>50</v>
      </c>
    </row>
    <row r="118" spans="1:5" x14ac:dyDescent="0.2">
      <c r="A118">
        <v>117</v>
      </c>
      <c r="B118" t="s">
        <v>6</v>
      </c>
      <c r="C118">
        <v>63</v>
      </c>
      <c r="D118">
        <v>65</v>
      </c>
      <c r="E118">
        <v>43</v>
      </c>
    </row>
    <row r="119" spans="1:5" x14ac:dyDescent="0.2">
      <c r="A119">
        <v>118</v>
      </c>
      <c r="B119" t="s">
        <v>6</v>
      </c>
      <c r="C119">
        <v>49</v>
      </c>
      <c r="D119">
        <v>65</v>
      </c>
      <c r="E119">
        <v>59</v>
      </c>
    </row>
    <row r="120" spans="1:5" x14ac:dyDescent="0.2">
      <c r="A120">
        <v>119</v>
      </c>
      <c r="B120" t="s">
        <v>6</v>
      </c>
      <c r="C120">
        <v>51</v>
      </c>
      <c r="D120">
        <v>67</v>
      </c>
      <c r="E120">
        <v>43</v>
      </c>
    </row>
    <row r="121" spans="1:5" x14ac:dyDescent="0.2">
      <c r="A121">
        <v>120</v>
      </c>
      <c r="B121" t="s">
        <v>6</v>
      </c>
      <c r="C121">
        <v>50</v>
      </c>
      <c r="D121">
        <v>67</v>
      </c>
      <c r="E121">
        <v>57</v>
      </c>
    </row>
    <row r="122" spans="1:5" x14ac:dyDescent="0.2">
      <c r="A122">
        <v>121</v>
      </c>
      <c r="B122" t="s">
        <v>5</v>
      </c>
      <c r="C122">
        <v>27</v>
      </c>
      <c r="D122">
        <v>67</v>
      </c>
      <c r="E122">
        <v>56</v>
      </c>
    </row>
    <row r="123" spans="1:5" x14ac:dyDescent="0.2">
      <c r="A123">
        <v>122</v>
      </c>
      <c r="B123" t="s">
        <v>6</v>
      </c>
      <c r="C123">
        <v>38</v>
      </c>
      <c r="D123">
        <v>67</v>
      </c>
      <c r="E123">
        <v>40</v>
      </c>
    </row>
    <row r="124" spans="1:5" x14ac:dyDescent="0.2">
      <c r="A124">
        <v>123</v>
      </c>
      <c r="B124" t="s">
        <v>6</v>
      </c>
      <c r="C124">
        <v>40</v>
      </c>
      <c r="D124">
        <v>69</v>
      </c>
      <c r="E124">
        <v>58</v>
      </c>
    </row>
    <row r="125" spans="1:5" x14ac:dyDescent="0.2">
      <c r="A125">
        <v>124</v>
      </c>
      <c r="B125" t="s">
        <v>5</v>
      </c>
      <c r="C125">
        <v>39</v>
      </c>
      <c r="D125">
        <v>69</v>
      </c>
      <c r="E125">
        <v>91</v>
      </c>
    </row>
    <row r="126" spans="1:5" x14ac:dyDescent="0.2">
      <c r="A126">
        <v>125</v>
      </c>
      <c r="B126" t="s">
        <v>6</v>
      </c>
      <c r="C126">
        <v>23</v>
      </c>
      <c r="D126">
        <v>70</v>
      </c>
      <c r="E126">
        <v>29</v>
      </c>
    </row>
    <row r="127" spans="1:5" x14ac:dyDescent="0.2">
      <c r="A127">
        <v>126</v>
      </c>
      <c r="B127" t="s">
        <v>6</v>
      </c>
      <c r="C127">
        <v>31</v>
      </c>
      <c r="D127">
        <v>70</v>
      </c>
      <c r="E127">
        <v>77</v>
      </c>
    </row>
    <row r="128" spans="1:5" x14ac:dyDescent="0.2">
      <c r="A128">
        <v>127</v>
      </c>
      <c r="B128" t="s">
        <v>5</v>
      </c>
      <c r="C128">
        <v>43</v>
      </c>
      <c r="D128">
        <v>71</v>
      </c>
      <c r="E128">
        <v>35</v>
      </c>
    </row>
    <row r="129" spans="1:5" x14ac:dyDescent="0.2">
      <c r="A129">
        <v>128</v>
      </c>
      <c r="B129" t="s">
        <v>5</v>
      </c>
      <c r="C129">
        <v>40</v>
      </c>
      <c r="D129">
        <v>71</v>
      </c>
      <c r="E129">
        <v>95</v>
      </c>
    </row>
    <row r="130" spans="1:5" x14ac:dyDescent="0.2">
      <c r="A130">
        <v>129</v>
      </c>
      <c r="B130" t="s">
        <v>5</v>
      </c>
      <c r="C130">
        <v>59</v>
      </c>
      <c r="D130">
        <v>71</v>
      </c>
      <c r="E130">
        <v>11</v>
      </c>
    </row>
    <row r="131" spans="1:5" x14ac:dyDescent="0.2">
      <c r="A131">
        <v>130</v>
      </c>
      <c r="B131" t="s">
        <v>5</v>
      </c>
      <c r="C131">
        <v>38</v>
      </c>
      <c r="D131">
        <v>71</v>
      </c>
      <c r="E131">
        <v>75</v>
      </c>
    </row>
    <row r="132" spans="1:5" x14ac:dyDescent="0.2">
      <c r="A132">
        <v>131</v>
      </c>
      <c r="B132" t="s">
        <v>5</v>
      </c>
      <c r="C132">
        <v>47</v>
      </c>
      <c r="D132">
        <v>71</v>
      </c>
      <c r="E132">
        <v>9</v>
      </c>
    </row>
    <row r="133" spans="1:5" x14ac:dyDescent="0.2">
      <c r="A133">
        <v>132</v>
      </c>
      <c r="B133" t="s">
        <v>5</v>
      </c>
      <c r="C133">
        <v>39</v>
      </c>
      <c r="D133">
        <v>71</v>
      </c>
      <c r="E133">
        <v>75</v>
      </c>
    </row>
    <row r="134" spans="1:5" x14ac:dyDescent="0.2">
      <c r="A134">
        <v>133</v>
      </c>
      <c r="B134" t="s">
        <v>6</v>
      </c>
      <c r="C134">
        <v>25</v>
      </c>
      <c r="D134">
        <v>72</v>
      </c>
      <c r="E134">
        <v>34</v>
      </c>
    </row>
    <row r="135" spans="1:5" x14ac:dyDescent="0.2">
      <c r="A135">
        <v>134</v>
      </c>
      <c r="B135" t="s">
        <v>6</v>
      </c>
      <c r="C135">
        <v>31</v>
      </c>
      <c r="D135">
        <v>72</v>
      </c>
      <c r="E135">
        <v>71</v>
      </c>
    </row>
    <row r="136" spans="1:5" x14ac:dyDescent="0.2">
      <c r="A136">
        <v>135</v>
      </c>
      <c r="B136" t="s">
        <v>5</v>
      </c>
      <c r="C136">
        <v>20</v>
      </c>
      <c r="D136">
        <v>73</v>
      </c>
      <c r="E136">
        <v>5</v>
      </c>
    </row>
    <row r="137" spans="1:5" x14ac:dyDescent="0.2">
      <c r="A137">
        <v>136</v>
      </c>
      <c r="B137" t="s">
        <v>6</v>
      </c>
      <c r="C137">
        <v>29</v>
      </c>
      <c r="D137">
        <v>73</v>
      </c>
      <c r="E137">
        <v>88</v>
      </c>
    </row>
    <row r="138" spans="1:5" x14ac:dyDescent="0.2">
      <c r="A138">
        <v>137</v>
      </c>
      <c r="B138" t="s">
        <v>6</v>
      </c>
      <c r="C138">
        <v>44</v>
      </c>
      <c r="D138">
        <v>73</v>
      </c>
      <c r="E138">
        <v>7</v>
      </c>
    </row>
    <row r="139" spans="1:5" x14ac:dyDescent="0.2">
      <c r="A139">
        <v>138</v>
      </c>
      <c r="B139" t="s">
        <v>5</v>
      </c>
      <c r="C139">
        <v>32</v>
      </c>
      <c r="D139">
        <v>73</v>
      </c>
      <c r="E139">
        <v>73</v>
      </c>
    </row>
    <row r="140" spans="1:5" x14ac:dyDescent="0.2">
      <c r="A140">
        <v>139</v>
      </c>
      <c r="B140" t="s">
        <v>5</v>
      </c>
      <c r="C140">
        <v>19</v>
      </c>
      <c r="D140">
        <v>74</v>
      </c>
      <c r="E140">
        <v>10</v>
      </c>
    </row>
    <row r="141" spans="1:5" x14ac:dyDescent="0.2">
      <c r="A141">
        <v>140</v>
      </c>
      <c r="B141" t="s">
        <v>6</v>
      </c>
      <c r="C141">
        <v>35</v>
      </c>
      <c r="D141">
        <v>74</v>
      </c>
      <c r="E141">
        <v>72</v>
      </c>
    </row>
    <row r="142" spans="1:5" x14ac:dyDescent="0.2">
      <c r="A142">
        <v>141</v>
      </c>
      <c r="B142" t="s">
        <v>6</v>
      </c>
      <c r="C142">
        <v>57</v>
      </c>
      <c r="D142">
        <v>75</v>
      </c>
      <c r="E142">
        <v>5</v>
      </c>
    </row>
    <row r="143" spans="1:5" x14ac:dyDescent="0.2">
      <c r="A143">
        <v>142</v>
      </c>
      <c r="B143" t="s">
        <v>5</v>
      </c>
      <c r="C143">
        <v>32</v>
      </c>
      <c r="D143">
        <v>75</v>
      </c>
      <c r="E143">
        <v>93</v>
      </c>
    </row>
    <row r="144" spans="1:5" x14ac:dyDescent="0.2">
      <c r="A144">
        <v>143</v>
      </c>
      <c r="B144" t="s">
        <v>6</v>
      </c>
      <c r="C144">
        <v>28</v>
      </c>
      <c r="D144">
        <v>76</v>
      </c>
      <c r="E144">
        <v>40</v>
      </c>
    </row>
    <row r="145" spans="1:5" x14ac:dyDescent="0.2">
      <c r="A145">
        <v>144</v>
      </c>
      <c r="B145" t="s">
        <v>6</v>
      </c>
      <c r="C145">
        <v>32</v>
      </c>
      <c r="D145">
        <v>76</v>
      </c>
      <c r="E145">
        <v>87</v>
      </c>
    </row>
    <row r="146" spans="1:5" x14ac:dyDescent="0.2">
      <c r="A146">
        <v>145</v>
      </c>
      <c r="B146" t="s">
        <v>5</v>
      </c>
      <c r="C146">
        <v>25</v>
      </c>
      <c r="D146">
        <v>77</v>
      </c>
      <c r="E146">
        <v>12</v>
      </c>
    </row>
    <row r="147" spans="1:5" x14ac:dyDescent="0.2">
      <c r="A147">
        <v>146</v>
      </c>
      <c r="B147" t="s">
        <v>5</v>
      </c>
      <c r="C147">
        <v>28</v>
      </c>
      <c r="D147">
        <v>77</v>
      </c>
      <c r="E147">
        <v>97</v>
      </c>
    </row>
    <row r="148" spans="1:5" x14ac:dyDescent="0.2">
      <c r="A148">
        <v>147</v>
      </c>
      <c r="B148" t="s">
        <v>5</v>
      </c>
      <c r="C148">
        <v>48</v>
      </c>
      <c r="D148">
        <v>77</v>
      </c>
      <c r="E148">
        <v>36</v>
      </c>
    </row>
    <row r="149" spans="1:5" x14ac:dyDescent="0.2">
      <c r="A149">
        <v>148</v>
      </c>
      <c r="B149" t="s">
        <v>6</v>
      </c>
      <c r="C149">
        <v>32</v>
      </c>
      <c r="D149">
        <v>77</v>
      </c>
      <c r="E149">
        <v>74</v>
      </c>
    </row>
    <row r="150" spans="1:5" x14ac:dyDescent="0.2">
      <c r="A150">
        <v>149</v>
      </c>
      <c r="B150" t="s">
        <v>6</v>
      </c>
      <c r="C150">
        <v>34</v>
      </c>
      <c r="D150">
        <v>78</v>
      </c>
      <c r="E150">
        <v>22</v>
      </c>
    </row>
    <row r="151" spans="1:5" x14ac:dyDescent="0.2">
      <c r="A151">
        <v>150</v>
      </c>
      <c r="B151" t="s">
        <v>5</v>
      </c>
      <c r="C151">
        <v>34</v>
      </c>
      <c r="D151">
        <v>78</v>
      </c>
      <c r="E151">
        <v>90</v>
      </c>
    </row>
    <row r="152" spans="1:5" x14ac:dyDescent="0.2">
      <c r="A152">
        <v>151</v>
      </c>
      <c r="B152" t="s">
        <v>5</v>
      </c>
      <c r="C152">
        <v>43</v>
      </c>
      <c r="D152">
        <v>78</v>
      </c>
      <c r="E152">
        <v>17</v>
      </c>
    </row>
    <row r="153" spans="1:5" x14ac:dyDescent="0.2">
      <c r="A153">
        <v>152</v>
      </c>
      <c r="B153" t="s">
        <v>5</v>
      </c>
      <c r="C153">
        <v>39</v>
      </c>
      <c r="D153">
        <v>78</v>
      </c>
      <c r="E153">
        <v>88</v>
      </c>
    </row>
    <row r="154" spans="1:5" x14ac:dyDescent="0.2">
      <c r="A154">
        <v>153</v>
      </c>
      <c r="B154" t="s">
        <v>6</v>
      </c>
      <c r="C154">
        <v>44</v>
      </c>
      <c r="D154">
        <v>78</v>
      </c>
      <c r="E154">
        <v>20</v>
      </c>
    </row>
    <row r="155" spans="1:5" x14ac:dyDescent="0.2">
      <c r="A155">
        <v>154</v>
      </c>
      <c r="B155" t="s">
        <v>6</v>
      </c>
      <c r="C155">
        <v>38</v>
      </c>
      <c r="D155">
        <v>78</v>
      </c>
      <c r="E155">
        <v>76</v>
      </c>
    </row>
    <row r="156" spans="1:5" x14ac:dyDescent="0.2">
      <c r="A156">
        <v>155</v>
      </c>
      <c r="B156" t="s">
        <v>6</v>
      </c>
      <c r="C156">
        <v>47</v>
      </c>
      <c r="D156">
        <v>78</v>
      </c>
      <c r="E156">
        <v>16</v>
      </c>
    </row>
    <row r="157" spans="1:5" x14ac:dyDescent="0.2">
      <c r="A157">
        <v>156</v>
      </c>
      <c r="B157" t="s">
        <v>6</v>
      </c>
      <c r="C157">
        <v>27</v>
      </c>
      <c r="D157">
        <v>78</v>
      </c>
      <c r="E157">
        <v>89</v>
      </c>
    </row>
    <row r="158" spans="1:5" x14ac:dyDescent="0.2">
      <c r="A158">
        <v>157</v>
      </c>
      <c r="B158" t="s">
        <v>5</v>
      </c>
      <c r="C158">
        <v>37</v>
      </c>
      <c r="D158">
        <v>78</v>
      </c>
      <c r="E158">
        <v>1</v>
      </c>
    </row>
    <row r="159" spans="1:5" x14ac:dyDescent="0.2">
      <c r="A159">
        <v>158</v>
      </c>
      <c r="B159" t="s">
        <v>6</v>
      </c>
      <c r="C159">
        <v>30</v>
      </c>
      <c r="D159">
        <v>78</v>
      </c>
      <c r="E159">
        <v>78</v>
      </c>
    </row>
    <row r="160" spans="1:5" x14ac:dyDescent="0.2">
      <c r="A160">
        <v>159</v>
      </c>
      <c r="B160" t="s">
        <v>5</v>
      </c>
      <c r="C160">
        <v>34</v>
      </c>
      <c r="D160">
        <v>78</v>
      </c>
      <c r="E160">
        <v>1</v>
      </c>
    </row>
    <row r="161" spans="1:5" x14ac:dyDescent="0.2">
      <c r="A161">
        <v>160</v>
      </c>
      <c r="B161" t="s">
        <v>6</v>
      </c>
      <c r="C161">
        <v>30</v>
      </c>
      <c r="D161">
        <v>78</v>
      </c>
      <c r="E161">
        <v>73</v>
      </c>
    </row>
    <row r="162" spans="1:5" x14ac:dyDescent="0.2">
      <c r="A162">
        <v>161</v>
      </c>
      <c r="B162" t="s">
        <v>6</v>
      </c>
      <c r="C162">
        <v>56</v>
      </c>
      <c r="D162">
        <v>79</v>
      </c>
      <c r="E162">
        <v>35</v>
      </c>
    </row>
    <row r="163" spans="1:5" x14ac:dyDescent="0.2">
      <c r="A163">
        <v>162</v>
      </c>
      <c r="B163" t="s">
        <v>6</v>
      </c>
      <c r="C163">
        <v>29</v>
      </c>
      <c r="D163">
        <v>79</v>
      </c>
      <c r="E163">
        <v>83</v>
      </c>
    </row>
    <row r="164" spans="1:5" x14ac:dyDescent="0.2">
      <c r="A164">
        <v>163</v>
      </c>
      <c r="B164" t="s">
        <v>5</v>
      </c>
      <c r="C164">
        <v>19</v>
      </c>
      <c r="D164">
        <v>81</v>
      </c>
      <c r="E164">
        <v>5</v>
      </c>
    </row>
    <row r="165" spans="1:5" x14ac:dyDescent="0.2">
      <c r="A165">
        <v>164</v>
      </c>
      <c r="B165" t="s">
        <v>6</v>
      </c>
      <c r="C165">
        <v>31</v>
      </c>
      <c r="D165">
        <v>81</v>
      </c>
      <c r="E165">
        <v>93</v>
      </c>
    </row>
    <row r="166" spans="1:5" x14ac:dyDescent="0.2">
      <c r="A166">
        <v>165</v>
      </c>
      <c r="B166" t="s">
        <v>5</v>
      </c>
      <c r="C166">
        <v>50</v>
      </c>
      <c r="D166">
        <v>85</v>
      </c>
      <c r="E166">
        <v>26</v>
      </c>
    </row>
    <row r="167" spans="1:5" x14ac:dyDescent="0.2">
      <c r="A167">
        <v>166</v>
      </c>
      <c r="B167" t="s">
        <v>6</v>
      </c>
      <c r="C167">
        <v>36</v>
      </c>
      <c r="D167">
        <v>85</v>
      </c>
      <c r="E167">
        <v>75</v>
      </c>
    </row>
    <row r="168" spans="1:5" x14ac:dyDescent="0.2">
      <c r="A168">
        <v>167</v>
      </c>
      <c r="B168" t="s">
        <v>5</v>
      </c>
      <c r="C168">
        <v>42</v>
      </c>
      <c r="D168">
        <v>86</v>
      </c>
      <c r="E168">
        <v>20</v>
      </c>
    </row>
    <row r="169" spans="1:5" x14ac:dyDescent="0.2">
      <c r="A169">
        <v>168</v>
      </c>
      <c r="B169" t="s">
        <v>6</v>
      </c>
      <c r="C169">
        <v>33</v>
      </c>
      <c r="D169">
        <v>86</v>
      </c>
      <c r="E169">
        <v>95</v>
      </c>
    </row>
    <row r="170" spans="1:5" x14ac:dyDescent="0.2">
      <c r="A170">
        <v>169</v>
      </c>
      <c r="B170" t="s">
        <v>6</v>
      </c>
      <c r="C170">
        <v>36</v>
      </c>
      <c r="D170">
        <v>87</v>
      </c>
      <c r="E170">
        <v>27</v>
      </c>
    </row>
    <row r="171" spans="1:5" x14ac:dyDescent="0.2">
      <c r="A171">
        <v>170</v>
      </c>
      <c r="B171" t="s">
        <v>5</v>
      </c>
      <c r="C171">
        <v>32</v>
      </c>
      <c r="D171">
        <v>87</v>
      </c>
      <c r="E171">
        <v>63</v>
      </c>
    </row>
    <row r="172" spans="1:5" x14ac:dyDescent="0.2">
      <c r="A172">
        <v>171</v>
      </c>
      <c r="B172" t="s">
        <v>5</v>
      </c>
      <c r="C172">
        <v>40</v>
      </c>
      <c r="D172">
        <v>87</v>
      </c>
      <c r="E172">
        <v>13</v>
      </c>
    </row>
    <row r="173" spans="1:5" x14ac:dyDescent="0.2">
      <c r="A173">
        <v>172</v>
      </c>
      <c r="B173" t="s">
        <v>5</v>
      </c>
      <c r="C173">
        <v>28</v>
      </c>
      <c r="D173">
        <v>87</v>
      </c>
      <c r="E173">
        <v>75</v>
      </c>
    </row>
    <row r="174" spans="1:5" x14ac:dyDescent="0.2">
      <c r="A174">
        <v>173</v>
      </c>
      <c r="B174" t="s">
        <v>5</v>
      </c>
      <c r="C174">
        <v>36</v>
      </c>
      <c r="D174">
        <v>87</v>
      </c>
      <c r="E174">
        <v>10</v>
      </c>
    </row>
    <row r="175" spans="1:5" x14ac:dyDescent="0.2">
      <c r="A175">
        <v>174</v>
      </c>
      <c r="B175" t="s">
        <v>5</v>
      </c>
      <c r="C175">
        <v>36</v>
      </c>
      <c r="D175">
        <v>87</v>
      </c>
      <c r="E175">
        <v>92</v>
      </c>
    </row>
    <row r="176" spans="1:5" x14ac:dyDescent="0.2">
      <c r="A176">
        <v>175</v>
      </c>
      <c r="B176" t="s">
        <v>6</v>
      </c>
      <c r="C176">
        <v>52</v>
      </c>
      <c r="D176">
        <v>88</v>
      </c>
      <c r="E176">
        <v>13</v>
      </c>
    </row>
    <row r="177" spans="1:5" x14ac:dyDescent="0.2">
      <c r="A177">
        <v>176</v>
      </c>
      <c r="B177" t="s">
        <v>6</v>
      </c>
      <c r="C177">
        <v>30</v>
      </c>
      <c r="D177">
        <v>88</v>
      </c>
      <c r="E177">
        <v>86</v>
      </c>
    </row>
    <row r="178" spans="1:5" x14ac:dyDescent="0.2">
      <c r="A178">
        <v>177</v>
      </c>
      <c r="B178" t="s">
        <v>5</v>
      </c>
      <c r="C178">
        <v>58</v>
      </c>
      <c r="D178">
        <v>88</v>
      </c>
      <c r="E178">
        <v>15</v>
      </c>
    </row>
    <row r="179" spans="1:5" x14ac:dyDescent="0.2">
      <c r="A179">
        <v>178</v>
      </c>
      <c r="B179" t="s">
        <v>5</v>
      </c>
      <c r="C179">
        <v>27</v>
      </c>
      <c r="D179">
        <v>88</v>
      </c>
      <c r="E179">
        <v>69</v>
      </c>
    </row>
    <row r="180" spans="1:5" x14ac:dyDescent="0.2">
      <c r="A180">
        <v>179</v>
      </c>
      <c r="B180" t="s">
        <v>5</v>
      </c>
      <c r="C180">
        <v>59</v>
      </c>
      <c r="D180">
        <v>93</v>
      </c>
      <c r="E180">
        <v>14</v>
      </c>
    </row>
    <row r="181" spans="1:5" x14ac:dyDescent="0.2">
      <c r="A181">
        <v>180</v>
      </c>
      <c r="B181" t="s">
        <v>5</v>
      </c>
      <c r="C181">
        <v>35</v>
      </c>
      <c r="D181">
        <v>93</v>
      </c>
      <c r="E181">
        <v>90</v>
      </c>
    </row>
    <row r="182" spans="1:5" x14ac:dyDescent="0.2">
      <c r="A182">
        <v>181</v>
      </c>
      <c r="B182" t="s">
        <v>6</v>
      </c>
      <c r="C182">
        <v>37</v>
      </c>
      <c r="D182">
        <v>97</v>
      </c>
      <c r="E182">
        <v>32</v>
      </c>
    </row>
    <row r="183" spans="1:5" x14ac:dyDescent="0.2">
      <c r="A183">
        <v>182</v>
      </c>
      <c r="B183" t="s">
        <v>6</v>
      </c>
      <c r="C183">
        <v>32</v>
      </c>
      <c r="D183">
        <v>97</v>
      </c>
      <c r="E183">
        <v>86</v>
      </c>
    </row>
    <row r="184" spans="1:5" x14ac:dyDescent="0.2">
      <c r="A184">
        <v>183</v>
      </c>
      <c r="B184" t="s">
        <v>5</v>
      </c>
      <c r="C184">
        <v>46</v>
      </c>
      <c r="D184">
        <v>98</v>
      </c>
      <c r="E184">
        <v>15</v>
      </c>
    </row>
    <row r="185" spans="1:5" x14ac:dyDescent="0.2">
      <c r="A185">
        <v>184</v>
      </c>
      <c r="B185" t="s">
        <v>6</v>
      </c>
      <c r="C185">
        <v>29</v>
      </c>
      <c r="D185">
        <v>98</v>
      </c>
      <c r="E185">
        <v>88</v>
      </c>
    </row>
    <row r="186" spans="1:5" x14ac:dyDescent="0.2">
      <c r="A186">
        <v>185</v>
      </c>
      <c r="B186" t="s">
        <v>6</v>
      </c>
      <c r="C186">
        <v>41</v>
      </c>
      <c r="D186">
        <v>99</v>
      </c>
      <c r="E186">
        <v>39</v>
      </c>
    </row>
    <row r="187" spans="1:5" x14ac:dyDescent="0.2">
      <c r="A187">
        <v>186</v>
      </c>
      <c r="B187" t="s">
        <v>5</v>
      </c>
      <c r="C187">
        <v>30</v>
      </c>
      <c r="D187">
        <v>99</v>
      </c>
      <c r="E187">
        <v>97</v>
      </c>
    </row>
    <row r="188" spans="1:5" x14ac:dyDescent="0.2">
      <c r="A188">
        <v>187</v>
      </c>
      <c r="B188" t="s">
        <v>6</v>
      </c>
      <c r="C188">
        <v>54</v>
      </c>
      <c r="D188">
        <v>101</v>
      </c>
      <c r="E188">
        <v>24</v>
      </c>
    </row>
    <row r="189" spans="1:5" x14ac:dyDescent="0.2">
      <c r="A189">
        <v>188</v>
      </c>
      <c r="B189" t="s">
        <v>5</v>
      </c>
      <c r="C189">
        <v>28</v>
      </c>
      <c r="D189">
        <v>101</v>
      </c>
      <c r="E189">
        <v>68</v>
      </c>
    </row>
    <row r="190" spans="1:5" x14ac:dyDescent="0.2">
      <c r="A190">
        <v>189</v>
      </c>
      <c r="B190" t="s">
        <v>6</v>
      </c>
      <c r="C190">
        <v>41</v>
      </c>
      <c r="D190">
        <v>103</v>
      </c>
      <c r="E190">
        <v>17</v>
      </c>
    </row>
    <row r="191" spans="1:5" x14ac:dyDescent="0.2">
      <c r="A191">
        <v>190</v>
      </c>
      <c r="B191" t="s">
        <v>6</v>
      </c>
      <c r="C191">
        <v>36</v>
      </c>
      <c r="D191">
        <v>103</v>
      </c>
      <c r="E191">
        <v>85</v>
      </c>
    </row>
    <row r="192" spans="1:5" x14ac:dyDescent="0.2">
      <c r="A192">
        <v>191</v>
      </c>
      <c r="B192" t="s">
        <v>6</v>
      </c>
      <c r="C192">
        <v>34</v>
      </c>
      <c r="D192">
        <v>103</v>
      </c>
      <c r="E192">
        <v>23</v>
      </c>
    </row>
    <row r="193" spans="1:5" x14ac:dyDescent="0.2">
      <c r="A193">
        <v>192</v>
      </c>
      <c r="B193" t="s">
        <v>6</v>
      </c>
      <c r="C193">
        <v>32</v>
      </c>
      <c r="D193">
        <v>103</v>
      </c>
      <c r="E193">
        <v>69</v>
      </c>
    </row>
    <row r="194" spans="1:5" x14ac:dyDescent="0.2">
      <c r="A194">
        <v>193</v>
      </c>
      <c r="B194" t="s">
        <v>5</v>
      </c>
      <c r="C194">
        <v>33</v>
      </c>
      <c r="D194">
        <v>113</v>
      </c>
      <c r="E194">
        <v>8</v>
      </c>
    </row>
    <row r="195" spans="1:5" x14ac:dyDescent="0.2">
      <c r="A195">
        <v>194</v>
      </c>
      <c r="B195" t="s">
        <v>6</v>
      </c>
      <c r="C195">
        <v>38</v>
      </c>
      <c r="D195">
        <v>113</v>
      </c>
      <c r="E195">
        <v>91</v>
      </c>
    </row>
    <row r="196" spans="1:5" x14ac:dyDescent="0.2">
      <c r="A196">
        <v>195</v>
      </c>
      <c r="B196" t="s">
        <v>6</v>
      </c>
      <c r="C196">
        <v>47</v>
      </c>
      <c r="D196">
        <v>120</v>
      </c>
      <c r="E196">
        <v>16</v>
      </c>
    </row>
    <row r="197" spans="1:5" x14ac:dyDescent="0.2">
      <c r="A197">
        <v>196</v>
      </c>
      <c r="B197" t="s">
        <v>6</v>
      </c>
      <c r="C197">
        <v>35</v>
      </c>
      <c r="D197">
        <v>120</v>
      </c>
      <c r="E197">
        <v>79</v>
      </c>
    </row>
    <row r="198" spans="1:5" x14ac:dyDescent="0.2">
      <c r="A198">
        <v>197</v>
      </c>
      <c r="B198" t="s">
        <v>6</v>
      </c>
      <c r="C198">
        <v>45</v>
      </c>
      <c r="D198">
        <v>126</v>
      </c>
      <c r="E198">
        <v>28</v>
      </c>
    </row>
    <row r="199" spans="1:5" x14ac:dyDescent="0.2">
      <c r="A199">
        <v>198</v>
      </c>
      <c r="B199" t="s">
        <v>5</v>
      </c>
      <c r="C199">
        <v>32</v>
      </c>
      <c r="D199">
        <v>126</v>
      </c>
      <c r="E199">
        <v>74</v>
      </c>
    </row>
    <row r="200" spans="1:5" x14ac:dyDescent="0.2">
      <c r="A200">
        <v>199</v>
      </c>
      <c r="B200" t="s">
        <v>5</v>
      </c>
      <c r="C200">
        <v>32</v>
      </c>
      <c r="D200">
        <v>137</v>
      </c>
      <c r="E200">
        <v>18</v>
      </c>
    </row>
    <row r="201" spans="1:5" x14ac:dyDescent="0.2">
      <c r="A201">
        <v>200</v>
      </c>
      <c r="B201" t="s">
        <v>5</v>
      </c>
      <c r="C201">
        <v>30</v>
      </c>
      <c r="D201">
        <v>137</v>
      </c>
      <c r="E201">
        <v>83</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23428-BA3A-424B-855C-4C931BF7C166}">
  <dimension ref="A3:G33"/>
  <sheetViews>
    <sheetView topLeftCell="C10" workbookViewId="0">
      <selection activeCell="C12" sqref="C12"/>
    </sheetView>
  </sheetViews>
  <sheetFormatPr defaultRowHeight="14.25" x14ac:dyDescent="0.2"/>
  <cols>
    <col min="1" max="1" width="13.125" bestFit="1" customWidth="1"/>
    <col min="2" max="2" width="15.875" bestFit="1" customWidth="1"/>
    <col min="3" max="3" width="28.625" bestFit="1" customWidth="1"/>
    <col min="4" max="5" width="16.125" bestFit="1" customWidth="1"/>
    <col min="6" max="7" width="24.5" bestFit="1" customWidth="1"/>
    <col min="8" max="84" width="16.125" bestFit="1" customWidth="1"/>
    <col min="85" max="85" width="11.375" bestFit="1" customWidth="1"/>
  </cols>
  <sheetData>
    <row r="3" spans="1:7" x14ac:dyDescent="0.2">
      <c r="A3" s="1" t="s">
        <v>7</v>
      </c>
      <c r="B3" t="s">
        <v>9</v>
      </c>
    </row>
    <row r="4" spans="1:7" x14ac:dyDescent="0.2">
      <c r="A4" s="2" t="s">
        <v>24</v>
      </c>
      <c r="B4" s="6">
        <v>112</v>
      </c>
      <c r="F4" t="s">
        <v>11</v>
      </c>
    </row>
    <row r="5" spans="1:7" x14ac:dyDescent="0.2">
      <c r="A5" s="2" t="s">
        <v>5</v>
      </c>
      <c r="B5" s="6">
        <v>88</v>
      </c>
      <c r="F5" s="6">
        <v>12112</v>
      </c>
    </row>
    <row r="6" spans="1:7" x14ac:dyDescent="0.2">
      <c r="A6" s="2" t="s">
        <v>8</v>
      </c>
      <c r="B6" s="6">
        <v>200</v>
      </c>
    </row>
    <row r="10" spans="1:7" x14ac:dyDescent="0.2">
      <c r="A10" s="1" t="s">
        <v>7</v>
      </c>
      <c r="B10" t="s">
        <v>10</v>
      </c>
    </row>
    <row r="11" spans="1:7" x14ac:dyDescent="0.2">
      <c r="A11" s="2" t="s">
        <v>6</v>
      </c>
      <c r="B11" s="6">
        <v>5771</v>
      </c>
    </row>
    <row r="12" spans="1:7" x14ac:dyDescent="0.2">
      <c r="A12" s="2" t="s">
        <v>5</v>
      </c>
      <c r="B12" s="6">
        <v>4269</v>
      </c>
      <c r="F12" s="1" t="s">
        <v>7</v>
      </c>
      <c r="G12" t="s">
        <v>11</v>
      </c>
    </row>
    <row r="13" spans="1:7" x14ac:dyDescent="0.2">
      <c r="A13" s="2" t="s">
        <v>8</v>
      </c>
      <c r="B13" s="6">
        <v>10040</v>
      </c>
      <c r="F13" s="2" t="s">
        <v>12</v>
      </c>
      <c r="G13" s="6">
        <v>661</v>
      </c>
    </row>
    <row r="14" spans="1:7" x14ac:dyDescent="0.2">
      <c r="F14" s="2" t="s">
        <v>13</v>
      </c>
      <c r="G14" s="6">
        <v>2229</v>
      </c>
    </row>
    <row r="15" spans="1:7" x14ac:dyDescent="0.2">
      <c r="F15" s="2" t="s">
        <v>14</v>
      </c>
      <c r="G15" s="6">
        <v>4281</v>
      </c>
    </row>
    <row r="16" spans="1:7" x14ac:dyDescent="0.2">
      <c r="F16" s="2" t="s">
        <v>15</v>
      </c>
      <c r="G16" s="6">
        <v>2494</v>
      </c>
    </row>
    <row r="17" spans="1:7" x14ac:dyDescent="0.2">
      <c r="F17" s="2" t="s">
        <v>16</v>
      </c>
      <c r="G17" s="6">
        <v>1467</v>
      </c>
    </row>
    <row r="18" spans="1:7" x14ac:dyDescent="0.2">
      <c r="F18" s="2" t="s">
        <v>17</v>
      </c>
      <c r="G18" s="6">
        <v>980</v>
      </c>
    </row>
    <row r="19" spans="1:7" x14ac:dyDescent="0.2">
      <c r="F19" s="2" t="s">
        <v>8</v>
      </c>
      <c r="G19" s="6">
        <v>12112</v>
      </c>
    </row>
    <row r="22" spans="1:7" x14ac:dyDescent="0.2">
      <c r="A22" s="1" t="s">
        <v>7</v>
      </c>
      <c r="B22" t="s">
        <v>11</v>
      </c>
    </row>
    <row r="23" spans="1:7" x14ac:dyDescent="0.2">
      <c r="A23" s="2" t="s">
        <v>18</v>
      </c>
      <c r="B23" s="6">
        <v>783</v>
      </c>
    </row>
    <row r="24" spans="1:7" x14ac:dyDescent="0.2">
      <c r="A24" s="2" t="s">
        <v>19</v>
      </c>
      <c r="B24" s="6">
        <v>1433</v>
      </c>
    </row>
    <row r="25" spans="1:7" x14ac:dyDescent="0.2">
      <c r="A25" s="2" t="s">
        <v>13</v>
      </c>
      <c r="B25" s="6">
        <v>913</v>
      </c>
    </row>
    <row r="26" spans="1:7" x14ac:dyDescent="0.2">
      <c r="A26" s="2" t="s">
        <v>14</v>
      </c>
      <c r="B26" s="6">
        <v>689</v>
      </c>
    </row>
    <row r="27" spans="1:7" x14ac:dyDescent="0.2">
      <c r="A27" s="2" t="s">
        <v>15</v>
      </c>
      <c r="B27" s="6">
        <v>2154</v>
      </c>
    </row>
    <row r="28" spans="1:7" x14ac:dyDescent="0.2">
      <c r="A28" s="2" t="s">
        <v>16</v>
      </c>
      <c r="B28" s="6">
        <v>2017</v>
      </c>
    </row>
    <row r="29" spans="1:7" x14ac:dyDescent="0.2">
      <c r="A29" s="2" t="s">
        <v>20</v>
      </c>
      <c r="B29" s="6">
        <v>649</v>
      </c>
    </row>
    <row r="30" spans="1:7" x14ac:dyDescent="0.2">
      <c r="A30" s="2" t="s">
        <v>21</v>
      </c>
      <c r="B30" s="6">
        <v>1402</v>
      </c>
    </row>
    <row r="31" spans="1:7" x14ac:dyDescent="0.2">
      <c r="A31" s="2" t="s">
        <v>22</v>
      </c>
      <c r="B31" s="6">
        <v>1012</v>
      </c>
    </row>
    <row r="32" spans="1:7" x14ac:dyDescent="0.2">
      <c r="A32" s="2" t="s">
        <v>23</v>
      </c>
      <c r="B32" s="6">
        <v>1060</v>
      </c>
    </row>
    <row r="33" spans="1:2" x14ac:dyDescent="0.2">
      <c r="A33" s="2" t="s">
        <v>8</v>
      </c>
      <c r="B33" s="6">
        <v>12112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49E2-6B5C-4010-9605-E51C57BBF7C3}">
  <dimension ref="A1:S25"/>
  <sheetViews>
    <sheetView tabSelected="1" workbookViewId="0">
      <selection activeCell="P2" sqref="P2"/>
    </sheetView>
  </sheetViews>
  <sheetFormatPr defaultRowHeight="14.25" x14ac:dyDescent="0.2"/>
  <cols>
    <col min="15" max="15" width="14.75" bestFit="1" customWidth="1"/>
  </cols>
  <sheetData>
    <row r="1" spans="1:19" ht="21" x14ac:dyDescent="0.35">
      <c r="A1" s="3"/>
      <c r="B1" s="3"/>
      <c r="C1" s="3"/>
      <c r="D1" s="3"/>
      <c r="E1" s="3"/>
      <c r="F1" s="3"/>
      <c r="G1" s="3"/>
      <c r="H1" s="3"/>
      <c r="I1" s="3"/>
      <c r="J1" s="3"/>
      <c r="K1" s="3"/>
      <c r="L1" s="3"/>
      <c r="M1" s="3"/>
      <c r="N1" s="3"/>
      <c r="O1" s="4"/>
      <c r="P1" s="3"/>
      <c r="Q1" s="3"/>
      <c r="R1" s="3"/>
      <c r="S1" s="3"/>
    </row>
    <row r="2" spans="1:19" x14ac:dyDescent="0.2">
      <c r="A2" s="3"/>
      <c r="B2" s="3"/>
      <c r="C2" s="3"/>
      <c r="D2" s="3"/>
      <c r="E2" s="3"/>
      <c r="F2" s="3"/>
      <c r="G2" s="3"/>
      <c r="H2" s="3"/>
      <c r="I2" s="3"/>
      <c r="J2" s="3"/>
      <c r="K2" s="3"/>
      <c r="L2" s="3"/>
      <c r="M2" s="3"/>
      <c r="N2" s="3"/>
      <c r="O2" s="3"/>
      <c r="P2" s="3"/>
      <c r="Q2" s="3"/>
      <c r="R2" s="3"/>
      <c r="S2" s="3"/>
    </row>
    <row r="3" spans="1:19" x14ac:dyDescent="0.2">
      <c r="A3" s="3"/>
      <c r="B3" s="3"/>
      <c r="C3" s="3"/>
      <c r="D3" s="3"/>
      <c r="E3" s="3"/>
      <c r="F3" s="3"/>
      <c r="G3" s="3"/>
      <c r="H3" s="3"/>
      <c r="I3" s="3"/>
      <c r="J3" s="3"/>
      <c r="K3" s="3"/>
      <c r="L3" s="3"/>
      <c r="M3" s="3"/>
      <c r="N3" s="3"/>
      <c r="O3" s="3"/>
      <c r="P3" s="3"/>
      <c r="Q3" s="3"/>
      <c r="R3" s="3"/>
      <c r="S3" s="3"/>
    </row>
    <row r="4" spans="1:19" x14ac:dyDescent="0.2">
      <c r="A4" s="3"/>
      <c r="B4" s="3"/>
      <c r="C4" s="3"/>
      <c r="D4" s="3"/>
      <c r="E4" s="3"/>
      <c r="F4" s="3"/>
      <c r="G4" s="3"/>
      <c r="H4" s="3"/>
      <c r="I4" s="3"/>
      <c r="J4" s="3"/>
      <c r="K4" s="3"/>
      <c r="L4" s="3"/>
      <c r="M4" s="3"/>
      <c r="N4" s="3"/>
      <c r="O4" s="3"/>
      <c r="P4" s="3"/>
      <c r="Q4" s="3"/>
      <c r="R4" s="3"/>
      <c r="S4" s="3"/>
    </row>
    <row r="5" spans="1:19" ht="18" x14ac:dyDescent="0.25">
      <c r="A5" s="3"/>
      <c r="B5" s="3"/>
      <c r="C5" s="3"/>
      <c r="D5" s="3"/>
      <c r="E5" s="3"/>
      <c r="F5" s="7">
        <f>GETPIVOTDATA("Gender",'Pivot tables'!$A$3)</f>
        <v>200</v>
      </c>
      <c r="G5" s="3"/>
      <c r="H5" s="3"/>
      <c r="I5" s="7">
        <f>GETPIVOTDATA("Gender",'Pivot tables'!$A$3,"Gender","Male")</f>
        <v>88</v>
      </c>
      <c r="J5" s="3"/>
      <c r="K5" s="3"/>
      <c r="L5" s="7">
        <f>GETPIVOTDATA("Gender",'Pivot tables'!$A$3,"Gender","Female")</f>
        <v>112</v>
      </c>
      <c r="M5" s="3"/>
      <c r="N5" s="3"/>
      <c r="O5" s="8">
        <f>GETPIVOTDATA("Annual Income (k$)",'Pivot tables'!$F$4)</f>
        <v>12112</v>
      </c>
      <c r="P5" s="3"/>
      <c r="Q5" s="3"/>
      <c r="R5" s="3"/>
      <c r="S5" s="3"/>
    </row>
    <row r="6" spans="1:19" x14ac:dyDescent="0.2">
      <c r="A6" s="5"/>
      <c r="B6" s="5"/>
      <c r="C6" s="5"/>
      <c r="D6" s="5"/>
      <c r="E6" s="5"/>
      <c r="F6" s="5"/>
      <c r="G6" s="5"/>
      <c r="H6" s="5"/>
      <c r="I6" s="5"/>
      <c r="J6" s="5"/>
      <c r="K6" s="5"/>
      <c r="L6" s="5"/>
      <c r="M6" s="5"/>
      <c r="N6" s="5"/>
      <c r="O6" s="5"/>
      <c r="P6" s="5"/>
      <c r="Q6" s="5"/>
      <c r="R6" s="5"/>
      <c r="S6" s="5"/>
    </row>
    <row r="7" spans="1:19" x14ac:dyDescent="0.2">
      <c r="A7" s="5"/>
      <c r="B7" s="5"/>
      <c r="C7" s="5"/>
      <c r="D7" s="5"/>
      <c r="E7" s="5"/>
      <c r="F7" s="5"/>
      <c r="G7" s="5"/>
      <c r="H7" s="5"/>
      <c r="I7" s="5"/>
      <c r="J7" s="5"/>
      <c r="K7" s="5"/>
      <c r="L7" s="5"/>
      <c r="M7" s="5"/>
      <c r="N7" s="5"/>
      <c r="O7" s="5"/>
      <c r="P7" s="5"/>
      <c r="Q7" s="5"/>
      <c r="R7" s="5"/>
      <c r="S7" s="5"/>
    </row>
    <row r="8" spans="1:19" x14ac:dyDescent="0.2">
      <c r="A8" s="5"/>
      <c r="B8" s="5"/>
      <c r="C8" s="5"/>
      <c r="D8" s="5"/>
      <c r="E8" s="5"/>
      <c r="F8" s="5"/>
      <c r="G8" s="5"/>
      <c r="H8" s="5"/>
      <c r="I8" s="5"/>
      <c r="J8" s="5"/>
      <c r="K8" s="5"/>
      <c r="L8" s="5"/>
      <c r="M8" s="5"/>
      <c r="N8" s="5"/>
      <c r="O8" s="5"/>
      <c r="P8" s="5"/>
      <c r="Q8" s="5"/>
      <c r="R8" s="5"/>
      <c r="S8" s="5"/>
    </row>
    <row r="9" spans="1:19" x14ac:dyDescent="0.2">
      <c r="A9" s="5"/>
      <c r="B9" s="5"/>
      <c r="C9" s="5"/>
      <c r="D9" s="5"/>
      <c r="E9" s="5"/>
      <c r="F9" s="5"/>
      <c r="G9" s="5"/>
      <c r="H9" s="5"/>
      <c r="I9" s="5"/>
      <c r="J9" s="5"/>
      <c r="K9" s="5"/>
      <c r="L9" s="5"/>
      <c r="M9" s="5"/>
      <c r="N9" s="5"/>
      <c r="O9" s="5"/>
      <c r="P9" s="5"/>
      <c r="Q9" s="5"/>
      <c r="R9" s="5"/>
      <c r="S9" s="5"/>
    </row>
    <row r="10" spans="1:19" x14ac:dyDescent="0.2">
      <c r="A10" s="5"/>
      <c r="B10" s="5"/>
      <c r="C10" s="5"/>
      <c r="D10" s="5"/>
      <c r="E10" s="5"/>
      <c r="F10" s="5"/>
      <c r="G10" s="5"/>
      <c r="H10" s="5"/>
      <c r="I10" s="5"/>
      <c r="J10" s="5"/>
      <c r="K10" s="5"/>
      <c r="L10" s="5"/>
      <c r="M10" s="5"/>
      <c r="N10" s="5"/>
      <c r="O10" s="5"/>
      <c r="P10" s="5"/>
      <c r="Q10" s="5"/>
      <c r="R10" s="5"/>
      <c r="S10" s="5"/>
    </row>
    <row r="11" spans="1:19" x14ac:dyDescent="0.2">
      <c r="A11" s="5"/>
      <c r="B11" s="5"/>
      <c r="C11" s="5"/>
      <c r="D11" s="5"/>
      <c r="E11" s="5"/>
      <c r="F11" s="5"/>
      <c r="G11" s="5"/>
      <c r="H11" s="5"/>
      <c r="I11" s="5"/>
      <c r="J11" s="5"/>
      <c r="K11" s="5"/>
      <c r="L11" s="5"/>
      <c r="M11" s="5"/>
      <c r="N11" s="5"/>
      <c r="O11" s="5"/>
      <c r="P11" s="5"/>
      <c r="Q11" s="5"/>
      <c r="R11" s="5"/>
      <c r="S11" s="5"/>
    </row>
    <row r="12" spans="1:19" x14ac:dyDescent="0.2">
      <c r="A12" s="5"/>
      <c r="B12" s="5"/>
      <c r="C12" s="5"/>
      <c r="D12" s="5"/>
      <c r="E12" s="5"/>
      <c r="F12" s="5"/>
      <c r="G12" s="5"/>
      <c r="H12" s="5"/>
      <c r="I12" s="5"/>
      <c r="J12" s="5"/>
      <c r="K12" s="5"/>
      <c r="L12" s="5"/>
      <c r="M12" s="5"/>
      <c r="N12" s="5"/>
      <c r="O12" s="5"/>
      <c r="P12" s="5"/>
      <c r="Q12" s="5"/>
      <c r="R12" s="5"/>
      <c r="S12" s="5"/>
    </row>
    <row r="13" spans="1:19" x14ac:dyDescent="0.2">
      <c r="A13" s="5"/>
      <c r="B13" s="5"/>
      <c r="C13" s="5"/>
      <c r="D13" s="5"/>
      <c r="E13" s="5"/>
      <c r="F13" s="5"/>
      <c r="G13" s="5"/>
      <c r="H13" s="5"/>
      <c r="I13" s="5"/>
      <c r="J13" s="5"/>
      <c r="K13" s="5"/>
      <c r="L13" s="5"/>
      <c r="M13" s="5"/>
      <c r="N13" s="5"/>
      <c r="O13" s="5"/>
      <c r="P13" s="5"/>
      <c r="Q13" s="5"/>
      <c r="R13" s="5"/>
      <c r="S13" s="5"/>
    </row>
    <row r="14" spans="1:19" x14ac:dyDescent="0.2">
      <c r="A14" s="5"/>
      <c r="B14" s="5"/>
      <c r="C14" s="5"/>
      <c r="D14" s="5"/>
      <c r="E14" s="5"/>
      <c r="F14" s="5"/>
      <c r="G14" s="5"/>
      <c r="H14" s="5"/>
      <c r="I14" s="5"/>
      <c r="J14" s="5"/>
      <c r="K14" s="5"/>
      <c r="L14" s="5"/>
      <c r="M14" s="5"/>
      <c r="N14" s="5"/>
      <c r="O14" s="5"/>
      <c r="P14" s="5"/>
      <c r="Q14" s="5"/>
      <c r="R14" s="5"/>
      <c r="S14" s="5"/>
    </row>
    <row r="15" spans="1:19" x14ac:dyDescent="0.2">
      <c r="A15" s="5"/>
      <c r="B15" s="5"/>
      <c r="C15" s="5"/>
      <c r="D15" s="5"/>
      <c r="E15" s="5"/>
      <c r="F15" s="5"/>
      <c r="G15" s="5"/>
      <c r="H15" s="5"/>
      <c r="I15" s="5"/>
      <c r="J15" s="5"/>
      <c r="K15" s="5"/>
      <c r="L15" s="5"/>
      <c r="M15" s="5"/>
      <c r="N15" s="5"/>
      <c r="O15" s="5"/>
      <c r="P15" s="5"/>
      <c r="Q15" s="5"/>
      <c r="R15" s="5"/>
      <c r="S15" s="5"/>
    </row>
    <row r="16" spans="1:19" x14ac:dyDescent="0.2">
      <c r="A16" s="5"/>
      <c r="B16" s="5"/>
      <c r="C16" s="5"/>
      <c r="D16" s="5"/>
      <c r="E16" s="5"/>
      <c r="F16" s="5"/>
      <c r="G16" s="5"/>
      <c r="H16" s="5"/>
      <c r="I16" s="5"/>
      <c r="J16" s="5"/>
      <c r="K16" s="5"/>
      <c r="L16" s="5"/>
      <c r="M16" s="5"/>
      <c r="N16" s="5"/>
      <c r="O16" s="5"/>
      <c r="P16" s="5"/>
      <c r="Q16" s="5"/>
      <c r="R16" s="5"/>
      <c r="S16" s="5"/>
    </row>
    <row r="17" spans="1:19" x14ac:dyDescent="0.2">
      <c r="A17" s="5"/>
      <c r="B17" s="5"/>
      <c r="C17" s="5"/>
      <c r="D17" s="5"/>
      <c r="E17" s="5"/>
      <c r="F17" s="5"/>
      <c r="G17" s="5"/>
      <c r="H17" s="5"/>
      <c r="I17" s="5"/>
      <c r="J17" s="5"/>
      <c r="K17" s="5"/>
      <c r="L17" s="5"/>
      <c r="M17" s="5"/>
      <c r="N17" s="5"/>
      <c r="O17" s="5"/>
      <c r="P17" s="5"/>
      <c r="Q17" s="5"/>
      <c r="R17" s="5"/>
      <c r="S17" s="5"/>
    </row>
    <row r="18" spans="1:19" x14ac:dyDescent="0.2">
      <c r="A18" s="5"/>
      <c r="B18" s="5"/>
      <c r="C18" s="5"/>
      <c r="D18" s="5"/>
      <c r="E18" s="5"/>
      <c r="F18" s="5"/>
      <c r="G18" s="5"/>
      <c r="H18" s="5"/>
      <c r="I18" s="5"/>
      <c r="J18" s="5"/>
      <c r="K18" s="5"/>
      <c r="L18" s="5"/>
      <c r="M18" s="5"/>
      <c r="N18" s="5"/>
      <c r="O18" s="5"/>
      <c r="P18" s="5"/>
      <c r="Q18" s="5"/>
      <c r="R18" s="5"/>
      <c r="S18" s="5"/>
    </row>
    <row r="19" spans="1:19" x14ac:dyDescent="0.2">
      <c r="A19" s="5"/>
      <c r="B19" s="5"/>
      <c r="C19" s="5"/>
      <c r="D19" s="5"/>
      <c r="E19" s="5"/>
      <c r="F19" s="5"/>
      <c r="G19" s="5"/>
      <c r="H19" s="5"/>
      <c r="I19" s="5"/>
      <c r="J19" s="5"/>
      <c r="K19" s="5"/>
      <c r="L19" s="5"/>
      <c r="M19" s="5"/>
      <c r="N19" s="5"/>
      <c r="O19" s="5"/>
      <c r="P19" s="5"/>
      <c r="Q19" s="5"/>
      <c r="R19" s="5"/>
      <c r="S19" s="5"/>
    </row>
    <row r="20" spans="1:19" x14ac:dyDescent="0.2">
      <c r="A20" s="5"/>
      <c r="B20" s="5"/>
      <c r="C20" s="5"/>
      <c r="D20" s="5"/>
      <c r="E20" s="5"/>
      <c r="F20" s="5"/>
      <c r="G20" s="5"/>
      <c r="H20" s="5"/>
      <c r="I20" s="5"/>
      <c r="J20" s="5"/>
      <c r="K20" s="5"/>
      <c r="L20" s="5"/>
      <c r="M20" s="5"/>
      <c r="N20" s="5"/>
      <c r="O20" s="5"/>
      <c r="P20" s="5"/>
      <c r="Q20" s="5"/>
      <c r="R20" s="5"/>
      <c r="S20" s="5"/>
    </row>
    <row r="21" spans="1:19" x14ac:dyDescent="0.2">
      <c r="A21" s="5"/>
      <c r="B21" s="5"/>
      <c r="C21" s="5"/>
      <c r="D21" s="5"/>
      <c r="E21" s="5"/>
      <c r="F21" s="5"/>
      <c r="G21" s="5"/>
      <c r="H21" s="5"/>
      <c r="I21" s="5"/>
      <c r="J21" s="5"/>
      <c r="K21" s="5"/>
      <c r="L21" s="5"/>
      <c r="M21" s="5"/>
      <c r="N21" s="5"/>
      <c r="O21" s="5"/>
      <c r="P21" s="5"/>
      <c r="Q21" s="5"/>
      <c r="R21" s="5"/>
      <c r="S21" s="5"/>
    </row>
    <row r="22" spans="1:19" x14ac:dyDescent="0.2">
      <c r="A22" s="5"/>
      <c r="B22" s="5"/>
      <c r="C22" s="5"/>
      <c r="D22" s="5"/>
      <c r="E22" s="5"/>
      <c r="F22" s="5"/>
      <c r="G22" s="5"/>
      <c r="H22" s="5"/>
      <c r="I22" s="5"/>
      <c r="J22" s="5"/>
      <c r="K22" s="5"/>
      <c r="L22" s="5"/>
      <c r="M22" s="5"/>
      <c r="N22" s="5"/>
      <c r="O22" s="5"/>
      <c r="P22" s="5"/>
      <c r="Q22" s="5"/>
      <c r="R22" s="5"/>
      <c r="S22" s="5"/>
    </row>
    <row r="23" spans="1:19" x14ac:dyDescent="0.2">
      <c r="A23" s="5"/>
      <c r="B23" s="5"/>
      <c r="C23" s="5"/>
      <c r="D23" s="5"/>
      <c r="E23" s="5"/>
      <c r="F23" s="5"/>
      <c r="G23" s="5"/>
      <c r="H23" s="5"/>
      <c r="I23" s="5"/>
      <c r="J23" s="5"/>
      <c r="K23" s="5"/>
      <c r="L23" s="5"/>
      <c r="M23" s="5"/>
      <c r="N23" s="5"/>
      <c r="O23" s="5"/>
      <c r="P23" s="5"/>
      <c r="Q23" s="5"/>
      <c r="R23" s="5"/>
      <c r="S23" s="5"/>
    </row>
    <row r="24" spans="1:19" x14ac:dyDescent="0.2">
      <c r="A24" s="5"/>
      <c r="B24" s="5"/>
      <c r="C24" s="5"/>
      <c r="D24" s="5"/>
      <c r="E24" s="5"/>
      <c r="F24" s="5"/>
      <c r="G24" s="5"/>
      <c r="H24" s="5"/>
      <c r="I24" s="5"/>
      <c r="J24" s="5"/>
      <c r="K24" s="5"/>
      <c r="L24" s="5"/>
      <c r="M24" s="5"/>
      <c r="N24" s="5"/>
      <c r="O24" s="5"/>
      <c r="P24" s="5"/>
      <c r="Q24" s="5"/>
      <c r="R24" s="5"/>
      <c r="S24" s="5"/>
    </row>
    <row r="25" spans="1:19" x14ac:dyDescent="0.2">
      <c r="A25" s="5"/>
      <c r="B25" s="5"/>
      <c r="C25" s="5"/>
      <c r="D25" s="5"/>
      <c r="E25" s="5"/>
      <c r="F25" s="5"/>
      <c r="G25" s="5"/>
      <c r="H25" s="5"/>
      <c r="I25" s="5"/>
      <c r="J25" s="5"/>
      <c r="K25" s="5"/>
      <c r="L25" s="5"/>
      <c r="M25" s="5"/>
      <c r="N25" s="5"/>
      <c r="O25" s="5"/>
      <c r="P25" s="5"/>
      <c r="Q25" s="5"/>
      <c r="R25" s="5"/>
      <c r="S2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U E A A B Q S w M E F A A C A A g A m W t 1 V w o Z U g u l A A A A 9 g A A A B I A H A B D b 2 5 m a W c v U G F j a 2 F n Z S 5 4 b W w g o h g A K K A U A A A A A A A A A A A A A A A A A A A A A A A A A A A A h Y + x C s I w G I R f p W R v k k Y H K X / T Q c T F g i C I a 0 h j G 2 x T S V L T d 3 P w k X w F K 1 p 1 c 7 y 7 7 + D u f r 1 B P r R N d F H W 6 c 5 k K M E U R c r I r t S m y l D v j / E C 5 R y 2 Q p 5 E p a I R N i 4 d n M 5 Q 7 f 0 5 J S S E g M M M d 7 Y i j N K E H I r N T t a q F b E 2 z g s j F f q 0 y v 8 t x G H / G s M Z T h j D b M 4 w B T K Z U G j z B d i 4 9 5 n + m L D s G 9 9 b x Y W N V 2 s g k w T y / s A f U E s D B B Q A A g A I A J l r d 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a 3 V X J p R n k 0 4 B A A A 3 A g A A E w A c A E Z v c m 1 1 b G F z L 1 N l Y 3 R p b 2 4 x L m 0 g o h g A K K A U A A A A A A A A A A A A A A A A A A A A A A A A A A A A b V D P T 8 I w G L 2 T 7 H 9 o q o c t K Q s z w k G y A 9 n 8 w U G j G Z 6 Y M b X 7 h M a u J W 2 H E s L / 7 o d D U a G X t u + 9 v v e 9 O h B e G k 2 K d k + G Q S f o u D m 3 U J F b r t R z 1 j h v a r C O p E S B D z o E V 2 E a K w C R z C 3 j 3 I i m B u 3 D K 6 k g z o z 2 e H E h z S 7 K R 4 c P S y H 9 q s z N u 1 a G V 6 7 M T L 2 w 4 B x U 5 T a h + 5 P Q r b n U 5 d / U W L g l j d g 0 B y V r 6 c G m l F F G M q O a W r u 0 z 8 i l F q a S e p Y m Z / 0 B I w + N 8 V D 4 l Y J 0 f 4 z v j I a n i L X T n 9 B 7 a 2 r k K n I D v M I U i l U m / A W F O 2 a H h 2 1 R R q Y 7 f K R U I b j i 1 q X e N r 8 t s z n X M 3 S c r B a w t 5 t Y r t 2 r s X U 7 8 J Z 0 4 Z F 8 t l 7 T 7 8 7 j H A u O t R + c x 1 v 9 h p E 1 v Q a N O s Q 9 I s T D h / + C R z M 4 1 I 6 0 b r h C V K A b C d 9 O o 0 N N s U B D / D R S C G N R l H S T X u + f b h M F H a m P 9 h t + A l B L A Q I t A B Q A A g A I A J l r d V c K G V I L p Q A A A P Y A A A A S A A A A A A A A A A A A A A A A A A A A A A B D b 2 5 m a W c v U G F j a 2 F n Z S 5 4 b W x Q S w E C L Q A U A A I A C A C Z a 3 V X D 8 r p q 6 Q A A A D p A A A A E w A A A A A A A A A A A A A A A A D x A A A A W 0 N v b n R l b n R f V H l w Z X N d L n h t b F B L A Q I t A B Q A A g A I A J l r d V c m l G e T T g E A A D c C A A A T A A A A A A A A A A A A A A A A A O I B A A B G b 3 J t d W x h c y 9 T Z W N 0 a W 9 u M S 5 t U E s F B g A A A A A D A A M A w g A A A H 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s L A A A A A A A A m Q 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b G x f 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W F s b F 9 D d X N 0 b 2 1 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M y 0 x M S 0 y M V Q x M T o y O D o 0 O S 4 5 N j g 2 M j Q 4 W i I g L z 4 8 R W 5 0 c n k g V H l w Z T 0 i R m l s b E N v b H V t b l R 5 c G V z I i B W Y W x 1 Z T 0 i c 0 F 3 W U R B d 0 0 9 I i A v P j x F b n R y e S B U e X B l P S J G a W x s Q 2 9 s d W 1 u T m F t Z X M i I F Z h b H V l P S J z W y Z x d W 9 0 O 0 N 1 c 3 R v b W V y S U Q m c X V v d D s s J n F 1 b 3 Q 7 R 2 V u Z G V y J n F 1 b 3 Q 7 L C Z x d W 9 0 O 0 F n Z S Z x d W 9 0 O y w m c X V v d D t B b m 5 1 Y W w g S W 5 j b 2 1 l I C h r J C k m c X V v d D s s J n F 1 b 3 Q 7 U 3 B l b m R p b m c g U 2 N v c m U g K D E t M T A w K 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1 h b G x f Q 3 V z d G 9 t Z X J z L 0 N o Y W 5 n Z W Q g V H l w Z S 5 7 Q 3 V z d G 9 t Z X J J R C w w f S Z x d W 9 0 O y w m c X V v d D t T Z W N 0 a W 9 u M S 9 N Y W x s X 0 N 1 c 3 R v b W V y c y 9 D a G F u Z 2 V k I F R 5 c G U u e 0 d l b m R l c i w x f S Z x d W 9 0 O y w m c X V v d D t T Z W N 0 a W 9 u M S 9 N Y W x s X 0 N 1 c 3 R v b W V y c y 9 D a G F u Z 2 V k I F R 5 c G U u e 0 F n Z S w y f S Z x d W 9 0 O y w m c X V v d D t T Z W N 0 a W 9 u M S 9 N Y W x s X 0 N 1 c 3 R v b W V y c y 9 D a G F u Z 2 V k I F R 5 c G U u e 0 F u b n V h b C B J b m N v b W U g K G s k K S w z f S Z x d W 9 0 O y w m c X V v d D t T Z W N 0 a W 9 u M S 9 N Y W x s X 0 N 1 c 3 R v b W V y c y 9 D a G F u Z 2 V k I F R 5 c G U u e 1 N w Z W 5 k a W 5 n I F N j b 3 J l I C g x L T E w M C k s N H 0 m c X V v d D t d L C Z x d W 9 0 O 0 N v b H V t b k N v d W 5 0 J n F 1 b 3 Q 7 O j U s J n F 1 b 3 Q 7 S 2 V 5 Q 2 9 s d W 1 u T m F t Z X M m c X V v d D s 6 W 1 0 s J n F 1 b 3 Q 7 Q 2 9 s d W 1 u S W R l b n R p d G l l c y Z x d W 9 0 O z p b J n F 1 b 3 Q 7 U 2 V j d G l v b j E v T W F s b F 9 D d X N 0 b 2 1 l c n M v Q 2 h h b m d l Z C B U e X B l L n t D d X N 0 b 2 1 l c k l E L D B 9 J n F 1 b 3 Q 7 L C Z x d W 9 0 O 1 N l Y 3 R p b 2 4 x L 0 1 h b G x f Q 3 V z d G 9 t Z X J z L 0 N o Y W 5 n Z W Q g V H l w Z S 5 7 R 2 V u Z G V y L D F 9 J n F 1 b 3 Q 7 L C Z x d W 9 0 O 1 N l Y 3 R p b 2 4 x L 0 1 h b G x f Q 3 V z d G 9 t Z X J z L 0 N o Y W 5 n Z W Q g V H l w Z S 5 7 Q W d l L D J 9 J n F 1 b 3 Q 7 L C Z x d W 9 0 O 1 N l Y 3 R p b 2 4 x L 0 1 h b G x f Q 3 V z d G 9 t Z X J z L 0 N o Y W 5 n Z W Q g V H l w Z S 5 7 Q W 5 u d W F s I E l u Y 2 9 t Z S A o a y Q p L D N 9 J n F 1 b 3 Q 7 L C Z x d W 9 0 O 1 N l Y 3 R p b 2 4 x L 0 1 h b G x f Q 3 V z d G 9 t Z X J z L 0 N o Y W 5 n Z W Q g V H l w Z S 5 7 U 3 B l b m R p b m c g U 2 N v c m U g K D E t M T A w K S w 0 f S Z x d W 9 0 O 1 0 s J n F 1 b 3 Q 7 U m V s Y X R p b 2 5 z a G l w S W 5 m b y Z x d W 9 0 O z p b X X 0 i I C 8 + P C 9 T d G F i b G V F b n R y a W V z P j w v S X R l b T 4 8 S X R l b T 4 8 S X R l b U x v Y 2 F 0 a W 9 u P j x J d G V t V H l w Z T 5 G b 3 J t d W x h P C 9 J d G V t V H l w Z T 4 8 S X R l b V B h d G g + U 2 V j d G l v b j E v T W F s b F 9 D d X N 0 b 2 1 l c n M v U 2 9 1 c m N l P C 9 J d G V t U G F 0 a D 4 8 L 0 l 0 Z W 1 M b 2 N h d G l v b j 4 8 U 3 R h Y m x l R W 5 0 c m l l c y A v P j w v S X R l b T 4 8 S X R l b T 4 8 S X R l b U x v Y 2 F 0 a W 9 u P j x J d G V t V H l w Z T 5 G b 3 J t d W x h P C 9 J d G V t V H l w Z T 4 8 S X R l b V B h d G g + U 2 V j d G l v b j E v T W F s b F 9 D d X N 0 b 2 1 l c n M v U H J v b W 9 0 Z W Q l M j B I Z W F k Z X J z P C 9 J d G V t U G F 0 a D 4 8 L 0 l 0 Z W 1 M b 2 N h d G l v b j 4 8 U 3 R h Y m x l R W 5 0 c m l l c y A v P j w v S X R l b T 4 8 S X R l b T 4 8 S X R l b U x v Y 2 F 0 a W 9 u P j x J d G V t V H l w Z T 5 G b 3 J t d W x h P C 9 J d G V t V H l w Z T 4 8 S X R l b V B h d G g + U 2 V j d G l v b j E v T W F s b F 9 D d X N 0 b 2 1 l c n M v Q 2 h h b m d l Z C U y M F R 5 c G U 8 L 0 l 0 Z W 1 Q Y X R o P j w v S X R l b U x v Y 2 F 0 a W 9 u P j x T d G F i b G V F b n R y a W V z I C 8 + P C 9 J d G V t P j w v S X R l b X M + P C 9 M b 2 N h b F B h Y 2 t h Z 2 V N Z X R h Z G F 0 Y U Z p b G U + F g A A A F B L B Q Y A A A A A A A A A A A A A A A A A A A A A A A A m A Q A A A Q A A A N C M n d 8 B F d E R j H o A w E / C l + s B A A A A a s t 7 t 1 x K 6 k 2 9 G j C v I k N v W A A A A A A C A A A A A A A Q Z g A A A A E A A C A A A A B y 0 q j Z h I j b v 0 M A 9 o w z t y H 5 n J 5 l l Y z A M z i W T C i Y R / a 2 P A A A A A A O g A A A A A I A A C A A A A C 7 h q G s Z + k e o p F K f G N i O 0 k I P A t L h 1 E 8 h N k t f n O Y U p t s V F A A A A A G f e B v U L N v z r A b s O r P 8 P L V K P E E B 2 O 0 u 8 p O w m / J 9 Y U M F W d m o v 2 e u F 8 D U + 8 c n K B j g b Q i 3 i S I / f 2 f f 5 6 h m q + o T Z H B A z t E K V C Z R e 2 H 6 a E I u k D X G E A A A A D k S k 0 9 g k n E P D u j 9 Z + z 3 C i S j 6 N a z Z G l v m X d k l A U v m + h v E b a n g f g e J 7 X m + F n c Z 6 E r g N J e 8 r W / 9 d k o Q S E l O N w g a 0 r < / D a t a M a s h u p > 
</file>

<file path=customXml/itemProps1.xml><?xml version="1.0" encoding="utf-8"?>
<ds:datastoreItem xmlns:ds="http://schemas.openxmlformats.org/officeDocument/2006/customXml" ds:itemID="{F1995C18-BDBC-467A-AC3F-AF02FF0FDF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city</dc:creator>
  <cp:lastModifiedBy>city</cp:lastModifiedBy>
  <dcterms:created xsi:type="dcterms:W3CDTF">2015-06-05T18:17:20Z</dcterms:created>
  <dcterms:modified xsi:type="dcterms:W3CDTF">2023-11-21T20:10:36Z</dcterms:modified>
</cp:coreProperties>
</file>