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DEPI\Project\"/>
    </mc:Choice>
  </mc:AlternateContent>
  <xr:revisionPtr revIDLastSave="0" documentId="8_{B21E8F63-1B3E-4A1C-BBFD-85284FB9190F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25" sheetId="410" state="hidden" r:id="rId1"/>
    <sheet name="6" sheetId="490" r:id="rId2"/>
    <sheet name="Sheet1" sheetId="491" r:id="rId3"/>
  </sheets>
  <definedNames>
    <definedName name="Estimated_No._of_Employed_Egyptians_Acconding_To_Subscription_and_Benefit_From_Social_Insurance">#REF!</definedName>
    <definedName name="one">#REF!</definedName>
    <definedName name="_xlnm.Print_Area" localSheetId="1">'6'!$A$1:$O$212</definedName>
    <definedName name="_xlnm.Print_Titles" localSheetId="1">'6'!$1:$5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490" l="1"/>
  <c r="O14" i="490" s="1"/>
  <c r="N23" i="490"/>
  <c r="N14" i="490" s="1"/>
  <c r="M23" i="490"/>
  <c r="L23" i="490"/>
  <c r="L14" i="490" s="1"/>
  <c r="K23" i="490"/>
  <c r="K14" i="490" s="1"/>
  <c r="J23" i="490"/>
  <c r="J14" i="490" s="1"/>
  <c r="I23" i="490"/>
  <c r="I14" i="490" s="1"/>
  <c r="H23" i="490"/>
  <c r="H14" i="490" s="1"/>
  <c r="G23" i="490"/>
  <c r="G14" i="490" s="1"/>
  <c r="F23" i="490"/>
  <c r="F14" i="490" s="1"/>
  <c r="E23" i="490"/>
  <c r="O22" i="490"/>
  <c r="O13" i="490" s="1"/>
  <c r="N22" i="490"/>
  <c r="M22" i="490"/>
  <c r="L22" i="490"/>
  <c r="L13" i="490" s="1"/>
  <c r="K22" i="490"/>
  <c r="K13" i="490" s="1"/>
  <c r="J22" i="490"/>
  <c r="J13" i="490" s="1"/>
  <c r="I22" i="490"/>
  <c r="I13" i="490" s="1"/>
  <c r="H22" i="490"/>
  <c r="H13" i="490" s="1"/>
  <c r="G22" i="490"/>
  <c r="G13" i="490" s="1"/>
  <c r="F22" i="490"/>
  <c r="F13" i="490" s="1"/>
  <c r="E22" i="490"/>
  <c r="E13" i="490" s="1"/>
  <c r="O21" i="490"/>
  <c r="O12" i="490" s="1"/>
  <c r="N21" i="490"/>
  <c r="N12" i="490" s="1"/>
  <c r="M21" i="490"/>
  <c r="M12" i="490" s="1"/>
  <c r="L21" i="490"/>
  <c r="K21" i="490"/>
  <c r="J21" i="490"/>
  <c r="J12" i="490" s="1"/>
  <c r="I21" i="490"/>
  <c r="H21" i="490"/>
  <c r="H12" i="490" s="1"/>
  <c r="G21" i="490"/>
  <c r="G12" i="490" s="1"/>
  <c r="F21" i="490"/>
  <c r="F12" i="490" s="1"/>
  <c r="E21" i="490"/>
  <c r="E12" i="490" s="1"/>
  <c r="M14" i="490"/>
  <c r="E14" i="490"/>
  <c r="D14" i="490"/>
  <c r="N13" i="490"/>
  <c r="M13" i="490"/>
  <c r="D13" i="490"/>
  <c r="K12" i="490"/>
  <c r="I12" i="490"/>
  <c r="D12" i="490"/>
  <c r="O11" i="490"/>
  <c r="N11" i="490"/>
  <c r="M11" i="490"/>
  <c r="L11" i="490"/>
  <c r="K11" i="490"/>
  <c r="J11" i="490"/>
  <c r="I11" i="490"/>
  <c r="H11" i="490"/>
  <c r="G11" i="490"/>
  <c r="F11" i="490"/>
  <c r="E11" i="490"/>
  <c r="D11" i="490"/>
  <c r="O10" i="490"/>
  <c r="N10" i="490"/>
  <c r="M10" i="490"/>
  <c r="L10" i="490"/>
  <c r="K10" i="490"/>
  <c r="J10" i="490"/>
  <c r="I10" i="490"/>
  <c r="H10" i="490"/>
  <c r="G10" i="490"/>
  <c r="F10" i="490"/>
  <c r="E10" i="490"/>
  <c r="D10" i="490"/>
  <c r="O9" i="490"/>
  <c r="N9" i="490"/>
  <c r="M9" i="490"/>
  <c r="L9" i="490"/>
  <c r="K9" i="490"/>
  <c r="J9" i="490"/>
  <c r="I9" i="490"/>
  <c r="H9" i="490"/>
  <c r="G9" i="490"/>
  <c r="F9" i="490"/>
  <c r="E9" i="490"/>
  <c r="D9" i="490"/>
  <c r="O8" i="490"/>
  <c r="N8" i="490"/>
  <c r="M8" i="490"/>
  <c r="L8" i="490"/>
  <c r="K8" i="490"/>
  <c r="J8" i="490"/>
  <c r="I8" i="490"/>
  <c r="H8" i="490"/>
  <c r="G8" i="490"/>
  <c r="F8" i="490"/>
  <c r="E8" i="490"/>
  <c r="D8" i="490"/>
  <c r="O7" i="490"/>
  <c r="N7" i="490"/>
  <c r="M7" i="490"/>
  <c r="L7" i="490"/>
  <c r="K7" i="490"/>
  <c r="J7" i="490"/>
  <c r="I7" i="490"/>
  <c r="H7" i="490"/>
  <c r="G7" i="490"/>
  <c r="F7" i="490"/>
  <c r="E7" i="490"/>
  <c r="D7" i="490"/>
  <c r="O6" i="490"/>
  <c r="N6" i="490"/>
  <c r="M6" i="490"/>
  <c r="L6" i="490"/>
  <c r="K6" i="490"/>
  <c r="J6" i="490"/>
  <c r="I6" i="490"/>
  <c r="H6" i="490"/>
  <c r="G6" i="490"/>
  <c r="F6" i="490"/>
  <c r="E6" i="490"/>
  <c r="D6" i="490"/>
  <c r="L12" i="490" l="1"/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<sst xmlns="http://schemas.openxmlformats.org/spreadsheetml/2006/main" count="4288" uniqueCount="90">
  <si>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</si>
  <si>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</si>
  <si>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</si>
  <si>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</si>
  <si>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</si>
  <si>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</si>
  <si>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</si>
  <si>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</si>
  <si>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</si>
  <si>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</si>
  <si>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</si>
  <si>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</si>
  <si>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</si>
  <si>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</si>
  <si>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</si>
  <si>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</si>
  <si>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</si>
  <si>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</si>
  <si>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</si>
  <si>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</si>
  <si>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</si>
  <si>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</si>
  <si>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</si>
  <si>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</si>
  <si>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</si>
  <si>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</si>
  <si>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</si>
  <si>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</si>
  <si>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</si>
  <si>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</si>
  <si>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</si>
  <si>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</si>
  <si>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</si>
  <si>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</si>
  <si>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فئات الســــــــن ( 15 سنة فأكــثر )</t>
  </si>
  <si>
    <t>15 -</t>
  </si>
  <si>
    <t>20 -</t>
  </si>
  <si>
    <t>25 -</t>
  </si>
  <si>
    <t>30 -</t>
  </si>
  <si>
    <t>35 -</t>
  </si>
  <si>
    <t>40 -</t>
  </si>
  <si>
    <t>45 -</t>
  </si>
  <si>
    <t>50 -</t>
  </si>
  <si>
    <t>55 -</t>
  </si>
  <si>
    <t>60 -</t>
  </si>
  <si>
    <t>65 +</t>
  </si>
  <si>
    <t xml:space="preserve">  جــدول 6</t>
  </si>
  <si>
    <t>Age groups (15 years+)</t>
  </si>
  <si>
    <t>أقسام النشاط الإقتصادى الرئيسية</t>
  </si>
  <si>
    <t>الزراعة  وإستغلال الغابات وقطع الأشجار وصيد الأسماك</t>
  </si>
  <si>
    <t>التعدين وإستغلال المحاجر</t>
  </si>
  <si>
    <t>الصناعات التحويلية</t>
  </si>
  <si>
    <t>إمدادات الكهرباء والغاز والبخار وإمدادات تكيف الهواء</t>
  </si>
  <si>
    <t>الامداد المائي وشبكات الصرف الصحي وإدارة ومعالجة النفايات</t>
  </si>
  <si>
    <t>التشييد والبناء</t>
  </si>
  <si>
    <t>تجارة الجملة والتجزئة والإصلاح للمركبات ذات المحركات والدرجات النارية</t>
  </si>
  <si>
    <t>النقل والتخزين</t>
  </si>
  <si>
    <t>خدمات الغذاء والإقامة</t>
  </si>
  <si>
    <t>المعلومات والاتصالات</t>
  </si>
  <si>
    <t>الوساطة المالية والتأمين</t>
  </si>
  <si>
    <t>العقارات والتأجير</t>
  </si>
  <si>
    <t>الأنشطة العلمية والتقنية المتخصصة</t>
  </si>
  <si>
    <t>الأنشطة الإدارية وخدمات الدعم</t>
  </si>
  <si>
    <t>الإدارة العامة والدفاع والضمان الاجتماعي الاجباري</t>
  </si>
  <si>
    <t>التعليم</t>
  </si>
  <si>
    <t>الصحة وأنشطة العمل الاجتماعي</t>
  </si>
  <si>
    <t>أنشطة الفنون والابداع والتسلية</t>
  </si>
  <si>
    <t>أنشطة الخدمات الخرى</t>
  </si>
  <si>
    <t>خدمات أفراد الخدمة المنزلية الخاصة بالأسرة</t>
  </si>
  <si>
    <t>المنظمات والهيئات الدولية والإقليمية والسفارات والقنصليات الأجنبية</t>
  </si>
  <si>
    <t>أنشطة غير كاملة التوصيف</t>
  </si>
  <si>
    <t xml:space="preserve"> عدد المصــريين المشتغلين ( 15 سنة فأكثر ) طبقاً لأقسام النشاط الإقتصادى الرئيسية وفـئات السن </t>
  </si>
  <si>
    <t>المتسلسل</t>
  </si>
  <si>
    <t>نوع السكن</t>
  </si>
  <si>
    <t>55&lt;X&lt;60</t>
  </si>
  <si>
    <t>50&lt;X&lt;55</t>
  </si>
  <si>
    <t>45&lt;X&lt;50</t>
  </si>
  <si>
    <t>40&lt;X&lt;45</t>
  </si>
  <si>
    <t>35&lt;X&lt;40</t>
  </si>
  <si>
    <t>30&lt;X&lt;35</t>
  </si>
  <si>
    <t>25&lt;X&lt;30</t>
  </si>
  <si>
    <t>20&lt;X&lt;25</t>
  </si>
  <si>
    <t>15&lt;X&lt;20</t>
  </si>
  <si>
    <t>15&gt;X</t>
  </si>
  <si>
    <t>اجمالي</t>
  </si>
  <si>
    <t>ذكر</t>
  </si>
  <si>
    <t>أنثى</t>
  </si>
  <si>
    <t>65&lt;X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</si>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</sst>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9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8"/>
      <name val="Arial"/>
      <charset val="178"/>
    </font>
    <font>
      <b/>
      <sz val="10"/>
      <color rgb="FFFF0000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3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Border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Border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right" vertical="center"/>
    </xf>
    <xf numFmtId="0" fontId="6" fillId="2" borderId="0" xfId="3" applyFont="1" applyFill="1" applyBorder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/>
    <xf numFmtId="0" fontId="6" fillId="0" borderId="0" xfId="0" applyFont="1" applyFill="1" applyBorder="1" applyAlignment="1">
      <alignment horizontal="right"/>
    </xf>
    <xf numFmtId="49" fontId="6" fillId="0" borderId="22" xfId="0" applyNumberFormat="1" applyFont="1" applyFill="1" applyBorder="1" applyAlignment="1">
      <alignment horizontal="center" vertical="center" wrapText="1" readingOrder="2"/>
    </xf>
    <xf numFmtId="0" fontId="6" fillId="0" borderId="8" xfId="0" applyFont="1" applyFill="1" applyBorder="1" applyAlignment="1">
      <alignment horizontal="center" vertical="center" readingOrder="2"/>
    </xf>
    <xf numFmtId="0" fontId="5" fillId="0" borderId="0" xfId="0" applyFont="1" applyFill="1" applyAlignment="1">
      <alignment vertical="center"/>
    </xf>
    <xf numFmtId="0" fontId="13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 readingOrder="1"/>
    </xf>
    <xf numFmtId="0" fontId="6" fillId="0" borderId="21" xfId="0" applyFont="1" applyFill="1" applyBorder="1" applyAlignment="1">
      <alignment horizontal="center" vertical="center"/>
    </xf>
    <xf numFmtId="1" fontId="6" fillId="0" borderId="21" xfId="0" applyNumberFormat="1" applyFont="1" applyFill="1" applyBorder="1" applyAlignment="1">
      <alignment horizontal="center" vertical="center" readingOrder="1"/>
    </xf>
    <xf numFmtId="1" fontId="6" fillId="0" borderId="2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 readingOrder="1"/>
    </xf>
    <xf numFmtId="0" fontId="6" fillId="0" borderId="1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17" fillId="0" borderId="23" xfId="0" applyNumberFormat="1" applyFont="1" applyFill="1" applyBorder="1" applyAlignment="1">
      <alignment horizontal="center" vertical="center"/>
    </xf>
    <xf numFmtId="1" fontId="17" fillId="0" borderId="23" xfId="0" applyNumberFormat="1" applyFont="1" applyFill="1" applyBorder="1" applyAlignment="1">
      <alignment horizontal="center" vertical="center" readingOrder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1" fontId="17" fillId="0" borderId="21" xfId="0" applyNumberFormat="1" applyFont="1" applyFill="1" applyBorder="1" applyAlignment="1">
      <alignment horizontal="center" vertical="center" readingOrder="1"/>
    </xf>
    <xf numFmtId="1" fontId="17" fillId="0" borderId="21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1" fontId="17" fillId="0" borderId="22" xfId="0" applyNumberFormat="1" applyFont="1" applyFill="1" applyBorder="1" applyAlignment="1">
      <alignment horizontal="center" vertical="center"/>
    </xf>
    <xf numFmtId="0" fontId="9" fillId="0" borderId="0" xfId="0" applyFont="1"/>
    <xf numFmtId="0" fontId="0" fillId="0" borderId="21" xfId="0" applyBorder="1" applyAlignment="1"/>
    <xf numFmtId="0" fontId="18" fillId="4" borderId="25" xfId="0" applyFont="1" applyFill="1" applyBorder="1" applyAlignment="1"/>
    <xf numFmtId="0" fontId="18" fillId="4" borderId="21" xfId="0" applyFont="1" applyFill="1" applyBorder="1" applyAlignment="1"/>
    <xf numFmtId="0" fontId="18" fillId="0" borderId="25" xfId="0" applyFont="1" applyBorder="1" applyAlignment="1"/>
    <xf numFmtId="0" fontId="18" fillId="0" borderId="21" xfId="0" applyFont="1" applyBorder="1" applyAlignment="1"/>
    <xf numFmtId="0" fontId="18" fillId="0" borderId="24" xfId="0" applyFont="1" applyBorder="1" applyAlignment="1"/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B000000}"/>
    <cellStyle name="style1527345509053 2" xfId="166" xr:uid="{00000000-0005-0000-0000-00000C000000}"/>
    <cellStyle name="style1527345509213" xfId="30" xr:uid="{00000000-0005-0000-0000-00000D000000}"/>
    <cellStyle name="style1527345509213 2" xfId="164" xr:uid="{00000000-0005-0000-0000-00000E000000}"/>
    <cellStyle name="style1527345509313" xfId="31" xr:uid="{00000000-0005-0000-0000-00000F000000}"/>
    <cellStyle name="style1527345509313 2" xfId="165" xr:uid="{00000000-0005-0000-0000-000010000000}"/>
    <cellStyle name="style1527345509413" xfId="29" xr:uid="{00000000-0005-0000-0000-000011000000}"/>
    <cellStyle name="style1527345509413 2" xfId="163" xr:uid="{00000000-0005-0000-0000-000012000000}"/>
    <cellStyle name="style1527345509523" xfId="33" xr:uid="{00000000-0005-0000-0000-000013000000}"/>
    <cellStyle name="style1527345509523 2" xfId="167" xr:uid="{00000000-0005-0000-0000-000014000000}"/>
    <cellStyle name="style1527345509633" xfId="5" xr:uid="{00000000-0005-0000-0000-000015000000}"/>
    <cellStyle name="style1527345509633 2" xfId="139" xr:uid="{00000000-0005-0000-0000-000016000000}"/>
    <cellStyle name="style1527345509723" xfId="6" xr:uid="{00000000-0005-0000-0000-000017000000}"/>
    <cellStyle name="style1527345509723 2" xfId="140" xr:uid="{00000000-0005-0000-0000-000018000000}"/>
    <cellStyle name="style1527345509823" xfId="7" xr:uid="{00000000-0005-0000-0000-000019000000}"/>
    <cellStyle name="style1527345509823 2" xfId="141" xr:uid="{00000000-0005-0000-0000-00001A000000}"/>
    <cellStyle name="style1527345509893" xfId="11" xr:uid="{00000000-0005-0000-0000-00001B000000}"/>
    <cellStyle name="style1527345509893 2" xfId="145" xr:uid="{00000000-0005-0000-0000-00001C000000}"/>
    <cellStyle name="style1527345510013" xfId="12" xr:uid="{00000000-0005-0000-0000-00001D000000}"/>
    <cellStyle name="style1527345510013 2" xfId="146" xr:uid="{00000000-0005-0000-0000-00001E000000}"/>
    <cellStyle name="style1527345510123" xfId="13" xr:uid="{00000000-0005-0000-0000-00001F000000}"/>
    <cellStyle name="style1527345510123 2" xfId="147" xr:uid="{00000000-0005-0000-0000-000020000000}"/>
    <cellStyle name="style1527345510223" xfId="8" xr:uid="{00000000-0005-0000-0000-000021000000}"/>
    <cellStyle name="style1527345510223 2" xfId="142" xr:uid="{00000000-0005-0000-0000-000022000000}"/>
    <cellStyle name="style1527345510353" xfId="9" xr:uid="{00000000-0005-0000-0000-000023000000}"/>
    <cellStyle name="style1527345510353 2" xfId="143" xr:uid="{00000000-0005-0000-0000-000024000000}"/>
    <cellStyle name="style1527345510453" xfId="10" xr:uid="{00000000-0005-0000-0000-000025000000}"/>
    <cellStyle name="style1527345510453 2" xfId="144" xr:uid="{00000000-0005-0000-0000-000026000000}"/>
    <cellStyle name="style1527345510553" xfId="16" xr:uid="{00000000-0005-0000-0000-000027000000}"/>
    <cellStyle name="style1527345510553 2" xfId="150" xr:uid="{00000000-0005-0000-0000-000028000000}"/>
    <cellStyle name="style1527345510643" xfId="14" xr:uid="{00000000-0005-0000-0000-000029000000}"/>
    <cellStyle name="style1527345510643 2" xfId="148" xr:uid="{00000000-0005-0000-0000-00002A000000}"/>
    <cellStyle name="style1527345510743" xfId="15" xr:uid="{00000000-0005-0000-0000-00002B000000}"/>
    <cellStyle name="style1527345510743 2" xfId="149" xr:uid="{00000000-0005-0000-0000-00002C000000}"/>
    <cellStyle name="style1527345510893" xfId="34" xr:uid="{00000000-0005-0000-0000-00002D000000}"/>
    <cellStyle name="style1527345510893 2" xfId="168" xr:uid="{00000000-0005-0000-0000-00002E000000}"/>
    <cellStyle name="style1527345511023" xfId="23" xr:uid="{00000000-0005-0000-0000-00002F000000}"/>
    <cellStyle name="style1527345511023 2" xfId="157" xr:uid="{00000000-0005-0000-0000-000030000000}"/>
    <cellStyle name="style1527345511133" xfId="17" xr:uid="{00000000-0005-0000-0000-000031000000}"/>
    <cellStyle name="style1527345511133 2" xfId="151" xr:uid="{00000000-0005-0000-0000-000032000000}"/>
    <cellStyle name="style1527345511233" xfId="35" xr:uid="{00000000-0005-0000-0000-000033000000}"/>
    <cellStyle name="style1527345511233 2" xfId="169" xr:uid="{00000000-0005-0000-0000-000034000000}"/>
    <cellStyle name="style1527345511323" xfId="36" xr:uid="{00000000-0005-0000-0000-000035000000}"/>
    <cellStyle name="style1527345511323 2" xfId="170" xr:uid="{00000000-0005-0000-0000-000036000000}"/>
    <cellStyle name="style1527345511423" xfId="24" xr:uid="{00000000-0005-0000-0000-000037000000}"/>
    <cellStyle name="style1527345511423 2" xfId="158" xr:uid="{00000000-0005-0000-0000-000038000000}"/>
    <cellStyle name="style1527345511503" xfId="18" xr:uid="{00000000-0005-0000-0000-000039000000}"/>
    <cellStyle name="style1527345511503 2" xfId="152" xr:uid="{00000000-0005-0000-0000-00003A000000}"/>
    <cellStyle name="style1527345511613" xfId="37" xr:uid="{00000000-0005-0000-0000-00003B000000}"/>
    <cellStyle name="style1527345511613 2" xfId="171" xr:uid="{00000000-0005-0000-0000-00003C000000}"/>
    <cellStyle name="style1527345511713" xfId="38" xr:uid="{00000000-0005-0000-0000-00003D000000}"/>
    <cellStyle name="style1527345511713 2" xfId="172" xr:uid="{00000000-0005-0000-0000-00003E000000}"/>
    <cellStyle name="style1527345511813" xfId="25" xr:uid="{00000000-0005-0000-0000-00003F000000}"/>
    <cellStyle name="style1527345511813 2" xfId="159" xr:uid="{00000000-0005-0000-0000-000040000000}"/>
    <cellStyle name="style1527345511903" xfId="19" xr:uid="{00000000-0005-0000-0000-000041000000}"/>
    <cellStyle name="style1527345511903 2" xfId="153" xr:uid="{00000000-0005-0000-0000-000042000000}"/>
    <cellStyle name="style1527345512033" xfId="39" xr:uid="{00000000-0005-0000-0000-000043000000}"/>
    <cellStyle name="style1527345512033 2" xfId="173" xr:uid="{00000000-0005-0000-0000-000044000000}"/>
    <cellStyle name="style1527345512133" xfId="40" xr:uid="{00000000-0005-0000-0000-000045000000}"/>
    <cellStyle name="style1527345512133 2" xfId="174" xr:uid="{00000000-0005-0000-0000-000046000000}"/>
    <cellStyle name="style1527345512233" xfId="41" xr:uid="{00000000-0005-0000-0000-000047000000}"/>
    <cellStyle name="style1527345512233 2" xfId="175" xr:uid="{00000000-0005-0000-0000-000048000000}"/>
    <cellStyle name="style1527345512389" xfId="42" xr:uid="{00000000-0005-0000-0000-000049000000}"/>
    <cellStyle name="style1527345512389 2" xfId="176" xr:uid="{00000000-0005-0000-0000-00004A000000}"/>
    <cellStyle name="style1527345512548" xfId="43" xr:uid="{00000000-0005-0000-0000-00004B000000}"/>
    <cellStyle name="style1527345512548 2" xfId="177" xr:uid="{00000000-0005-0000-0000-00004C000000}"/>
    <cellStyle name="style1527345512665" xfId="44" xr:uid="{00000000-0005-0000-0000-00004D000000}"/>
    <cellStyle name="style1527345512665 2" xfId="178" xr:uid="{00000000-0005-0000-0000-00004E000000}"/>
    <cellStyle name="style1527345512775" xfId="26" xr:uid="{00000000-0005-0000-0000-00004F000000}"/>
    <cellStyle name="style1527345512775 2" xfId="160" xr:uid="{00000000-0005-0000-0000-000050000000}"/>
    <cellStyle name="style1527345512885" xfId="27" xr:uid="{00000000-0005-0000-0000-000051000000}"/>
    <cellStyle name="style1527345512885 2" xfId="161" xr:uid="{00000000-0005-0000-0000-000052000000}"/>
    <cellStyle name="style1527345512985" xfId="28" xr:uid="{00000000-0005-0000-0000-000053000000}"/>
    <cellStyle name="style1527345512985 2" xfId="162" xr:uid="{00000000-0005-0000-0000-000054000000}"/>
    <cellStyle name="style1527345513085" xfId="20" xr:uid="{00000000-0005-0000-0000-000055000000}"/>
    <cellStyle name="style1527345513085 2" xfId="154" xr:uid="{00000000-0005-0000-0000-000056000000}"/>
    <cellStyle name="style1527345513205" xfId="21" xr:uid="{00000000-0005-0000-0000-000057000000}"/>
    <cellStyle name="style1527345513205 2" xfId="155" xr:uid="{00000000-0005-0000-0000-000058000000}"/>
    <cellStyle name="style1527345513325" xfId="22" xr:uid="{00000000-0005-0000-0000-000059000000}"/>
    <cellStyle name="style1527345513325 2" xfId="156" xr:uid="{00000000-0005-0000-0000-00005A000000}"/>
    <cellStyle name="style1527345513475" xfId="45" xr:uid="{00000000-0005-0000-0000-00005B000000}"/>
    <cellStyle name="style1527345513475 2" xfId="179" xr:uid="{00000000-0005-0000-0000-00005C000000}"/>
    <cellStyle name="style1527345513555" xfId="46" xr:uid="{00000000-0005-0000-0000-00005D000000}"/>
    <cellStyle name="style1527345513555 2" xfId="180" xr:uid="{00000000-0005-0000-0000-00005E000000}"/>
    <cellStyle name="style1527345513645" xfId="47" xr:uid="{00000000-0005-0000-0000-00005F000000}"/>
    <cellStyle name="style1527345513645 2" xfId="181" xr:uid="{00000000-0005-0000-0000-000060000000}"/>
    <cellStyle name="style1527347409907" xfId="66" xr:uid="{00000000-0005-0000-0000-000061000000}"/>
    <cellStyle name="style1527347409907 2" xfId="200" xr:uid="{00000000-0005-0000-0000-000062000000}"/>
    <cellStyle name="style1527347410017" xfId="67" xr:uid="{00000000-0005-0000-0000-000063000000}"/>
    <cellStyle name="style1527347410017 2" xfId="201" xr:uid="{00000000-0005-0000-0000-000064000000}"/>
    <cellStyle name="style1527347410097" xfId="68" xr:uid="{00000000-0005-0000-0000-000065000000}"/>
    <cellStyle name="style1527347410097 2" xfId="202" xr:uid="{00000000-0005-0000-0000-000066000000}"/>
    <cellStyle name="style1527347410227" xfId="69" xr:uid="{00000000-0005-0000-0000-000067000000}"/>
    <cellStyle name="style1527347410227 2" xfId="203" xr:uid="{00000000-0005-0000-0000-000068000000}"/>
    <cellStyle name="style1527347410327" xfId="70" xr:uid="{00000000-0005-0000-0000-000069000000}"/>
    <cellStyle name="style1527347410327 2" xfId="204" xr:uid="{00000000-0005-0000-0000-00006A000000}"/>
    <cellStyle name="style1527347410407" xfId="71" xr:uid="{00000000-0005-0000-0000-00006B000000}"/>
    <cellStyle name="style1527347410407 2" xfId="205" xr:uid="{00000000-0005-0000-0000-00006C000000}"/>
    <cellStyle name="style1527347410477" xfId="72" xr:uid="{00000000-0005-0000-0000-00006D000000}"/>
    <cellStyle name="style1527347410477 2" xfId="206" xr:uid="{00000000-0005-0000-0000-00006E000000}"/>
    <cellStyle name="style1527347410547" xfId="73" xr:uid="{00000000-0005-0000-0000-00006F000000}"/>
    <cellStyle name="style1527347410547 2" xfId="207" xr:uid="{00000000-0005-0000-0000-000070000000}"/>
    <cellStyle name="style1527347410607" xfId="65" xr:uid="{00000000-0005-0000-0000-000071000000}"/>
    <cellStyle name="style1527347410607 2" xfId="199" xr:uid="{00000000-0005-0000-0000-000072000000}"/>
    <cellStyle name="style1527347410697" xfId="64" xr:uid="{00000000-0005-0000-0000-000073000000}"/>
    <cellStyle name="style1527347410697 2" xfId="198" xr:uid="{00000000-0005-0000-0000-000074000000}"/>
    <cellStyle name="style1527347410787" xfId="63" xr:uid="{00000000-0005-0000-0000-000075000000}"/>
    <cellStyle name="style1527347410787 2" xfId="197" xr:uid="{00000000-0005-0000-0000-000076000000}"/>
    <cellStyle name="style1527347410877" xfId="74" xr:uid="{00000000-0005-0000-0000-000077000000}"/>
    <cellStyle name="style1527347410877 2" xfId="208" xr:uid="{00000000-0005-0000-0000-000078000000}"/>
    <cellStyle name="style1527347410957" xfId="75" xr:uid="{00000000-0005-0000-0000-000079000000}"/>
    <cellStyle name="style1527347410957 2" xfId="209" xr:uid="{00000000-0005-0000-0000-00007A000000}"/>
    <cellStyle name="style1527347411047" xfId="76" xr:uid="{00000000-0005-0000-0000-00007B000000}"/>
    <cellStyle name="style1527347411047 2" xfId="210" xr:uid="{00000000-0005-0000-0000-00007C000000}"/>
    <cellStyle name="style1527347411137" xfId="60" xr:uid="{00000000-0005-0000-0000-00007D000000}"/>
    <cellStyle name="style1527347411137 2" xfId="194" xr:uid="{00000000-0005-0000-0000-00007E000000}"/>
    <cellStyle name="style1527347411277" xfId="62" xr:uid="{00000000-0005-0000-0000-00007F000000}"/>
    <cellStyle name="style1527347411277 2" xfId="196" xr:uid="{00000000-0005-0000-0000-000080000000}"/>
    <cellStyle name="style1527347411417" xfId="61" xr:uid="{00000000-0005-0000-0000-000081000000}"/>
    <cellStyle name="style1527347411417 2" xfId="195" xr:uid="{00000000-0005-0000-0000-000082000000}"/>
    <cellStyle name="style1527347411517" xfId="77" xr:uid="{00000000-0005-0000-0000-000083000000}"/>
    <cellStyle name="style1527347411517 2" xfId="211" xr:uid="{00000000-0005-0000-0000-000084000000}"/>
    <cellStyle name="style1527347411617" xfId="55" xr:uid="{00000000-0005-0000-0000-000085000000}"/>
    <cellStyle name="style1527347411617 2" xfId="189" xr:uid="{00000000-0005-0000-0000-000086000000}"/>
    <cellStyle name="style1527347411707" xfId="53" xr:uid="{00000000-0005-0000-0000-000087000000}"/>
    <cellStyle name="style1527347411707 2" xfId="187" xr:uid="{00000000-0005-0000-0000-000088000000}"/>
    <cellStyle name="style1527347411787" xfId="78" xr:uid="{00000000-0005-0000-0000-000089000000}"/>
    <cellStyle name="style1527347411787 2" xfId="212" xr:uid="{00000000-0005-0000-0000-00008A000000}"/>
    <cellStyle name="style1527347411877" xfId="79" xr:uid="{00000000-0005-0000-0000-00008B000000}"/>
    <cellStyle name="style1527347411877 2" xfId="213" xr:uid="{00000000-0005-0000-0000-00008C000000}"/>
    <cellStyle name="style1527347411967" xfId="54" xr:uid="{00000000-0005-0000-0000-00008D000000}"/>
    <cellStyle name="style1527347411967 2" xfId="188" xr:uid="{00000000-0005-0000-0000-00008E000000}"/>
    <cellStyle name="style1527347412047" xfId="52" xr:uid="{00000000-0005-0000-0000-00008F000000}"/>
    <cellStyle name="style1527347412047 2" xfId="186" xr:uid="{00000000-0005-0000-0000-000090000000}"/>
    <cellStyle name="style1527347412127" xfId="80" xr:uid="{00000000-0005-0000-0000-000091000000}"/>
    <cellStyle name="style1527347412127 2" xfId="214" xr:uid="{00000000-0005-0000-0000-000092000000}"/>
    <cellStyle name="style1527347412217" xfId="81" xr:uid="{00000000-0005-0000-0000-000093000000}"/>
    <cellStyle name="style1527347412217 2" xfId="215" xr:uid="{00000000-0005-0000-0000-000094000000}"/>
    <cellStyle name="style1527347412297" xfId="51" xr:uid="{00000000-0005-0000-0000-000095000000}"/>
    <cellStyle name="style1527347412297 2" xfId="185" xr:uid="{00000000-0005-0000-0000-000096000000}"/>
    <cellStyle name="style1527347412387" xfId="59" xr:uid="{00000000-0005-0000-0000-000097000000}"/>
    <cellStyle name="style1527347412387 2" xfId="193" xr:uid="{00000000-0005-0000-0000-000098000000}"/>
    <cellStyle name="style1527347412487" xfId="82" xr:uid="{00000000-0005-0000-0000-000099000000}"/>
    <cellStyle name="style1527347412487 2" xfId="216" xr:uid="{00000000-0005-0000-0000-00009A000000}"/>
    <cellStyle name="style1527347412577" xfId="83" xr:uid="{00000000-0005-0000-0000-00009B000000}"/>
    <cellStyle name="style1527347412577 2" xfId="217" xr:uid="{00000000-0005-0000-0000-00009C000000}"/>
    <cellStyle name="style1527347412667" xfId="84" xr:uid="{00000000-0005-0000-0000-00009D000000}"/>
    <cellStyle name="style1527347412667 2" xfId="218" xr:uid="{00000000-0005-0000-0000-00009E000000}"/>
    <cellStyle name="style1527347412767" xfId="85" xr:uid="{00000000-0005-0000-0000-00009F000000}"/>
    <cellStyle name="style1527347412767 2" xfId="219" xr:uid="{00000000-0005-0000-0000-0000A0000000}"/>
    <cellStyle name="style1527347412877" xfId="86" xr:uid="{00000000-0005-0000-0000-0000A1000000}"/>
    <cellStyle name="style1527347412877 2" xfId="220" xr:uid="{00000000-0005-0000-0000-0000A2000000}"/>
    <cellStyle name="style1527347412967" xfId="87" xr:uid="{00000000-0005-0000-0000-0000A3000000}"/>
    <cellStyle name="style1527347412967 2" xfId="221" xr:uid="{00000000-0005-0000-0000-0000A4000000}"/>
    <cellStyle name="style1527347413057" xfId="50" xr:uid="{00000000-0005-0000-0000-0000A5000000}"/>
    <cellStyle name="style1527347413057 2" xfId="184" xr:uid="{00000000-0005-0000-0000-0000A6000000}"/>
    <cellStyle name="style1527347413167" xfId="49" xr:uid="{00000000-0005-0000-0000-0000A7000000}"/>
    <cellStyle name="style1527347413167 2" xfId="183" xr:uid="{00000000-0005-0000-0000-0000A8000000}"/>
    <cellStyle name="style1527347413287" xfId="48" xr:uid="{00000000-0005-0000-0000-0000A9000000}"/>
    <cellStyle name="style1527347413287 2" xfId="182" xr:uid="{00000000-0005-0000-0000-0000AA000000}"/>
    <cellStyle name="style1527347413377" xfId="58" xr:uid="{00000000-0005-0000-0000-0000AB000000}"/>
    <cellStyle name="style1527347413377 2" xfId="192" xr:uid="{00000000-0005-0000-0000-0000AC000000}"/>
    <cellStyle name="style1527347413457" xfId="57" xr:uid="{00000000-0005-0000-0000-0000AD000000}"/>
    <cellStyle name="style1527347413457 2" xfId="191" xr:uid="{00000000-0005-0000-0000-0000AE000000}"/>
    <cellStyle name="style1527347413537" xfId="56" xr:uid="{00000000-0005-0000-0000-0000AF000000}"/>
    <cellStyle name="style1527347413537 2" xfId="190" xr:uid="{00000000-0005-0000-0000-0000B0000000}"/>
    <cellStyle name="style1527347413637" xfId="88" xr:uid="{00000000-0005-0000-0000-0000B1000000}"/>
    <cellStyle name="style1527347413637 2" xfId="222" xr:uid="{00000000-0005-0000-0000-0000B2000000}"/>
    <cellStyle name="style1527347413717" xfId="89" xr:uid="{00000000-0005-0000-0000-0000B3000000}"/>
    <cellStyle name="style1527347413717 2" xfId="223" xr:uid="{00000000-0005-0000-0000-0000B4000000}"/>
    <cellStyle name="style1527347413817" xfId="90" xr:uid="{00000000-0005-0000-0000-0000B5000000}"/>
    <cellStyle name="style1527347413817 2" xfId="224" xr:uid="{00000000-0005-0000-0000-0000B6000000}"/>
    <cellStyle name="style1527349357302" xfId="134" xr:uid="{00000000-0005-0000-0000-0000B7000000}"/>
    <cellStyle name="style1527349357302 2" xfId="267" xr:uid="{00000000-0005-0000-0000-0000B8000000}"/>
    <cellStyle name="style1527349357422" xfId="92" xr:uid="{00000000-0005-0000-0000-0000B9000000}"/>
    <cellStyle name="style1527349357422 2" xfId="226" xr:uid="{00000000-0005-0000-0000-0000BA000000}"/>
    <cellStyle name="style1527349357522" xfId="93" xr:uid="{00000000-0005-0000-0000-0000BB000000}"/>
    <cellStyle name="style1527349357522 2" xfId="227" xr:uid="{00000000-0005-0000-0000-0000BC000000}"/>
    <cellStyle name="style1527349357622" xfId="91" xr:uid="{00000000-0005-0000-0000-0000BD000000}"/>
    <cellStyle name="style1527349357622 2" xfId="225" xr:uid="{00000000-0005-0000-0000-0000BE000000}"/>
    <cellStyle name="style1527349357742" xfId="94" xr:uid="{00000000-0005-0000-0000-0000BF000000}"/>
    <cellStyle name="style1527349357742 2" xfId="228" xr:uid="{00000000-0005-0000-0000-0000C0000000}"/>
    <cellStyle name="style1527349357832" xfId="95" xr:uid="{00000000-0005-0000-0000-0000C1000000}"/>
    <cellStyle name="style1527349357832 2" xfId="229" xr:uid="{00000000-0005-0000-0000-0000C2000000}"/>
    <cellStyle name="style1527349357902" xfId="96" xr:uid="{00000000-0005-0000-0000-0000C3000000}"/>
    <cellStyle name="style1527349357902 2" xfId="230" xr:uid="{00000000-0005-0000-0000-0000C4000000}"/>
    <cellStyle name="style1527349357962" xfId="97" xr:uid="{00000000-0005-0000-0000-0000C5000000}"/>
    <cellStyle name="style1527349357962 2" xfId="231" xr:uid="{00000000-0005-0000-0000-0000C6000000}"/>
    <cellStyle name="style1527349358032" xfId="101" xr:uid="{00000000-0005-0000-0000-0000C7000000}"/>
    <cellStyle name="style1527349358032 2" xfId="235" xr:uid="{00000000-0005-0000-0000-0000C8000000}"/>
    <cellStyle name="style1527349358132" xfId="102" xr:uid="{00000000-0005-0000-0000-0000C9000000}"/>
    <cellStyle name="style1527349358132 2" xfId="236" xr:uid="{00000000-0005-0000-0000-0000CA000000}"/>
    <cellStyle name="style1527349358232" xfId="103" xr:uid="{00000000-0005-0000-0000-0000CB000000}"/>
    <cellStyle name="style1527349358232 2" xfId="237" xr:uid="{00000000-0005-0000-0000-0000CC000000}"/>
    <cellStyle name="style1527349358322" xfId="98" xr:uid="{00000000-0005-0000-0000-0000CD000000}"/>
    <cellStyle name="style1527349358322 2" xfId="232" xr:uid="{00000000-0005-0000-0000-0000CE000000}"/>
    <cellStyle name="style1527349358402" xfId="99" xr:uid="{00000000-0005-0000-0000-0000CF000000}"/>
    <cellStyle name="style1527349358402 2" xfId="233" xr:uid="{00000000-0005-0000-0000-0000D0000000}"/>
    <cellStyle name="style1527349358492" xfId="100" xr:uid="{00000000-0005-0000-0000-0000D1000000}"/>
    <cellStyle name="style1527349358492 2" xfId="234" xr:uid="{00000000-0005-0000-0000-0000D2000000}"/>
    <cellStyle name="style1527349358572" xfId="106" xr:uid="{00000000-0005-0000-0000-0000D3000000}"/>
    <cellStyle name="style1527349358572 2" xfId="240" xr:uid="{00000000-0005-0000-0000-0000D4000000}"/>
    <cellStyle name="style1527349358662" xfId="104" xr:uid="{00000000-0005-0000-0000-0000D5000000}"/>
    <cellStyle name="style1527349358662 2" xfId="238" xr:uid="{00000000-0005-0000-0000-0000D6000000}"/>
    <cellStyle name="style1527349358742" xfId="105" xr:uid="{00000000-0005-0000-0000-0000D7000000}"/>
    <cellStyle name="style1527349358742 2" xfId="239" xr:uid="{00000000-0005-0000-0000-0000D8000000}"/>
    <cellStyle name="style1527349358832" xfId="135" xr:uid="{00000000-0005-0000-0000-0000D9000000}"/>
    <cellStyle name="style1527349358832 2" xfId="268" xr:uid="{00000000-0005-0000-0000-0000DA000000}"/>
    <cellStyle name="style1527349358942" xfId="113" xr:uid="{00000000-0005-0000-0000-0000DB000000}"/>
    <cellStyle name="style1527349358942 2" xfId="247" xr:uid="{00000000-0005-0000-0000-0000DC000000}"/>
    <cellStyle name="style1527349359042" xfId="124" xr:uid="{00000000-0005-0000-0000-0000DD000000}"/>
    <cellStyle name="style1527349359042 2" xfId="258" xr:uid="{00000000-0005-0000-0000-0000DE000000}"/>
    <cellStyle name="style1527349359132" xfId="107" xr:uid="{00000000-0005-0000-0000-0000DF000000}"/>
    <cellStyle name="style1527349359132 2" xfId="241" xr:uid="{00000000-0005-0000-0000-0000E0000000}"/>
    <cellStyle name="style1527349359222" xfId="136" xr:uid="{00000000-0005-0000-0000-0000E1000000}"/>
    <cellStyle name="style1527349359222 2" xfId="269" xr:uid="{00000000-0005-0000-0000-0000E2000000}"/>
    <cellStyle name="style1527349359302" xfId="114" xr:uid="{00000000-0005-0000-0000-0000E3000000}"/>
    <cellStyle name="style1527349359302 2" xfId="248" xr:uid="{00000000-0005-0000-0000-0000E4000000}"/>
    <cellStyle name="style1527349359382" xfId="115" xr:uid="{00000000-0005-0000-0000-0000E5000000}"/>
    <cellStyle name="style1527349359382 2" xfId="249" xr:uid="{00000000-0005-0000-0000-0000E6000000}"/>
    <cellStyle name="style1527349359472" xfId="108" xr:uid="{00000000-0005-0000-0000-0000E7000000}"/>
    <cellStyle name="style1527349359472 2" xfId="242" xr:uid="{00000000-0005-0000-0000-0000E8000000}"/>
    <cellStyle name="style1527349359562" xfId="109" xr:uid="{00000000-0005-0000-0000-0000E9000000}"/>
    <cellStyle name="style1527349359562 2" xfId="243" xr:uid="{00000000-0005-0000-0000-0000EA000000}"/>
    <cellStyle name="style1527349359652" xfId="116" xr:uid="{00000000-0005-0000-0000-0000EB000000}"/>
    <cellStyle name="style1527349359652 2" xfId="250" xr:uid="{00000000-0005-0000-0000-0000EC000000}"/>
    <cellStyle name="style1527349359742" xfId="120" xr:uid="{00000000-0005-0000-0000-0000ED000000}"/>
    <cellStyle name="style1527349359742 2" xfId="254" xr:uid="{00000000-0005-0000-0000-0000EE000000}"/>
    <cellStyle name="style1527349359842" xfId="127" xr:uid="{00000000-0005-0000-0000-0000EF000000}"/>
    <cellStyle name="style1527349359842 2" xfId="261" xr:uid="{00000000-0005-0000-0000-0000F0000000}"/>
    <cellStyle name="style1527349359952" xfId="128" xr:uid="{00000000-0005-0000-0000-0000F1000000}"/>
    <cellStyle name="style1527349359952 2" xfId="262" xr:uid="{00000000-0005-0000-0000-0000F2000000}"/>
    <cellStyle name="style1527349360062" xfId="129" xr:uid="{00000000-0005-0000-0000-0000F3000000}"/>
    <cellStyle name="style1527349360062 2" xfId="263" xr:uid="{00000000-0005-0000-0000-0000F4000000}"/>
    <cellStyle name="style1527349360152" xfId="110" xr:uid="{00000000-0005-0000-0000-0000F5000000}"/>
    <cellStyle name="style1527349360152 2" xfId="244" xr:uid="{00000000-0005-0000-0000-0000F6000000}"/>
    <cellStyle name="style1527349360232" xfId="111" xr:uid="{00000000-0005-0000-0000-0000F7000000}"/>
    <cellStyle name="style1527349360232 2" xfId="245" xr:uid="{00000000-0005-0000-0000-0000F8000000}"/>
    <cellStyle name="style1527349360322" xfId="112" xr:uid="{00000000-0005-0000-0000-0000F9000000}"/>
    <cellStyle name="style1527349360322 2" xfId="246" xr:uid="{00000000-0005-0000-0000-0000FA000000}"/>
    <cellStyle name="style1527349360402" xfId="117" xr:uid="{00000000-0005-0000-0000-0000FB000000}"/>
    <cellStyle name="style1527349360402 2" xfId="251" xr:uid="{00000000-0005-0000-0000-0000FC000000}"/>
    <cellStyle name="style1527349360502" xfId="118" xr:uid="{00000000-0005-0000-0000-0000FD000000}"/>
    <cellStyle name="style1527349360502 2" xfId="252" xr:uid="{00000000-0005-0000-0000-0000FE000000}"/>
    <cellStyle name="style1527349360592" xfId="119" xr:uid="{00000000-0005-0000-0000-0000FF000000}"/>
    <cellStyle name="style1527349360592 2" xfId="253" xr:uid="{00000000-0005-0000-0000-000000010000}"/>
    <cellStyle name="style1527349360672" xfId="121" xr:uid="{00000000-0005-0000-0000-000001010000}"/>
    <cellStyle name="style1527349360672 2" xfId="255" xr:uid="{00000000-0005-0000-0000-000002010000}"/>
    <cellStyle name="style1527349360762" xfId="122" xr:uid="{00000000-0005-0000-0000-000003010000}"/>
    <cellStyle name="style1527349360762 2" xfId="256" xr:uid="{00000000-0005-0000-0000-000004010000}"/>
    <cellStyle name="style1527349360872" xfId="123" xr:uid="{00000000-0005-0000-0000-000005010000}"/>
    <cellStyle name="style1527349360872 2" xfId="257" xr:uid="{00000000-0005-0000-0000-000006010000}"/>
    <cellStyle name="style1527349360972" xfId="125" xr:uid="{00000000-0005-0000-0000-000007010000}"/>
    <cellStyle name="style1527349360972 2" xfId="259" xr:uid="{00000000-0005-0000-0000-000008010000}"/>
    <cellStyle name="style1527349361062" xfId="126" xr:uid="{00000000-0005-0000-0000-000009010000}"/>
    <cellStyle name="style1527349361062 2" xfId="260" xr:uid="{00000000-0005-0000-0000-00000A010000}"/>
    <cellStyle name="style1527349361162" xfId="130" xr:uid="{00000000-0005-0000-0000-00000B010000}"/>
    <cellStyle name="style1527349361162 2" xfId="264" xr:uid="{00000000-0005-0000-0000-00000C010000}"/>
    <cellStyle name="style1527349361242" xfId="131" xr:uid="{00000000-0005-0000-0000-00000D010000}"/>
    <cellStyle name="style1527349361242 2" xfId="265" xr:uid="{00000000-0005-0000-0000-00000E010000}"/>
    <cellStyle name="style1527349361322" xfId="132" xr:uid="{00000000-0005-0000-0000-00000F010000}"/>
    <cellStyle name="style1527349361322 2" xfId="266" xr:uid="{00000000-0005-0000-0000-000010010000}"/>
    <cellStyle name="style1535973443187" xfId="289" xr:uid="{00000000-0005-0000-0000-000011010000}"/>
    <cellStyle name="style1535973443265" xfId="290" xr:uid="{00000000-0005-0000-0000-000012010000}"/>
    <cellStyle name="style1535973443343" xfId="291" xr:uid="{00000000-0005-0000-0000-000013010000}"/>
    <cellStyle name="style1535973443499" xfId="292" xr:uid="{00000000-0005-0000-0000-000014010000}"/>
    <cellStyle name="style1535973443608" xfId="293" xr:uid="{00000000-0005-0000-0000-000015010000}"/>
    <cellStyle name="style1535973443686" xfId="294" xr:uid="{00000000-0005-0000-0000-000016010000}"/>
    <cellStyle name="style1535973443857" xfId="295" xr:uid="{00000000-0005-0000-0000-000017010000}"/>
    <cellStyle name="style1535973443935" xfId="296" xr:uid="{00000000-0005-0000-0000-000018010000}"/>
    <cellStyle name="style1535973444013" xfId="297" xr:uid="{00000000-0005-0000-0000-000019010000}"/>
    <cellStyle name="style1535973444185" xfId="298" xr:uid="{00000000-0005-0000-0000-00001A010000}"/>
    <cellStyle name="style1535973444263" xfId="299" xr:uid="{00000000-0005-0000-0000-00001B010000}"/>
    <cellStyle name="style1535973444341" xfId="300" xr:uid="{00000000-0005-0000-0000-00001C010000}"/>
    <cellStyle name="style1535974328054" xfId="301" xr:uid="{00000000-0005-0000-0000-00001D010000}"/>
    <cellStyle name="style1535974328148" xfId="302" xr:uid="{00000000-0005-0000-0000-00001E010000}"/>
    <cellStyle name="style1535974328226" xfId="303" xr:uid="{00000000-0005-0000-0000-00001F010000}"/>
    <cellStyle name="style1535974328382" xfId="304" xr:uid="{00000000-0005-0000-0000-000020010000}"/>
    <cellStyle name="style1535974328460" xfId="305" xr:uid="{00000000-0005-0000-0000-000021010000}"/>
    <cellStyle name="style1535974328538" xfId="306" xr:uid="{00000000-0005-0000-0000-000022010000}"/>
    <cellStyle name="style1535974328710" xfId="307" xr:uid="{00000000-0005-0000-0000-000023010000}"/>
    <cellStyle name="style1535974328803" xfId="308" xr:uid="{00000000-0005-0000-0000-000024010000}"/>
    <cellStyle name="style1535974328881" xfId="309" xr:uid="{00000000-0005-0000-0000-000025010000}"/>
    <cellStyle name="style1535974329037" xfId="310" xr:uid="{00000000-0005-0000-0000-000026010000}"/>
    <cellStyle name="style1535974329115" xfId="311" xr:uid="{00000000-0005-0000-0000-000027010000}"/>
    <cellStyle name="style1535974329193" xfId="312" xr:uid="{00000000-0005-0000-0000-000028010000}"/>
    <cellStyle name="style1535976467296" xfId="313" xr:uid="{00000000-0005-0000-0000-000029010000}"/>
    <cellStyle name="style1535976467389" xfId="314" xr:uid="{00000000-0005-0000-0000-00002A010000}"/>
    <cellStyle name="style1535976467467" xfId="315" xr:uid="{00000000-0005-0000-0000-00002B010000}"/>
    <cellStyle name="style1535976467701" xfId="316" xr:uid="{00000000-0005-0000-0000-00002C010000}"/>
    <cellStyle name="style1535976467779" xfId="317" xr:uid="{00000000-0005-0000-0000-00002D010000}"/>
    <cellStyle name="style1535976467857" xfId="318" xr:uid="{00000000-0005-0000-0000-00002E010000}"/>
    <cellStyle name="style1535976468029" xfId="319" xr:uid="{00000000-0005-0000-0000-00002F010000}"/>
    <cellStyle name="style1535976468123" xfId="320" xr:uid="{00000000-0005-0000-0000-000030010000}"/>
    <cellStyle name="style1535976468201" xfId="321" xr:uid="{00000000-0005-0000-0000-000031010000}"/>
    <cellStyle name="style1535976468372" xfId="322" xr:uid="{00000000-0005-0000-0000-000032010000}"/>
    <cellStyle name="style1535976468466" xfId="323" xr:uid="{00000000-0005-0000-0000-000033010000}"/>
    <cellStyle name="style1535976468544" xfId="324" xr:uid="{00000000-0005-0000-0000-000034010000}"/>
    <cellStyle name="style1535976523394" xfId="325" xr:uid="{00000000-0005-0000-0000-000035010000}"/>
    <cellStyle name="style1535976523472" xfId="326" xr:uid="{00000000-0005-0000-0000-000036010000}"/>
    <cellStyle name="style1535976523565" xfId="327" xr:uid="{00000000-0005-0000-0000-000037010000}"/>
    <cellStyle name="style1535976523737" xfId="328" xr:uid="{00000000-0005-0000-0000-000038010000}"/>
    <cellStyle name="style1535976523815" xfId="329" xr:uid="{00000000-0005-0000-0000-000039010000}"/>
    <cellStyle name="style1535976523924" xfId="330" xr:uid="{00000000-0005-0000-0000-00003A010000}"/>
    <cellStyle name="style1535976524096" xfId="331" xr:uid="{00000000-0005-0000-0000-00003B010000}"/>
    <cellStyle name="style1535976524174" xfId="332" xr:uid="{00000000-0005-0000-0000-00003C010000}"/>
    <cellStyle name="style1535976524252" xfId="333" xr:uid="{00000000-0005-0000-0000-00003D010000}"/>
    <cellStyle name="style1535976524439" xfId="334" xr:uid="{00000000-0005-0000-0000-00003E010000}"/>
    <cellStyle name="style1535976524517" xfId="335" xr:uid="{00000000-0005-0000-0000-00003F010000}"/>
    <cellStyle name="style1535976524610" xfId="336" xr:uid="{00000000-0005-0000-0000-000040010000}"/>
    <cellStyle name="style1535976592361" xfId="274" xr:uid="{00000000-0005-0000-0000-000041010000}"/>
    <cellStyle name="style1535976592439" xfId="275" xr:uid="{00000000-0005-0000-0000-000042010000}"/>
    <cellStyle name="style1535976592517" xfId="276" xr:uid="{00000000-0005-0000-0000-000043010000}"/>
    <cellStyle name="style1535976592704" xfId="277" xr:uid="{00000000-0005-0000-0000-000044010000}"/>
    <cellStyle name="style1535976592782" xfId="278" xr:uid="{00000000-0005-0000-0000-000045010000}"/>
    <cellStyle name="style1535976592860" xfId="279" xr:uid="{00000000-0005-0000-0000-000046010000}"/>
    <cellStyle name="style1535976593032" xfId="280" xr:uid="{00000000-0005-0000-0000-000047010000}"/>
    <cellStyle name="style1535976593126" xfId="281" xr:uid="{00000000-0005-0000-0000-000048010000}"/>
    <cellStyle name="style1535976593204" xfId="282" xr:uid="{00000000-0005-0000-0000-000049010000}"/>
    <cellStyle name="style1535976593375" xfId="283" xr:uid="{00000000-0005-0000-0000-00004A010000}"/>
    <cellStyle name="style1535976593453" xfId="284" xr:uid="{00000000-0005-0000-0000-00004B010000}"/>
    <cellStyle name="style1535976593547" xfId="285" xr:uid="{00000000-0005-0000-0000-00004C010000}"/>
    <cellStyle name="style1535976617876" xfId="337" xr:uid="{00000000-0005-0000-0000-00004D010000}"/>
    <cellStyle name="style1535976617923" xfId="338" xr:uid="{00000000-0005-0000-0000-00004E010000}"/>
    <cellStyle name="style1535976617986" xfId="339" xr:uid="{00000000-0005-0000-0000-00004F010000}"/>
    <cellStyle name="style1535976618032" xfId="340" xr:uid="{00000000-0005-0000-0000-000050010000}"/>
    <cellStyle name="style1535976618126" xfId="341" xr:uid="{00000000-0005-0000-0000-000051010000}"/>
    <cellStyle name="style1535976618173" xfId="342" xr:uid="{00000000-0005-0000-0000-000052010000}"/>
    <cellStyle name="style1535976618220" xfId="343" xr:uid="{00000000-0005-0000-0000-000053010000}"/>
    <cellStyle name="style1535976618267" xfId="344" xr:uid="{00000000-0005-0000-0000-000054010000}"/>
    <cellStyle name="style1535976618361" xfId="345" xr:uid="{00000000-0005-0000-0000-000055010000}"/>
    <cellStyle name="style1535976618423" xfId="346" xr:uid="{00000000-0005-0000-0000-000056010000}"/>
    <cellStyle name="style1535976618470" xfId="347" xr:uid="{00000000-0005-0000-0000-000057010000}"/>
    <cellStyle name="style1535976618579" xfId="348" xr:uid="{00000000-0005-0000-0000-000058010000}"/>
    <cellStyle name="style1535976618657" xfId="349" xr:uid="{00000000-0005-0000-0000-000059010000}"/>
    <cellStyle name="style1535976618704" xfId="350" xr:uid="{00000000-0005-0000-0000-00005A010000}"/>
    <cellStyle name="style1535977188147" xfId="351" xr:uid="{00000000-0005-0000-0000-00005B010000}"/>
    <cellStyle name="style1535977188194" xfId="352" xr:uid="{00000000-0005-0000-0000-00005C010000}"/>
    <cellStyle name="style1535977188240" xfId="353" xr:uid="{00000000-0005-0000-0000-00005D010000}"/>
    <cellStyle name="style1535977188334" xfId="354" xr:uid="{00000000-0005-0000-0000-00005E010000}"/>
    <cellStyle name="style1535977188381" xfId="355" xr:uid="{00000000-0005-0000-0000-00005F010000}"/>
    <cellStyle name="style1535977188428" xfId="356" xr:uid="{00000000-0005-0000-0000-000060010000}"/>
    <cellStyle name="style1535977188537" xfId="357" xr:uid="{00000000-0005-0000-0000-000061010000}"/>
    <cellStyle name="style1535977188584" xfId="358" xr:uid="{00000000-0005-0000-0000-000062010000}"/>
    <cellStyle name="style1535977188631" xfId="359" xr:uid="{00000000-0005-0000-0000-000063010000}"/>
    <cellStyle name="style1535977188709" xfId="360" xr:uid="{00000000-0005-0000-0000-000064010000}"/>
    <cellStyle name="style1535977188756" xfId="361" xr:uid="{00000000-0005-0000-0000-000065010000}"/>
    <cellStyle name="style1535977188803" xfId="362" xr:uid="{00000000-0005-0000-0000-000066010000}"/>
    <cellStyle name="style1535977275320" xfId="363" xr:uid="{00000000-0005-0000-0000-000067010000}"/>
    <cellStyle name="style1535977275351" xfId="364" xr:uid="{00000000-0005-0000-0000-000068010000}"/>
    <cellStyle name="style1535977275398" xfId="365" xr:uid="{00000000-0005-0000-0000-000069010000}"/>
    <cellStyle name="style1535977275445" xfId="366" xr:uid="{00000000-0005-0000-0000-00006A010000}"/>
    <cellStyle name="style1535977275539" xfId="367" xr:uid="{00000000-0005-0000-0000-00006B010000}"/>
    <cellStyle name="style1535977275570" xfId="368" xr:uid="{00000000-0005-0000-0000-00006C010000}"/>
    <cellStyle name="style1535977275617" xfId="369" xr:uid="{00000000-0005-0000-0000-00006D010000}"/>
    <cellStyle name="style1535977275664" xfId="370" xr:uid="{00000000-0005-0000-0000-00006E010000}"/>
    <cellStyle name="style1535977275726" xfId="371" xr:uid="{00000000-0005-0000-0000-00006F010000}"/>
    <cellStyle name="style1535977275773" xfId="372" xr:uid="{00000000-0005-0000-0000-000070010000}"/>
    <cellStyle name="style1535977275820" xfId="373" xr:uid="{00000000-0005-0000-0000-000071010000}"/>
    <cellStyle name="style1535977275898" xfId="374" xr:uid="{00000000-0005-0000-0000-000072010000}"/>
    <cellStyle name="style1535977275961" xfId="375" xr:uid="{00000000-0005-0000-0000-000073010000}"/>
    <cellStyle name="style1535977276007" xfId="376" xr:uid="{00000000-0005-0000-0000-000074010000}"/>
    <cellStyle name="style1535977669004" xfId="377" xr:uid="{00000000-0005-0000-0000-000075010000}"/>
    <cellStyle name="style1535977669114" xfId="378" xr:uid="{00000000-0005-0000-0000-000076010000}"/>
    <cellStyle name="style1535977669192" xfId="379" xr:uid="{00000000-0005-0000-0000-000077010000}"/>
    <cellStyle name="style1535977669379" xfId="380" xr:uid="{00000000-0005-0000-0000-000078010000}"/>
    <cellStyle name="style1535977669472" xfId="381" xr:uid="{00000000-0005-0000-0000-000079010000}"/>
    <cellStyle name="style1535977669550" xfId="382" xr:uid="{00000000-0005-0000-0000-00007A010000}"/>
    <cellStyle name="style1535977669753" xfId="383" xr:uid="{00000000-0005-0000-0000-00007B010000}"/>
    <cellStyle name="style1535977669847" xfId="384" xr:uid="{00000000-0005-0000-0000-00007C010000}"/>
    <cellStyle name="style1535977669940" xfId="385" xr:uid="{00000000-0005-0000-0000-00007D010000}"/>
    <cellStyle name="style1535977670112" xfId="386" xr:uid="{00000000-0005-0000-0000-00007E010000}"/>
    <cellStyle name="style1535977670190" xfId="387" xr:uid="{00000000-0005-0000-0000-00007F010000}"/>
    <cellStyle name="style1535977670284" xfId="388" xr:uid="{00000000-0005-0000-0000-000080010000}"/>
    <cellStyle name="style1535977725164" xfId="270" xr:uid="{00000000-0005-0000-0000-000081010000}"/>
    <cellStyle name="style1535977725492" xfId="271" xr:uid="{00000000-0005-0000-0000-000082010000}"/>
    <cellStyle name="style1535977725835" xfId="272" xr:uid="{00000000-0005-0000-0000-000083010000}"/>
    <cellStyle name="style1535977726178" xfId="273" xr:uid="{00000000-0005-0000-0000-000084010000}"/>
    <cellStyle name="style1535978750540" xfId="389" xr:uid="{00000000-0005-0000-0000-000085010000}"/>
    <cellStyle name="style1535978750618" xfId="390" xr:uid="{00000000-0005-0000-0000-000086010000}"/>
    <cellStyle name="style1535978750696" xfId="391" xr:uid="{00000000-0005-0000-0000-000087010000}"/>
    <cellStyle name="style1535978750868" xfId="392" xr:uid="{00000000-0005-0000-0000-000088010000}"/>
    <cellStyle name="style1535978750946" xfId="393" xr:uid="{00000000-0005-0000-0000-000089010000}"/>
    <cellStyle name="style1535978751024" xfId="394" xr:uid="{00000000-0005-0000-0000-00008A010000}"/>
    <cellStyle name="style1535978751195" xfId="395" xr:uid="{00000000-0005-0000-0000-00008B010000}"/>
    <cellStyle name="style1535978751273" xfId="396" xr:uid="{00000000-0005-0000-0000-00008C010000}"/>
    <cellStyle name="style1535978751351" xfId="397" xr:uid="{00000000-0005-0000-0000-00008D010000}"/>
    <cellStyle name="style1535978751507" xfId="398" xr:uid="{00000000-0005-0000-0000-00008E010000}"/>
    <cellStyle name="style1535978751585" xfId="399" xr:uid="{00000000-0005-0000-0000-00008F010000}"/>
    <cellStyle name="style1535978751679" xfId="400" xr:uid="{00000000-0005-0000-0000-000090010000}"/>
    <cellStyle name="style1535979595641" xfId="401" xr:uid="{00000000-0005-0000-0000-000091010000}"/>
    <cellStyle name="style1535979595687" xfId="402" xr:uid="{00000000-0005-0000-0000-000092010000}"/>
    <cellStyle name="style1535979595734" xfId="403" xr:uid="{00000000-0005-0000-0000-000093010000}"/>
    <cellStyle name="style1535979595828" xfId="404" xr:uid="{00000000-0005-0000-0000-000094010000}"/>
    <cellStyle name="style1535979595875" xfId="405" xr:uid="{00000000-0005-0000-0000-000095010000}"/>
    <cellStyle name="style1535979595922" xfId="406" xr:uid="{00000000-0005-0000-0000-000096010000}"/>
    <cellStyle name="style1535979596047" xfId="407" xr:uid="{00000000-0005-0000-0000-000097010000}"/>
    <cellStyle name="style1535979596094" xfId="408" xr:uid="{00000000-0005-0000-0000-000098010000}"/>
    <cellStyle name="style1535979596141" xfId="409" xr:uid="{00000000-0005-0000-0000-000099010000}"/>
    <cellStyle name="style1535979596234" xfId="410" xr:uid="{00000000-0005-0000-0000-00009A010000}"/>
    <cellStyle name="style1535979596281" xfId="411" xr:uid="{00000000-0005-0000-0000-00009B010000}"/>
    <cellStyle name="style1535979596328" xfId="412" xr:uid="{00000000-0005-0000-0000-00009C010000}"/>
    <cellStyle name="style1535979922555" xfId="413" xr:uid="{00000000-0005-0000-0000-00009D010000}"/>
    <cellStyle name="style1535979922618" xfId="414" xr:uid="{00000000-0005-0000-0000-00009E010000}"/>
    <cellStyle name="style1535979922680" xfId="415" xr:uid="{00000000-0005-0000-0000-00009F010000}"/>
    <cellStyle name="style1535979922789" xfId="416" xr:uid="{00000000-0005-0000-0000-0000A0010000}"/>
    <cellStyle name="style1535979922852" xfId="417" xr:uid="{00000000-0005-0000-0000-0000A1010000}"/>
    <cellStyle name="style1535979922898" xfId="418" xr:uid="{00000000-0005-0000-0000-0000A2010000}"/>
    <cellStyle name="style1535979923023" xfId="419" xr:uid="{00000000-0005-0000-0000-0000A3010000}"/>
    <cellStyle name="style1535979923086" xfId="420" xr:uid="{00000000-0005-0000-0000-0000A4010000}"/>
    <cellStyle name="style1535979923148" xfId="421" xr:uid="{00000000-0005-0000-0000-0000A5010000}"/>
    <cellStyle name="style1535979923257" xfId="422" xr:uid="{00000000-0005-0000-0000-0000A6010000}"/>
    <cellStyle name="style1535979923320" xfId="423" xr:uid="{00000000-0005-0000-0000-0000A7010000}"/>
    <cellStyle name="style1535979923382" xfId="424" xr:uid="{00000000-0005-0000-0000-0000A8010000}"/>
    <cellStyle name="style1535980250211" xfId="425" xr:uid="{00000000-0005-0000-0000-0000A9010000}"/>
    <cellStyle name="style1535980250258" xfId="426" xr:uid="{00000000-0005-0000-0000-0000AA010000}"/>
    <cellStyle name="style1535980250304" xfId="427" xr:uid="{00000000-0005-0000-0000-0000AB010000}"/>
    <cellStyle name="style1535980250398" xfId="428" xr:uid="{00000000-0005-0000-0000-0000AC010000}"/>
    <cellStyle name="style1535980250445" xfId="429" xr:uid="{00000000-0005-0000-0000-0000AD010000}"/>
    <cellStyle name="style1535980250492" xfId="430" xr:uid="{00000000-0005-0000-0000-0000AE010000}"/>
    <cellStyle name="style1535980250585" xfId="431" xr:uid="{00000000-0005-0000-0000-0000AF010000}"/>
    <cellStyle name="style1535980250632" xfId="432" xr:uid="{00000000-0005-0000-0000-0000B0010000}"/>
    <cellStyle name="style1535980250679" xfId="433" xr:uid="{00000000-0005-0000-0000-0000B1010000}"/>
    <cellStyle name="style1535980250788" xfId="434" xr:uid="{00000000-0005-0000-0000-0000B2010000}"/>
    <cellStyle name="style1535980250835" xfId="435" xr:uid="{00000000-0005-0000-0000-0000B3010000}"/>
    <cellStyle name="style1535980250882" xfId="436" xr:uid="{00000000-0005-0000-0000-0000B4010000}"/>
    <cellStyle name="style1535980559687" xfId="437" xr:uid="{00000000-0005-0000-0000-0000B5010000}"/>
    <cellStyle name="style1535980559734" xfId="438" xr:uid="{00000000-0005-0000-0000-0000B6010000}"/>
    <cellStyle name="style1535980559781" xfId="439" xr:uid="{00000000-0005-0000-0000-0000B7010000}"/>
    <cellStyle name="style1535980559827" xfId="440" xr:uid="{00000000-0005-0000-0000-0000B8010000}"/>
    <cellStyle name="style1535980559874" xfId="441" xr:uid="{00000000-0005-0000-0000-0000B9010000}"/>
    <cellStyle name="style1535980559921" xfId="442" xr:uid="{00000000-0005-0000-0000-0000BA010000}"/>
    <cellStyle name="style1535980559968" xfId="443" xr:uid="{00000000-0005-0000-0000-0000BB010000}"/>
    <cellStyle name="style1535980560015" xfId="444" xr:uid="{00000000-0005-0000-0000-0000BC010000}"/>
    <cellStyle name="style1535980560077" xfId="445" xr:uid="{00000000-0005-0000-0000-0000BD010000}"/>
    <cellStyle name="style1535980560124" xfId="446" xr:uid="{00000000-0005-0000-0000-0000BE010000}"/>
    <cellStyle name="style1535980560171" xfId="447" xr:uid="{00000000-0005-0000-0000-0000BF010000}"/>
    <cellStyle name="style1535980560218" xfId="448" xr:uid="{00000000-0005-0000-0000-0000C0010000}"/>
    <cellStyle name="style1535980560265" xfId="449" xr:uid="{00000000-0005-0000-0000-0000C1010000}"/>
    <cellStyle name="style1535980560312" xfId="450" xr:uid="{00000000-0005-0000-0000-0000C2010000}"/>
    <cellStyle name="style1535980560359" xfId="451" xr:uid="{00000000-0005-0000-0000-0000C3010000}"/>
    <cellStyle name="style1535980560406" xfId="452" xr:uid="{00000000-0005-0000-0000-0000C4010000}"/>
    <cellStyle name="style1535981937492" xfId="453" xr:uid="{00000000-0005-0000-0000-0000C5010000}"/>
    <cellStyle name="style1535981937539" xfId="454" xr:uid="{00000000-0005-0000-0000-0000C6010000}"/>
    <cellStyle name="style1535981937586" xfId="455" xr:uid="{00000000-0005-0000-0000-0000C7010000}"/>
    <cellStyle name="style1535981937632" xfId="456" xr:uid="{00000000-0005-0000-0000-0000C8010000}"/>
    <cellStyle name="style1535981937679" xfId="457" xr:uid="{00000000-0005-0000-0000-0000C9010000}"/>
    <cellStyle name="style1535981937726" xfId="458" xr:uid="{00000000-0005-0000-0000-0000CA010000}"/>
    <cellStyle name="style1535981937773" xfId="459" xr:uid="{00000000-0005-0000-0000-0000CB010000}"/>
    <cellStyle name="style1535981937836" xfId="460" xr:uid="{00000000-0005-0000-0000-0000CC010000}"/>
    <cellStyle name="style1535981937882" xfId="461" xr:uid="{00000000-0005-0000-0000-0000CD010000}"/>
    <cellStyle name="style1535981937929" xfId="462" xr:uid="{00000000-0005-0000-0000-0000CE010000}"/>
    <cellStyle name="style1535981937976" xfId="463" xr:uid="{00000000-0005-0000-0000-0000CF010000}"/>
    <cellStyle name="style1535981938023" xfId="464" xr:uid="{00000000-0005-0000-0000-0000D0010000}"/>
    <cellStyle name="style1535981938070" xfId="465" xr:uid="{00000000-0005-0000-0000-0000D1010000}"/>
    <cellStyle name="style1535981938117" xfId="466" xr:uid="{00000000-0005-0000-0000-0000D2010000}"/>
    <cellStyle name="style1535981938164" xfId="467" xr:uid="{00000000-0005-0000-0000-0000D3010000}"/>
    <cellStyle name="style1535981938211" xfId="468" xr:uid="{00000000-0005-0000-0000-0000D4010000}"/>
    <cellStyle name="style1535982324707" xfId="469" xr:uid="{00000000-0005-0000-0000-0000D5010000}"/>
    <cellStyle name="style1535982324754" xfId="470" xr:uid="{00000000-0005-0000-0000-0000D6010000}"/>
    <cellStyle name="style1535982324785" xfId="471" xr:uid="{00000000-0005-0000-0000-0000D7010000}"/>
    <cellStyle name="style1535982324879" xfId="472" xr:uid="{00000000-0005-0000-0000-0000D8010000}"/>
    <cellStyle name="style1535982324925" xfId="473" xr:uid="{00000000-0005-0000-0000-0000D9010000}"/>
    <cellStyle name="style1535982324972" xfId="474" xr:uid="{00000000-0005-0000-0000-0000DA010000}"/>
    <cellStyle name="style1535982325050" xfId="475" xr:uid="{00000000-0005-0000-0000-0000DB010000}"/>
    <cellStyle name="style1535982325113" xfId="476" xr:uid="{00000000-0005-0000-0000-0000DC010000}"/>
    <cellStyle name="style1535982325144" xfId="477" xr:uid="{00000000-0005-0000-0000-0000DD010000}"/>
    <cellStyle name="style1535982325238" xfId="478" xr:uid="{00000000-0005-0000-0000-0000DE010000}"/>
    <cellStyle name="style1535982325285" xfId="479" xr:uid="{00000000-0005-0000-0000-0000DF010000}"/>
    <cellStyle name="style1535982325316" xfId="480" xr:uid="{00000000-0005-0000-0000-0000E0010000}"/>
    <cellStyle name="style1535982473554" xfId="481" xr:uid="{00000000-0005-0000-0000-0000E1010000}"/>
    <cellStyle name="style1535982473616" xfId="482" xr:uid="{00000000-0005-0000-0000-0000E2010000}"/>
    <cellStyle name="style1535982473663" xfId="483" xr:uid="{00000000-0005-0000-0000-0000E3010000}"/>
    <cellStyle name="style1535982473773" xfId="484" xr:uid="{00000000-0005-0000-0000-0000E4010000}"/>
    <cellStyle name="style1535982473820" xfId="485" xr:uid="{00000000-0005-0000-0000-0000E5010000}"/>
    <cellStyle name="style1535982473866" xfId="486" xr:uid="{00000000-0005-0000-0000-0000E6010000}"/>
    <cellStyle name="style1535982473976" xfId="487" xr:uid="{00000000-0005-0000-0000-0000E7010000}"/>
    <cellStyle name="style1535982474038" xfId="488" xr:uid="{00000000-0005-0000-0000-0000E8010000}"/>
    <cellStyle name="style1535982474085" xfId="489" xr:uid="{00000000-0005-0000-0000-0000E9010000}"/>
    <cellStyle name="style1535982474210" xfId="490" xr:uid="{00000000-0005-0000-0000-0000EA010000}"/>
    <cellStyle name="style1535982474257" xfId="491" xr:uid="{00000000-0005-0000-0000-0000EB010000}"/>
    <cellStyle name="style1535982474304" xfId="492" xr:uid="{00000000-0005-0000-0000-0000EC010000}"/>
    <cellStyle name="style1535983141139" xfId="493" xr:uid="{00000000-0005-0000-0000-0000ED010000}"/>
    <cellStyle name="style1535983141186" xfId="494" xr:uid="{00000000-0005-0000-0000-0000EE010000}"/>
    <cellStyle name="style1535983141233" xfId="495" xr:uid="{00000000-0005-0000-0000-0000EF010000}"/>
    <cellStyle name="style1535983141342" xfId="496" xr:uid="{00000000-0005-0000-0000-0000F0010000}"/>
    <cellStyle name="style1535983141405" xfId="497" xr:uid="{00000000-0005-0000-0000-0000F1010000}"/>
    <cellStyle name="style1535983141467" xfId="498" xr:uid="{00000000-0005-0000-0000-0000F2010000}"/>
    <cellStyle name="style1535983141577" xfId="499" xr:uid="{00000000-0005-0000-0000-0000F3010000}"/>
    <cellStyle name="style1535983141623" xfId="500" xr:uid="{00000000-0005-0000-0000-0000F4010000}"/>
    <cellStyle name="style1535983141670" xfId="501" xr:uid="{00000000-0005-0000-0000-0000F5010000}"/>
    <cellStyle name="style1535983141780" xfId="502" xr:uid="{00000000-0005-0000-0000-0000F6010000}"/>
    <cellStyle name="style1535983141827" xfId="503" xr:uid="{00000000-0005-0000-0000-0000F7010000}"/>
    <cellStyle name="style1535983141889" xfId="504" xr:uid="{00000000-0005-0000-0000-0000F8010000}"/>
    <cellStyle name="style1535983544627" xfId="505" xr:uid="{00000000-0005-0000-0000-0000F9010000}"/>
    <cellStyle name="style1535983544689" xfId="506" xr:uid="{00000000-0005-0000-0000-0000FA010000}"/>
    <cellStyle name="style1535983544752" xfId="507" xr:uid="{00000000-0005-0000-0000-0000FB010000}"/>
    <cellStyle name="style1535983544845" xfId="508" xr:uid="{00000000-0005-0000-0000-0000FC010000}"/>
    <cellStyle name="style1535983544908" xfId="509" xr:uid="{00000000-0005-0000-0000-0000FD010000}"/>
    <cellStyle name="style1535983544970" xfId="510" xr:uid="{00000000-0005-0000-0000-0000FE010000}"/>
    <cellStyle name="style1535983545111" xfId="511" xr:uid="{00000000-0005-0000-0000-0000FF010000}"/>
    <cellStyle name="style1535983545173" xfId="512" xr:uid="{00000000-0005-0000-0000-000000020000}"/>
    <cellStyle name="style1535983545220" xfId="513" xr:uid="{00000000-0005-0000-0000-000001020000}"/>
    <cellStyle name="style1535983545330" xfId="514" xr:uid="{00000000-0005-0000-0000-000002020000}"/>
    <cellStyle name="style1535983545377" xfId="515" xr:uid="{00000000-0005-0000-0000-000003020000}"/>
    <cellStyle name="style1535983545423" xfId="516" xr:uid="{00000000-0005-0000-0000-000004020000}"/>
    <cellStyle name="style1535983564050" xfId="517" xr:uid="{00000000-0005-0000-0000-000005020000}"/>
    <cellStyle name="style1535983564097" xfId="518" xr:uid="{00000000-0005-0000-0000-000006020000}"/>
    <cellStyle name="style1535983564144" xfId="519" xr:uid="{00000000-0005-0000-0000-000007020000}"/>
    <cellStyle name="style1535983564237" xfId="520" xr:uid="{00000000-0005-0000-0000-000008020000}"/>
    <cellStyle name="style1535983564284" xfId="521" xr:uid="{00000000-0005-0000-0000-000009020000}"/>
    <cellStyle name="style1535983564331" xfId="522" xr:uid="{00000000-0005-0000-0000-00000A020000}"/>
    <cellStyle name="style1535983564425" xfId="523" xr:uid="{00000000-0005-0000-0000-00000B020000}"/>
    <cellStyle name="style1535983564472" xfId="524" xr:uid="{00000000-0005-0000-0000-00000C020000}"/>
    <cellStyle name="style1535983564519" xfId="525" xr:uid="{00000000-0005-0000-0000-00000D020000}"/>
    <cellStyle name="style1535983564628" xfId="526" xr:uid="{00000000-0005-0000-0000-00000E020000}"/>
    <cellStyle name="style1535983564675" xfId="527" xr:uid="{00000000-0005-0000-0000-00000F020000}"/>
    <cellStyle name="style1535983564722" xfId="528" xr:uid="{00000000-0005-0000-0000-000010020000}"/>
    <cellStyle name="style1535983619066" xfId="529" xr:uid="{00000000-0005-0000-0000-000011020000}"/>
    <cellStyle name="style1535983619113" xfId="530" xr:uid="{00000000-0005-0000-0000-000012020000}"/>
    <cellStyle name="style1535983619160" xfId="531" xr:uid="{00000000-0005-0000-0000-000013020000}"/>
    <cellStyle name="style1535983619254" xfId="532" xr:uid="{00000000-0005-0000-0000-000014020000}"/>
    <cellStyle name="style1535983619285" xfId="533" xr:uid="{00000000-0005-0000-0000-000015020000}"/>
    <cellStyle name="style1535983619332" xfId="534" xr:uid="{00000000-0005-0000-0000-000016020000}"/>
    <cellStyle name="style1535983619425" xfId="535" xr:uid="{00000000-0005-0000-0000-000017020000}"/>
    <cellStyle name="style1535983619457" xfId="536" xr:uid="{00000000-0005-0000-0000-000018020000}"/>
    <cellStyle name="style1535983619504" xfId="537" xr:uid="{00000000-0005-0000-0000-000019020000}"/>
    <cellStyle name="style1535983619597" xfId="538" xr:uid="{00000000-0005-0000-0000-00001A020000}"/>
    <cellStyle name="style1535983619644" xfId="539" xr:uid="{00000000-0005-0000-0000-00001B020000}"/>
    <cellStyle name="style1535983619691" xfId="540" xr:uid="{00000000-0005-0000-0000-00001C020000}"/>
    <cellStyle name="style1535983674347" xfId="541" xr:uid="{00000000-0005-0000-0000-00001D020000}"/>
    <cellStyle name="style1535983674394" xfId="542" xr:uid="{00000000-0005-0000-0000-00001E020000}"/>
    <cellStyle name="style1535983674441" xfId="543" xr:uid="{00000000-0005-0000-0000-00001F020000}"/>
    <cellStyle name="style1535983674534" xfId="544" xr:uid="{00000000-0005-0000-0000-000020020000}"/>
    <cellStyle name="style1535983674566" xfId="545" xr:uid="{00000000-0005-0000-0000-000021020000}"/>
    <cellStyle name="style1535983674613" xfId="546" xr:uid="{00000000-0005-0000-0000-000022020000}"/>
    <cellStyle name="style1535983674706" xfId="547" xr:uid="{00000000-0005-0000-0000-000023020000}"/>
    <cellStyle name="style1535983674753" xfId="548" xr:uid="{00000000-0005-0000-0000-000024020000}"/>
    <cellStyle name="style1535983674784" xfId="549" xr:uid="{00000000-0005-0000-0000-000025020000}"/>
    <cellStyle name="style1535983674878" xfId="550" xr:uid="{00000000-0005-0000-0000-000026020000}"/>
    <cellStyle name="style1535983674925" xfId="551" xr:uid="{00000000-0005-0000-0000-000027020000}"/>
    <cellStyle name="style1535983674972" xfId="552" xr:uid="{00000000-0005-0000-0000-000028020000}"/>
    <cellStyle name="style1535984111047" xfId="553" xr:uid="{00000000-0005-0000-0000-000029020000}"/>
    <cellStyle name="style1535984111094" xfId="554" xr:uid="{00000000-0005-0000-0000-00002A020000}"/>
    <cellStyle name="style1535984111141" xfId="555" xr:uid="{00000000-0005-0000-0000-00002B020000}"/>
    <cellStyle name="style1535984111219" xfId="556" xr:uid="{00000000-0005-0000-0000-00002C020000}"/>
    <cellStyle name="style1535984111266" xfId="557" xr:uid="{00000000-0005-0000-0000-00002D020000}"/>
    <cellStyle name="style1535984111313" xfId="558" xr:uid="{00000000-0005-0000-0000-00002E020000}"/>
    <cellStyle name="style1535984111407" xfId="559" xr:uid="{00000000-0005-0000-0000-00002F020000}"/>
    <cellStyle name="style1535984111454" xfId="560" xr:uid="{00000000-0005-0000-0000-000030020000}"/>
    <cellStyle name="style1535984111500" xfId="561" xr:uid="{00000000-0005-0000-0000-000031020000}"/>
    <cellStyle name="style1535984111594" xfId="562" xr:uid="{00000000-0005-0000-0000-000032020000}"/>
    <cellStyle name="style1535984111625" xfId="563" xr:uid="{00000000-0005-0000-0000-000033020000}"/>
    <cellStyle name="style1535984111672" xfId="564" xr:uid="{00000000-0005-0000-0000-000034020000}"/>
    <cellStyle name="style1535984289918" xfId="565" xr:uid="{00000000-0005-0000-0000-000035020000}"/>
    <cellStyle name="style1535984289965" xfId="566" xr:uid="{00000000-0005-0000-0000-000036020000}"/>
    <cellStyle name="style1535984290012" xfId="567" xr:uid="{00000000-0005-0000-0000-000037020000}"/>
    <cellStyle name="style1535984290090" xfId="568" xr:uid="{00000000-0005-0000-0000-000038020000}"/>
    <cellStyle name="style1535984290152" xfId="569" xr:uid="{00000000-0005-0000-0000-000039020000}"/>
    <cellStyle name="style1535984290199" xfId="570" xr:uid="{00000000-0005-0000-0000-00003A020000}"/>
    <cellStyle name="style1535984290293" xfId="571" xr:uid="{00000000-0005-0000-0000-00003B020000}"/>
    <cellStyle name="style1535984290340" xfId="572" xr:uid="{00000000-0005-0000-0000-00003C020000}"/>
    <cellStyle name="style1535984290387" xfId="573" xr:uid="{00000000-0005-0000-0000-00003D020000}"/>
    <cellStyle name="style1535984290481" xfId="574" xr:uid="{00000000-0005-0000-0000-00003E020000}"/>
    <cellStyle name="style1535984290527" xfId="575" xr:uid="{00000000-0005-0000-0000-00003F020000}"/>
    <cellStyle name="style1535984290574" xfId="576" xr:uid="{00000000-0005-0000-0000-000040020000}"/>
    <cellStyle name="style1535984487792" xfId="577" xr:uid="{00000000-0005-0000-0000-000041020000}"/>
    <cellStyle name="style1535984487839" xfId="578" xr:uid="{00000000-0005-0000-0000-000042020000}"/>
    <cellStyle name="style1535984487886" xfId="579" xr:uid="{00000000-0005-0000-0000-000043020000}"/>
    <cellStyle name="style1535984487964" xfId="580" xr:uid="{00000000-0005-0000-0000-000044020000}"/>
    <cellStyle name="style1535984488011" xfId="581" xr:uid="{00000000-0005-0000-0000-000045020000}"/>
    <cellStyle name="style1535984488058" xfId="582" xr:uid="{00000000-0005-0000-0000-000046020000}"/>
    <cellStyle name="style1535984488136" xfId="583" xr:uid="{00000000-0005-0000-0000-000047020000}"/>
    <cellStyle name="style1535984488183" xfId="584" xr:uid="{00000000-0005-0000-0000-000048020000}"/>
    <cellStyle name="style1535984488230" xfId="585" xr:uid="{00000000-0005-0000-0000-000049020000}"/>
    <cellStyle name="style1535984488323" xfId="586" xr:uid="{00000000-0005-0000-0000-00004A020000}"/>
    <cellStyle name="style1535984488355" xfId="587" xr:uid="{00000000-0005-0000-0000-00004B020000}"/>
    <cellStyle name="style1535984488401" xfId="588" xr:uid="{00000000-0005-0000-0000-00004C020000}"/>
    <cellStyle name="style1535984911916" xfId="589" xr:uid="{00000000-0005-0000-0000-00004D020000}"/>
    <cellStyle name="style1535984911979" xfId="590" xr:uid="{00000000-0005-0000-0000-00004E020000}"/>
    <cellStyle name="style1535984912026" xfId="591" xr:uid="{00000000-0005-0000-0000-00004F020000}"/>
    <cellStyle name="style1535984912120" xfId="592" xr:uid="{00000000-0005-0000-0000-000050020000}"/>
    <cellStyle name="style1535984912167" xfId="593" xr:uid="{00000000-0005-0000-0000-000051020000}"/>
    <cellStyle name="style1535984912213" xfId="594" xr:uid="{00000000-0005-0000-0000-000052020000}"/>
    <cellStyle name="style1535984912307" xfId="595" xr:uid="{00000000-0005-0000-0000-000053020000}"/>
    <cellStyle name="style1535984912370" xfId="596" xr:uid="{00000000-0005-0000-0000-000054020000}"/>
    <cellStyle name="style1535984912417" xfId="597" xr:uid="{00000000-0005-0000-0000-000055020000}"/>
    <cellStyle name="style1535984912542" xfId="598" xr:uid="{00000000-0005-0000-0000-000056020000}"/>
    <cellStyle name="style1535984912588" xfId="599" xr:uid="{00000000-0005-0000-0000-000057020000}"/>
    <cellStyle name="style1535984912635" xfId="600" xr:uid="{00000000-0005-0000-0000-000058020000}"/>
    <cellStyle name="style1535984973543" xfId="601" xr:uid="{00000000-0005-0000-0000-000059020000}"/>
    <cellStyle name="style1535984973590" xfId="602" xr:uid="{00000000-0005-0000-0000-00005A020000}"/>
    <cellStyle name="style1535984973621" xfId="603" xr:uid="{00000000-0005-0000-0000-00005B020000}"/>
    <cellStyle name="style1535984973715" xfId="604" xr:uid="{00000000-0005-0000-0000-00005C020000}"/>
    <cellStyle name="style1535984973762" xfId="605" xr:uid="{00000000-0005-0000-0000-00005D020000}"/>
    <cellStyle name="style1535984973809" xfId="606" xr:uid="{00000000-0005-0000-0000-00005E020000}"/>
    <cellStyle name="style1535984973902" xfId="607" xr:uid="{00000000-0005-0000-0000-00005F020000}"/>
    <cellStyle name="style1535984973949" xfId="608" xr:uid="{00000000-0005-0000-0000-000060020000}"/>
    <cellStyle name="style1535984973981" xfId="609" xr:uid="{00000000-0005-0000-0000-000061020000}"/>
    <cellStyle name="style1535984974074" xfId="610" xr:uid="{00000000-0005-0000-0000-000062020000}"/>
    <cellStyle name="style1535984974121" xfId="611" xr:uid="{00000000-0005-0000-0000-000063020000}"/>
    <cellStyle name="style1535984974168" xfId="612" xr:uid="{00000000-0005-0000-0000-000064020000}"/>
    <cellStyle name="style1535985080608" xfId="613" xr:uid="{00000000-0005-0000-0000-000065020000}"/>
    <cellStyle name="style1535985080670" xfId="614" xr:uid="{00000000-0005-0000-0000-000066020000}"/>
    <cellStyle name="style1535985080717" xfId="615" xr:uid="{00000000-0005-0000-0000-000067020000}"/>
    <cellStyle name="style1535985080811" xfId="616" xr:uid="{00000000-0005-0000-0000-000068020000}"/>
    <cellStyle name="style1535985080858" xfId="617" xr:uid="{00000000-0005-0000-0000-000069020000}"/>
    <cellStyle name="style1535985080920" xfId="618" xr:uid="{00000000-0005-0000-0000-00006A020000}"/>
    <cellStyle name="style1535985081014" xfId="619" xr:uid="{00000000-0005-0000-0000-00006B020000}"/>
    <cellStyle name="style1535985081061" xfId="620" xr:uid="{00000000-0005-0000-0000-00006C020000}"/>
    <cellStyle name="style1535985081108" xfId="621" xr:uid="{00000000-0005-0000-0000-00006D020000}"/>
    <cellStyle name="style1535985081217" xfId="622" xr:uid="{00000000-0005-0000-0000-00006E020000}"/>
    <cellStyle name="style1535985081264" xfId="623" xr:uid="{00000000-0005-0000-0000-00006F020000}"/>
    <cellStyle name="style1535985081327" xfId="624" xr:uid="{00000000-0005-0000-0000-000070020000}"/>
    <cellStyle name="style1535985415158" xfId="625" xr:uid="{00000000-0005-0000-0000-000071020000}"/>
    <cellStyle name="style1535985415205" xfId="626" xr:uid="{00000000-0005-0000-0000-000072020000}"/>
    <cellStyle name="style1535985415252" xfId="627" xr:uid="{00000000-0005-0000-0000-000073020000}"/>
    <cellStyle name="style1535985415346" xfId="628" xr:uid="{00000000-0005-0000-0000-000074020000}"/>
    <cellStyle name="style1535985415377" xfId="629" xr:uid="{00000000-0005-0000-0000-000075020000}"/>
    <cellStyle name="style1535985415424" xfId="630" xr:uid="{00000000-0005-0000-0000-000076020000}"/>
    <cellStyle name="style1535985415518" xfId="631" xr:uid="{00000000-0005-0000-0000-000077020000}"/>
    <cellStyle name="style1535985415549" xfId="632" xr:uid="{00000000-0005-0000-0000-000078020000}"/>
    <cellStyle name="style1535985415596" xfId="633" xr:uid="{00000000-0005-0000-0000-000079020000}"/>
    <cellStyle name="style1535985415689" xfId="634" xr:uid="{00000000-0005-0000-0000-00007A020000}"/>
    <cellStyle name="style1535985415736" xfId="635" xr:uid="{00000000-0005-0000-0000-00007B020000}"/>
    <cellStyle name="style1535985415783" xfId="636" xr:uid="{00000000-0005-0000-0000-00007C020000}"/>
    <cellStyle name="style1535985461002" xfId="637" xr:uid="{00000000-0005-0000-0000-00007D020000}"/>
    <cellStyle name="style1535985461049" xfId="638" xr:uid="{00000000-0005-0000-0000-00007E020000}"/>
    <cellStyle name="style1535985461096" xfId="639" xr:uid="{00000000-0005-0000-0000-00007F020000}"/>
    <cellStyle name="style1535985461190" xfId="640" xr:uid="{00000000-0005-0000-0000-000080020000}"/>
    <cellStyle name="style1535985461237" xfId="641" xr:uid="{00000000-0005-0000-0000-000081020000}"/>
    <cellStyle name="style1535985461284" xfId="642" xr:uid="{00000000-0005-0000-0000-000082020000}"/>
    <cellStyle name="style1535985461362" xfId="643" xr:uid="{00000000-0005-0000-0000-000083020000}"/>
    <cellStyle name="style1535985461409" xfId="644" xr:uid="{00000000-0005-0000-0000-000084020000}"/>
    <cellStyle name="style1535985461456" xfId="645" xr:uid="{00000000-0005-0000-0000-000085020000}"/>
    <cellStyle name="style1535985461549" xfId="646" xr:uid="{00000000-0005-0000-0000-000086020000}"/>
    <cellStyle name="style1535985461596" xfId="647" xr:uid="{00000000-0005-0000-0000-000087020000}"/>
    <cellStyle name="style1535985461643" xfId="648" xr:uid="{00000000-0005-0000-0000-000088020000}"/>
    <cellStyle name="style1535985881556" xfId="649" xr:uid="{00000000-0005-0000-0000-000089020000}"/>
    <cellStyle name="style1535985881603" xfId="650" xr:uid="{00000000-0005-0000-0000-00008A020000}"/>
    <cellStyle name="style1535985881650" xfId="651" xr:uid="{00000000-0005-0000-0000-00008B020000}"/>
    <cellStyle name="style1535985881759" xfId="652" xr:uid="{00000000-0005-0000-0000-00008C020000}"/>
    <cellStyle name="style1535985881790" xfId="653" xr:uid="{00000000-0005-0000-0000-00008D020000}"/>
    <cellStyle name="style1535985881853" xfId="654" xr:uid="{00000000-0005-0000-0000-00008E020000}"/>
    <cellStyle name="style1535985881947" xfId="655" xr:uid="{00000000-0005-0000-0000-00008F020000}"/>
    <cellStyle name="style1535985881994" xfId="656" xr:uid="{00000000-0005-0000-0000-000090020000}"/>
    <cellStyle name="style1535985882040" xfId="657" xr:uid="{00000000-0005-0000-0000-000091020000}"/>
    <cellStyle name="style1535985882134" xfId="658" xr:uid="{00000000-0005-0000-0000-000092020000}"/>
    <cellStyle name="style1535985882181" xfId="659" xr:uid="{00000000-0005-0000-0000-000093020000}"/>
    <cellStyle name="style1535985882228" xfId="660" xr:uid="{00000000-0005-0000-0000-000094020000}"/>
    <cellStyle name="style1536010295282" xfId="661" xr:uid="{00000000-0005-0000-0000-000095020000}"/>
    <cellStyle name="style1536010295360" xfId="662" xr:uid="{00000000-0005-0000-0000-000096020000}"/>
    <cellStyle name="style1536010295407" xfId="663" xr:uid="{00000000-0005-0000-0000-000097020000}"/>
    <cellStyle name="style1536010295469" xfId="664" xr:uid="{00000000-0005-0000-0000-000098020000}"/>
    <cellStyle name="style1536010295532" xfId="665" xr:uid="{00000000-0005-0000-0000-000099020000}"/>
    <cellStyle name="style1536010295610" xfId="666" xr:uid="{00000000-0005-0000-0000-00009A020000}"/>
    <cellStyle name="style1536010295656" xfId="667" xr:uid="{00000000-0005-0000-0000-00009B020000}"/>
    <cellStyle name="style1536010295719" xfId="668" xr:uid="{00000000-0005-0000-0000-00009C020000}"/>
    <cellStyle name="style1536010295797" xfId="669" xr:uid="{00000000-0005-0000-0000-00009D020000}"/>
    <cellStyle name="style1536010295859" xfId="670" xr:uid="{00000000-0005-0000-0000-00009E020000}"/>
    <cellStyle name="style1536010295922" xfId="671" xr:uid="{00000000-0005-0000-0000-00009F020000}"/>
    <cellStyle name="style1536010296015" xfId="672" xr:uid="{00000000-0005-0000-0000-0000A0020000}"/>
    <cellStyle name="style1536010296109" xfId="673" xr:uid="{00000000-0005-0000-0000-0000A1020000}"/>
    <cellStyle name="style1536010296218" xfId="674" xr:uid="{00000000-0005-0000-0000-0000A2020000}"/>
    <cellStyle name="style1536010296296" xfId="675" xr:uid="{00000000-0005-0000-0000-0000A3020000}"/>
    <cellStyle name="style1536010296358" xfId="676" xr:uid="{00000000-0005-0000-0000-0000A4020000}"/>
    <cellStyle name="style1536010296421" xfId="677" xr:uid="{00000000-0005-0000-0000-0000A5020000}"/>
    <cellStyle name="style1536010296483" xfId="678" xr:uid="{00000000-0005-0000-0000-0000A6020000}"/>
    <cellStyle name="style1536010296546" xfId="679" xr:uid="{00000000-0005-0000-0000-0000A7020000}"/>
    <cellStyle name="style1536010296608" xfId="680" xr:uid="{00000000-0005-0000-0000-0000A8020000}"/>
    <cellStyle name="style1536010296686" xfId="681" xr:uid="{00000000-0005-0000-0000-0000A9020000}"/>
    <cellStyle name="style1536010296764" xfId="682" xr:uid="{00000000-0005-0000-0000-0000AA020000}"/>
    <cellStyle name="style1536010296826" xfId="683" xr:uid="{00000000-0005-0000-0000-0000AB020000}"/>
    <cellStyle name="style1536010296904" xfId="684" xr:uid="{00000000-0005-0000-0000-0000AC020000}"/>
    <cellStyle name="style1536010296982" xfId="685" xr:uid="{00000000-0005-0000-0000-0000AD020000}"/>
    <cellStyle name="style1536010297045" xfId="686" xr:uid="{00000000-0005-0000-0000-0000AE020000}"/>
    <cellStyle name="style1536010297107" xfId="687" xr:uid="{00000000-0005-0000-0000-0000AF020000}"/>
    <cellStyle name="style1536010297170" xfId="688" xr:uid="{00000000-0005-0000-0000-0000B0020000}"/>
    <cellStyle name="style1536010297216" xfId="689" xr:uid="{00000000-0005-0000-0000-0000B1020000}"/>
    <cellStyle name="style1536010297263" xfId="690" xr:uid="{00000000-0005-0000-0000-0000B2020000}"/>
    <cellStyle name="style1536010297310" xfId="691" xr:uid="{00000000-0005-0000-0000-0000B3020000}"/>
    <cellStyle name="style1536010297372" xfId="692" xr:uid="{00000000-0005-0000-0000-0000B4020000}"/>
    <cellStyle name="style1536010297435" xfId="693" xr:uid="{00000000-0005-0000-0000-0000B5020000}"/>
    <cellStyle name="style1536010297497" xfId="694" xr:uid="{00000000-0005-0000-0000-0000B6020000}"/>
    <cellStyle name="style1536010297575" xfId="695" xr:uid="{00000000-0005-0000-0000-0000B7020000}"/>
    <cellStyle name="style1536010297653" xfId="696" xr:uid="{00000000-0005-0000-0000-0000B8020000}"/>
    <cellStyle name="style1536010297716" xfId="697" xr:uid="{00000000-0005-0000-0000-0000B9020000}"/>
    <cellStyle name="style1536010297778" xfId="698" xr:uid="{00000000-0005-0000-0000-0000BA020000}"/>
    <cellStyle name="style1536010297840" xfId="699" xr:uid="{00000000-0005-0000-0000-0000BB020000}"/>
    <cellStyle name="style1536010297903" xfId="700" xr:uid="{00000000-0005-0000-0000-0000BC020000}"/>
    <cellStyle name="style1536010297965" xfId="701" xr:uid="{00000000-0005-0000-0000-0000BD020000}"/>
    <cellStyle name="style1536010298043" xfId="702" xr:uid="{00000000-0005-0000-0000-0000BE020000}"/>
    <cellStyle name="style1536010298106" xfId="703" xr:uid="{00000000-0005-0000-0000-0000BF020000}"/>
    <cellStyle name="style1536010298168" xfId="704" xr:uid="{00000000-0005-0000-0000-0000C0020000}"/>
    <cellStyle name="style1536010298262" xfId="705" xr:uid="{00000000-0005-0000-0000-0000C1020000}"/>
    <cellStyle name="style1536010298340" xfId="706" xr:uid="{00000000-0005-0000-0000-0000C2020000}"/>
    <cellStyle name="style1536010298402" xfId="707" xr:uid="{00000000-0005-0000-0000-0000C3020000}"/>
    <cellStyle name="style1536010298464" xfId="708" xr:uid="{00000000-0005-0000-0000-0000C4020000}"/>
    <cellStyle name="style1536010298527" xfId="709" xr:uid="{00000000-0005-0000-0000-0000C5020000}"/>
    <cellStyle name="style1536010298589" xfId="710" xr:uid="{00000000-0005-0000-0000-0000C6020000}"/>
    <cellStyle name="style1536010298652" xfId="711" xr:uid="{00000000-0005-0000-0000-0000C7020000}"/>
    <cellStyle name="style1536010298714" xfId="712" xr:uid="{00000000-0005-0000-0000-0000C8020000}"/>
    <cellStyle name="style1536010298776" xfId="713" xr:uid="{00000000-0005-0000-0000-0000C9020000}"/>
    <cellStyle name="style1536010298839" xfId="714" xr:uid="{00000000-0005-0000-0000-0000CA020000}"/>
    <cellStyle name="style1536010298917" xfId="715" xr:uid="{00000000-0005-0000-0000-0000CB020000}"/>
    <cellStyle name="style1536010298979" xfId="716" xr:uid="{00000000-0005-0000-0000-0000CC020000}"/>
    <cellStyle name="style1536010299042" xfId="717" xr:uid="{00000000-0005-0000-0000-0000CD020000}"/>
    <cellStyle name="style1536010299104" xfId="718" xr:uid="{00000000-0005-0000-0000-0000CE020000}"/>
    <cellStyle name="style1536010299166" xfId="719" xr:uid="{00000000-0005-0000-0000-0000CF020000}"/>
    <cellStyle name="style1536010299229" xfId="720" xr:uid="{00000000-0005-0000-0000-0000D0020000}"/>
    <cellStyle name="style1536010299307" xfId="721" xr:uid="{00000000-0005-0000-0000-0000D1020000}"/>
    <cellStyle name="style1536010299369" xfId="722" xr:uid="{00000000-0005-0000-0000-0000D2020000}"/>
    <cellStyle name="style1536010299432" xfId="723" xr:uid="{00000000-0005-0000-0000-0000D3020000}"/>
    <cellStyle name="style1536010299494" xfId="724" xr:uid="{00000000-0005-0000-0000-0000D4020000}"/>
    <cellStyle name="style1536010479097" xfId="725" xr:uid="{00000000-0005-0000-0000-0000D5020000}"/>
    <cellStyle name="style1536010479175" xfId="726" xr:uid="{00000000-0005-0000-0000-0000D6020000}"/>
    <cellStyle name="style1536010479238" xfId="727" xr:uid="{00000000-0005-0000-0000-0000D7020000}"/>
    <cellStyle name="style1536010479378" xfId="728" xr:uid="{00000000-0005-0000-0000-0000D8020000}"/>
    <cellStyle name="style1536010479441" xfId="729" xr:uid="{00000000-0005-0000-0000-0000D9020000}"/>
    <cellStyle name="style1536010479503" xfId="730" xr:uid="{00000000-0005-0000-0000-0000DA020000}"/>
    <cellStyle name="style1536010479643" xfId="731" xr:uid="{00000000-0005-0000-0000-0000DB020000}"/>
    <cellStyle name="style1536010479706" xfId="732" xr:uid="{00000000-0005-0000-0000-0000DC020000}"/>
    <cellStyle name="style1536010479768" xfId="733" xr:uid="{00000000-0005-0000-0000-0000DD020000}"/>
    <cellStyle name="style1536010479909" xfId="734" xr:uid="{00000000-0005-0000-0000-0000DE020000}"/>
    <cellStyle name="style1536010479971" xfId="735" xr:uid="{00000000-0005-0000-0000-0000DF020000}"/>
    <cellStyle name="style1536010480049" xfId="736" xr:uid="{00000000-0005-0000-0000-0000E0020000}"/>
    <cellStyle name="style1536010687188" xfId="737" xr:uid="{00000000-0005-0000-0000-0000E1020000}"/>
    <cellStyle name="style1536010687266" xfId="738" xr:uid="{00000000-0005-0000-0000-0000E2020000}"/>
    <cellStyle name="style1536010687375" xfId="739" xr:uid="{00000000-0005-0000-0000-0000E3020000}"/>
    <cellStyle name="style1536010687437" xfId="740" xr:uid="{00000000-0005-0000-0000-0000E4020000}"/>
    <cellStyle name="style1536010687500" xfId="741" xr:uid="{00000000-0005-0000-0000-0000E5020000}"/>
    <cellStyle name="style1536010687547" xfId="742" xr:uid="{00000000-0005-0000-0000-0000E6020000}"/>
    <cellStyle name="style1536010687609" xfId="743" xr:uid="{00000000-0005-0000-0000-0000E7020000}"/>
    <cellStyle name="style1536010687687" xfId="744" xr:uid="{00000000-0005-0000-0000-0000E8020000}"/>
    <cellStyle name="style1536010687749" xfId="745" xr:uid="{00000000-0005-0000-0000-0000E9020000}"/>
    <cellStyle name="style1536010687812" xfId="746" xr:uid="{00000000-0005-0000-0000-0000EA020000}"/>
    <cellStyle name="style1536010687874" xfId="747" xr:uid="{00000000-0005-0000-0000-0000EB020000}"/>
    <cellStyle name="style1536010687999" xfId="748" xr:uid="{00000000-0005-0000-0000-0000EC020000}"/>
    <cellStyle name="style1536010688061" xfId="749" xr:uid="{00000000-0005-0000-0000-0000ED020000}"/>
    <cellStyle name="style1536010688186" xfId="750" xr:uid="{00000000-0005-0000-0000-0000EE020000}"/>
    <cellStyle name="style1536010688249" xfId="751" xr:uid="{00000000-0005-0000-0000-0000EF020000}"/>
    <cellStyle name="style1536010688311" xfId="752" xr:uid="{00000000-0005-0000-0000-0000F0020000}"/>
    <cellStyle name="style1536010688373" xfId="753" xr:uid="{00000000-0005-0000-0000-0000F1020000}"/>
    <cellStyle name="style1536010688436" xfId="754" xr:uid="{00000000-0005-0000-0000-0000F2020000}"/>
    <cellStyle name="style1536010688514" xfId="755" xr:uid="{00000000-0005-0000-0000-0000F3020000}"/>
    <cellStyle name="style1536010688576" xfId="756" xr:uid="{00000000-0005-0000-0000-0000F4020000}"/>
    <cellStyle name="style1536010688639" xfId="757" xr:uid="{00000000-0005-0000-0000-0000F5020000}"/>
    <cellStyle name="style1536010688701" xfId="758" xr:uid="{00000000-0005-0000-0000-0000F6020000}"/>
    <cellStyle name="style1536010688763" xfId="759" xr:uid="{00000000-0005-0000-0000-0000F7020000}"/>
    <cellStyle name="style1536010688841" xfId="760" xr:uid="{00000000-0005-0000-0000-0000F8020000}"/>
    <cellStyle name="style1536010688904" xfId="761" xr:uid="{00000000-0005-0000-0000-0000F9020000}"/>
    <cellStyle name="style1536010688951" xfId="762" xr:uid="{00000000-0005-0000-0000-0000FA020000}"/>
    <cellStyle name="style1536010688997" xfId="763" xr:uid="{00000000-0005-0000-0000-0000FB020000}"/>
    <cellStyle name="style1536010689044" xfId="764" xr:uid="{00000000-0005-0000-0000-0000FC020000}"/>
    <cellStyle name="style1536010689107" xfId="765" xr:uid="{00000000-0005-0000-0000-0000FD020000}"/>
    <cellStyle name="style1536010689185" xfId="766" xr:uid="{00000000-0005-0000-0000-0000FE020000}"/>
    <cellStyle name="style1536010689263" xfId="767" xr:uid="{00000000-0005-0000-0000-0000FF020000}"/>
    <cellStyle name="style1536010689387" xfId="768" xr:uid="{00000000-0005-0000-0000-000000030000}"/>
    <cellStyle name="style1536010689450" xfId="769" xr:uid="{00000000-0005-0000-0000-000001030000}"/>
    <cellStyle name="style1536010689528" xfId="770" xr:uid="{00000000-0005-0000-0000-000002030000}"/>
    <cellStyle name="style1536010689699" xfId="771" xr:uid="{00000000-0005-0000-0000-000003030000}"/>
    <cellStyle name="style1536010689762" xfId="772" xr:uid="{00000000-0005-0000-0000-000004030000}"/>
    <cellStyle name="style1536010689824" xfId="773" xr:uid="{00000000-0005-0000-0000-000005030000}"/>
    <cellStyle name="style1536010689887" xfId="774" xr:uid="{00000000-0005-0000-0000-000006030000}"/>
    <cellStyle name="style1536010690011" xfId="775" xr:uid="{00000000-0005-0000-0000-000007030000}"/>
    <cellStyle name="style1536010690089" xfId="776" xr:uid="{00000000-0005-0000-0000-000008030000}"/>
    <cellStyle name="style1536010690152" xfId="777" xr:uid="{00000000-0005-0000-0000-000009030000}"/>
    <cellStyle name="style1536010690214" xfId="778" xr:uid="{00000000-0005-0000-0000-00000A030000}"/>
    <cellStyle name="style1536010690277" xfId="779" xr:uid="{00000000-0005-0000-0000-00000B030000}"/>
    <cellStyle name="style1536010690339" xfId="780" xr:uid="{00000000-0005-0000-0000-00000C030000}"/>
    <cellStyle name="style1536010690401" xfId="781" xr:uid="{00000000-0005-0000-0000-00000D030000}"/>
    <cellStyle name="style1536010690464" xfId="782" xr:uid="{00000000-0005-0000-0000-00000E030000}"/>
    <cellStyle name="style1536010690526" xfId="783" xr:uid="{00000000-0005-0000-0000-00000F030000}"/>
    <cellStyle name="style1536010690589" xfId="784" xr:uid="{00000000-0005-0000-0000-000010030000}"/>
    <cellStyle name="style1536010690651" xfId="785" xr:uid="{00000000-0005-0000-0000-000011030000}"/>
    <cellStyle name="style1536010690713" xfId="786" xr:uid="{00000000-0005-0000-0000-000012030000}"/>
    <cellStyle name="style1536010690776" xfId="787" xr:uid="{00000000-0005-0000-0000-000013030000}"/>
    <cellStyle name="style1536010690838" xfId="788" xr:uid="{00000000-0005-0000-0000-000014030000}"/>
    <cellStyle name="style1536010690901" xfId="789" xr:uid="{00000000-0005-0000-0000-000015030000}"/>
    <cellStyle name="style1536010690963" xfId="790" xr:uid="{00000000-0005-0000-0000-000016030000}"/>
    <cellStyle name="style1536010691041" xfId="791" xr:uid="{00000000-0005-0000-0000-000017030000}"/>
    <cellStyle name="style1536010691103" xfId="792" xr:uid="{00000000-0005-0000-0000-000018030000}"/>
    <cellStyle name="style1536010691166" xfId="793" xr:uid="{00000000-0005-0000-0000-000019030000}"/>
    <cellStyle name="style1536010691228" xfId="794" xr:uid="{00000000-0005-0000-0000-00001A030000}"/>
    <cellStyle name="style1536010703490" xfId="795" xr:uid="{00000000-0005-0000-0000-00001B030000}"/>
    <cellStyle name="style1536010703552" xfId="796" xr:uid="{00000000-0005-0000-0000-00001C030000}"/>
    <cellStyle name="style1536010703615" xfId="797" xr:uid="{00000000-0005-0000-0000-00001D030000}"/>
    <cellStyle name="style1536010703739" xfId="798" xr:uid="{00000000-0005-0000-0000-00001E030000}"/>
    <cellStyle name="style1536010703802" xfId="799" xr:uid="{00000000-0005-0000-0000-00001F030000}"/>
    <cellStyle name="style1536010703864" xfId="800" xr:uid="{00000000-0005-0000-0000-000020030000}"/>
    <cellStyle name="style1536010703989" xfId="801" xr:uid="{00000000-0005-0000-0000-000021030000}"/>
    <cellStyle name="style1536010704051" xfId="802" xr:uid="{00000000-0005-0000-0000-000022030000}"/>
    <cellStyle name="style1536010704114" xfId="803" xr:uid="{00000000-0005-0000-0000-000023030000}"/>
    <cellStyle name="style1536010704176" xfId="804" xr:uid="{00000000-0005-0000-0000-000024030000}"/>
    <cellStyle name="style1536010704223" xfId="805" xr:uid="{00000000-0005-0000-0000-000025030000}"/>
    <cellStyle name="style1536010704332" xfId="806" xr:uid="{00000000-0005-0000-0000-000026030000}"/>
    <cellStyle name="style1536010704379" xfId="807" xr:uid="{00000000-0005-0000-0000-000027030000}"/>
    <cellStyle name="style1536010704441" xfId="808" xr:uid="{00000000-0005-0000-0000-000028030000}"/>
    <cellStyle name="style1536010704504" xfId="809" xr:uid="{00000000-0005-0000-0000-000029030000}"/>
    <cellStyle name="style1536010704566" xfId="810" xr:uid="{00000000-0005-0000-0000-00002A030000}"/>
    <cellStyle name="style1536010970530" xfId="811" xr:uid="{00000000-0005-0000-0000-00002B030000}"/>
    <cellStyle name="style1536010970608" xfId="812" xr:uid="{00000000-0005-0000-0000-00002C030000}"/>
    <cellStyle name="style1536010970718" xfId="813" xr:uid="{00000000-0005-0000-0000-00002D030000}"/>
    <cellStyle name="style1536010970780" xfId="814" xr:uid="{00000000-0005-0000-0000-00002E030000}"/>
    <cellStyle name="style1536010970842" xfId="815" xr:uid="{00000000-0005-0000-0000-00002F030000}"/>
    <cellStyle name="style1536010970889" xfId="816" xr:uid="{00000000-0005-0000-0000-000030030000}"/>
    <cellStyle name="style1536010970952" xfId="817" xr:uid="{00000000-0005-0000-0000-000031030000}"/>
    <cellStyle name="style1536010971014" xfId="818" xr:uid="{00000000-0005-0000-0000-000032030000}"/>
    <cellStyle name="style1536010971076" xfId="819" xr:uid="{00000000-0005-0000-0000-000033030000}"/>
    <cellStyle name="style1536010971139" xfId="820" xr:uid="{00000000-0005-0000-0000-000034030000}"/>
    <cellStyle name="style1536010971201" xfId="821" xr:uid="{00000000-0005-0000-0000-000035030000}"/>
    <cellStyle name="style1536010971326" xfId="822" xr:uid="{00000000-0005-0000-0000-000036030000}"/>
    <cellStyle name="style1536010971404" xfId="823" xr:uid="{00000000-0005-0000-0000-000037030000}"/>
    <cellStyle name="style1536010971529" xfId="824" xr:uid="{00000000-0005-0000-0000-000038030000}"/>
    <cellStyle name="style1536010971591" xfId="825" xr:uid="{00000000-0005-0000-0000-000039030000}"/>
    <cellStyle name="style1536010971654" xfId="826" xr:uid="{00000000-0005-0000-0000-00003A030000}"/>
    <cellStyle name="style1536010971716" xfId="827" xr:uid="{00000000-0005-0000-0000-00003B030000}"/>
    <cellStyle name="style1536010971778" xfId="828" xr:uid="{00000000-0005-0000-0000-00003C030000}"/>
    <cellStyle name="style1536010971841" xfId="829" xr:uid="{00000000-0005-0000-0000-00003D030000}"/>
    <cellStyle name="style1536010971950" xfId="830" xr:uid="{00000000-0005-0000-0000-00003E030000}"/>
    <cellStyle name="style1536010972012" xfId="831" xr:uid="{00000000-0005-0000-0000-00003F030000}"/>
    <cellStyle name="style1536010972075" xfId="832" xr:uid="{00000000-0005-0000-0000-000040030000}"/>
    <cellStyle name="style1536010972137" xfId="833" xr:uid="{00000000-0005-0000-0000-000041030000}"/>
    <cellStyle name="style1536010972184" xfId="834" xr:uid="{00000000-0005-0000-0000-000042030000}"/>
    <cellStyle name="style1536010972262" xfId="835" xr:uid="{00000000-0005-0000-0000-000043030000}"/>
    <cellStyle name="style1536010972309" xfId="836" xr:uid="{00000000-0005-0000-0000-000044030000}"/>
    <cellStyle name="style1536010972356" xfId="837" xr:uid="{00000000-0005-0000-0000-000045030000}"/>
    <cellStyle name="style1536010972402" xfId="838" xr:uid="{00000000-0005-0000-0000-000046030000}"/>
    <cellStyle name="style1536010972449" xfId="839" xr:uid="{00000000-0005-0000-0000-000047030000}"/>
    <cellStyle name="style1536010972512" xfId="840" xr:uid="{00000000-0005-0000-0000-000048030000}"/>
    <cellStyle name="style1536010972574" xfId="841" xr:uid="{00000000-0005-0000-0000-000049030000}"/>
    <cellStyle name="style1536010972636" xfId="842" xr:uid="{00000000-0005-0000-0000-00004A030000}"/>
    <cellStyle name="style1536010972761" xfId="843" xr:uid="{00000000-0005-0000-0000-00004B030000}"/>
    <cellStyle name="style1536010972824" xfId="844" xr:uid="{00000000-0005-0000-0000-00004C030000}"/>
    <cellStyle name="style1536010972886" xfId="845" xr:uid="{00000000-0005-0000-0000-00004D030000}"/>
    <cellStyle name="style1536010973011" xfId="846" xr:uid="{00000000-0005-0000-0000-00004E030000}"/>
    <cellStyle name="style1536010973073" xfId="847" xr:uid="{00000000-0005-0000-0000-00004F030000}"/>
    <cellStyle name="style1536010973136" xfId="848" xr:uid="{00000000-0005-0000-0000-000050030000}"/>
    <cellStyle name="style1536010973198" xfId="849" xr:uid="{00000000-0005-0000-0000-000051030000}"/>
    <cellStyle name="style1536010973260" xfId="850" xr:uid="{00000000-0005-0000-0000-000052030000}"/>
    <cellStyle name="style1536010973385" xfId="851" xr:uid="{00000000-0005-0000-0000-000053030000}"/>
    <cellStyle name="style1536010973448" xfId="852" xr:uid="{00000000-0005-0000-0000-000054030000}"/>
    <cellStyle name="style1536010973494" xfId="853" xr:uid="{00000000-0005-0000-0000-000055030000}"/>
    <cellStyle name="style1536010973572" xfId="854" xr:uid="{00000000-0005-0000-0000-000056030000}"/>
    <cellStyle name="style1536010973635" xfId="855" xr:uid="{00000000-0005-0000-0000-000057030000}"/>
    <cellStyle name="style1536010973682" xfId="856" xr:uid="{00000000-0005-0000-0000-000058030000}"/>
    <cellStyle name="style1536010973744" xfId="857" xr:uid="{00000000-0005-0000-0000-000059030000}"/>
    <cellStyle name="style1536010973806" xfId="858" xr:uid="{00000000-0005-0000-0000-00005A030000}"/>
    <cellStyle name="style1536010973869" xfId="859" xr:uid="{00000000-0005-0000-0000-00005B030000}"/>
    <cellStyle name="style1536010973931" xfId="860" xr:uid="{00000000-0005-0000-0000-00005C030000}"/>
    <cellStyle name="style1536010973994" xfId="861" xr:uid="{00000000-0005-0000-0000-00005D030000}"/>
    <cellStyle name="style1536010974056" xfId="862" xr:uid="{00000000-0005-0000-0000-00005E030000}"/>
    <cellStyle name="style1536010974118" xfId="863" xr:uid="{00000000-0005-0000-0000-00005F030000}"/>
    <cellStyle name="style1536010974181" xfId="864" xr:uid="{00000000-0005-0000-0000-000060030000}"/>
    <cellStyle name="style1536010974243" xfId="865" xr:uid="{00000000-0005-0000-0000-000061030000}"/>
    <cellStyle name="style1536010974306" xfId="866" xr:uid="{00000000-0005-0000-0000-000062030000}"/>
    <cellStyle name="style1536010974368" xfId="867" xr:uid="{00000000-0005-0000-0000-000063030000}"/>
    <cellStyle name="style1536010974462" xfId="868" xr:uid="{00000000-0005-0000-0000-000064030000}"/>
    <cellStyle name="style1536010974524" xfId="869" xr:uid="{00000000-0005-0000-0000-000065030000}"/>
    <cellStyle name="style1536010978861" xfId="870" xr:uid="{00000000-0005-0000-0000-000066030000}"/>
    <cellStyle name="style1536010978923" xfId="871" xr:uid="{00000000-0005-0000-0000-000067030000}"/>
    <cellStyle name="style1536010978970" xfId="872" xr:uid="{00000000-0005-0000-0000-000068030000}"/>
    <cellStyle name="style1536010979095" xfId="873" xr:uid="{00000000-0005-0000-0000-000069030000}"/>
    <cellStyle name="style1536010979157" xfId="874" xr:uid="{00000000-0005-0000-0000-00006A030000}"/>
    <cellStyle name="style1536010979235" xfId="875" xr:uid="{00000000-0005-0000-0000-00006B030000}"/>
    <cellStyle name="style1536010979360" xfId="876" xr:uid="{00000000-0005-0000-0000-00006C030000}"/>
    <cellStyle name="style1536010979422" xfId="877" xr:uid="{00000000-0005-0000-0000-00006D030000}"/>
    <cellStyle name="style1536010979485" xfId="878" xr:uid="{00000000-0005-0000-0000-00006E030000}"/>
    <cellStyle name="style1536010979610" xfId="879" xr:uid="{00000000-0005-0000-0000-00006F030000}"/>
    <cellStyle name="style1536010979672" xfId="880" xr:uid="{00000000-0005-0000-0000-000070030000}"/>
    <cellStyle name="style1536010979734" xfId="881" xr:uid="{00000000-0005-0000-0000-000071030000}"/>
    <cellStyle name="style1536011132670" xfId="882" xr:uid="{00000000-0005-0000-0000-000072030000}"/>
    <cellStyle name="style1536011132733" xfId="883" xr:uid="{00000000-0005-0000-0000-000073030000}"/>
    <cellStyle name="style1536011132779" xfId="884" xr:uid="{00000000-0005-0000-0000-000074030000}"/>
    <cellStyle name="style1536011132826" xfId="885" xr:uid="{00000000-0005-0000-0000-000075030000}"/>
    <cellStyle name="style1536011132873" xfId="886" xr:uid="{00000000-0005-0000-0000-000076030000}"/>
    <cellStyle name="style1536011132935" xfId="887" xr:uid="{00000000-0005-0000-0000-000077030000}"/>
    <cellStyle name="style1536011132982" xfId="888" xr:uid="{00000000-0005-0000-0000-000078030000}"/>
    <cellStyle name="style1536011133029" xfId="889" xr:uid="{00000000-0005-0000-0000-000079030000}"/>
    <cellStyle name="style1536011133076" xfId="890" xr:uid="{00000000-0005-0000-0000-00007A030000}"/>
    <cellStyle name="style1536011133185" xfId="891" xr:uid="{00000000-0005-0000-0000-00007B030000}"/>
    <cellStyle name="style1536011133247" xfId="892" xr:uid="{00000000-0005-0000-0000-00007C030000}"/>
    <cellStyle name="style1536011133310" xfId="893" xr:uid="{00000000-0005-0000-0000-00007D030000}"/>
    <cellStyle name="style1536011133357" xfId="894" xr:uid="{00000000-0005-0000-0000-00007E030000}"/>
    <cellStyle name="style1536011133403" xfId="895" xr:uid="{00000000-0005-0000-0000-00007F030000}"/>
    <cellStyle name="style1536011133450" xfId="896" xr:uid="{00000000-0005-0000-0000-000080030000}"/>
    <cellStyle name="style1536011133497" xfId="897" xr:uid="{00000000-0005-0000-0000-000081030000}"/>
    <cellStyle name="style1536011133559" xfId="898" xr:uid="{00000000-0005-0000-0000-000082030000}"/>
    <cellStyle name="style1536011133622" xfId="899" xr:uid="{00000000-0005-0000-0000-000083030000}"/>
    <cellStyle name="style1536011133684" xfId="900" xr:uid="{00000000-0005-0000-0000-000084030000}"/>
    <cellStyle name="style1536011133747" xfId="901" xr:uid="{00000000-0005-0000-0000-000085030000}"/>
    <cellStyle name="style1536011133809" xfId="902" xr:uid="{00000000-0005-0000-0000-000086030000}"/>
    <cellStyle name="style1536011133871" xfId="903" xr:uid="{00000000-0005-0000-0000-000087030000}"/>
    <cellStyle name="style1536011133918" xfId="904" xr:uid="{00000000-0005-0000-0000-000088030000}"/>
    <cellStyle name="style1536011133996" xfId="905" xr:uid="{00000000-0005-0000-0000-000089030000}"/>
    <cellStyle name="style1536011134059" xfId="906" xr:uid="{00000000-0005-0000-0000-00008A030000}"/>
    <cellStyle name="style1536011134121" xfId="907" xr:uid="{00000000-0005-0000-0000-00008B030000}"/>
    <cellStyle name="style1536011134246" xfId="908" xr:uid="{00000000-0005-0000-0000-00008C030000}"/>
    <cellStyle name="style1536011134308" xfId="909" xr:uid="{00000000-0005-0000-0000-00008D030000}"/>
    <cellStyle name="style1536011134371" xfId="910" xr:uid="{00000000-0005-0000-0000-00008E030000}"/>
    <cellStyle name="style1536011134495" xfId="911" xr:uid="{00000000-0005-0000-0000-00008F030000}"/>
    <cellStyle name="style1536011134558" xfId="912" xr:uid="{00000000-0005-0000-0000-000090030000}"/>
    <cellStyle name="style1536011134620" xfId="913" xr:uid="{00000000-0005-0000-0000-000091030000}"/>
    <cellStyle name="style1536011134667" xfId="914" xr:uid="{00000000-0005-0000-0000-000092030000}"/>
    <cellStyle name="style1536011134729" xfId="915" xr:uid="{00000000-0005-0000-0000-000093030000}"/>
    <cellStyle name="style1536011134854" xfId="916" xr:uid="{00000000-0005-0000-0000-000094030000}"/>
    <cellStyle name="style1536011134917" xfId="917" xr:uid="{00000000-0005-0000-0000-000095030000}"/>
    <cellStyle name="style1536011134979" xfId="918" xr:uid="{00000000-0005-0000-0000-000096030000}"/>
    <cellStyle name="style1536011135041" xfId="919" xr:uid="{00000000-0005-0000-0000-000097030000}"/>
    <cellStyle name="style1536011135104" xfId="920" xr:uid="{00000000-0005-0000-0000-000098030000}"/>
    <cellStyle name="style1536011135151" xfId="921" xr:uid="{00000000-0005-0000-0000-000099030000}"/>
    <cellStyle name="style1536011135213" xfId="922" xr:uid="{00000000-0005-0000-0000-00009A030000}"/>
    <cellStyle name="style1536011135275" xfId="923" xr:uid="{00000000-0005-0000-0000-00009B030000}"/>
    <cellStyle name="style1536011135338" xfId="924" xr:uid="{00000000-0005-0000-0000-00009C030000}"/>
    <cellStyle name="style1536011135416" xfId="925" xr:uid="{00000000-0005-0000-0000-00009D030000}"/>
    <cellStyle name="style1536011135478" xfId="926" xr:uid="{00000000-0005-0000-0000-00009E030000}"/>
    <cellStyle name="style1536011135541" xfId="927" xr:uid="{00000000-0005-0000-0000-00009F030000}"/>
    <cellStyle name="style1536011135603" xfId="928" xr:uid="{00000000-0005-0000-0000-0000A0030000}"/>
    <cellStyle name="style1536011135665" xfId="929" xr:uid="{00000000-0005-0000-0000-0000A1030000}"/>
    <cellStyle name="style1536011135728" xfId="930" xr:uid="{00000000-0005-0000-0000-0000A2030000}"/>
    <cellStyle name="style1536011135790" xfId="931" xr:uid="{00000000-0005-0000-0000-0000A3030000}"/>
    <cellStyle name="style1536011135853" xfId="932" xr:uid="{00000000-0005-0000-0000-0000A4030000}"/>
    <cellStyle name="style1536011135899" xfId="933" xr:uid="{00000000-0005-0000-0000-0000A5030000}"/>
    <cellStyle name="style1536011135962" xfId="934" xr:uid="{00000000-0005-0000-0000-0000A6030000}"/>
    <cellStyle name="style1536011140174" xfId="935" xr:uid="{00000000-0005-0000-0000-0000A7030000}"/>
    <cellStyle name="style1536011140236" xfId="936" xr:uid="{00000000-0005-0000-0000-0000A8030000}"/>
    <cellStyle name="style1536011140299" xfId="937" xr:uid="{00000000-0005-0000-0000-0000A9030000}"/>
    <cellStyle name="style1536011140423" xfId="938" xr:uid="{00000000-0005-0000-0000-0000AA030000}"/>
    <cellStyle name="style1536011140486" xfId="939" xr:uid="{00000000-0005-0000-0000-0000AB030000}"/>
    <cellStyle name="style1536011140564" xfId="940" xr:uid="{00000000-0005-0000-0000-0000AC030000}"/>
    <cellStyle name="style1536011140689" xfId="941" xr:uid="{00000000-0005-0000-0000-0000AD030000}"/>
    <cellStyle name="style1536011140751" xfId="942" xr:uid="{00000000-0005-0000-0000-0000AE030000}"/>
    <cellStyle name="style1536011140813" xfId="943" xr:uid="{00000000-0005-0000-0000-0000AF030000}"/>
    <cellStyle name="style1536011140938" xfId="944" xr:uid="{00000000-0005-0000-0000-0000B0030000}"/>
    <cellStyle name="style1536011141001" xfId="945" xr:uid="{00000000-0005-0000-0000-0000B1030000}"/>
    <cellStyle name="style1536011141063" xfId="946" xr:uid="{00000000-0005-0000-0000-0000B2030000}"/>
    <cellStyle name="style1536011308420" xfId="947" xr:uid="{00000000-0005-0000-0000-0000B3030000}"/>
    <cellStyle name="style1536011308483" xfId="948" xr:uid="{00000000-0005-0000-0000-0000B4030000}"/>
    <cellStyle name="style1536011308607" xfId="949" xr:uid="{00000000-0005-0000-0000-0000B5030000}"/>
    <cellStyle name="style1536011308670" xfId="950" xr:uid="{00000000-0005-0000-0000-0000B6030000}"/>
    <cellStyle name="style1536011308732" xfId="951" xr:uid="{00000000-0005-0000-0000-0000B7030000}"/>
    <cellStyle name="style1536011308779" xfId="952" xr:uid="{00000000-0005-0000-0000-0000B8030000}"/>
    <cellStyle name="style1536011308841" xfId="953" xr:uid="{00000000-0005-0000-0000-0000B9030000}"/>
    <cellStyle name="style1536011308904" xfId="954" xr:uid="{00000000-0005-0000-0000-0000BA030000}"/>
    <cellStyle name="style1536011308951" xfId="955" xr:uid="{00000000-0005-0000-0000-0000BB030000}"/>
    <cellStyle name="style1536011309013" xfId="956" xr:uid="{00000000-0005-0000-0000-0000BC030000}"/>
    <cellStyle name="style1536011309075" xfId="957" xr:uid="{00000000-0005-0000-0000-0000BD030000}"/>
    <cellStyle name="style1536011309200" xfId="958" xr:uid="{00000000-0005-0000-0000-0000BE030000}"/>
    <cellStyle name="style1536011309263" xfId="959" xr:uid="{00000000-0005-0000-0000-0000BF030000}"/>
    <cellStyle name="style1536011309372" xfId="960" xr:uid="{00000000-0005-0000-0000-0000C0030000}"/>
    <cellStyle name="style1536011309434" xfId="961" xr:uid="{00000000-0005-0000-0000-0000C1030000}"/>
    <cellStyle name="style1536011309497" xfId="962" xr:uid="{00000000-0005-0000-0000-0000C2030000}"/>
    <cellStyle name="style1536011309559" xfId="963" xr:uid="{00000000-0005-0000-0000-0000C3030000}"/>
    <cellStyle name="style1536011309621" xfId="964" xr:uid="{00000000-0005-0000-0000-0000C4030000}"/>
    <cellStyle name="style1536011309684" xfId="965" xr:uid="{00000000-0005-0000-0000-0000C5030000}"/>
    <cellStyle name="style1536011309746" xfId="966" xr:uid="{00000000-0005-0000-0000-0000C6030000}"/>
    <cellStyle name="style1536011309809" xfId="967" xr:uid="{00000000-0005-0000-0000-0000C7030000}"/>
    <cellStyle name="style1536011309871" xfId="968" xr:uid="{00000000-0005-0000-0000-0000C8030000}"/>
    <cellStyle name="style1536011309933" xfId="969" xr:uid="{00000000-0005-0000-0000-0000C9030000}"/>
    <cellStyle name="style1536011309996" xfId="970" xr:uid="{00000000-0005-0000-0000-0000CA030000}"/>
    <cellStyle name="style1536011310043" xfId="971" xr:uid="{00000000-0005-0000-0000-0000CB030000}"/>
    <cellStyle name="style1536011310089" xfId="972" xr:uid="{00000000-0005-0000-0000-0000CC030000}"/>
    <cellStyle name="style1536011310136" xfId="973" xr:uid="{00000000-0005-0000-0000-0000CD030000}"/>
    <cellStyle name="style1536011310183" xfId="974" xr:uid="{00000000-0005-0000-0000-0000CE030000}"/>
    <cellStyle name="style1536011310245" xfId="975" xr:uid="{00000000-0005-0000-0000-0000CF030000}"/>
    <cellStyle name="style1536011310308" xfId="976" xr:uid="{00000000-0005-0000-0000-0000D0030000}"/>
    <cellStyle name="style1536011310355" xfId="977" xr:uid="{00000000-0005-0000-0000-0000D1030000}"/>
    <cellStyle name="style1536011310479" xfId="978" xr:uid="{00000000-0005-0000-0000-0000D2030000}"/>
    <cellStyle name="style1536011310542" xfId="979" xr:uid="{00000000-0005-0000-0000-0000D3030000}"/>
    <cellStyle name="style1536011310604" xfId="980" xr:uid="{00000000-0005-0000-0000-0000D4030000}"/>
    <cellStyle name="style1536011310729" xfId="981" xr:uid="{00000000-0005-0000-0000-0000D5030000}"/>
    <cellStyle name="style1536011310791" xfId="982" xr:uid="{00000000-0005-0000-0000-0000D6030000}"/>
    <cellStyle name="style1536011310854" xfId="983" xr:uid="{00000000-0005-0000-0000-0000D7030000}"/>
    <cellStyle name="style1536011310901" xfId="984" xr:uid="{00000000-0005-0000-0000-0000D8030000}"/>
    <cellStyle name="style1536011311025" xfId="985" xr:uid="{00000000-0005-0000-0000-0000D9030000}"/>
    <cellStyle name="style1536011311088" xfId="986" xr:uid="{00000000-0005-0000-0000-0000DA030000}"/>
    <cellStyle name="style1536011311150" xfId="987" xr:uid="{00000000-0005-0000-0000-0000DB030000}"/>
    <cellStyle name="style1536011311213" xfId="988" xr:uid="{00000000-0005-0000-0000-0000DC030000}"/>
    <cellStyle name="style1536011311275" xfId="989" xr:uid="{00000000-0005-0000-0000-0000DD030000}"/>
    <cellStyle name="style1536011311322" xfId="990" xr:uid="{00000000-0005-0000-0000-0000DE030000}"/>
    <cellStyle name="style1536011311384" xfId="991" xr:uid="{00000000-0005-0000-0000-0000DF030000}"/>
    <cellStyle name="style1536011311447" xfId="992" xr:uid="{00000000-0005-0000-0000-0000E0030000}"/>
    <cellStyle name="style1536011311509" xfId="993" xr:uid="{00000000-0005-0000-0000-0000E1030000}"/>
    <cellStyle name="style1536011311587" xfId="994" xr:uid="{00000000-0005-0000-0000-0000E2030000}"/>
    <cellStyle name="style1536011311649" xfId="995" xr:uid="{00000000-0005-0000-0000-0000E3030000}"/>
    <cellStyle name="style1536011311712" xfId="996" xr:uid="{00000000-0005-0000-0000-0000E4030000}"/>
    <cellStyle name="style1536011311774" xfId="997" xr:uid="{00000000-0005-0000-0000-0000E5030000}"/>
    <cellStyle name="style1536011311837" xfId="998" xr:uid="{00000000-0005-0000-0000-0000E6030000}"/>
    <cellStyle name="style1536011311883" xfId="999" xr:uid="{00000000-0005-0000-0000-0000E7030000}"/>
    <cellStyle name="style1536011311946" xfId="1000" xr:uid="{00000000-0005-0000-0000-0000E8030000}"/>
    <cellStyle name="style1536011312024" xfId="1001" xr:uid="{00000000-0005-0000-0000-0000E9030000}"/>
    <cellStyle name="style1536011312071" xfId="1002" xr:uid="{00000000-0005-0000-0000-0000EA030000}"/>
    <cellStyle name="style1536011312133" xfId="1003" xr:uid="{00000000-0005-0000-0000-0000EB030000}"/>
    <cellStyle name="style1536011312211" xfId="1004" xr:uid="{00000000-0005-0000-0000-0000EC030000}"/>
    <cellStyle name="style1536011317172" xfId="1005" xr:uid="{00000000-0005-0000-0000-0000ED030000}"/>
    <cellStyle name="style1536011317234" xfId="1006" xr:uid="{00000000-0005-0000-0000-0000EE030000}"/>
    <cellStyle name="style1536011317281" xfId="1007" xr:uid="{00000000-0005-0000-0000-0000EF030000}"/>
    <cellStyle name="style1536011317406" xfId="1008" xr:uid="{00000000-0005-0000-0000-0000F0030000}"/>
    <cellStyle name="style1536011317468" xfId="1009" xr:uid="{00000000-0005-0000-0000-0000F1030000}"/>
    <cellStyle name="style1536011317531" xfId="1010" xr:uid="{00000000-0005-0000-0000-0000F2030000}"/>
    <cellStyle name="style1536011317655" xfId="1011" xr:uid="{00000000-0005-0000-0000-0000F3030000}"/>
    <cellStyle name="style1536011317718" xfId="1012" xr:uid="{00000000-0005-0000-0000-0000F4030000}"/>
    <cellStyle name="style1536011317765" xfId="1013" xr:uid="{00000000-0005-0000-0000-0000F5030000}"/>
    <cellStyle name="style1536011317905" xfId="1014" xr:uid="{00000000-0005-0000-0000-0000F6030000}"/>
    <cellStyle name="style1536011317952" xfId="1015" xr:uid="{00000000-0005-0000-0000-0000F7030000}"/>
    <cellStyle name="style1536011318014" xfId="1016" xr:uid="{00000000-0005-0000-0000-0000F8030000}"/>
    <cellStyle name="style1536011514268" xfId="1017" xr:uid="{00000000-0005-0000-0000-0000F9030000}"/>
    <cellStyle name="style1536011514378" xfId="1018" xr:uid="{00000000-0005-0000-0000-0000FA030000}"/>
    <cellStyle name="style1536011514487" xfId="1019" xr:uid="{00000000-0005-0000-0000-0000FB030000}"/>
    <cellStyle name="style1536011514549" xfId="1020" xr:uid="{00000000-0005-0000-0000-0000FC030000}"/>
    <cellStyle name="style1536011514612" xfId="1021" xr:uid="{00000000-0005-0000-0000-0000FD030000}"/>
    <cellStyle name="style1536011514658" xfId="1022" xr:uid="{00000000-0005-0000-0000-0000FE030000}"/>
    <cellStyle name="style1536011514705" xfId="1023" xr:uid="{00000000-0005-0000-0000-0000FF030000}"/>
    <cellStyle name="style1536011514768" xfId="1024" xr:uid="{00000000-0005-0000-0000-000000040000}"/>
    <cellStyle name="style1536011514830" xfId="1025" xr:uid="{00000000-0005-0000-0000-000001040000}"/>
    <cellStyle name="style1536011514892" xfId="1026" xr:uid="{00000000-0005-0000-0000-000002040000}"/>
    <cellStyle name="style1536011514955" xfId="1027" xr:uid="{00000000-0005-0000-0000-000003040000}"/>
    <cellStyle name="style1536011515064" xfId="1028" xr:uid="{00000000-0005-0000-0000-000004040000}"/>
    <cellStyle name="style1536011515126" xfId="1029" xr:uid="{00000000-0005-0000-0000-000005040000}"/>
    <cellStyle name="style1536011515251" xfId="1030" xr:uid="{00000000-0005-0000-0000-000006040000}"/>
    <cellStyle name="style1536011515314" xfId="1031" xr:uid="{00000000-0005-0000-0000-000007040000}"/>
    <cellStyle name="style1536011515376" xfId="1032" xr:uid="{00000000-0005-0000-0000-000008040000}"/>
    <cellStyle name="style1536011515438" xfId="1033" xr:uid="{00000000-0005-0000-0000-000009040000}"/>
    <cellStyle name="style1536011515501" xfId="1034" xr:uid="{00000000-0005-0000-0000-00000A040000}"/>
    <cellStyle name="style1536011515548" xfId="1035" xr:uid="{00000000-0005-0000-0000-00000B040000}"/>
    <cellStyle name="style1536011515626" xfId="1036" xr:uid="{00000000-0005-0000-0000-00000C040000}"/>
    <cellStyle name="style1536011515688" xfId="1037" xr:uid="{00000000-0005-0000-0000-00000D040000}"/>
    <cellStyle name="style1536011515735" xfId="1038" xr:uid="{00000000-0005-0000-0000-00000E040000}"/>
    <cellStyle name="style1536011515813" xfId="1039" xr:uid="{00000000-0005-0000-0000-00000F040000}"/>
    <cellStyle name="style1536011515860" xfId="1040" xr:uid="{00000000-0005-0000-0000-000010040000}"/>
    <cellStyle name="style1536011515922" xfId="1041" xr:uid="{00000000-0005-0000-0000-000011040000}"/>
    <cellStyle name="style1536011515984" xfId="1042" xr:uid="{00000000-0005-0000-0000-000012040000}"/>
    <cellStyle name="style1536011516031" xfId="1043" xr:uid="{00000000-0005-0000-0000-000013040000}"/>
    <cellStyle name="style1536011516078" xfId="1044" xr:uid="{00000000-0005-0000-0000-000014040000}"/>
    <cellStyle name="style1536011516125" xfId="1045" xr:uid="{00000000-0005-0000-0000-000015040000}"/>
    <cellStyle name="style1536011532427" xfId="1046" xr:uid="{00000000-0005-0000-0000-000016040000}"/>
    <cellStyle name="style1536011532489" xfId="1047" xr:uid="{00000000-0005-0000-0000-000017040000}"/>
    <cellStyle name="style1536011532552" xfId="1048" xr:uid="{00000000-0005-0000-0000-000018040000}"/>
    <cellStyle name="style1536011532677" xfId="1049" xr:uid="{00000000-0005-0000-0000-000019040000}"/>
    <cellStyle name="style1536011532723" xfId="1050" xr:uid="{00000000-0005-0000-0000-00001A040000}"/>
    <cellStyle name="style1536011532786" xfId="1051" xr:uid="{00000000-0005-0000-0000-00001B040000}"/>
    <cellStyle name="style1536011532911" xfId="1052" xr:uid="{00000000-0005-0000-0000-00001C040000}"/>
    <cellStyle name="style1536011532973" xfId="1053" xr:uid="{00000000-0005-0000-0000-00001D040000}"/>
    <cellStyle name="style1536011533035" xfId="1054" xr:uid="{00000000-0005-0000-0000-00001E040000}"/>
    <cellStyle name="style1536011533160" xfId="1055" xr:uid="{00000000-0005-0000-0000-00001F040000}"/>
    <cellStyle name="style1536011533223" xfId="1056" xr:uid="{00000000-0005-0000-0000-000020040000}"/>
    <cellStyle name="style1536011533285" xfId="1057" xr:uid="{00000000-0005-0000-0000-000021040000}"/>
    <cellStyle name="style1536022744446" xfId="1058" xr:uid="{00000000-0005-0000-0000-000022040000}"/>
    <cellStyle name="style1536022744587" xfId="1059" xr:uid="{00000000-0005-0000-0000-000023040000}"/>
    <cellStyle name="style1536022744789" xfId="1060" xr:uid="{00000000-0005-0000-0000-000024040000}"/>
    <cellStyle name="style1536022744914" xfId="1061" xr:uid="{00000000-0005-0000-0000-000025040000}"/>
    <cellStyle name="style1536022745039" xfId="1062" xr:uid="{00000000-0005-0000-0000-000026040000}"/>
    <cellStyle name="style1536022745133" xfId="1063" xr:uid="{00000000-0005-0000-0000-000027040000}"/>
    <cellStyle name="style1536022745242" xfId="1064" xr:uid="{00000000-0005-0000-0000-000028040000}"/>
    <cellStyle name="style1536022745351" xfId="1065" xr:uid="{00000000-0005-0000-0000-000029040000}"/>
    <cellStyle name="style1536022745476" xfId="1066" xr:uid="{00000000-0005-0000-0000-00002A040000}"/>
    <cellStyle name="style1536022745585" xfId="1067" xr:uid="{00000000-0005-0000-0000-00002B040000}"/>
    <cellStyle name="style1536022745694" xfId="1068" xr:uid="{00000000-0005-0000-0000-00002C040000}"/>
    <cellStyle name="style1536022745959" xfId="1069" xr:uid="{00000000-0005-0000-0000-00002D040000}"/>
    <cellStyle name="style1536022746084" xfId="1070" xr:uid="{00000000-0005-0000-0000-00002E040000}"/>
    <cellStyle name="style1536022746287" xfId="1071" xr:uid="{00000000-0005-0000-0000-00002F040000}"/>
    <cellStyle name="style1536022746381" xfId="1072" xr:uid="{00000000-0005-0000-0000-000030040000}"/>
    <cellStyle name="style1536022746490" xfId="1073" xr:uid="{00000000-0005-0000-0000-000031040000}"/>
    <cellStyle name="style1536022746599" xfId="1074" xr:uid="{00000000-0005-0000-0000-000032040000}"/>
    <cellStyle name="style1536022746708" xfId="1075" xr:uid="{00000000-0005-0000-0000-000033040000}"/>
    <cellStyle name="style1536022746817" xfId="1076" xr:uid="{00000000-0005-0000-0000-000034040000}"/>
    <cellStyle name="style1536022746927" xfId="1077" xr:uid="{00000000-0005-0000-0000-000035040000}"/>
    <cellStyle name="style1536022747036" xfId="1078" xr:uid="{00000000-0005-0000-0000-000036040000}"/>
    <cellStyle name="style1536022747145" xfId="1079" xr:uid="{00000000-0005-0000-0000-000037040000}"/>
    <cellStyle name="style1536022747270" xfId="1080" xr:uid="{00000000-0005-0000-0000-000038040000}"/>
    <cellStyle name="style1536022747348" xfId="1081" xr:uid="{00000000-0005-0000-0000-000039040000}"/>
    <cellStyle name="style1536022747457" xfId="1082" xr:uid="{00000000-0005-0000-0000-00003A040000}"/>
    <cellStyle name="style1536022747566" xfId="1083" xr:uid="{00000000-0005-0000-0000-00003B040000}"/>
    <cellStyle name="style1536022747660" xfId="1084" xr:uid="{00000000-0005-0000-0000-00003C040000}"/>
    <cellStyle name="style1536022747738" xfId="1085" xr:uid="{00000000-0005-0000-0000-00003D040000}"/>
    <cellStyle name="style1536022747816" xfId="1086" xr:uid="{00000000-0005-0000-0000-00003E040000}"/>
    <cellStyle name="style1536022747909" xfId="1087" xr:uid="{00000000-0005-0000-0000-00003F040000}"/>
    <cellStyle name="style1536022748050" xfId="1088" xr:uid="{00000000-0005-0000-0000-000040040000}"/>
    <cellStyle name="style1536022748143" xfId="1089" xr:uid="{00000000-0005-0000-0000-000041040000}"/>
    <cellStyle name="style1536022748455" xfId="1090" xr:uid="{00000000-0005-0000-0000-000042040000}"/>
    <cellStyle name="style1536022748549" xfId="1091" xr:uid="{00000000-0005-0000-0000-000043040000}"/>
    <cellStyle name="style1536022748674" xfId="1092" xr:uid="{00000000-0005-0000-0000-000044040000}"/>
    <cellStyle name="style1536022748892" xfId="1093" xr:uid="{00000000-0005-0000-0000-000045040000}"/>
    <cellStyle name="style1536022749001" xfId="1094" xr:uid="{00000000-0005-0000-0000-000046040000}"/>
    <cellStyle name="style1536022749095" xfId="1095" xr:uid="{00000000-0005-0000-0000-000047040000}"/>
    <cellStyle name="style1536022749204" xfId="1096" xr:uid="{00000000-0005-0000-0000-000048040000}"/>
    <cellStyle name="style1536022749407" xfId="1097" xr:uid="{00000000-0005-0000-0000-000049040000}"/>
    <cellStyle name="style1536022749547" xfId="1098" xr:uid="{00000000-0005-0000-0000-00004A040000}"/>
    <cellStyle name="style1536022749672" xfId="1099" xr:uid="{00000000-0005-0000-0000-00004B040000}"/>
    <cellStyle name="style1536022749813" xfId="1100" xr:uid="{00000000-0005-0000-0000-00004C040000}"/>
    <cellStyle name="style1536022749953" xfId="1101" xr:uid="{00000000-0005-0000-0000-00004D040000}"/>
    <cellStyle name="style1536022750078" xfId="1102" xr:uid="{00000000-0005-0000-0000-00004E040000}"/>
    <cellStyle name="style1536022750187" xfId="1103" xr:uid="{00000000-0005-0000-0000-00004F040000}"/>
    <cellStyle name="style1536022750296" xfId="1104" xr:uid="{00000000-0005-0000-0000-000050040000}"/>
    <cellStyle name="style1536022750390" xfId="1105" xr:uid="{00000000-0005-0000-0000-000051040000}"/>
    <cellStyle name="style1536022750483" xfId="1106" xr:uid="{00000000-0005-0000-0000-000052040000}"/>
    <cellStyle name="style1536022750593" xfId="1107" xr:uid="{00000000-0005-0000-0000-000053040000}"/>
    <cellStyle name="style1536022750686" xfId="1108" xr:uid="{00000000-0005-0000-0000-000054040000}"/>
    <cellStyle name="style1536022750795" xfId="1109" xr:uid="{00000000-0005-0000-0000-000055040000}"/>
    <cellStyle name="style1536022750889" xfId="1110" xr:uid="{00000000-0005-0000-0000-000056040000}"/>
    <cellStyle name="style1536022751014" xfId="1111" xr:uid="{00000000-0005-0000-0000-000057040000}"/>
    <cellStyle name="style1536022751107" xfId="1112" xr:uid="{00000000-0005-0000-0000-000058040000}"/>
    <cellStyle name="style1536022751248" xfId="1113" xr:uid="{00000000-0005-0000-0000-000059040000}"/>
    <cellStyle name="style1536022751373" xfId="1114" xr:uid="{00000000-0005-0000-0000-00005A040000}"/>
    <cellStyle name="style1536022751482" xfId="1115" xr:uid="{00000000-0005-0000-0000-00005B040000}"/>
    <cellStyle name="style1536022751591" xfId="1116" xr:uid="{00000000-0005-0000-0000-00005C040000}"/>
    <cellStyle name="style1536022770467" xfId="1117" xr:uid="{00000000-0005-0000-0000-00005D040000}"/>
    <cellStyle name="style1536022770545" xfId="1118" xr:uid="{00000000-0005-0000-0000-00005E040000}"/>
    <cellStyle name="style1536022770639" xfId="1119" xr:uid="{00000000-0005-0000-0000-00005F040000}"/>
    <cellStyle name="style1536022770795" xfId="1120" xr:uid="{00000000-0005-0000-0000-000060040000}"/>
    <cellStyle name="style1536022770888" xfId="1121" xr:uid="{00000000-0005-0000-0000-000061040000}"/>
    <cellStyle name="style1536022770966" xfId="1122" xr:uid="{00000000-0005-0000-0000-000062040000}"/>
    <cellStyle name="style1536022771153" xfId="1123" xr:uid="{00000000-0005-0000-0000-000063040000}"/>
    <cellStyle name="style1536022771247" xfId="1124" xr:uid="{00000000-0005-0000-0000-000064040000}"/>
    <cellStyle name="style1536022771341" xfId="1125" xr:uid="{00000000-0005-0000-0000-000065040000}"/>
    <cellStyle name="style1536022771528" xfId="1126" xr:uid="{00000000-0005-0000-0000-000066040000}"/>
    <cellStyle name="style1536022771637" xfId="1127" xr:uid="{00000000-0005-0000-0000-000067040000}"/>
    <cellStyle name="style1536022771731" xfId="1128" xr:uid="{00000000-0005-0000-0000-000068040000}"/>
    <cellStyle name="style1536022917169" xfId="1129" xr:uid="{00000000-0005-0000-0000-000069040000}"/>
    <cellStyle name="style1536022917278" xfId="1130" xr:uid="{00000000-0005-0000-0000-00006A040000}"/>
    <cellStyle name="style1536022917449" xfId="1131" xr:uid="{00000000-0005-0000-0000-00006B040000}"/>
    <cellStyle name="style1536022917527" xfId="1132" xr:uid="{00000000-0005-0000-0000-00006C040000}"/>
    <cellStyle name="style1536022917652" xfId="1133" xr:uid="{00000000-0005-0000-0000-00006D040000}"/>
    <cellStyle name="style1536022917730" xfId="1134" xr:uid="{00000000-0005-0000-0000-00006E040000}"/>
    <cellStyle name="style1536022917855" xfId="1135" xr:uid="{00000000-0005-0000-0000-00006F040000}"/>
    <cellStyle name="style1536022917980" xfId="1136" xr:uid="{00000000-0005-0000-0000-000070040000}"/>
    <cellStyle name="style1536022918120" xfId="1137" xr:uid="{00000000-0005-0000-0000-000071040000}"/>
    <cellStyle name="style1536022918210" xfId="1138" xr:uid="{00000000-0005-0000-0000-000072040000}"/>
    <cellStyle name="style1536022918290" xfId="1139" xr:uid="{00000000-0005-0000-0000-000073040000}"/>
    <cellStyle name="style1536022918471" xfId="1140" xr:uid="{00000000-0005-0000-0000-000074040000}"/>
    <cellStyle name="style1536022918565" xfId="1141" xr:uid="{00000000-0005-0000-0000-000075040000}"/>
    <cellStyle name="style1536022918737" xfId="1142" xr:uid="{00000000-0005-0000-0000-000076040000}"/>
    <cellStyle name="style1536022918815" xfId="1143" xr:uid="{00000000-0005-0000-0000-000077040000}"/>
    <cellStyle name="style1536022918908" xfId="1144" xr:uid="{00000000-0005-0000-0000-000078040000}"/>
    <cellStyle name="style1536022919017" xfId="1145" xr:uid="{00000000-0005-0000-0000-000079040000}"/>
    <cellStyle name="style1536022919095" xfId="1146" xr:uid="{00000000-0005-0000-0000-00007A040000}"/>
    <cellStyle name="style1536022919173" xfId="1147" xr:uid="{00000000-0005-0000-0000-00007B040000}"/>
    <cellStyle name="style1536022919283" xfId="1148" xr:uid="{00000000-0005-0000-0000-00007C040000}"/>
    <cellStyle name="style1536022919361" xfId="1149" xr:uid="{00000000-0005-0000-0000-00007D040000}"/>
    <cellStyle name="style1536022919439" xfId="1150" xr:uid="{00000000-0005-0000-0000-00007E040000}"/>
    <cellStyle name="style1536022919517" xfId="1151" xr:uid="{00000000-0005-0000-0000-00007F040000}"/>
    <cellStyle name="style1536022919595" xfId="1152" xr:uid="{00000000-0005-0000-0000-000080040000}"/>
    <cellStyle name="style1536022919688" xfId="1153" xr:uid="{00000000-0005-0000-0000-000081040000}"/>
    <cellStyle name="style1536022919751" xfId="1154" xr:uid="{00000000-0005-0000-0000-000082040000}"/>
    <cellStyle name="style1536022919813" xfId="1155" xr:uid="{00000000-0005-0000-0000-000083040000}"/>
    <cellStyle name="style1536022919875" xfId="1156" xr:uid="{00000000-0005-0000-0000-000084040000}"/>
    <cellStyle name="style1536022919938" xfId="1157" xr:uid="{00000000-0005-0000-0000-000085040000}"/>
    <cellStyle name="style1536022920016" xfId="1158" xr:uid="{00000000-0005-0000-0000-000086040000}"/>
    <cellStyle name="style1536022920094" xfId="1159" xr:uid="{00000000-0005-0000-0000-000087040000}"/>
    <cellStyle name="style1536022920187" xfId="1160" xr:uid="{00000000-0005-0000-0000-000088040000}"/>
    <cellStyle name="style1536022920359" xfId="1161" xr:uid="{00000000-0005-0000-0000-000089040000}"/>
    <cellStyle name="style1536022920437" xfId="1162" xr:uid="{00000000-0005-0000-0000-00008A040000}"/>
    <cellStyle name="style1536022920531" xfId="1163" xr:uid="{00000000-0005-0000-0000-00008B040000}"/>
    <cellStyle name="style1536022920687" xfId="1164" xr:uid="{00000000-0005-0000-0000-00008C040000}"/>
    <cellStyle name="style1536022920780" xfId="1165" xr:uid="{00000000-0005-0000-0000-00008D040000}"/>
    <cellStyle name="style1536022920874" xfId="1166" xr:uid="{00000000-0005-0000-0000-00008E040000}"/>
    <cellStyle name="style1536022920967" xfId="1167" xr:uid="{00000000-0005-0000-0000-00008F040000}"/>
    <cellStyle name="style1536022921123" xfId="1168" xr:uid="{00000000-0005-0000-0000-000090040000}"/>
    <cellStyle name="style1536022921201" xfId="1169" xr:uid="{00000000-0005-0000-0000-000091040000}"/>
    <cellStyle name="style1536022921295" xfId="1170" xr:uid="{00000000-0005-0000-0000-000092040000}"/>
    <cellStyle name="style1536022921373" xfId="1171" xr:uid="{00000000-0005-0000-0000-000093040000}"/>
    <cellStyle name="style1536022921451" xfId="1172" xr:uid="{00000000-0005-0000-0000-000094040000}"/>
    <cellStyle name="style1536022921529" xfId="1173" xr:uid="{00000000-0005-0000-0000-000095040000}"/>
    <cellStyle name="style1536022921623" xfId="1174" xr:uid="{00000000-0005-0000-0000-000096040000}"/>
    <cellStyle name="style1536022921701" xfId="1175" xr:uid="{00000000-0005-0000-0000-000097040000}"/>
    <cellStyle name="style1536022921779" xfId="1176" xr:uid="{00000000-0005-0000-0000-000098040000}"/>
    <cellStyle name="style1536022921872" xfId="1177" xr:uid="{00000000-0005-0000-0000-000099040000}"/>
    <cellStyle name="style1536022921966" xfId="1178" xr:uid="{00000000-0005-0000-0000-00009A040000}"/>
    <cellStyle name="style1536022922044" xfId="1179" xr:uid="{00000000-0005-0000-0000-00009B040000}"/>
    <cellStyle name="style1536022922122" xfId="1180" xr:uid="{00000000-0005-0000-0000-00009C040000}"/>
    <cellStyle name="style1536022922215" xfId="1181" xr:uid="{00000000-0005-0000-0000-00009D040000}"/>
    <cellStyle name="style1536022922293" xfId="1182" xr:uid="{00000000-0005-0000-0000-00009E040000}"/>
    <cellStyle name="style1536022922371" xfId="1183" xr:uid="{00000000-0005-0000-0000-00009F040000}"/>
    <cellStyle name="style1536022922465" xfId="1184" xr:uid="{00000000-0005-0000-0000-0000A0040000}"/>
    <cellStyle name="style1536022922543" xfId="1185" xr:uid="{00000000-0005-0000-0000-0000A1040000}"/>
    <cellStyle name="style1536022922621" xfId="1186" xr:uid="{00000000-0005-0000-0000-0000A2040000}"/>
    <cellStyle name="style1536022922699" xfId="1187" xr:uid="{00000000-0005-0000-0000-0000A3040000}"/>
    <cellStyle name="style1536022934987" xfId="1188" xr:uid="{00000000-0005-0000-0000-0000A4040000}"/>
    <cellStyle name="style1536022935065" xfId="1189" xr:uid="{00000000-0005-0000-0000-0000A5040000}"/>
    <cellStyle name="style1536022935143" xfId="1190" xr:uid="{00000000-0005-0000-0000-0000A6040000}"/>
    <cellStyle name="style1536022935330" xfId="1191" xr:uid="{00000000-0005-0000-0000-0000A7040000}"/>
    <cellStyle name="style1536022935408" xfId="1192" xr:uid="{00000000-0005-0000-0000-0000A8040000}"/>
    <cellStyle name="style1536022935486" xfId="1193" xr:uid="{00000000-0005-0000-0000-0000A9040000}"/>
    <cellStyle name="style1536022935658" xfId="1194" xr:uid="{00000000-0005-0000-0000-0000AA040000}"/>
    <cellStyle name="style1536022935736" xfId="1195" xr:uid="{00000000-0005-0000-0000-0000AB040000}"/>
    <cellStyle name="style1536022935814" xfId="1196" xr:uid="{00000000-0005-0000-0000-0000AC040000}"/>
    <cellStyle name="style1536022936001" xfId="1197" xr:uid="{00000000-0005-0000-0000-0000AD040000}"/>
    <cellStyle name="style1536022936095" xfId="1198" xr:uid="{00000000-0005-0000-0000-0000AE040000}"/>
    <cellStyle name="style1536022936173" xfId="1199" xr:uid="{00000000-0005-0000-0000-0000AF040000}"/>
    <cellStyle name="style1536023898453" xfId="1200" xr:uid="{00000000-0005-0000-0000-0000B0040000}"/>
    <cellStyle name="style1536023898547" xfId="1201" xr:uid="{00000000-0005-0000-0000-0000B1040000}"/>
    <cellStyle name="style1536023898703" xfId="1202" xr:uid="{00000000-0005-0000-0000-0000B2040000}"/>
    <cellStyle name="style1536023898781" xfId="1203" xr:uid="{00000000-0005-0000-0000-0000B3040000}"/>
    <cellStyle name="style1536023898875" xfId="1204" xr:uid="{00000000-0005-0000-0000-0000B4040000}"/>
    <cellStyle name="style1536023898937" xfId="1205" xr:uid="{00000000-0005-0000-0000-0000B5040000}"/>
    <cellStyle name="style1536023899046" xfId="1206" xr:uid="{00000000-0005-0000-0000-0000B6040000}"/>
    <cellStyle name="style1536023899140" xfId="1207" xr:uid="{00000000-0005-0000-0000-0000B7040000}"/>
    <cellStyle name="style1536023899218" xfId="1208" xr:uid="{00000000-0005-0000-0000-0000B8040000}"/>
    <cellStyle name="style1536023899311" xfId="1209" xr:uid="{00000000-0005-0000-0000-0000B9040000}"/>
    <cellStyle name="style1536023899389" xfId="1210" xr:uid="{00000000-0005-0000-0000-0000BA040000}"/>
    <cellStyle name="style1536023899545" xfId="1211" xr:uid="{00000000-0005-0000-0000-0000BB040000}"/>
    <cellStyle name="style1536023899623" xfId="1212" xr:uid="{00000000-0005-0000-0000-0000BC040000}"/>
    <cellStyle name="style1536023899795" xfId="1213" xr:uid="{00000000-0005-0000-0000-0000BD040000}"/>
    <cellStyle name="style1536023899873" xfId="1214" xr:uid="{00000000-0005-0000-0000-0000BE040000}"/>
    <cellStyle name="style1536023899951" xfId="1215" xr:uid="{00000000-0005-0000-0000-0000BF040000}"/>
    <cellStyle name="style1536023900029" xfId="1216" xr:uid="{00000000-0005-0000-0000-0000C0040000}"/>
    <cellStyle name="style1536023900123" xfId="1217" xr:uid="{00000000-0005-0000-0000-0000C1040000}"/>
    <cellStyle name="style1536023900216" xfId="1218" xr:uid="{00000000-0005-0000-0000-0000C2040000}"/>
    <cellStyle name="style1536023900294" xfId="1219" xr:uid="{00000000-0005-0000-0000-0000C3040000}"/>
    <cellStyle name="style1536023900388" xfId="1220" xr:uid="{00000000-0005-0000-0000-0000C4040000}"/>
    <cellStyle name="style1536023900466" xfId="1221" xr:uid="{00000000-0005-0000-0000-0000C5040000}"/>
    <cellStyle name="style1536023900544" xfId="1222" xr:uid="{00000000-0005-0000-0000-0000C6040000}"/>
    <cellStyle name="style1536023900622" xfId="1223" xr:uid="{00000000-0005-0000-0000-0000C7040000}"/>
    <cellStyle name="style1536023900700" xfId="1224" xr:uid="{00000000-0005-0000-0000-0000C8040000}"/>
    <cellStyle name="style1536023900762" xfId="1225" xr:uid="{00000000-0005-0000-0000-0000C9040000}"/>
    <cellStyle name="style1536023900825" xfId="1226" xr:uid="{00000000-0005-0000-0000-0000CA040000}"/>
    <cellStyle name="style1536023900887" xfId="1227" xr:uid="{00000000-0005-0000-0000-0000CB040000}"/>
    <cellStyle name="style1536023900965" xfId="1228" xr:uid="{00000000-0005-0000-0000-0000CC040000}"/>
    <cellStyle name="style1536023901059" xfId="1229" xr:uid="{00000000-0005-0000-0000-0000CD040000}"/>
    <cellStyle name="style1536023901137" xfId="1230" xr:uid="{00000000-0005-0000-0000-0000CE040000}"/>
    <cellStyle name="style1536023901308" xfId="1231" xr:uid="{00000000-0005-0000-0000-0000CF040000}"/>
    <cellStyle name="style1536023901402" xfId="1232" xr:uid="{00000000-0005-0000-0000-0000D0040000}"/>
    <cellStyle name="style1536023901480" xfId="1233" xr:uid="{00000000-0005-0000-0000-0000D1040000}"/>
    <cellStyle name="style1536023901651" xfId="1234" xr:uid="{00000000-0005-0000-0000-0000D2040000}"/>
    <cellStyle name="style1536023901729" xfId="1235" xr:uid="{00000000-0005-0000-0000-0000D3040000}"/>
    <cellStyle name="style1536023901807" xfId="1236" xr:uid="{00000000-0005-0000-0000-0000D4040000}"/>
    <cellStyle name="style1536023901885" xfId="1237" xr:uid="{00000000-0005-0000-0000-0000D5040000}"/>
    <cellStyle name="style1536023902057" xfId="1238" xr:uid="{00000000-0005-0000-0000-0000D6040000}"/>
    <cellStyle name="style1536023902135" xfId="1239" xr:uid="{00000000-0005-0000-0000-0000D7040000}"/>
    <cellStyle name="style1536023902213" xfId="1240" xr:uid="{00000000-0005-0000-0000-0000D8040000}"/>
    <cellStyle name="style1536023902307" xfId="1241" xr:uid="{00000000-0005-0000-0000-0000D9040000}"/>
    <cellStyle name="style1536023902400" xfId="1242" xr:uid="{00000000-0005-0000-0000-0000DA040000}"/>
    <cellStyle name="style1536023902478" xfId="1243" xr:uid="{00000000-0005-0000-0000-0000DB040000}"/>
    <cellStyle name="style1536023902556" xfId="1244" xr:uid="{00000000-0005-0000-0000-0000DC040000}"/>
    <cellStyle name="style1536023902650" xfId="1245" xr:uid="{00000000-0005-0000-0000-0000DD040000}"/>
    <cellStyle name="style1536023902743" xfId="1246" xr:uid="{00000000-0005-0000-0000-0000DE040000}"/>
    <cellStyle name="style1536023902821" xfId="1247" xr:uid="{00000000-0005-0000-0000-0000DF040000}"/>
    <cellStyle name="style1536023902915" xfId="1248" xr:uid="{00000000-0005-0000-0000-0000E0040000}"/>
    <cellStyle name="style1536023903009" xfId="1249" xr:uid="{00000000-0005-0000-0000-0000E1040000}"/>
    <cellStyle name="style1536023903102" xfId="1250" xr:uid="{00000000-0005-0000-0000-0000E2040000}"/>
    <cellStyle name="style1536023903180" xfId="1251" xr:uid="{00000000-0005-0000-0000-0000E3040000}"/>
    <cellStyle name="style1536023903258" xfId="1252" xr:uid="{00000000-0005-0000-0000-0000E4040000}"/>
    <cellStyle name="style1536023903352" xfId="1253" xr:uid="{00000000-0005-0000-0000-0000E5040000}"/>
    <cellStyle name="style1536023903445" xfId="1254" xr:uid="{00000000-0005-0000-0000-0000E6040000}"/>
    <cellStyle name="style1536023903523" xfId="1255" xr:uid="{00000000-0005-0000-0000-0000E7040000}"/>
    <cellStyle name="style1536023903617" xfId="1256" xr:uid="{00000000-0005-0000-0000-0000E8040000}"/>
    <cellStyle name="style1536023903711" xfId="1257" xr:uid="{00000000-0005-0000-0000-0000E9040000}"/>
    <cellStyle name="style1536023921838" xfId="1258" xr:uid="{00000000-0005-0000-0000-0000EA040000}"/>
    <cellStyle name="style1536023921916" xfId="1259" xr:uid="{00000000-0005-0000-0000-0000EB040000}"/>
    <cellStyle name="style1536023921994" xfId="1260" xr:uid="{00000000-0005-0000-0000-0000EC040000}"/>
    <cellStyle name="style1536023922181" xfId="1261" xr:uid="{00000000-0005-0000-0000-0000ED040000}"/>
    <cellStyle name="style1536023922259" xfId="1262" xr:uid="{00000000-0005-0000-0000-0000EE040000}"/>
    <cellStyle name="style1536023922353" xfId="1263" xr:uid="{00000000-0005-0000-0000-0000EF040000}"/>
    <cellStyle name="style1536023922509" xfId="1264" xr:uid="{00000000-0005-0000-0000-0000F0040000}"/>
    <cellStyle name="style1536023922587" xfId="1265" xr:uid="{00000000-0005-0000-0000-0000F1040000}"/>
    <cellStyle name="style1536023922680" xfId="1266" xr:uid="{00000000-0005-0000-0000-0000F2040000}"/>
    <cellStyle name="style1536023922852" xfId="1267" xr:uid="{00000000-0005-0000-0000-0000F3040000}"/>
    <cellStyle name="style1536023922930" xfId="1268" xr:uid="{00000000-0005-0000-0000-0000F4040000}"/>
    <cellStyle name="style1536023923008" xfId="1269" xr:uid="{00000000-0005-0000-0000-0000F5040000}"/>
    <cellStyle name="style1536024033204" xfId="1270" xr:uid="{00000000-0005-0000-0000-0000F6040000}"/>
    <cellStyle name="style1536024033298" xfId="1271" xr:uid="{00000000-0005-0000-0000-0000F7040000}"/>
    <cellStyle name="style1536024033454" xfId="1272" xr:uid="{00000000-0005-0000-0000-0000F8040000}"/>
    <cellStyle name="style1536024033532" xfId="1273" xr:uid="{00000000-0005-0000-0000-0000F9040000}"/>
    <cellStyle name="style1536024033625" xfId="1274" xr:uid="{00000000-0005-0000-0000-0000FA040000}"/>
    <cellStyle name="style1536024033688" xfId="1275" xr:uid="{00000000-0005-0000-0000-0000FB040000}"/>
    <cellStyle name="style1536024033781" xfId="1276" xr:uid="{00000000-0005-0000-0000-0000FC040000}"/>
    <cellStyle name="style1536024033875" xfId="1277" xr:uid="{00000000-0005-0000-0000-0000FD040000}"/>
    <cellStyle name="style1536024033953" xfId="1278" xr:uid="{00000000-0005-0000-0000-0000FE040000}"/>
    <cellStyle name="style1536024034046" xfId="1279" xr:uid="{00000000-0005-0000-0000-0000FF040000}"/>
    <cellStyle name="style1536024034124" xfId="1280" xr:uid="{00000000-0005-0000-0000-000000050000}"/>
    <cellStyle name="style1536024034280" xfId="1281" xr:uid="{00000000-0005-0000-0000-000001050000}"/>
    <cellStyle name="style1536024034374" xfId="1282" xr:uid="{00000000-0005-0000-0000-000002050000}"/>
    <cellStyle name="style1536024034546" xfId="1283" xr:uid="{00000000-0005-0000-0000-000003050000}"/>
    <cellStyle name="style1536024034655" xfId="1284" xr:uid="{00000000-0005-0000-0000-000004050000}"/>
    <cellStyle name="style1536024034764" xfId="1285" xr:uid="{00000000-0005-0000-0000-000005050000}"/>
    <cellStyle name="style1536024034842" xfId="1286" xr:uid="{00000000-0005-0000-0000-000006050000}"/>
    <cellStyle name="style1536024034936" xfId="1287" xr:uid="{00000000-0005-0000-0000-000007050000}"/>
    <cellStyle name="style1536024035014" xfId="1288" xr:uid="{00000000-0005-0000-0000-000008050000}"/>
    <cellStyle name="style1536024035123" xfId="1289" xr:uid="{00000000-0005-0000-0000-000009050000}"/>
    <cellStyle name="style1536024035201" xfId="1290" xr:uid="{00000000-0005-0000-0000-00000A050000}"/>
    <cellStyle name="style1536024035294" xfId="1291" xr:uid="{00000000-0005-0000-0000-00000B050000}"/>
    <cellStyle name="style1536024035372" xfId="1292" xr:uid="{00000000-0005-0000-0000-00000C050000}"/>
    <cellStyle name="style1536024035435" xfId="1293" xr:uid="{00000000-0005-0000-0000-00000D050000}"/>
    <cellStyle name="style1536024035528" xfId="1294" xr:uid="{00000000-0005-0000-0000-00000E050000}"/>
    <cellStyle name="style1536024035591" xfId="1295" xr:uid="{00000000-0005-0000-0000-00000F050000}"/>
    <cellStyle name="style1536024035653" xfId="1296" xr:uid="{00000000-0005-0000-0000-000010050000}"/>
    <cellStyle name="style1536024035716" xfId="1297" xr:uid="{00000000-0005-0000-0000-000011050000}"/>
    <cellStyle name="style1536024035778" xfId="1298" xr:uid="{00000000-0005-0000-0000-000012050000}"/>
    <cellStyle name="style1536024035872" xfId="1299" xr:uid="{00000000-0005-0000-0000-000013050000}"/>
    <cellStyle name="style1536024035950" xfId="1300" xr:uid="{00000000-0005-0000-0000-000014050000}"/>
    <cellStyle name="style1536024036028" xfId="1301" xr:uid="{00000000-0005-0000-0000-000015050000}"/>
    <cellStyle name="style1536024036199" xfId="1302" xr:uid="{00000000-0005-0000-0000-000016050000}"/>
    <cellStyle name="style1536024036277" xfId="1303" xr:uid="{00000000-0005-0000-0000-000017050000}"/>
    <cellStyle name="style1536024036355" xfId="1304" xr:uid="{00000000-0005-0000-0000-000018050000}"/>
    <cellStyle name="style1536024036527" xfId="1305" xr:uid="{00000000-0005-0000-0000-000019050000}"/>
    <cellStyle name="style1536024036636" xfId="1306" xr:uid="{00000000-0005-0000-0000-00001A050000}"/>
    <cellStyle name="style1536024036714" xfId="1307" xr:uid="{00000000-0005-0000-0000-00001B050000}"/>
    <cellStyle name="style1536024036792" xfId="1308" xr:uid="{00000000-0005-0000-0000-00001C050000}"/>
    <cellStyle name="style1536024036964" xfId="1309" xr:uid="{00000000-0005-0000-0000-00001D050000}"/>
    <cellStyle name="style1536024037088" xfId="1310" xr:uid="{00000000-0005-0000-0000-00001E050000}"/>
    <cellStyle name="style1536024037166" xfId="1311" xr:uid="{00000000-0005-0000-0000-00001F050000}"/>
    <cellStyle name="style1536024037260" xfId="1312" xr:uid="{00000000-0005-0000-0000-000020050000}"/>
    <cellStyle name="style1536024037354" xfId="1313" xr:uid="{00000000-0005-0000-0000-000021050000}"/>
    <cellStyle name="style1536024037432" xfId="1314" xr:uid="{00000000-0005-0000-0000-000022050000}"/>
    <cellStyle name="style1536024037510" xfId="1315" xr:uid="{00000000-0005-0000-0000-000023050000}"/>
    <cellStyle name="style1536024037588" xfId="1316" xr:uid="{00000000-0005-0000-0000-000024050000}"/>
    <cellStyle name="style1536024037681" xfId="1317" xr:uid="{00000000-0005-0000-0000-000025050000}"/>
    <cellStyle name="style1536024037790" xfId="1318" xr:uid="{00000000-0005-0000-0000-000026050000}"/>
    <cellStyle name="style1536024037884" xfId="1319" xr:uid="{00000000-0005-0000-0000-000027050000}"/>
    <cellStyle name="style1536024037962" xfId="1320" xr:uid="{00000000-0005-0000-0000-000028050000}"/>
    <cellStyle name="style1536024038040" xfId="1321" xr:uid="{00000000-0005-0000-0000-000029050000}"/>
    <cellStyle name="style1536024038149" xfId="1322" xr:uid="{00000000-0005-0000-0000-00002A050000}"/>
    <cellStyle name="style1536024038227" xfId="1323" xr:uid="{00000000-0005-0000-0000-00002B050000}"/>
    <cellStyle name="style1536024038305" xfId="1324" xr:uid="{00000000-0005-0000-0000-00002C050000}"/>
    <cellStyle name="style1536024038414" xfId="1325" xr:uid="{00000000-0005-0000-0000-00002D050000}"/>
    <cellStyle name="style1536024038492" xfId="1326" xr:uid="{00000000-0005-0000-0000-00002E050000}"/>
    <cellStyle name="style1536024038586" xfId="1327" xr:uid="{00000000-0005-0000-0000-00002F050000}"/>
    <cellStyle name="style1536024038664" xfId="1328" xr:uid="{00000000-0005-0000-0000-000030050000}"/>
    <cellStyle name="style1536024155263" xfId="1329" xr:uid="{00000000-0005-0000-0000-000031050000}"/>
    <cellStyle name="style1536024155356" xfId="1330" xr:uid="{00000000-0005-0000-0000-000032050000}"/>
    <cellStyle name="style1536024155512" xfId="1331" xr:uid="{00000000-0005-0000-0000-000033050000}"/>
    <cellStyle name="style1536024155590" xfId="1332" xr:uid="{00000000-0005-0000-0000-000034050000}"/>
    <cellStyle name="style1536024155684" xfId="1333" xr:uid="{00000000-0005-0000-0000-000035050000}"/>
    <cellStyle name="style1536024155746" xfId="1334" xr:uid="{00000000-0005-0000-0000-000036050000}"/>
    <cellStyle name="style1536024155824" xfId="1335" xr:uid="{00000000-0005-0000-0000-000037050000}"/>
    <cellStyle name="style1536024155934" xfId="1336" xr:uid="{00000000-0005-0000-0000-000038050000}"/>
    <cellStyle name="style1536024156027" xfId="1337" xr:uid="{00000000-0005-0000-0000-000039050000}"/>
    <cellStyle name="style1536024156105" xfId="1338" xr:uid="{00000000-0005-0000-0000-00003A050000}"/>
    <cellStyle name="style1536024156183" xfId="1339" xr:uid="{00000000-0005-0000-0000-00003B050000}"/>
    <cellStyle name="style1536024156355" xfId="1340" xr:uid="{00000000-0005-0000-0000-00003C050000}"/>
    <cellStyle name="style1536024156433" xfId="1341" xr:uid="{00000000-0005-0000-0000-00003D050000}"/>
    <cellStyle name="style1536024156620" xfId="1342" xr:uid="{00000000-0005-0000-0000-00003E050000}"/>
    <cellStyle name="style1536024156714" xfId="1343" xr:uid="{00000000-0005-0000-0000-00003F050000}"/>
    <cellStyle name="style1536024156792" xfId="1344" xr:uid="{00000000-0005-0000-0000-000040050000}"/>
    <cellStyle name="style1536024156870" xfId="1345" xr:uid="{00000000-0005-0000-0000-000041050000}"/>
    <cellStyle name="style1536024156979" xfId="1346" xr:uid="{00000000-0005-0000-0000-000042050000}"/>
    <cellStyle name="style1536024157072" xfId="1347" xr:uid="{00000000-0005-0000-0000-000043050000}"/>
    <cellStyle name="style1536024157166" xfId="1348" xr:uid="{00000000-0005-0000-0000-000044050000}"/>
    <cellStyle name="style1536024157244" xfId="1349" xr:uid="{00000000-0005-0000-0000-000045050000}"/>
    <cellStyle name="style1536024157322" xfId="1350" xr:uid="{00000000-0005-0000-0000-000046050000}"/>
    <cellStyle name="style1536024157400" xfId="1351" xr:uid="{00000000-0005-0000-0000-000047050000}"/>
    <cellStyle name="style1536024157478" xfId="1352" xr:uid="{00000000-0005-0000-0000-000048050000}"/>
    <cellStyle name="style1536024157556" xfId="1353" xr:uid="{00000000-0005-0000-0000-000049050000}"/>
    <cellStyle name="style1536024157634" xfId="1354" xr:uid="{00000000-0005-0000-0000-00004A050000}"/>
    <cellStyle name="style1536024157712" xfId="1355" xr:uid="{00000000-0005-0000-0000-00004B050000}"/>
    <cellStyle name="style1536024157759" xfId="1356" xr:uid="{00000000-0005-0000-0000-00004C050000}"/>
    <cellStyle name="style1536024157852" xfId="1357" xr:uid="{00000000-0005-0000-0000-00004D050000}"/>
    <cellStyle name="style1536024157930" xfId="1358" xr:uid="{00000000-0005-0000-0000-00004E050000}"/>
    <cellStyle name="style1536024158008" xfId="1359" xr:uid="{00000000-0005-0000-0000-00004F050000}"/>
    <cellStyle name="style1536024158180" xfId="1360" xr:uid="{00000000-0005-0000-0000-000050050000}"/>
    <cellStyle name="style1536024158274" xfId="1361" xr:uid="{00000000-0005-0000-0000-000051050000}"/>
    <cellStyle name="style1536024158352" xfId="1362" xr:uid="{00000000-0005-0000-0000-000052050000}"/>
    <cellStyle name="style1536024158523" xfId="1363" xr:uid="{00000000-0005-0000-0000-000053050000}"/>
    <cellStyle name="style1536024158617" xfId="1364" xr:uid="{00000000-0005-0000-0000-000054050000}"/>
    <cellStyle name="style1536024158695" xfId="1365" xr:uid="{00000000-0005-0000-0000-000055050000}"/>
    <cellStyle name="style1536024158773" xfId="1366" xr:uid="{00000000-0005-0000-0000-000056050000}"/>
    <cellStyle name="style1536024158960" xfId="1367" xr:uid="{00000000-0005-0000-0000-000057050000}"/>
    <cellStyle name="style1536024159038" xfId="1368" xr:uid="{00000000-0005-0000-0000-000058050000}"/>
    <cellStyle name="style1536024159116" xfId="1369" xr:uid="{00000000-0005-0000-0000-000059050000}"/>
    <cellStyle name="style1536024159210" xfId="1370" xr:uid="{00000000-0005-0000-0000-00005A050000}"/>
    <cellStyle name="style1536024159288" xfId="1371" xr:uid="{00000000-0005-0000-0000-00005B050000}"/>
    <cellStyle name="style1536024159366" xfId="1372" xr:uid="{00000000-0005-0000-0000-00005C050000}"/>
    <cellStyle name="style1536024159459" xfId="1373" xr:uid="{00000000-0005-0000-0000-00005D050000}"/>
    <cellStyle name="style1536024159537" xfId="1374" xr:uid="{00000000-0005-0000-0000-00005E050000}"/>
    <cellStyle name="style1536024159615" xfId="1375" xr:uid="{00000000-0005-0000-0000-00005F050000}"/>
    <cellStyle name="style1536024159693" xfId="1376" xr:uid="{00000000-0005-0000-0000-000060050000}"/>
    <cellStyle name="style1536024159787" xfId="1377" xr:uid="{00000000-0005-0000-0000-000061050000}"/>
    <cellStyle name="style1536024159865" xfId="1378" xr:uid="{00000000-0005-0000-0000-000062050000}"/>
    <cellStyle name="style1536024159943" xfId="1379" xr:uid="{00000000-0005-0000-0000-000063050000}"/>
    <cellStyle name="style1536024160036" xfId="1380" xr:uid="{00000000-0005-0000-0000-000064050000}"/>
    <cellStyle name="style1536024160114" xfId="1381" xr:uid="{00000000-0005-0000-0000-000065050000}"/>
    <cellStyle name="style1536024160192" xfId="1382" xr:uid="{00000000-0005-0000-0000-000066050000}"/>
    <cellStyle name="style1536024160286" xfId="1383" xr:uid="{00000000-0005-0000-0000-000067050000}"/>
    <cellStyle name="style1536024160364" xfId="1384" xr:uid="{00000000-0005-0000-0000-000068050000}"/>
    <cellStyle name="style1536024160442" xfId="1385" xr:uid="{00000000-0005-0000-0000-000069050000}"/>
    <cellStyle name="style1536024160520" xfId="1386" xr:uid="{00000000-0005-0000-0000-00006A050000}"/>
    <cellStyle name="style1536024188928" xfId="1387" xr:uid="{00000000-0005-0000-0000-00006B050000}"/>
    <cellStyle name="style1536024189006" xfId="1388" xr:uid="{00000000-0005-0000-0000-00006C050000}"/>
    <cellStyle name="style1536024189084" xfId="1389" xr:uid="{00000000-0005-0000-0000-00006D050000}"/>
    <cellStyle name="style1536024189255" xfId="1390" xr:uid="{00000000-0005-0000-0000-00006E050000}"/>
    <cellStyle name="style1536024189333" xfId="1391" xr:uid="{00000000-0005-0000-0000-00006F050000}"/>
    <cellStyle name="style1536024189427" xfId="1392" xr:uid="{00000000-0005-0000-0000-000070050000}"/>
    <cellStyle name="style1536024189583" xfId="1393" xr:uid="{00000000-0005-0000-0000-000071050000}"/>
    <cellStyle name="style1536024189661" xfId="1394" xr:uid="{00000000-0005-0000-0000-000072050000}"/>
    <cellStyle name="style1536024189754" xfId="1395" xr:uid="{00000000-0005-0000-0000-000073050000}"/>
    <cellStyle name="style1536024189910" xfId="1396" xr:uid="{00000000-0005-0000-0000-000074050000}"/>
    <cellStyle name="style1536024190004" xfId="1397" xr:uid="{00000000-0005-0000-0000-000075050000}"/>
    <cellStyle name="style1536024190098" xfId="1398" xr:uid="{00000000-0005-0000-0000-000076050000}"/>
    <cellStyle name="style1536024358969" xfId="1399" xr:uid="{00000000-0005-0000-0000-000077050000}"/>
    <cellStyle name="style1536024359063" xfId="1400" xr:uid="{00000000-0005-0000-0000-000078050000}"/>
    <cellStyle name="style1536024359219" xfId="1401" xr:uid="{00000000-0005-0000-0000-000079050000}"/>
    <cellStyle name="style1536024359312" xfId="1402" xr:uid="{00000000-0005-0000-0000-00007A050000}"/>
    <cellStyle name="style1536024359390" xfId="1403" xr:uid="{00000000-0005-0000-0000-00007B050000}"/>
    <cellStyle name="style1536024359453" xfId="1404" xr:uid="{00000000-0005-0000-0000-00007C050000}"/>
    <cellStyle name="style1536024359531" xfId="1405" xr:uid="{00000000-0005-0000-0000-00007D050000}"/>
    <cellStyle name="style1536024359624" xfId="1406" xr:uid="{00000000-0005-0000-0000-00007E050000}"/>
    <cellStyle name="style1536024359702" xfId="1407" xr:uid="{00000000-0005-0000-0000-00007F050000}"/>
    <cellStyle name="style1536024359780" xfId="1408" xr:uid="{00000000-0005-0000-0000-000080050000}"/>
    <cellStyle name="style1536024359905" xfId="1409" xr:uid="{00000000-0005-0000-0000-000081050000}"/>
    <cellStyle name="style1536024360077" xfId="1410" xr:uid="{00000000-0005-0000-0000-000082050000}"/>
    <cellStyle name="style1536024360170" xfId="1411" xr:uid="{00000000-0005-0000-0000-000083050000}"/>
    <cellStyle name="style1536024360326" xfId="1412" xr:uid="{00000000-0005-0000-0000-000084050000}"/>
    <cellStyle name="style1536024360404" xfId="1413" xr:uid="{00000000-0005-0000-0000-000085050000}"/>
    <cellStyle name="style1536024360498" xfId="1414" xr:uid="{00000000-0005-0000-0000-000086050000}"/>
    <cellStyle name="style1536024360576" xfId="1415" xr:uid="{00000000-0005-0000-0000-000087050000}"/>
    <cellStyle name="style1536024360654" xfId="1416" xr:uid="{00000000-0005-0000-0000-000088050000}"/>
    <cellStyle name="style1536024360732" xfId="1417" xr:uid="{00000000-0005-0000-0000-000089050000}"/>
    <cellStyle name="style1536024360825" xfId="1418" xr:uid="{00000000-0005-0000-0000-00008A050000}"/>
    <cellStyle name="style1536024360903" xfId="1419" xr:uid="{00000000-0005-0000-0000-00008B050000}"/>
    <cellStyle name="style1536024360981" xfId="1420" xr:uid="{00000000-0005-0000-0000-00008C050000}"/>
    <cellStyle name="style1536024361106" xfId="1421" xr:uid="{00000000-0005-0000-0000-00008D050000}"/>
    <cellStyle name="style1536024361200" xfId="1422" xr:uid="{00000000-0005-0000-0000-00008E050000}"/>
    <cellStyle name="style1536024361293" xfId="1423" xr:uid="{00000000-0005-0000-0000-00008F050000}"/>
    <cellStyle name="style1536024361356" xfId="1424" xr:uid="{00000000-0005-0000-0000-000090050000}"/>
    <cellStyle name="style1536024361418" xfId="1425" xr:uid="{00000000-0005-0000-0000-000091050000}"/>
    <cellStyle name="style1536024361481" xfId="1426" xr:uid="{00000000-0005-0000-0000-000092050000}"/>
    <cellStyle name="style1536024361574" xfId="1427" xr:uid="{00000000-0005-0000-0000-000093050000}"/>
    <cellStyle name="style1536024361668" xfId="1428" xr:uid="{00000000-0005-0000-0000-000094050000}"/>
    <cellStyle name="style1536024361761" xfId="1429" xr:uid="{00000000-0005-0000-0000-000095050000}"/>
    <cellStyle name="style1536024361917" xfId="1430" xr:uid="{00000000-0005-0000-0000-000096050000}"/>
    <cellStyle name="style1536024362027" xfId="1431" xr:uid="{00000000-0005-0000-0000-000097050000}"/>
    <cellStyle name="style1536024362120" xfId="1432" xr:uid="{00000000-0005-0000-0000-000098050000}"/>
    <cellStyle name="style1536024362276" xfId="1433" xr:uid="{00000000-0005-0000-0000-000099050000}"/>
    <cellStyle name="style1536024362354" xfId="1434" xr:uid="{00000000-0005-0000-0000-00009A050000}"/>
    <cellStyle name="style1536024362432" xfId="1435" xr:uid="{00000000-0005-0000-0000-00009B050000}"/>
    <cellStyle name="style1536024362541" xfId="1436" xr:uid="{00000000-0005-0000-0000-00009C050000}"/>
    <cellStyle name="style1536024362713" xfId="1437" xr:uid="{00000000-0005-0000-0000-00009D050000}"/>
    <cellStyle name="style1536024362807" xfId="1438" xr:uid="{00000000-0005-0000-0000-00009E050000}"/>
    <cellStyle name="style1536024362885" xfId="1439" xr:uid="{00000000-0005-0000-0000-00009F050000}"/>
    <cellStyle name="style1536024362978" xfId="1440" xr:uid="{00000000-0005-0000-0000-0000A0050000}"/>
    <cellStyle name="style1536024363056" xfId="1441" xr:uid="{00000000-0005-0000-0000-0000A1050000}"/>
    <cellStyle name="style1536024363134" xfId="1442" xr:uid="{00000000-0005-0000-0000-0000A2050000}"/>
    <cellStyle name="style1536024363212" xfId="1443" xr:uid="{00000000-0005-0000-0000-0000A3050000}"/>
    <cellStyle name="style1536024363306" xfId="1444" xr:uid="{00000000-0005-0000-0000-0000A4050000}"/>
    <cellStyle name="style1536024363384" xfId="1445" xr:uid="{00000000-0005-0000-0000-0000A5050000}"/>
    <cellStyle name="style1536024363462" xfId="1446" xr:uid="{00000000-0005-0000-0000-0000A6050000}"/>
    <cellStyle name="style1536024363555" xfId="1447" xr:uid="{00000000-0005-0000-0000-0000A7050000}"/>
    <cellStyle name="style1536024363633" xfId="1448" xr:uid="{00000000-0005-0000-0000-0000A8050000}"/>
    <cellStyle name="style1536024363711" xfId="1449" xr:uid="{00000000-0005-0000-0000-0000A9050000}"/>
    <cellStyle name="style1536024363805" xfId="1450" xr:uid="{00000000-0005-0000-0000-0000AA050000}"/>
    <cellStyle name="style1536024363899" xfId="1451" xr:uid="{00000000-0005-0000-0000-0000AB050000}"/>
    <cellStyle name="style1536024363992" xfId="1452" xr:uid="{00000000-0005-0000-0000-0000AC050000}"/>
    <cellStyle name="style1536024364086" xfId="1453" xr:uid="{00000000-0005-0000-0000-0000AD050000}"/>
    <cellStyle name="style1536024364164" xfId="1454" xr:uid="{00000000-0005-0000-0000-0000AE050000}"/>
    <cellStyle name="style1536024364257" xfId="1455" xr:uid="{00000000-0005-0000-0000-0000AF050000}"/>
    <cellStyle name="style1536024364335" xfId="1456" xr:uid="{00000000-0005-0000-0000-0000B0050000}"/>
    <cellStyle name="style1536024370357" xfId="1457" xr:uid="{00000000-0005-0000-0000-0000B1050000}"/>
    <cellStyle name="style1536024370435" xfId="1458" xr:uid="{00000000-0005-0000-0000-0000B2050000}"/>
    <cellStyle name="style1536024370529" xfId="1459" xr:uid="{00000000-0005-0000-0000-0000B3050000}"/>
    <cellStyle name="style1536024370685" xfId="1460" xr:uid="{00000000-0005-0000-0000-0000B4050000}"/>
    <cellStyle name="style1536024370778" xfId="1461" xr:uid="{00000000-0005-0000-0000-0000B5050000}"/>
    <cellStyle name="style1536024370856" xfId="1462" xr:uid="{00000000-0005-0000-0000-0000B6050000}"/>
    <cellStyle name="style1536024371043" xfId="1463" xr:uid="{00000000-0005-0000-0000-0000B7050000}"/>
    <cellStyle name="style1536024371121" xfId="1464" xr:uid="{00000000-0005-0000-0000-0000B8050000}"/>
    <cellStyle name="style1536024371199" xfId="1465" xr:uid="{00000000-0005-0000-0000-0000B9050000}"/>
    <cellStyle name="style1536024371371" xfId="1466" xr:uid="{00000000-0005-0000-0000-0000BA050000}"/>
    <cellStyle name="style1536024371449" xfId="1467" xr:uid="{00000000-0005-0000-0000-0000BB050000}"/>
    <cellStyle name="style1536024371543" xfId="1468" xr:uid="{00000000-0005-0000-0000-0000BC050000}"/>
    <cellStyle name="style1536024813999" xfId="1469" xr:uid="{00000000-0005-0000-0000-0000BD050000}"/>
    <cellStyle name="style1536024814124" xfId="1470" xr:uid="{00000000-0005-0000-0000-0000BE050000}"/>
    <cellStyle name="style1536024814280" xfId="1471" xr:uid="{00000000-0005-0000-0000-0000BF050000}"/>
    <cellStyle name="style1536024814373" xfId="1472" xr:uid="{00000000-0005-0000-0000-0000C0050000}"/>
    <cellStyle name="style1536024814451" xfId="1473" xr:uid="{00000000-0005-0000-0000-0000C1050000}"/>
    <cellStyle name="style1536024814514" xfId="1474" xr:uid="{00000000-0005-0000-0000-0000C2050000}"/>
    <cellStyle name="style1536024814607" xfId="1475" xr:uid="{00000000-0005-0000-0000-0000C3050000}"/>
    <cellStyle name="style1536024814717" xfId="1476" xr:uid="{00000000-0005-0000-0000-0000C4050000}"/>
    <cellStyle name="style1536024814810" xfId="1477" xr:uid="{00000000-0005-0000-0000-0000C5050000}"/>
    <cellStyle name="style1536024814888" xfId="1478" xr:uid="{00000000-0005-0000-0000-0000C6050000}"/>
    <cellStyle name="style1536024814966" xfId="1479" xr:uid="{00000000-0005-0000-0000-0000C7050000}"/>
    <cellStyle name="style1536024815122" xfId="1480" xr:uid="{00000000-0005-0000-0000-0000C8050000}"/>
    <cellStyle name="style1536024815216" xfId="1481" xr:uid="{00000000-0005-0000-0000-0000C9050000}"/>
    <cellStyle name="style1536024815419" xfId="1482" xr:uid="{00000000-0005-0000-0000-0000CA050000}"/>
    <cellStyle name="style1536024815497" xfId="1483" xr:uid="{00000000-0005-0000-0000-0000CB050000}"/>
    <cellStyle name="style1536024815575" xfId="1484" xr:uid="{00000000-0005-0000-0000-0000CC050000}"/>
    <cellStyle name="style1536024815653" xfId="1485" xr:uid="{00000000-0005-0000-0000-0000CD050000}"/>
    <cellStyle name="style1536024815731" xfId="1486" xr:uid="{00000000-0005-0000-0000-0000CE050000}"/>
    <cellStyle name="style1536024815824" xfId="1487" xr:uid="{00000000-0005-0000-0000-0000CF050000}"/>
    <cellStyle name="style1536024815902" xfId="1488" xr:uid="{00000000-0005-0000-0000-0000D0050000}"/>
    <cellStyle name="style1536024815980" xfId="1489" xr:uid="{00000000-0005-0000-0000-0000D1050000}"/>
    <cellStyle name="style1536024816058" xfId="1490" xr:uid="{00000000-0005-0000-0000-0000D2050000}"/>
    <cellStyle name="style1536024816152" xfId="1491" xr:uid="{00000000-0005-0000-0000-0000D3050000}"/>
    <cellStyle name="style1536024816245" xfId="1492" xr:uid="{00000000-0005-0000-0000-0000D4050000}"/>
    <cellStyle name="style1536024816308" xfId="1493" xr:uid="{00000000-0005-0000-0000-0000D5050000}"/>
    <cellStyle name="style1536024816370" xfId="1494" xr:uid="{00000000-0005-0000-0000-0000D6050000}"/>
    <cellStyle name="style1536024816433" xfId="1495" xr:uid="{00000000-0005-0000-0000-0000D7050000}"/>
    <cellStyle name="style1536024816495" xfId="1496" xr:uid="{00000000-0005-0000-0000-0000D8050000}"/>
    <cellStyle name="style1536024816573" xfId="1497" xr:uid="{00000000-0005-0000-0000-0000D9050000}"/>
    <cellStyle name="style1536024816667" xfId="1498" xr:uid="{00000000-0005-0000-0000-0000DA050000}"/>
    <cellStyle name="style1536024816745" xfId="1499" xr:uid="{00000000-0005-0000-0000-0000DB050000}"/>
    <cellStyle name="style1536024816932" xfId="1500" xr:uid="{00000000-0005-0000-0000-0000DC050000}"/>
    <cellStyle name="style1536024817010" xfId="1501" xr:uid="{00000000-0005-0000-0000-0000DD050000}"/>
    <cellStyle name="style1536024817103" xfId="1502" xr:uid="{00000000-0005-0000-0000-0000DE050000}"/>
    <cellStyle name="style1536024817244" xfId="1503" xr:uid="{00000000-0005-0000-0000-0000DF050000}"/>
    <cellStyle name="style1536024817322" xfId="1504" xr:uid="{00000000-0005-0000-0000-0000E0050000}"/>
    <cellStyle name="style1536024817400" xfId="1505" xr:uid="{00000000-0005-0000-0000-0000E1050000}"/>
    <cellStyle name="style1536024817478" xfId="1506" xr:uid="{00000000-0005-0000-0000-0000E2050000}"/>
    <cellStyle name="style1536024817634" xfId="1507" xr:uid="{00000000-0005-0000-0000-0000E3050000}"/>
    <cellStyle name="style1536024817727" xfId="1508" xr:uid="{00000000-0005-0000-0000-0000E4050000}"/>
    <cellStyle name="style1536024817805" xfId="1509" xr:uid="{00000000-0005-0000-0000-0000E5050000}"/>
    <cellStyle name="style1536024817883" xfId="1510" xr:uid="{00000000-0005-0000-0000-0000E6050000}"/>
    <cellStyle name="style1536024817961" xfId="1511" xr:uid="{00000000-0005-0000-0000-0000E7050000}"/>
    <cellStyle name="style1536024818039" xfId="1512" xr:uid="{00000000-0005-0000-0000-0000E8050000}"/>
    <cellStyle name="style1536024818133" xfId="1513" xr:uid="{00000000-0005-0000-0000-0000E9050000}"/>
    <cellStyle name="style1536024818211" xfId="1514" xr:uid="{00000000-0005-0000-0000-0000EA050000}"/>
    <cellStyle name="style1536024818289" xfId="1515" xr:uid="{00000000-0005-0000-0000-0000EB050000}"/>
    <cellStyle name="style1536024818367" xfId="1516" xr:uid="{00000000-0005-0000-0000-0000EC050000}"/>
    <cellStyle name="style1536024818445" xfId="1517" xr:uid="{00000000-0005-0000-0000-0000ED050000}"/>
    <cellStyle name="style1536024818523" xfId="1518" xr:uid="{00000000-0005-0000-0000-0000EE050000}"/>
    <cellStyle name="style1536024818601" xfId="1519" xr:uid="{00000000-0005-0000-0000-0000EF050000}"/>
    <cellStyle name="style1536024818679" xfId="1520" xr:uid="{00000000-0005-0000-0000-0000F0050000}"/>
    <cellStyle name="style1536024818757" xfId="1521" xr:uid="{00000000-0005-0000-0000-0000F1050000}"/>
    <cellStyle name="style1536024818851" xfId="1522" xr:uid="{00000000-0005-0000-0000-0000F2050000}"/>
    <cellStyle name="style1536024818929" xfId="1523" xr:uid="{00000000-0005-0000-0000-0000F3050000}"/>
    <cellStyle name="style1536024819007" xfId="1524" xr:uid="{00000000-0005-0000-0000-0000F4050000}"/>
    <cellStyle name="style1536024819085" xfId="1525" xr:uid="{00000000-0005-0000-0000-0000F5050000}"/>
    <cellStyle name="style1536024819163" xfId="1526" xr:uid="{00000000-0005-0000-0000-0000F6050000}"/>
    <cellStyle name="style1536024852750" xfId="1527" xr:uid="{00000000-0005-0000-0000-0000F7050000}"/>
    <cellStyle name="style1536024852843" xfId="1528" xr:uid="{00000000-0005-0000-0000-0000F8050000}"/>
    <cellStyle name="style1536024852921" xfId="1529" xr:uid="{00000000-0005-0000-0000-0000F9050000}"/>
    <cellStyle name="style1536024853077" xfId="1530" xr:uid="{00000000-0005-0000-0000-0000FA050000}"/>
    <cellStyle name="style1536024853155" xfId="1531" xr:uid="{00000000-0005-0000-0000-0000FB050000}"/>
    <cellStyle name="style1536024853233" xfId="1532" xr:uid="{00000000-0005-0000-0000-0000FC050000}"/>
    <cellStyle name="style1536024853389" xfId="1533" xr:uid="{00000000-0005-0000-0000-0000FD050000}"/>
    <cellStyle name="style1536024853467" xfId="1534" xr:uid="{00000000-0005-0000-0000-0000FE050000}"/>
    <cellStyle name="style1536024853561" xfId="1535" xr:uid="{00000000-0005-0000-0000-0000FF050000}"/>
    <cellStyle name="style1536024853748" xfId="1536" xr:uid="{00000000-0005-0000-0000-000000060000}"/>
    <cellStyle name="style1536024853826" xfId="1537" xr:uid="{00000000-0005-0000-0000-000001060000}"/>
    <cellStyle name="style1536024853904" xfId="1538" xr:uid="{00000000-0005-0000-0000-000002060000}"/>
    <cellStyle name="style1536024952865" xfId="1539" xr:uid="{00000000-0005-0000-0000-000003060000}"/>
    <cellStyle name="style1536024952974" xfId="1540" xr:uid="{00000000-0005-0000-0000-000004060000}"/>
    <cellStyle name="style1536024953114" xfId="1541" xr:uid="{00000000-0005-0000-0000-000005060000}"/>
    <cellStyle name="style1536024953192" xfId="1542" xr:uid="{00000000-0005-0000-0000-000006060000}"/>
    <cellStyle name="style1536024953270" xfId="1543" xr:uid="{00000000-0005-0000-0000-000007060000}"/>
    <cellStyle name="style1536024953333" xfId="1544" xr:uid="{00000000-0005-0000-0000-000008060000}"/>
    <cellStyle name="style1536024953411" xfId="1545" xr:uid="{00000000-0005-0000-0000-000009060000}"/>
    <cellStyle name="style1536024953489" xfId="1546" xr:uid="{00000000-0005-0000-0000-00000A060000}"/>
    <cellStyle name="style1536024953582" xfId="1547" xr:uid="{00000000-0005-0000-0000-00000B060000}"/>
    <cellStyle name="style1536024953660" xfId="1548" xr:uid="{00000000-0005-0000-0000-00000C060000}"/>
    <cellStyle name="style1536024953738" xfId="1549" xr:uid="{00000000-0005-0000-0000-00000D060000}"/>
    <cellStyle name="style1536024953910" xfId="1550" xr:uid="{00000000-0005-0000-0000-00000E060000}"/>
    <cellStyle name="style1536024953988" xfId="1551" xr:uid="{00000000-0005-0000-0000-00000F060000}"/>
    <cellStyle name="style1536024954159" xfId="1552" xr:uid="{00000000-0005-0000-0000-000010060000}"/>
    <cellStyle name="style1536024954237" xfId="1553" xr:uid="{00000000-0005-0000-0000-000011060000}"/>
    <cellStyle name="style1536024954315" xfId="1554" xr:uid="{00000000-0005-0000-0000-000012060000}"/>
    <cellStyle name="style1536024954393" xfId="1555" xr:uid="{00000000-0005-0000-0000-000013060000}"/>
    <cellStyle name="style1536024954471" xfId="1556" xr:uid="{00000000-0005-0000-0000-000014060000}"/>
    <cellStyle name="style1536024954565" xfId="1557" xr:uid="{00000000-0005-0000-0000-000015060000}"/>
    <cellStyle name="style1536024954643" xfId="1558" xr:uid="{00000000-0005-0000-0000-000016060000}"/>
    <cellStyle name="style1536024954721" xfId="1559" xr:uid="{00000000-0005-0000-0000-000017060000}"/>
    <cellStyle name="style1536024954799" xfId="1560" xr:uid="{00000000-0005-0000-0000-000018060000}"/>
    <cellStyle name="style1536024954877" xfId="1561" xr:uid="{00000000-0005-0000-0000-000019060000}"/>
    <cellStyle name="style1536024954939" xfId="1562" xr:uid="{00000000-0005-0000-0000-00001A060000}"/>
    <cellStyle name="style1536024955017" xfId="1563" xr:uid="{00000000-0005-0000-0000-00001B060000}"/>
    <cellStyle name="style1536024955095" xfId="1564" xr:uid="{00000000-0005-0000-0000-00001C060000}"/>
    <cellStyle name="style1536024955158" xfId="1565" xr:uid="{00000000-0005-0000-0000-00001D060000}"/>
    <cellStyle name="style1536024955220" xfId="1566" xr:uid="{00000000-0005-0000-0000-00001E060000}"/>
    <cellStyle name="style1536024955283" xfId="1567" xr:uid="{00000000-0005-0000-0000-00001F060000}"/>
    <cellStyle name="style1536024955361" xfId="1568" xr:uid="{00000000-0005-0000-0000-000020060000}"/>
    <cellStyle name="style1536024955439" xfId="1569" xr:uid="{00000000-0005-0000-0000-000021060000}"/>
    <cellStyle name="style1536024955532" xfId="1570" xr:uid="{00000000-0005-0000-0000-000022060000}"/>
    <cellStyle name="style1536024955688" xfId="1571" xr:uid="{00000000-0005-0000-0000-000023060000}"/>
    <cellStyle name="style1536024955766" xfId="1572" xr:uid="{00000000-0005-0000-0000-000024060000}"/>
    <cellStyle name="style1536024955875" xfId="1573" xr:uid="{00000000-0005-0000-0000-000025060000}"/>
    <cellStyle name="style1536024956031" xfId="1574" xr:uid="{00000000-0005-0000-0000-000026060000}"/>
    <cellStyle name="style1536024956109" xfId="1575" xr:uid="{00000000-0005-0000-0000-000027060000}"/>
    <cellStyle name="style1536024956203" xfId="1576" xr:uid="{00000000-0005-0000-0000-000028060000}"/>
    <cellStyle name="style1536024956281" xfId="1577" xr:uid="{00000000-0005-0000-0000-000029060000}"/>
    <cellStyle name="style1536024956453" xfId="1578" xr:uid="{00000000-0005-0000-0000-00002A060000}"/>
    <cellStyle name="style1536024956531" xfId="1579" xr:uid="{00000000-0005-0000-0000-00002B060000}"/>
    <cellStyle name="style1536024956624" xfId="1580" xr:uid="{00000000-0005-0000-0000-00002C060000}"/>
    <cellStyle name="style1536024956718" xfId="1581" xr:uid="{00000000-0005-0000-0000-00002D060000}"/>
    <cellStyle name="style1536024956796" xfId="1582" xr:uid="{00000000-0005-0000-0000-00002E060000}"/>
    <cellStyle name="style1536024956889" xfId="1583" xr:uid="{00000000-0005-0000-0000-00002F060000}"/>
    <cellStyle name="style1536024956983" xfId="1584" xr:uid="{00000000-0005-0000-0000-000030060000}"/>
    <cellStyle name="style1536024957077" xfId="1585" xr:uid="{00000000-0005-0000-0000-000031060000}"/>
    <cellStyle name="style1536024957155" xfId="1586" xr:uid="{00000000-0005-0000-0000-000032060000}"/>
    <cellStyle name="style1536024957233" xfId="1587" xr:uid="{00000000-0005-0000-0000-000033060000}"/>
    <cellStyle name="style1536024957326" xfId="1588" xr:uid="{00000000-0005-0000-0000-000034060000}"/>
    <cellStyle name="style1536024957420" xfId="1589" xr:uid="{00000000-0005-0000-0000-000035060000}"/>
    <cellStyle name="style1536024957498" xfId="1590" xr:uid="{00000000-0005-0000-0000-000036060000}"/>
    <cellStyle name="style1536024957576" xfId="1591" xr:uid="{00000000-0005-0000-0000-000037060000}"/>
    <cellStyle name="style1536024957654" xfId="1592" xr:uid="{00000000-0005-0000-0000-000038060000}"/>
    <cellStyle name="style1536024957747" xfId="1593" xr:uid="{00000000-0005-0000-0000-000039060000}"/>
    <cellStyle name="style1536024957841" xfId="1594" xr:uid="{00000000-0005-0000-0000-00003A060000}"/>
    <cellStyle name="style1536024957935" xfId="1595" xr:uid="{00000000-0005-0000-0000-00003B060000}"/>
    <cellStyle name="style1536024958013" xfId="1596" xr:uid="{00000000-0005-0000-0000-00003C060000}"/>
    <cellStyle name="style1536024958106" xfId="1597" xr:uid="{00000000-0005-0000-0000-00003D060000}"/>
    <cellStyle name="style1536024970165" xfId="1598" xr:uid="{00000000-0005-0000-0000-00003E060000}"/>
    <cellStyle name="style1536024970243" xfId="1599" xr:uid="{00000000-0005-0000-0000-00003F060000}"/>
    <cellStyle name="style1536024970321" xfId="1600" xr:uid="{00000000-0005-0000-0000-000040060000}"/>
    <cellStyle name="style1536024970508" xfId="1601" xr:uid="{00000000-0005-0000-0000-000041060000}"/>
    <cellStyle name="style1536024970586" xfId="1602" xr:uid="{00000000-0005-0000-0000-000042060000}"/>
    <cellStyle name="style1536024970664" xfId="1603" xr:uid="{00000000-0005-0000-0000-000043060000}"/>
    <cellStyle name="style1536024970836" xfId="1604" xr:uid="{00000000-0005-0000-0000-000044060000}"/>
    <cellStyle name="style1536024970914" xfId="1605" xr:uid="{00000000-0005-0000-0000-000045060000}"/>
    <cellStyle name="style1536024970992" xfId="1606" xr:uid="{00000000-0005-0000-0000-000046060000}"/>
    <cellStyle name="style1536024971148" xfId="1607" xr:uid="{00000000-0005-0000-0000-000047060000}"/>
    <cellStyle name="style1536024971226" xfId="1608" xr:uid="{00000000-0005-0000-0000-000048060000}"/>
    <cellStyle name="style1536024971304" xfId="1609" xr:uid="{00000000-0005-0000-0000-000049060000}"/>
    <cellStyle name="style1536025064811" xfId="1610" xr:uid="{00000000-0005-0000-0000-00004A060000}"/>
    <cellStyle name="style1536025064905" xfId="1611" xr:uid="{00000000-0005-0000-0000-00004B060000}"/>
    <cellStyle name="style1536025065061" xfId="1612" xr:uid="{00000000-0005-0000-0000-00004C060000}"/>
    <cellStyle name="style1536025065139" xfId="1613" xr:uid="{00000000-0005-0000-0000-00004D060000}"/>
    <cellStyle name="style1536025065233" xfId="1614" xr:uid="{00000000-0005-0000-0000-00004E060000}"/>
    <cellStyle name="style1536025065295" xfId="1615" xr:uid="{00000000-0005-0000-0000-00004F060000}"/>
    <cellStyle name="style1536025065373" xfId="1616" xr:uid="{00000000-0005-0000-0000-000050060000}"/>
    <cellStyle name="style1536025065451" xfId="1617" xr:uid="{00000000-0005-0000-0000-000051060000}"/>
    <cellStyle name="style1536025065529" xfId="1618" xr:uid="{00000000-0005-0000-0000-000052060000}"/>
    <cellStyle name="style1536025065607" xfId="1619" xr:uid="{00000000-0005-0000-0000-000053060000}"/>
    <cellStyle name="style1536025065701" xfId="1620" xr:uid="{00000000-0005-0000-0000-000054060000}"/>
    <cellStyle name="style1536025065857" xfId="1621" xr:uid="{00000000-0005-0000-0000-000055060000}"/>
    <cellStyle name="style1536025065935" xfId="1622" xr:uid="{00000000-0005-0000-0000-000056060000}"/>
    <cellStyle name="style1536025066091" xfId="1623" xr:uid="{00000000-0005-0000-0000-000057060000}"/>
    <cellStyle name="style1536025066184" xfId="1624" xr:uid="{00000000-0005-0000-0000-000058060000}"/>
    <cellStyle name="style1536025066262" xfId="1625" xr:uid="{00000000-0005-0000-0000-000059060000}"/>
    <cellStyle name="style1536025066340" xfId="1626" xr:uid="{00000000-0005-0000-0000-00005A060000}"/>
    <cellStyle name="style1536025066434" xfId="1627" xr:uid="{00000000-0005-0000-0000-00005B060000}"/>
    <cellStyle name="style1536025066512" xfId="1628" xr:uid="{00000000-0005-0000-0000-00005C060000}"/>
    <cellStyle name="style1536025066621" xfId="1629" xr:uid="{00000000-0005-0000-0000-00005D060000}"/>
    <cellStyle name="style1536025066699" xfId="1630" xr:uid="{00000000-0005-0000-0000-00005E060000}"/>
    <cellStyle name="style1536025066777" xfId="1631" xr:uid="{00000000-0005-0000-0000-00005F060000}"/>
    <cellStyle name="style1536025066855" xfId="1632" xr:uid="{00000000-0005-0000-0000-000060060000}"/>
    <cellStyle name="style1536025066933" xfId="1633" xr:uid="{00000000-0005-0000-0000-000061060000}"/>
    <cellStyle name="style1536025066996" xfId="1634" xr:uid="{00000000-0005-0000-0000-000062060000}"/>
    <cellStyle name="style1536025067058" xfId="1635" xr:uid="{00000000-0005-0000-0000-000063060000}"/>
    <cellStyle name="style1536025067120" xfId="1636" xr:uid="{00000000-0005-0000-0000-000064060000}"/>
    <cellStyle name="style1536025067183" xfId="1637" xr:uid="{00000000-0005-0000-0000-000065060000}"/>
    <cellStyle name="style1536025067261" xfId="1638" xr:uid="{00000000-0005-0000-0000-000066060000}"/>
    <cellStyle name="style1536025067339" xfId="1639" xr:uid="{00000000-0005-0000-0000-000067060000}"/>
    <cellStyle name="style1536025067417" xfId="1640" xr:uid="{00000000-0005-0000-0000-000068060000}"/>
    <cellStyle name="style1536025067573" xfId="1641" xr:uid="{00000000-0005-0000-0000-000069060000}"/>
    <cellStyle name="style1536025067651" xfId="1642" xr:uid="{00000000-0005-0000-0000-00006A060000}"/>
    <cellStyle name="style1536025067729" xfId="1643" xr:uid="{00000000-0005-0000-0000-00006B060000}"/>
    <cellStyle name="style1536025067885" xfId="1644" xr:uid="{00000000-0005-0000-0000-00006C060000}"/>
    <cellStyle name="style1536025067963" xfId="1645" xr:uid="{00000000-0005-0000-0000-00006D060000}"/>
    <cellStyle name="style1536025068041" xfId="1646" xr:uid="{00000000-0005-0000-0000-00006E060000}"/>
    <cellStyle name="style1536025068134" xfId="1647" xr:uid="{00000000-0005-0000-0000-00006F060000}"/>
    <cellStyle name="style1536025068290" xfId="1648" xr:uid="{00000000-0005-0000-0000-000070060000}"/>
    <cellStyle name="style1536025068368" xfId="1649" xr:uid="{00000000-0005-0000-0000-000071060000}"/>
    <cellStyle name="style1536025068446" xfId="1650" xr:uid="{00000000-0005-0000-0000-000072060000}"/>
    <cellStyle name="style1536025068524" xfId="1651" xr:uid="{00000000-0005-0000-0000-000073060000}"/>
    <cellStyle name="style1536025068602" xfId="1652" xr:uid="{00000000-0005-0000-0000-000074060000}"/>
    <cellStyle name="style1536025068680" xfId="1653" xr:uid="{00000000-0005-0000-0000-000075060000}"/>
    <cellStyle name="style1536025068758" xfId="1654" xr:uid="{00000000-0005-0000-0000-000076060000}"/>
    <cellStyle name="style1536025068836" xfId="1655" xr:uid="{00000000-0005-0000-0000-000077060000}"/>
    <cellStyle name="style1536025068914" xfId="1656" xr:uid="{00000000-0005-0000-0000-000078060000}"/>
    <cellStyle name="style1536025068992" xfId="1657" xr:uid="{00000000-0005-0000-0000-000079060000}"/>
    <cellStyle name="style1536025069070" xfId="1658" xr:uid="{00000000-0005-0000-0000-00007A060000}"/>
    <cellStyle name="style1536025069148" xfId="1659" xr:uid="{00000000-0005-0000-0000-00007B060000}"/>
    <cellStyle name="style1536025069226" xfId="1660" xr:uid="{00000000-0005-0000-0000-00007C060000}"/>
    <cellStyle name="style1536025069304" xfId="1661" xr:uid="{00000000-0005-0000-0000-00007D060000}"/>
    <cellStyle name="style1536025069382" xfId="1662" xr:uid="{00000000-0005-0000-0000-00007E060000}"/>
    <cellStyle name="style1536025069460" xfId="1663" xr:uid="{00000000-0005-0000-0000-00007F060000}"/>
    <cellStyle name="style1536025069554" xfId="1664" xr:uid="{00000000-0005-0000-0000-000080060000}"/>
    <cellStyle name="style1536025069632" xfId="1665" xr:uid="{00000000-0005-0000-0000-000081060000}"/>
    <cellStyle name="style1536025069710" xfId="1666" xr:uid="{00000000-0005-0000-0000-000082060000}"/>
    <cellStyle name="style1536025069804" xfId="1667" xr:uid="{00000000-0005-0000-0000-000083060000}"/>
    <cellStyle name="style1536025081004" xfId="1668" xr:uid="{00000000-0005-0000-0000-000084060000}"/>
    <cellStyle name="style1536025081082" xfId="1669" xr:uid="{00000000-0005-0000-0000-000085060000}"/>
    <cellStyle name="style1536025081160" xfId="1670" xr:uid="{00000000-0005-0000-0000-000086060000}"/>
    <cellStyle name="style1536025081238" xfId="1671" xr:uid="{00000000-0005-0000-0000-000087060000}"/>
    <cellStyle name="style1536025081379" xfId="1672" xr:uid="{00000000-0005-0000-0000-000088060000}"/>
    <cellStyle name="style1536025081457" xfId="1673" xr:uid="{00000000-0005-0000-0000-000089060000}"/>
    <cellStyle name="style1536025081535" xfId="1674" xr:uid="{00000000-0005-0000-0000-00008A060000}"/>
    <cellStyle name="style1536025081613" xfId="1675" xr:uid="{00000000-0005-0000-0000-00008B060000}"/>
    <cellStyle name="style1536025081753" xfId="1676" xr:uid="{00000000-0005-0000-0000-00008C060000}"/>
    <cellStyle name="style1536025081847" xfId="1677" xr:uid="{00000000-0005-0000-0000-00008D060000}"/>
    <cellStyle name="style1536025081909" xfId="1678" xr:uid="{00000000-0005-0000-0000-00008E060000}"/>
    <cellStyle name="style1536025082081" xfId="1679" xr:uid="{00000000-0005-0000-0000-00008F060000}"/>
    <cellStyle name="style1536025082174" xfId="1680" xr:uid="{00000000-0005-0000-0000-000090060000}"/>
    <cellStyle name="style1536025082252" xfId="1681" xr:uid="{00000000-0005-0000-0000-000091060000}"/>
    <cellStyle name="style1536025181381" xfId="1682" xr:uid="{00000000-0005-0000-0000-000092060000}"/>
    <cellStyle name="style1536025181490" xfId="1683" xr:uid="{00000000-0005-0000-0000-000093060000}"/>
    <cellStyle name="style1536025181646" xfId="1684" xr:uid="{00000000-0005-0000-0000-000094060000}"/>
    <cellStyle name="style1536025181739" xfId="1685" xr:uid="{00000000-0005-0000-0000-000095060000}"/>
    <cellStyle name="style1536025181817" xfId="1686" xr:uid="{00000000-0005-0000-0000-000096060000}"/>
    <cellStyle name="style1536025181880" xfId="1687" xr:uid="{00000000-0005-0000-0000-000097060000}"/>
    <cellStyle name="style1536025181958" xfId="1688" xr:uid="{00000000-0005-0000-0000-000098060000}"/>
    <cellStyle name="style1536025182051" xfId="1689" xr:uid="{00000000-0005-0000-0000-000099060000}"/>
    <cellStyle name="style1536025182129" xfId="1690" xr:uid="{00000000-0005-0000-0000-00009A060000}"/>
    <cellStyle name="style1536025182207" xfId="1691" xr:uid="{00000000-0005-0000-0000-00009B060000}"/>
    <cellStyle name="style1536025182301" xfId="1692" xr:uid="{00000000-0005-0000-0000-00009C060000}"/>
    <cellStyle name="style1536025182457" xfId="1693" xr:uid="{00000000-0005-0000-0000-00009D060000}"/>
    <cellStyle name="style1536025182535" xfId="1694" xr:uid="{00000000-0005-0000-0000-00009E060000}"/>
    <cellStyle name="style1536025182707" xfId="1695" xr:uid="{00000000-0005-0000-0000-00009F060000}"/>
    <cellStyle name="style1536025182785" xfId="1696" xr:uid="{00000000-0005-0000-0000-0000A0060000}"/>
    <cellStyle name="style1536025182863" xfId="1697" xr:uid="{00000000-0005-0000-0000-0000A1060000}"/>
    <cellStyle name="style1536025182941" xfId="1698" xr:uid="{00000000-0005-0000-0000-0000A2060000}"/>
    <cellStyle name="style1536025183019" xfId="1699" xr:uid="{00000000-0005-0000-0000-0000A3060000}"/>
    <cellStyle name="style1536025183112" xfId="1700" xr:uid="{00000000-0005-0000-0000-0000A4060000}"/>
    <cellStyle name="style1536025183206" xfId="1701" xr:uid="{00000000-0005-0000-0000-0000A5060000}"/>
    <cellStyle name="style1536025183284" xfId="1702" xr:uid="{00000000-0005-0000-0000-0000A6060000}"/>
    <cellStyle name="style1536025183377" xfId="1703" xr:uid="{00000000-0005-0000-0000-0000A7060000}"/>
    <cellStyle name="style1536025183455" xfId="1704" xr:uid="{00000000-0005-0000-0000-0000A8060000}"/>
    <cellStyle name="style1536025183518" xfId="1705" xr:uid="{00000000-0005-0000-0000-0000A9060000}"/>
    <cellStyle name="style1536025183627" xfId="1706" xr:uid="{00000000-0005-0000-0000-0000AA060000}"/>
    <cellStyle name="style1536025183689" xfId="1707" xr:uid="{00000000-0005-0000-0000-0000AB060000}"/>
    <cellStyle name="style1536025183752" xfId="1708" xr:uid="{00000000-0005-0000-0000-0000AC060000}"/>
    <cellStyle name="style1536025183830" xfId="1709" xr:uid="{00000000-0005-0000-0000-0000AD060000}"/>
    <cellStyle name="style1536025183892" xfId="1710" xr:uid="{00000000-0005-0000-0000-0000AE060000}"/>
    <cellStyle name="style1536025183970" xfId="1711" xr:uid="{00000000-0005-0000-0000-0000AF060000}"/>
    <cellStyle name="style1536025184064" xfId="1712" xr:uid="{00000000-0005-0000-0000-0000B0060000}"/>
    <cellStyle name="style1536025184157" xfId="1713" xr:uid="{00000000-0005-0000-0000-0000B1060000}"/>
    <cellStyle name="style1536025184329" xfId="1714" xr:uid="{00000000-0005-0000-0000-0000B2060000}"/>
    <cellStyle name="style1536025184407" xfId="1715" xr:uid="{00000000-0005-0000-0000-0000B3060000}"/>
    <cellStyle name="style1536025184485" xfId="1716" xr:uid="{00000000-0005-0000-0000-0000B4060000}"/>
    <cellStyle name="style1536025184641" xfId="1717" xr:uid="{00000000-0005-0000-0000-0000B5060000}"/>
    <cellStyle name="style1536025184735" xfId="1718" xr:uid="{00000000-0005-0000-0000-0000B6060000}"/>
    <cellStyle name="style1536025184813" xfId="1719" xr:uid="{00000000-0005-0000-0000-0000B7060000}"/>
    <cellStyle name="style1536025184891" xfId="1720" xr:uid="{00000000-0005-0000-0000-0000B8060000}"/>
    <cellStyle name="style1536025185047" xfId="1721" xr:uid="{00000000-0005-0000-0000-0000B9060000}"/>
    <cellStyle name="style1536025185125" xfId="1722" xr:uid="{00000000-0005-0000-0000-0000BA060000}"/>
    <cellStyle name="style1536025185203" xfId="1723" xr:uid="{00000000-0005-0000-0000-0000BB060000}"/>
    <cellStyle name="style1536025185296" xfId="1724" xr:uid="{00000000-0005-0000-0000-0000BC060000}"/>
    <cellStyle name="style1536025185374" xfId="1725" xr:uid="{00000000-0005-0000-0000-0000BD060000}"/>
    <cellStyle name="style1536025185452" xfId="1726" xr:uid="{00000000-0005-0000-0000-0000BE060000}"/>
    <cellStyle name="style1536025185530" xfId="1727" xr:uid="{00000000-0005-0000-0000-0000BF060000}"/>
    <cellStyle name="style1536025185608" xfId="1728" xr:uid="{00000000-0005-0000-0000-0000C0060000}"/>
    <cellStyle name="style1536025185686" xfId="1729" xr:uid="{00000000-0005-0000-0000-0000C1060000}"/>
    <cellStyle name="style1536025185780" xfId="1730" xr:uid="{00000000-0005-0000-0000-0000C2060000}"/>
    <cellStyle name="style1536025185858" xfId="1731" xr:uid="{00000000-0005-0000-0000-0000C3060000}"/>
    <cellStyle name="style1536025185951" xfId="1732" xr:uid="{00000000-0005-0000-0000-0000C4060000}"/>
    <cellStyle name="style1536025186029" xfId="1733" xr:uid="{00000000-0005-0000-0000-0000C5060000}"/>
    <cellStyle name="style1536025186107" xfId="1734" xr:uid="{00000000-0005-0000-0000-0000C6060000}"/>
    <cellStyle name="style1536025186185" xfId="1735" xr:uid="{00000000-0005-0000-0000-0000C7060000}"/>
    <cellStyle name="style1536025186263" xfId="1736" xr:uid="{00000000-0005-0000-0000-0000C8060000}"/>
    <cellStyle name="style1536025186341" xfId="1737" xr:uid="{00000000-0005-0000-0000-0000C9060000}"/>
    <cellStyle name="style1536025186419" xfId="1738" xr:uid="{00000000-0005-0000-0000-0000CA060000}"/>
    <cellStyle name="style1536025186513" xfId="1739" xr:uid="{00000000-0005-0000-0000-0000CB060000}"/>
    <cellStyle name="style1536025186607" xfId="1740" xr:uid="{00000000-0005-0000-0000-0000CC060000}"/>
    <cellStyle name="style1536025202097" xfId="1741" xr:uid="{00000000-0005-0000-0000-0000CD060000}"/>
    <cellStyle name="style1536025202175" xfId="1742" xr:uid="{00000000-0005-0000-0000-0000CE060000}"/>
    <cellStyle name="style1536025202253" xfId="1743" xr:uid="{00000000-0005-0000-0000-0000CF060000}"/>
    <cellStyle name="style1536025202409" xfId="1744" xr:uid="{00000000-0005-0000-0000-0000D0060000}"/>
    <cellStyle name="style1536025202503" xfId="1745" xr:uid="{00000000-0005-0000-0000-0000D1060000}"/>
    <cellStyle name="style1536025202581" xfId="1746" xr:uid="{00000000-0005-0000-0000-0000D2060000}"/>
    <cellStyle name="style1536025202768" xfId="1747" xr:uid="{00000000-0005-0000-0000-0000D3060000}"/>
    <cellStyle name="style1536025202846" xfId="1748" xr:uid="{00000000-0005-0000-0000-0000D4060000}"/>
    <cellStyle name="style1536025202940" xfId="1749" xr:uid="{00000000-0005-0000-0000-0000D5060000}"/>
    <cellStyle name="style1536025203111" xfId="1750" xr:uid="{00000000-0005-0000-0000-0000D6060000}"/>
    <cellStyle name="style1536025203189" xfId="1751" xr:uid="{00000000-0005-0000-0000-0000D7060000}"/>
    <cellStyle name="style1536025203267" xfId="1752" xr:uid="{00000000-0005-0000-0000-0000D8060000}"/>
    <cellStyle name="style1536025292807" xfId="1753" xr:uid="{00000000-0005-0000-0000-0000D9060000}"/>
    <cellStyle name="style1536025292901" xfId="1754" xr:uid="{00000000-0005-0000-0000-0000DA060000}"/>
    <cellStyle name="style1536025293072" xfId="1755" xr:uid="{00000000-0005-0000-0000-0000DB060000}"/>
    <cellStyle name="style1536025293166" xfId="1756" xr:uid="{00000000-0005-0000-0000-0000DC060000}"/>
    <cellStyle name="style1536025293260" xfId="1757" xr:uid="{00000000-0005-0000-0000-0000DD060000}"/>
    <cellStyle name="style1536025293338" xfId="1758" xr:uid="{00000000-0005-0000-0000-0000DE060000}"/>
    <cellStyle name="style1536025293416" xfId="1759" xr:uid="{00000000-0005-0000-0000-0000DF060000}"/>
    <cellStyle name="style1536025293509" xfId="1760" xr:uid="{00000000-0005-0000-0000-0000E0060000}"/>
    <cellStyle name="style1536025293618" xfId="1761" xr:uid="{00000000-0005-0000-0000-0000E1060000}"/>
    <cellStyle name="style1536025293696" xfId="1762" xr:uid="{00000000-0005-0000-0000-0000E2060000}"/>
    <cellStyle name="style1536025293774" xfId="1763" xr:uid="{00000000-0005-0000-0000-0000E3060000}"/>
    <cellStyle name="style1536025293946" xfId="1764" xr:uid="{00000000-0005-0000-0000-0000E4060000}"/>
    <cellStyle name="style1536025294024" xfId="1765" xr:uid="{00000000-0005-0000-0000-0000E5060000}"/>
    <cellStyle name="style1536025294196" xfId="1766" xr:uid="{00000000-0005-0000-0000-0000E6060000}"/>
    <cellStyle name="style1536025294289" xfId="1767" xr:uid="{00000000-0005-0000-0000-0000E7060000}"/>
    <cellStyle name="style1536025294367" xfId="1768" xr:uid="{00000000-0005-0000-0000-0000E8060000}"/>
    <cellStyle name="style1536025294445" xfId="1769" xr:uid="{00000000-0005-0000-0000-0000E9060000}"/>
    <cellStyle name="style1536025294523" xfId="1770" xr:uid="{00000000-0005-0000-0000-0000EA060000}"/>
    <cellStyle name="style1536025294601" xfId="1771" xr:uid="{00000000-0005-0000-0000-0000EB060000}"/>
    <cellStyle name="style1536025294695" xfId="1772" xr:uid="{00000000-0005-0000-0000-0000EC060000}"/>
    <cellStyle name="style1536025294773" xfId="1773" xr:uid="{00000000-0005-0000-0000-0000ED060000}"/>
    <cellStyle name="style1536025294851" xfId="1774" xr:uid="{00000000-0005-0000-0000-0000EE060000}"/>
    <cellStyle name="style1536025294929" xfId="1775" xr:uid="{00000000-0005-0000-0000-0000EF060000}"/>
    <cellStyle name="style1536025295007" xfId="1776" xr:uid="{00000000-0005-0000-0000-0000F0060000}"/>
    <cellStyle name="style1536025295085" xfId="1777" xr:uid="{00000000-0005-0000-0000-0000F1060000}"/>
    <cellStyle name="style1536025295132" xfId="1778" xr:uid="{00000000-0005-0000-0000-0000F2060000}"/>
    <cellStyle name="style1536025295194" xfId="1779" xr:uid="{00000000-0005-0000-0000-0000F3060000}"/>
    <cellStyle name="style1536025295272" xfId="1780" xr:uid="{00000000-0005-0000-0000-0000F4060000}"/>
    <cellStyle name="style1536025295350" xfId="1781" xr:uid="{00000000-0005-0000-0000-0000F5060000}"/>
    <cellStyle name="style1536025295428" xfId="1782" xr:uid="{00000000-0005-0000-0000-0000F6060000}"/>
    <cellStyle name="style1536025295506" xfId="1783" xr:uid="{00000000-0005-0000-0000-0000F7060000}"/>
    <cellStyle name="style1536025295662" xfId="1784" xr:uid="{00000000-0005-0000-0000-0000F8060000}"/>
    <cellStyle name="style1536025295740" xfId="1785" xr:uid="{00000000-0005-0000-0000-0000F9060000}"/>
    <cellStyle name="style1536025295818" xfId="1786" xr:uid="{00000000-0005-0000-0000-0000FA060000}"/>
    <cellStyle name="style1536025295974" xfId="1787" xr:uid="{00000000-0005-0000-0000-0000FB060000}"/>
    <cellStyle name="style1536025296052" xfId="1788" xr:uid="{00000000-0005-0000-0000-0000FC060000}"/>
    <cellStyle name="style1536025296130" xfId="1789" xr:uid="{00000000-0005-0000-0000-0000FD060000}"/>
    <cellStyle name="style1536025296208" xfId="1790" xr:uid="{00000000-0005-0000-0000-0000FE060000}"/>
    <cellStyle name="style1536025296364" xfId="1791" xr:uid="{00000000-0005-0000-0000-0000FF060000}"/>
    <cellStyle name="style1536025296442" xfId="1792" xr:uid="{00000000-0005-0000-0000-000000070000}"/>
    <cellStyle name="style1536025296536" xfId="1793" xr:uid="{00000000-0005-0000-0000-000001070000}"/>
    <cellStyle name="style1536025296614" xfId="1794" xr:uid="{00000000-0005-0000-0000-000002070000}"/>
    <cellStyle name="style1536025296692" xfId="1795" xr:uid="{00000000-0005-0000-0000-000003070000}"/>
    <cellStyle name="style1536025296770" xfId="1796" xr:uid="{00000000-0005-0000-0000-000004070000}"/>
    <cellStyle name="style1536025296848" xfId="1797" xr:uid="{00000000-0005-0000-0000-000005070000}"/>
    <cellStyle name="style1536025296941" xfId="1798" xr:uid="{00000000-0005-0000-0000-000006070000}"/>
    <cellStyle name="style1536025297035" xfId="1799" xr:uid="{00000000-0005-0000-0000-000007070000}"/>
    <cellStyle name="style1536025297113" xfId="1800" xr:uid="{00000000-0005-0000-0000-000008070000}"/>
    <cellStyle name="style1536025297191" xfId="1801" xr:uid="{00000000-0005-0000-0000-000009070000}"/>
    <cellStyle name="style1536025297269" xfId="1802" xr:uid="{00000000-0005-0000-0000-00000A070000}"/>
    <cellStyle name="style1536025297362" xfId="1803" xr:uid="{00000000-0005-0000-0000-00000B070000}"/>
    <cellStyle name="style1536025297440" xfId="1804" xr:uid="{00000000-0005-0000-0000-00000C070000}"/>
    <cellStyle name="style1536025297534" xfId="1805" xr:uid="{00000000-0005-0000-0000-00000D070000}"/>
    <cellStyle name="style1536025297612" xfId="1806" xr:uid="{00000000-0005-0000-0000-00000E070000}"/>
    <cellStyle name="style1536025297706" xfId="1807" xr:uid="{00000000-0005-0000-0000-00000F070000}"/>
    <cellStyle name="style1536025297784" xfId="1808" xr:uid="{00000000-0005-0000-0000-000010070000}"/>
    <cellStyle name="style1536025297862" xfId="1809" xr:uid="{00000000-0005-0000-0000-000011070000}"/>
    <cellStyle name="style1536025297971" xfId="1810" xr:uid="{00000000-0005-0000-0000-000012070000}"/>
    <cellStyle name="style1536025313508" xfId="1811" xr:uid="{00000000-0005-0000-0000-000013070000}"/>
    <cellStyle name="style1536025313586" xfId="1812" xr:uid="{00000000-0005-0000-0000-000014070000}"/>
    <cellStyle name="style1536025313664" xfId="1813" xr:uid="{00000000-0005-0000-0000-000015070000}"/>
    <cellStyle name="style1536025313836" xfId="1814" xr:uid="{00000000-0005-0000-0000-000016070000}"/>
    <cellStyle name="style1536025313914" xfId="1815" xr:uid="{00000000-0005-0000-0000-000017070000}"/>
    <cellStyle name="style1536025314008" xfId="1816" xr:uid="{00000000-0005-0000-0000-000018070000}"/>
    <cellStyle name="style1536025314164" xfId="1817" xr:uid="{00000000-0005-0000-0000-000019070000}"/>
    <cellStyle name="style1536025314242" xfId="1818" xr:uid="{00000000-0005-0000-0000-00001A070000}"/>
    <cellStyle name="style1536025314320" xfId="1819" xr:uid="{00000000-0005-0000-0000-00001B070000}"/>
    <cellStyle name="style1536025314491" xfId="1820" xr:uid="{00000000-0005-0000-0000-00001C070000}"/>
    <cellStyle name="style1536025314569" xfId="1821" xr:uid="{00000000-0005-0000-0000-00001D070000}"/>
    <cellStyle name="style1536025314647" xfId="1822" xr:uid="{00000000-0005-0000-0000-00001E070000}"/>
    <cellStyle name="style1536025431514" xfId="1823" xr:uid="{00000000-0005-0000-0000-00001F070000}"/>
    <cellStyle name="style1536025431608" xfId="1824" xr:uid="{00000000-0005-0000-0000-000020070000}"/>
    <cellStyle name="style1536025431670" xfId="1825" xr:uid="{00000000-0005-0000-0000-000021070000}"/>
    <cellStyle name="style1536025431748" xfId="1826" xr:uid="{00000000-0005-0000-0000-000022070000}"/>
    <cellStyle name="style1536025431826" xfId="1827" xr:uid="{00000000-0005-0000-0000-000023070000}"/>
    <cellStyle name="style1536025431904" xfId="1828" xr:uid="{00000000-0005-0000-0000-000024070000}"/>
    <cellStyle name="style1536025431967" xfId="1829" xr:uid="{00000000-0005-0000-0000-000025070000}"/>
    <cellStyle name="style1536025432045" xfId="1830" xr:uid="{00000000-0005-0000-0000-000026070000}"/>
    <cellStyle name="style1536025432123" xfId="1831" xr:uid="{00000000-0005-0000-0000-000027070000}"/>
    <cellStyle name="style1536025432201" xfId="1832" xr:uid="{00000000-0005-0000-0000-000028070000}"/>
    <cellStyle name="style1536025432294" xfId="1833" xr:uid="{00000000-0005-0000-0000-000029070000}"/>
    <cellStyle name="style1536025432372" xfId="1834" xr:uid="{00000000-0005-0000-0000-00002A070000}"/>
    <cellStyle name="style1536025432450" xfId="1835" xr:uid="{00000000-0005-0000-0000-00002B070000}"/>
    <cellStyle name="style1536025432528" xfId="1836" xr:uid="{00000000-0005-0000-0000-00002C070000}"/>
    <cellStyle name="style1536025432606" xfId="1837" xr:uid="{00000000-0005-0000-0000-00002D070000}"/>
    <cellStyle name="style1536025432700" xfId="1838" xr:uid="{00000000-0005-0000-0000-00002E070000}"/>
    <cellStyle name="style1536025432778" xfId="1839" xr:uid="{00000000-0005-0000-0000-00002F070000}"/>
    <cellStyle name="style1536025432856" xfId="1840" xr:uid="{00000000-0005-0000-0000-000030070000}"/>
    <cellStyle name="style1536025432934" xfId="1841" xr:uid="{00000000-0005-0000-0000-000031070000}"/>
    <cellStyle name="style1536025433012" xfId="1842" xr:uid="{00000000-0005-0000-0000-000032070000}"/>
    <cellStyle name="style1536025433090" xfId="1843" xr:uid="{00000000-0005-0000-0000-000033070000}"/>
    <cellStyle name="style1536025433168" xfId="1844" xr:uid="{00000000-0005-0000-0000-000034070000}"/>
    <cellStyle name="style1536025433261" xfId="1845" xr:uid="{00000000-0005-0000-0000-000035070000}"/>
    <cellStyle name="style1536025433339" xfId="1846" xr:uid="{00000000-0005-0000-0000-000036070000}"/>
    <cellStyle name="style1536025433417" xfId="1847" xr:uid="{00000000-0005-0000-0000-000037070000}"/>
    <cellStyle name="style1536025433511" xfId="1848" xr:uid="{00000000-0005-0000-0000-000038070000}"/>
    <cellStyle name="style1536025433573" xfId="1849" xr:uid="{00000000-0005-0000-0000-000039070000}"/>
    <cellStyle name="style1536025433667" xfId="1850" xr:uid="{00000000-0005-0000-0000-00003A070000}"/>
    <cellStyle name="style1536025433729" xfId="1851" xr:uid="{00000000-0005-0000-0000-00003B070000}"/>
    <cellStyle name="style1536025433792" xfId="1852" xr:uid="{00000000-0005-0000-0000-00003C070000}"/>
    <cellStyle name="style1536025433854" xfId="1853" xr:uid="{00000000-0005-0000-0000-00003D070000}"/>
    <cellStyle name="style1536025433917" xfId="1854" xr:uid="{00000000-0005-0000-0000-00003E070000}"/>
    <cellStyle name="style1536025434010" xfId="1855" xr:uid="{00000000-0005-0000-0000-00003F070000}"/>
    <cellStyle name="style1536025434088" xfId="1856" xr:uid="{00000000-0005-0000-0000-000040070000}"/>
    <cellStyle name="style1536025434166" xfId="1857" xr:uid="{00000000-0005-0000-0000-000041070000}"/>
    <cellStyle name="style1536025434260" xfId="1858" xr:uid="{00000000-0005-0000-0000-000042070000}"/>
    <cellStyle name="style1536025434353" xfId="1859" xr:uid="{00000000-0005-0000-0000-000043070000}"/>
    <cellStyle name="style1536025434431" xfId="1860" xr:uid="{00000000-0005-0000-0000-000044070000}"/>
    <cellStyle name="style1536025434509" xfId="1861" xr:uid="{00000000-0005-0000-0000-000045070000}"/>
    <cellStyle name="style1536025434587" xfId="1862" xr:uid="{00000000-0005-0000-0000-000046070000}"/>
    <cellStyle name="style1536025434665" xfId="1863" xr:uid="{00000000-0005-0000-0000-000047070000}"/>
    <cellStyle name="style1536025434759" xfId="1864" xr:uid="{00000000-0005-0000-0000-000048070000}"/>
    <cellStyle name="style1536025434837" xfId="1865" xr:uid="{00000000-0005-0000-0000-000049070000}"/>
    <cellStyle name="style1536025434915" xfId="1866" xr:uid="{00000000-0005-0000-0000-00004A070000}"/>
    <cellStyle name="style1536025434993" xfId="1867" xr:uid="{00000000-0005-0000-0000-00004B070000}"/>
    <cellStyle name="style1536025435071" xfId="1868" xr:uid="{00000000-0005-0000-0000-00004C070000}"/>
    <cellStyle name="style1536025435149" xfId="1869" xr:uid="{00000000-0005-0000-0000-00004D070000}"/>
    <cellStyle name="style1536025435243" xfId="1870" xr:uid="{00000000-0005-0000-0000-00004E070000}"/>
    <cellStyle name="style1536025435321" xfId="1871" xr:uid="{00000000-0005-0000-0000-00004F070000}"/>
    <cellStyle name="style1536025435399" xfId="1872" xr:uid="{00000000-0005-0000-0000-000050070000}"/>
    <cellStyle name="style1536025435477" xfId="1873" xr:uid="{00000000-0005-0000-0000-000051070000}"/>
    <cellStyle name="style1536025435555" xfId="1874" xr:uid="{00000000-0005-0000-0000-000052070000}"/>
    <cellStyle name="style1536025435648" xfId="1875" xr:uid="{00000000-0005-0000-0000-000053070000}"/>
    <cellStyle name="style1536025435726" xfId="1876" xr:uid="{00000000-0005-0000-0000-000054070000}"/>
    <cellStyle name="style1536025435804" xfId="1877" xr:uid="{00000000-0005-0000-0000-000055070000}"/>
    <cellStyle name="style1536025435882" xfId="1878" xr:uid="{00000000-0005-0000-0000-000056070000}"/>
    <cellStyle name="style1536025435960" xfId="1879" xr:uid="{00000000-0005-0000-0000-000057070000}"/>
    <cellStyle name="style1536025436054" xfId="1880" xr:uid="{00000000-0005-0000-0000-000058070000}"/>
    <cellStyle name="style1536025436132" xfId="1881" xr:uid="{00000000-0005-0000-0000-000059070000}"/>
    <cellStyle name="style1536025436210" xfId="1882" xr:uid="{00000000-0005-0000-0000-00005A070000}"/>
    <cellStyle name="style1536025436288" xfId="1883" xr:uid="{00000000-0005-0000-0000-00005B070000}"/>
    <cellStyle name="style1536025436366" xfId="1884" xr:uid="{00000000-0005-0000-0000-00005C070000}"/>
    <cellStyle name="style1536025436459" xfId="1885" xr:uid="{00000000-0005-0000-0000-00005D070000}"/>
    <cellStyle name="style1536025436522" xfId="1886" xr:uid="{00000000-0005-0000-0000-00005E070000}"/>
    <cellStyle name="style1536025436615" xfId="1887" xr:uid="{00000000-0005-0000-0000-00005F070000}"/>
    <cellStyle name="style1536025452496" xfId="1888" xr:uid="{00000000-0005-0000-0000-000060070000}"/>
    <cellStyle name="style1536025452574" xfId="1889" xr:uid="{00000000-0005-0000-0000-000061070000}"/>
    <cellStyle name="style1536025452652" xfId="1890" xr:uid="{00000000-0005-0000-0000-000062070000}"/>
    <cellStyle name="style1536025452808" xfId="1891" xr:uid="{00000000-0005-0000-0000-000063070000}"/>
    <cellStyle name="style1536025452902" xfId="1892" xr:uid="{00000000-0005-0000-0000-000064070000}"/>
    <cellStyle name="style1536025452995" xfId="1893" xr:uid="{00000000-0005-0000-0000-000065070000}"/>
    <cellStyle name="style1536025453167" xfId="1894" xr:uid="{00000000-0005-0000-0000-000066070000}"/>
    <cellStyle name="style1536025453261" xfId="1895" xr:uid="{00000000-0005-0000-0000-000067070000}"/>
    <cellStyle name="style1536025453339" xfId="1896" xr:uid="{00000000-0005-0000-0000-000068070000}"/>
    <cellStyle name="style1536025453495" xfId="1897" xr:uid="{00000000-0005-0000-0000-000069070000}"/>
    <cellStyle name="style1536025453604" xfId="1898" xr:uid="{00000000-0005-0000-0000-00006A070000}"/>
    <cellStyle name="style1536025453682" xfId="1899" xr:uid="{00000000-0005-0000-0000-00006B070000}"/>
    <cellStyle name="style1536025612013" xfId="1900" xr:uid="{00000000-0005-0000-0000-00006C070000}"/>
    <cellStyle name="style1536025612107" xfId="1901" xr:uid="{00000000-0005-0000-0000-00006D070000}"/>
    <cellStyle name="style1536025612247" xfId="1902" xr:uid="{00000000-0005-0000-0000-00006E070000}"/>
    <cellStyle name="style1536025612341" xfId="1903" xr:uid="{00000000-0005-0000-0000-00006F070000}"/>
    <cellStyle name="style1536025612419" xfId="1904" xr:uid="{00000000-0005-0000-0000-000070070000}"/>
    <cellStyle name="style1536025612497" xfId="1905" xr:uid="{00000000-0005-0000-0000-000071070000}"/>
    <cellStyle name="style1536025612575" xfId="1906" xr:uid="{00000000-0005-0000-0000-000072070000}"/>
    <cellStyle name="style1536025612668" xfId="1907" xr:uid="{00000000-0005-0000-0000-000073070000}"/>
    <cellStyle name="style1536025612746" xfId="1908" xr:uid="{00000000-0005-0000-0000-000074070000}"/>
    <cellStyle name="style1536025612809" xfId="1909" xr:uid="{00000000-0005-0000-0000-000075070000}"/>
    <cellStyle name="style1536025612902" xfId="1910" xr:uid="{00000000-0005-0000-0000-000076070000}"/>
    <cellStyle name="style1536025613058" xfId="1911" xr:uid="{00000000-0005-0000-0000-000077070000}"/>
    <cellStyle name="style1536025613136" xfId="1912" xr:uid="{00000000-0005-0000-0000-000078070000}"/>
    <cellStyle name="style1536025613292" xfId="1913" xr:uid="{00000000-0005-0000-0000-000079070000}"/>
    <cellStyle name="style1536025613370" xfId="1914" xr:uid="{00000000-0005-0000-0000-00007A070000}"/>
    <cellStyle name="style1536025613448" xfId="1915" xr:uid="{00000000-0005-0000-0000-00007B070000}"/>
    <cellStyle name="style1536025613526" xfId="1916" xr:uid="{00000000-0005-0000-0000-00007C070000}"/>
    <cellStyle name="style1536025613604" xfId="1917" xr:uid="{00000000-0005-0000-0000-00007D070000}"/>
    <cellStyle name="style1536025613682" xfId="1918" xr:uid="{00000000-0005-0000-0000-00007E070000}"/>
    <cellStyle name="style1536025613776" xfId="1919" xr:uid="{00000000-0005-0000-0000-00007F070000}"/>
    <cellStyle name="style1536025613870" xfId="1920" xr:uid="{00000000-0005-0000-0000-000080070000}"/>
    <cellStyle name="style1536025613948" xfId="1921" xr:uid="{00000000-0005-0000-0000-000081070000}"/>
    <cellStyle name="style1536025614026" xfId="1922" xr:uid="{00000000-0005-0000-0000-000082070000}"/>
    <cellStyle name="style1536025614104" xfId="1923" xr:uid="{00000000-0005-0000-0000-000083070000}"/>
    <cellStyle name="style1536025614166" xfId="1924" xr:uid="{00000000-0005-0000-0000-000084070000}"/>
    <cellStyle name="style1536025614228" xfId="1925" xr:uid="{00000000-0005-0000-0000-000085070000}"/>
    <cellStyle name="style1536025614291" xfId="1926" xr:uid="{00000000-0005-0000-0000-000086070000}"/>
    <cellStyle name="style1536025614338" xfId="1927" xr:uid="{00000000-0005-0000-0000-000087070000}"/>
    <cellStyle name="style1536025614431" xfId="1928" xr:uid="{00000000-0005-0000-0000-000088070000}"/>
    <cellStyle name="style1536025614509" xfId="1929" xr:uid="{00000000-0005-0000-0000-000089070000}"/>
    <cellStyle name="style1536025614587" xfId="1930" xr:uid="{00000000-0005-0000-0000-00008A070000}"/>
    <cellStyle name="style1536025614743" xfId="1931" xr:uid="{00000000-0005-0000-0000-00008B070000}"/>
    <cellStyle name="style1536025614837" xfId="1932" xr:uid="{00000000-0005-0000-0000-00008C070000}"/>
    <cellStyle name="style1536025614915" xfId="1933" xr:uid="{00000000-0005-0000-0000-00008D070000}"/>
    <cellStyle name="style1536025615071" xfId="1934" xr:uid="{00000000-0005-0000-0000-00008E070000}"/>
    <cellStyle name="style1536025615149" xfId="1935" xr:uid="{00000000-0005-0000-0000-00008F070000}"/>
    <cellStyle name="style1536025615227" xfId="1936" xr:uid="{00000000-0005-0000-0000-000090070000}"/>
    <cellStyle name="style1536025615305" xfId="1937" xr:uid="{00000000-0005-0000-0000-000091070000}"/>
    <cellStyle name="style1536025615476" xfId="1938" xr:uid="{00000000-0005-0000-0000-000092070000}"/>
    <cellStyle name="style1536025615554" xfId="1939" xr:uid="{00000000-0005-0000-0000-000093070000}"/>
    <cellStyle name="style1536025615632" xfId="1940" xr:uid="{00000000-0005-0000-0000-000094070000}"/>
    <cellStyle name="style1536025615710" xfId="1941" xr:uid="{00000000-0005-0000-0000-000095070000}"/>
    <cellStyle name="style1536025615788" xfId="1942" xr:uid="{00000000-0005-0000-0000-000096070000}"/>
    <cellStyle name="style1536025615866" xfId="1943" xr:uid="{00000000-0005-0000-0000-000097070000}"/>
    <cellStyle name="style1536025615944" xfId="1944" xr:uid="{00000000-0005-0000-0000-000098070000}"/>
    <cellStyle name="style1536025616038" xfId="1945" xr:uid="{00000000-0005-0000-0000-000099070000}"/>
    <cellStyle name="style1536025616116" xfId="1946" xr:uid="{00000000-0005-0000-0000-00009A070000}"/>
    <cellStyle name="style1536025616194" xfId="1947" xr:uid="{00000000-0005-0000-0000-00009B070000}"/>
    <cellStyle name="style1536025616272" xfId="1948" xr:uid="{00000000-0005-0000-0000-00009C070000}"/>
    <cellStyle name="style1536025616350" xfId="1949" xr:uid="{00000000-0005-0000-0000-00009D070000}"/>
    <cellStyle name="style1536025616428" xfId="1950" xr:uid="{00000000-0005-0000-0000-00009E070000}"/>
    <cellStyle name="style1536025616506" xfId="1951" xr:uid="{00000000-0005-0000-0000-00009F070000}"/>
    <cellStyle name="style1536025616584" xfId="1952" xr:uid="{00000000-0005-0000-0000-0000A0070000}"/>
    <cellStyle name="style1536025616662" xfId="1953" xr:uid="{00000000-0005-0000-0000-0000A1070000}"/>
    <cellStyle name="style1536025616756" xfId="1954" xr:uid="{00000000-0005-0000-0000-0000A2070000}"/>
    <cellStyle name="style1536025616834" xfId="1955" xr:uid="{00000000-0005-0000-0000-0000A3070000}"/>
    <cellStyle name="style1536025616927" xfId="1956" xr:uid="{00000000-0005-0000-0000-0000A4070000}"/>
    <cellStyle name="style1536025617005" xfId="1957" xr:uid="{00000000-0005-0000-0000-0000A5070000}"/>
    <cellStyle name="style1536025629173" xfId="1958" xr:uid="{00000000-0005-0000-0000-0000A6070000}"/>
    <cellStyle name="style1536025629251" xfId="1959" xr:uid="{00000000-0005-0000-0000-0000A7070000}"/>
    <cellStyle name="style1536025629360" xfId="1960" xr:uid="{00000000-0005-0000-0000-0000A8070000}"/>
    <cellStyle name="style1536025629516" xfId="1961" xr:uid="{00000000-0005-0000-0000-0000A9070000}"/>
    <cellStyle name="style1536025629594" xfId="1962" xr:uid="{00000000-0005-0000-0000-0000AA070000}"/>
    <cellStyle name="style1536025629672" xfId="1963" xr:uid="{00000000-0005-0000-0000-0000AB070000}"/>
    <cellStyle name="style1536025629828" xfId="1964" xr:uid="{00000000-0005-0000-0000-0000AC070000}"/>
    <cellStyle name="style1536025629906" xfId="1965" xr:uid="{00000000-0005-0000-0000-0000AD070000}"/>
    <cellStyle name="style1536025629984" xfId="1966" xr:uid="{00000000-0005-0000-0000-0000AE070000}"/>
    <cellStyle name="style1536025630140" xfId="1967" xr:uid="{00000000-0005-0000-0000-0000AF070000}"/>
    <cellStyle name="style1536025630218" xfId="1968" xr:uid="{00000000-0005-0000-0000-0000B0070000}"/>
    <cellStyle name="style1536025630296" xfId="1969" xr:uid="{00000000-0005-0000-0000-0000B1070000}"/>
    <cellStyle name="style1536025695599" xfId="1970" xr:uid="{00000000-0005-0000-0000-0000B2070000}"/>
    <cellStyle name="style1536025695693" xfId="1971" xr:uid="{00000000-0005-0000-0000-0000B3070000}"/>
    <cellStyle name="style1536025695833" xfId="1972" xr:uid="{00000000-0005-0000-0000-0000B4070000}"/>
    <cellStyle name="style1536025695927" xfId="1973" xr:uid="{00000000-0005-0000-0000-0000B5070000}"/>
    <cellStyle name="style1536025696005" xfId="1974" xr:uid="{00000000-0005-0000-0000-0000B6070000}"/>
    <cellStyle name="style1536025696067" xfId="1975" xr:uid="{00000000-0005-0000-0000-0000B7070000}"/>
    <cellStyle name="style1536025696161" xfId="1976" xr:uid="{00000000-0005-0000-0000-0000B8070000}"/>
    <cellStyle name="style1536025696239" xfId="1977" xr:uid="{00000000-0005-0000-0000-0000B9070000}"/>
    <cellStyle name="style1536025696317" xfId="1978" xr:uid="{00000000-0005-0000-0000-0000BA070000}"/>
    <cellStyle name="style1536025696411" xfId="1979" xr:uid="{00000000-0005-0000-0000-0000BB070000}"/>
    <cellStyle name="style1536025696504" xfId="1980" xr:uid="{00000000-0005-0000-0000-0000BC070000}"/>
    <cellStyle name="style1536025696676" xfId="1981" xr:uid="{00000000-0005-0000-0000-0000BD070000}"/>
    <cellStyle name="style1536025696769" xfId="1982" xr:uid="{00000000-0005-0000-0000-0000BE070000}"/>
    <cellStyle name="style1536025696941" xfId="1983" xr:uid="{00000000-0005-0000-0000-0000BF070000}"/>
    <cellStyle name="style1536025697035" xfId="1984" xr:uid="{00000000-0005-0000-0000-0000C0070000}"/>
    <cellStyle name="style1536025697113" xfId="1985" xr:uid="{00000000-0005-0000-0000-0000C1070000}"/>
    <cellStyle name="style1536025697191" xfId="1986" xr:uid="{00000000-0005-0000-0000-0000C2070000}"/>
    <cellStyle name="style1536025697269" xfId="1987" xr:uid="{00000000-0005-0000-0000-0000C3070000}"/>
    <cellStyle name="style1536025697347" xfId="1988" xr:uid="{00000000-0005-0000-0000-0000C4070000}"/>
    <cellStyle name="style1536025697425" xfId="1989" xr:uid="{00000000-0005-0000-0000-0000C5070000}"/>
    <cellStyle name="style1536025697518" xfId="1990" xr:uid="{00000000-0005-0000-0000-0000C6070000}"/>
    <cellStyle name="style1536025697596" xfId="1991" xr:uid="{00000000-0005-0000-0000-0000C7070000}"/>
    <cellStyle name="style1536025697674" xfId="1992" xr:uid="{00000000-0005-0000-0000-0000C8070000}"/>
    <cellStyle name="style1536025697752" xfId="1993" xr:uid="{00000000-0005-0000-0000-0000C9070000}"/>
    <cellStyle name="style1536025697815" xfId="1994" xr:uid="{00000000-0005-0000-0000-0000CA070000}"/>
    <cellStyle name="style1536025697877" xfId="1995" xr:uid="{00000000-0005-0000-0000-0000CB070000}"/>
    <cellStyle name="style1536025697939" xfId="1996" xr:uid="{00000000-0005-0000-0000-0000CC070000}"/>
    <cellStyle name="style1536025698002" xfId="1997" xr:uid="{00000000-0005-0000-0000-0000CD070000}"/>
    <cellStyle name="style1536025698080" xfId="1998" xr:uid="{00000000-0005-0000-0000-0000CE070000}"/>
    <cellStyle name="style1536025698158" xfId="1999" xr:uid="{00000000-0005-0000-0000-0000CF070000}"/>
    <cellStyle name="style1536025698251" xfId="2000" xr:uid="{00000000-0005-0000-0000-0000D0070000}"/>
    <cellStyle name="style1536025698423" xfId="2001" xr:uid="{00000000-0005-0000-0000-0000D1070000}"/>
    <cellStyle name="style1536025698501" xfId="2002" xr:uid="{00000000-0005-0000-0000-0000D2070000}"/>
    <cellStyle name="style1536025698579" xfId="2003" xr:uid="{00000000-0005-0000-0000-0000D3070000}"/>
    <cellStyle name="style1536025698735" xfId="2004" xr:uid="{00000000-0005-0000-0000-0000D4070000}"/>
    <cellStyle name="style1536025698813" xfId="2005" xr:uid="{00000000-0005-0000-0000-0000D5070000}"/>
    <cellStyle name="style1536025698891" xfId="2006" xr:uid="{00000000-0005-0000-0000-0000D6070000}"/>
    <cellStyle name="style1536025698969" xfId="2007" xr:uid="{00000000-0005-0000-0000-0000D7070000}"/>
    <cellStyle name="style1536025699125" xfId="2008" xr:uid="{00000000-0005-0000-0000-0000D8070000}"/>
    <cellStyle name="style1536025699203" xfId="2009" xr:uid="{00000000-0005-0000-0000-0000D9070000}"/>
    <cellStyle name="style1536025699281" xfId="2010" xr:uid="{00000000-0005-0000-0000-0000DA070000}"/>
    <cellStyle name="style1536025699359" xfId="2011" xr:uid="{00000000-0005-0000-0000-0000DB070000}"/>
    <cellStyle name="style1536025699437" xfId="2012" xr:uid="{00000000-0005-0000-0000-0000DC070000}"/>
    <cellStyle name="style1536025699515" xfId="2013" xr:uid="{00000000-0005-0000-0000-0000DD070000}"/>
    <cellStyle name="style1536025699593" xfId="2014" xr:uid="{00000000-0005-0000-0000-0000DE070000}"/>
    <cellStyle name="style1536025699671" xfId="2015" xr:uid="{00000000-0005-0000-0000-0000DF070000}"/>
    <cellStyle name="style1536025699749" xfId="2016" xr:uid="{00000000-0005-0000-0000-0000E0070000}"/>
    <cellStyle name="style1536025699827" xfId="2017" xr:uid="{00000000-0005-0000-0000-0000E1070000}"/>
    <cellStyle name="style1536025699921" xfId="2018" xr:uid="{00000000-0005-0000-0000-0000E2070000}"/>
    <cellStyle name="style1536025699999" xfId="2019" xr:uid="{00000000-0005-0000-0000-0000E3070000}"/>
    <cellStyle name="style1536025700077" xfId="2020" xr:uid="{00000000-0005-0000-0000-0000E4070000}"/>
    <cellStyle name="style1536025700155" xfId="2021" xr:uid="{00000000-0005-0000-0000-0000E5070000}"/>
    <cellStyle name="style1536025700233" xfId="2022" xr:uid="{00000000-0005-0000-0000-0000E6070000}"/>
    <cellStyle name="style1536025700311" xfId="2023" xr:uid="{00000000-0005-0000-0000-0000E7070000}"/>
    <cellStyle name="style1536025700404" xfId="2024" xr:uid="{00000000-0005-0000-0000-0000E8070000}"/>
    <cellStyle name="style1536025700482" xfId="2025" xr:uid="{00000000-0005-0000-0000-0000E9070000}"/>
    <cellStyle name="style1536025700560" xfId="2026" xr:uid="{00000000-0005-0000-0000-0000EA070000}"/>
    <cellStyle name="style1536025700638" xfId="2027" xr:uid="{00000000-0005-0000-0000-0000EB070000}"/>
    <cellStyle name="style1536025710653" xfId="2028" xr:uid="{00000000-0005-0000-0000-0000EC070000}"/>
    <cellStyle name="style1536025710747" xfId="2029" xr:uid="{00000000-0005-0000-0000-0000ED070000}"/>
    <cellStyle name="style1536025710825" xfId="2030" xr:uid="{00000000-0005-0000-0000-0000EE070000}"/>
    <cellStyle name="style1536025711012" xfId="2031" xr:uid="{00000000-0005-0000-0000-0000EF070000}"/>
    <cellStyle name="style1536025711106" xfId="2032" xr:uid="{00000000-0005-0000-0000-0000F0070000}"/>
    <cellStyle name="style1536025711199" xfId="2033" xr:uid="{00000000-0005-0000-0000-0000F1070000}"/>
    <cellStyle name="style1536025711355" xfId="2034" xr:uid="{00000000-0005-0000-0000-0000F2070000}"/>
    <cellStyle name="style1536025711449" xfId="2035" xr:uid="{00000000-0005-0000-0000-0000F3070000}"/>
    <cellStyle name="style1536025711558" xfId="2036" xr:uid="{00000000-0005-0000-0000-0000F4070000}"/>
    <cellStyle name="style1536025711745" xfId="2037" xr:uid="{00000000-0005-0000-0000-0000F5070000}"/>
    <cellStyle name="style1536025711823" xfId="2038" xr:uid="{00000000-0005-0000-0000-0000F6070000}"/>
    <cellStyle name="style1536025711901" xfId="2039" xr:uid="{00000000-0005-0000-0000-0000F7070000}"/>
    <cellStyle name="style1536025763518" xfId="2040" xr:uid="{00000000-0005-0000-0000-0000F8070000}"/>
    <cellStyle name="style1536025763611" xfId="2041" xr:uid="{00000000-0005-0000-0000-0000F9070000}"/>
    <cellStyle name="style1536025763752" xfId="2042" xr:uid="{00000000-0005-0000-0000-0000FA070000}"/>
    <cellStyle name="style1536025763830" xfId="2043" xr:uid="{00000000-0005-0000-0000-0000FB070000}"/>
    <cellStyle name="style1536025763908" xfId="2044" xr:uid="{00000000-0005-0000-0000-0000FC070000}"/>
    <cellStyle name="style1536025763970" xfId="2045" xr:uid="{00000000-0005-0000-0000-0000FD070000}"/>
    <cellStyle name="style1536025764048" xfId="2046" xr:uid="{00000000-0005-0000-0000-0000FE070000}"/>
    <cellStyle name="style1536025764126" xfId="2047" xr:uid="{00000000-0005-0000-0000-0000FF070000}"/>
    <cellStyle name="style1536025764204" xfId="2048" xr:uid="{00000000-0005-0000-0000-000000080000}"/>
    <cellStyle name="style1536025764282" xfId="2049" xr:uid="{00000000-0005-0000-0000-000001080000}"/>
    <cellStyle name="style1536025764360" xfId="2050" xr:uid="{00000000-0005-0000-0000-000002080000}"/>
    <cellStyle name="style1536025764516" xfId="2051" xr:uid="{00000000-0005-0000-0000-000003080000}"/>
    <cellStyle name="style1536025764594" xfId="2052" xr:uid="{00000000-0005-0000-0000-000004080000}"/>
    <cellStyle name="style1536025764750" xfId="2053" xr:uid="{00000000-0005-0000-0000-000005080000}"/>
    <cellStyle name="style1536025764844" xfId="2054" xr:uid="{00000000-0005-0000-0000-000006080000}"/>
    <cellStyle name="style1536025764937" xfId="2055" xr:uid="{00000000-0005-0000-0000-000007080000}"/>
    <cellStyle name="style1536025765015" xfId="2056" xr:uid="{00000000-0005-0000-0000-000008080000}"/>
    <cellStyle name="style1536025765093" xfId="2057" xr:uid="{00000000-0005-0000-0000-000009080000}"/>
    <cellStyle name="style1536025765187" xfId="2058" xr:uid="{00000000-0005-0000-0000-00000A080000}"/>
    <cellStyle name="style1536025765280" xfId="2059" xr:uid="{00000000-0005-0000-0000-00000B080000}"/>
    <cellStyle name="style1536025765358" xfId="2060" xr:uid="{00000000-0005-0000-0000-00000C080000}"/>
    <cellStyle name="style1536025765452" xfId="2061" xr:uid="{00000000-0005-0000-0000-00000D080000}"/>
    <cellStyle name="style1536025765577" xfId="2062" xr:uid="{00000000-0005-0000-0000-00000E080000}"/>
    <cellStyle name="style1536025765686" xfId="2063" xr:uid="{00000000-0005-0000-0000-00000F080000}"/>
    <cellStyle name="style1536025765764" xfId="2064" xr:uid="{00000000-0005-0000-0000-000010080000}"/>
    <cellStyle name="style1536025765826" xfId="2065" xr:uid="{00000000-0005-0000-0000-000011080000}"/>
    <cellStyle name="style1536025765904" xfId="2066" xr:uid="{00000000-0005-0000-0000-000012080000}"/>
    <cellStyle name="style1536025765967" xfId="2067" xr:uid="{00000000-0005-0000-0000-000013080000}"/>
    <cellStyle name="style1536025766045" xfId="2068" xr:uid="{00000000-0005-0000-0000-000014080000}"/>
    <cellStyle name="style1536025766123" xfId="2069" xr:uid="{00000000-0005-0000-0000-000015080000}"/>
    <cellStyle name="style1536025766201" xfId="2070" xr:uid="{00000000-0005-0000-0000-000016080000}"/>
    <cellStyle name="style1536025766388" xfId="2071" xr:uid="{00000000-0005-0000-0000-000017080000}"/>
    <cellStyle name="style1536025766466" xfId="2072" xr:uid="{00000000-0005-0000-0000-000018080000}"/>
    <cellStyle name="style1536025766544" xfId="2073" xr:uid="{00000000-0005-0000-0000-000019080000}"/>
    <cellStyle name="style1536025766731" xfId="2074" xr:uid="{00000000-0005-0000-0000-00001A080000}"/>
    <cellStyle name="style1536025766825" xfId="2075" xr:uid="{00000000-0005-0000-0000-00001B080000}"/>
    <cellStyle name="style1536025766903" xfId="2076" xr:uid="{00000000-0005-0000-0000-00001C080000}"/>
    <cellStyle name="style1536025766996" xfId="2077" xr:uid="{00000000-0005-0000-0000-00001D080000}"/>
    <cellStyle name="style1536025767152" xfId="2078" xr:uid="{00000000-0005-0000-0000-00001E080000}"/>
    <cellStyle name="style1536025767230" xfId="2079" xr:uid="{00000000-0005-0000-0000-00001F080000}"/>
    <cellStyle name="style1536025767308" xfId="2080" xr:uid="{00000000-0005-0000-0000-000020080000}"/>
    <cellStyle name="style1536025767402" xfId="2081" xr:uid="{00000000-0005-0000-0000-000021080000}"/>
    <cellStyle name="style1536025767480" xfId="2082" xr:uid="{00000000-0005-0000-0000-000022080000}"/>
    <cellStyle name="style1536025767558" xfId="2083" xr:uid="{00000000-0005-0000-0000-000023080000}"/>
    <cellStyle name="style1536025767636" xfId="2084" xr:uid="{00000000-0005-0000-0000-000024080000}"/>
    <cellStyle name="style1536025767714" xfId="2085" xr:uid="{00000000-0005-0000-0000-000025080000}"/>
    <cellStyle name="style1536025767823" xfId="2086" xr:uid="{00000000-0005-0000-0000-000026080000}"/>
    <cellStyle name="style1536025767932" xfId="2087" xr:uid="{00000000-0005-0000-0000-000027080000}"/>
    <cellStyle name="style1536025768026" xfId="2088" xr:uid="{00000000-0005-0000-0000-000028080000}"/>
    <cellStyle name="style1536025768104" xfId="2089" xr:uid="{00000000-0005-0000-0000-000029080000}"/>
    <cellStyle name="style1536025768182" xfId="2090" xr:uid="{00000000-0005-0000-0000-00002A080000}"/>
    <cellStyle name="style1536025768276" xfId="2091" xr:uid="{00000000-0005-0000-0000-00002B080000}"/>
    <cellStyle name="style1536025768354" xfId="2092" xr:uid="{00000000-0005-0000-0000-00002C080000}"/>
    <cellStyle name="style1536025768463" xfId="2093" xr:uid="{00000000-0005-0000-0000-00002D080000}"/>
    <cellStyle name="style1536025768541" xfId="2094" xr:uid="{00000000-0005-0000-0000-00002E080000}"/>
    <cellStyle name="style1536025768619" xfId="2095" xr:uid="{00000000-0005-0000-0000-00002F080000}"/>
    <cellStyle name="style1536025768697" xfId="2096" xr:uid="{00000000-0005-0000-0000-000030080000}"/>
    <cellStyle name="style1536025768775" xfId="2097" xr:uid="{00000000-0005-0000-0000-000031080000}"/>
    <cellStyle name="style1536025775280" xfId="2098" xr:uid="{00000000-0005-0000-0000-000032080000}"/>
    <cellStyle name="style1536025775358" xfId="2099" xr:uid="{00000000-0005-0000-0000-000033080000}"/>
    <cellStyle name="style1536025775436" xfId="2100" xr:uid="{00000000-0005-0000-0000-000034080000}"/>
    <cellStyle name="style1536025775498" xfId="2101" xr:uid="{00000000-0005-0000-0000-000035080000}"/>
    <cellStyle name="style1536025775654" xfId="2102" xr:uid="{00000000-0005-0000-0000-000036080000}"/>
    <cellStyle name="style1536025775732" xfId="2103" xr:uid="{00000000-0005-0000-0000-000037080000}"/>
    <cellStyle name="style1536025775810" xfId="2104" xr:uid="{00000000-0005-0000-0000-000038080000}"/>
    <cellStyle name="style1536025775888" xfId="2105" xr:uid="{00000000-0005-0000-0000-000039080000}"/>
    <cellStyle name="style1536025776029" xfId="2106" xr:uid="{00000000-0005-0000-0000-00003A080000}"/>
    <cellStyle name="style1536025776107" xfId="2107" xr:uid="{00000000-0005-0000-0000-00003B080000}"/>
    <cellStyle name="style1536025776185" xfId="2108" xr:uid="{00000000-0005-0000-0000-00003C080000}"/>
    <cellStyle name="style1536025776356" xfId="2109" xr:uid="{00000000-0005-0000-0000-00003D080000}"/>
    <cellStyle name="style1536025776419" xfId="2110" xr:uid="{00000000-0005-0000-0000-00003E080000}"/>
    <cellStyle name="style1536025776497" xfId="2111" xr:uid="{00000000-0005-0000-0000-00003F080000}"/>
    <cellStyle name="style1536025826981" xfId="2112" xr:uid="{00000000-0005-0000-0000-000040080000}"/>
    <cellStyle name="style1536025827074" xfId="2113" xr:uid="{00000000-0005-0000-0000-000041080000}"/>
    <cellStyle name="style1536025827277" xfId="2114" xr:uid="{00000000-0005-0000-0000-000042080000}"/>
    <cellStyle name="style1536025827355" xfId="2115" xr:uid="{00000000-0005-0000-0000-000043080000}"/>
    <cellStyle name="style1536025827449" xfId="2116" xr:uid="{00000000-0005-0000-0000-000044080000}"/>
    <cellStyle name="style1536025827511" xfId="2117" xr:uid="{00000000-0005-0000-0000-000045080000}"/>
    <cellStyle name="style1536025827589" xfId="2118" xr:uid="{00000000-0005-0000-0000-000046080000}"/>
    <cellStyle name="style1536025827683" xfId="2119" xr:uid="{00000000-0005-0000-0000-000047080000}"/>
    <cellStyle name="style1536025827761" xfId="2120" xr:uid="{00000000-0005-0000-0000-000048080000}"/>
    <cellStyle name="style1536025827854" xfId="2121" xr:uid="{00000000-0005-0000-0000-000049080000}"/>
    <cellStyle name="style1536025827932" xfId="2122" xr:uid="{00000000-0005-0000-0000-00004A080000}"/>
    <cellStyle name="style1536025828135" xfId="2123" xr:uid="{00000000-0005-0000-0000-00004B080000}"/>
    <cellStyle name="style1536025828213" xfId="2124" xr:uid="{00000000-0005-0000-0000-00004C080000}"/>
    <cellStyle name="style1536025828400" xfId="2125" xr:uid="{00000000-0005-0000-0000-00004D080000}"/>
    <cellStyle name="style1536025828478" xfId="2126" xr:uid="{00000000-0005-0000-0000-00004E080000}"/>
    <cellStyle name="style1536025828556" xfId="2127" xr:uid="{00000000-0005-0000-0000-00004F080000}"/>
    <cellStyle name="style1536025828650" xfId="2128" xr:uid="{00000000-0005-0000-0000-000050080000}"/>
    <cellStyle name="style1536025828744" xfId="2129" xr:uid="{00000000-0005-0000-0000-000051080000}"/>
    <cellStyle name="style1536025828853" xfId="2130" xr:uid="{00000000-0005-0000-0000-000052080000}"/>
    <cellStyle name="style1536025828946" xfId="2131" xr:uid="{00000000-0005-0000-0000-000053080000}"/>
    <cellStyle name="style1536025829024" xfId="2132" xr:uid="{00000000-0005-0000-0000-000054080000}"/>
    <cellStyle name="style1536025829118" xfId="2133" xr:uid="{00000000-0005-0000-0000-000055080000}"/>
    <cellStyle name="style1536025829196" xfId="2134" xr:uid="{00000000-0005-0000-0000-000056080000}"/>
    <cellStyle name="style1536025829258" xfId="2135" xr:uid="{00000000-0005-0000-0000-000057080000}"/>
    <cellStyle name="style1536025829352" xfId="2136" xr:uid="{00000000-0005-0000-0000-000058080000}"/>
    <cellStyle name="style1536025829414" xfId="2137" xr:uid="{00000000-0005-0000-0000-000059080000}"/>
    <cellStyle name="style1536025829492" xfId="2138" xr:uid="{00000000-0005-0000-0000-00005A080000}"/>
    <cellStyle name="style1536025829555" xfId="2139" xr:uid="{00000000-0005-0000-0000-00005B080000}"/>
    <cellStyle name="style1536025829633" xfId="2140" xr:uid="{00000000-0005-0000-0000-00005C080000}"/>
    <cellStyle name="style1536025829711" xfId="2141" xr:uid="{00000000-0005-0000-0000-00005D080000}"/>
    <cellStyle name="style1536025829789" xfId="2142" xr:uid="{00000000-0005-0000-0000-00005E080000}"/>
    <cellStyle name="style1536025829867" xfId="2143" xr:uid="{00000000-0005-0000-0000-00005F080000}"/>
    <cellStyle name="style1536025830038" xfId="2144" xr:uid="{00000000-0005-0000-0000-000060080000}"/>
    <cellStyle name="style1536025830116" xfId="2145" xr:uid="{00000000-0005-0000-0000-000061080000}"/>
    <cellStyle name="style1536025830210" xfId="2146" xr:uid="{00000000-0005-0000-0000-000062080000}"/>
    <cellStyle name="style1536025830382" xfId="2147" xr:uid="{00000000-0005-0000-0000-000063080000}"/>
    <cellStyle name="style1536025830475" xfId="2148" xr:uid="{00000000-0005-0000-0000-000064080000}"/>
    <cellStyle name="style1536025830553" xfId="2149" xr:uid="{00000000-0005-0000-0000-000065080000}"/>
    <cellStyle name="style1536025830647" xfId="2150" xr:uid="{00000000-0005-0000-0000-000066080000}"/>
    <cellStyle name="style1536025830834" xfId="2151" xr:uid="{00000000-0005-0000-0000-000067080000}"/>
    <cellStyle name="style1536025830946" xfId="2152" xr:uid="{00000000-0005-0000-0000-000068080000}"/>
    <cellStyle name="style1536025831026" xfId="2153" xr:uid="{00000000-0005-0000-0000-000069080000}"/>
    <cellStyle name="style1536025831126" xfId="2154" xr:uid="{00000000-0005-0000-0000-00006A080000}"/>
    <cellStyle name="style1536025831206" xfId="2155" xr:uid="{00000000-0005-0000-0000-00006B080000}"/>
    <cellStyle name="style1536025831287" xfId="2156" xr:uid="{00000000-0005-0000-0000-00006C080000}"/>
    <cellStyle name="style1536025831349" xfId="2157" xr:uid="{00000000-0005-0000-0000-00006D080000}"/>
    <cellStyle name="style1536025831427" xfId="2158" xr:uid="{00000000-0005-0000-0000-00006E080000}"/>
    <cellStyle name="style1536025831505" xfId="2159" xr:uid="{00000000-0005-0000-0000-00006F080000}"/>
    <cellStyle name="style1536025831599" xfId="2160" xr:uid="{00000000-0005-0000-0000-000070080000}"/>
    <cellStyle name="style1536025831677" xfId="2161" xr:uid="{00000000-0005-0000-0000-000071080000}"/>
    <cellStyle name="style1536025831770" xfId="2162" xr:uid="{00000000-0005-0000-0000-000072080000}"/>
    <cellStyle name="style1536025831848" xfId="2163" xr:uid="{00000000-0005-0000-0000-000073080000}"/>
    <cellStyle name="style1536025831942" xfId="2164" xr:uid="{00000000-0005-0000-0000-000074080000}"/>
    <cellStyle name="style1536025832020" xfId="2165" xr:uid="{00000000-0005-0000-0000-000075080000}"/>
    <cellStyle name="style1536025832114" xfId="2166" xr:uid="{00000000-0005-0000-0000-000076080000}"/>
    <cellStyle name="style1536025832192" xfId="2167" xr:uid="{00000000-0005-0000-0000-000077080000}"/>
    <cellStyle name="style1536025832285" xfId="2168" xr:uid="{00000000-0005-0000-0000-000078080000}"/>
    <cellStyle name="style1536025832363" xfId="2169" xr:uid="{00000000-0005-0000-0000-000079080000}"/>
    <cellStyle name="style1536025832441" xfId="2170" xr:uid="{00000000-0005-0000-0000-00007A080000}"/>
    <cellStyle name="style1536025837480" xfId="2171" xr:uid="{00000000-0005-0000-0000-00007B080000}"/>
    <cellStyle name="style1536025837574" xfId="2172" xr:uid="{00000000-0005-0000-0000-00007C080000}"/>
    <cellStyle name="style1536025837667" xfId="2173" xr:uid="{00000000-0005-0000-0000-00007D080000}"/>
    <cellStyle name="style1536025837839" xfId="2174" xr:uid="{00000000-0005-0000-0000-00007E080000}"/>
    <cellStyle name="style1536025837932" xfId="2175" xr:uid="{00000000-0005-0000-0000-00007F080000}"/>
    <cellStyle name="style1536025838010" xfId="2176" xr:uid="{00000000-0005-0000-0000-000080080000}"/>
    <cellStyle name="style1536025838198" xfId="2177" xr:uid="{00000000-0005-0000-0000-000081080000}"/>
    <cellStyle name="style1536025838276" xfId="2178" xr:uid="{00000000-0005-0000-0000-000082080000}"/>
    <cellStyle name="style1536025838354" xfId="2179" xr:uid="{00000000-0005-0000-0000-000083080000}"/>
    <cellStyle name="style1536025838447" xfId="2180" xr:uid="{00000000-0005-0000-0000-000084080000}"/>
    <cellStyle name="style1536025838619" xfId="2181" xr:uid="{00000000-0005-0000-0000-000085080000}"/>
    <cellStyle name="style1536025838728" xfId="2182" xr:uid="{00000000-0005-0000-0000-000086080000}"/>
    <cellStyle name="style1536025838828" xfId="2183" xr:uid="{00000000-0005-0000-0000-000087080000}"/>
    <cellStyle name="style1536025838908" xfId="2184" xr:uid="{00000000-0005-0000-0000-000088080000}"/>
    <cellStyle name="style1536025897229" xfId="2185" xr:uid="{00000000-0005-0000-0000-000089080000}"/>
    <cellStyle name="style1536025897322" xfId="2186" xr:uid="{00000000-0005-0000-0000-00008A080000}"/>
    <cellStyle name="style1536025897463" xfId="2187" xr:uid="{00000000-0005-0000-0000-00008B080000}"/>
    <cellStyle name="style1536025897541" xfId="2188" xr:uid="{00000000-0005-0000-0000-00008C080000}"/>
    <cellStyle name="style1536025897619" xfId="2189" xr:uid="{00000000-0005-0000-0000-00008D080000}"/>
    <cellStyle name="style1536025897681" xfId="2190" xr:uid="{00000000-0005-0000-0000-00008E080000}"/>
    <cellStyle name="style1536025897759" xfId="2191" xr:uid="{00000000-0005-0000-0000-00008F080000}"/>
    <cellStyle name="style1536025897837" xfId="2192" xr:uid="{00000000-0005-0000-0000-000090080000}"/>
    <cellStyle name="style1536025897915" xfId="2193" xr:uid="{00000000-0005-0000-0000-000091080000}"/>
    <cellStyle name="style1536025897993" xfId="2194" xr:uid="{00000000-0005-0000-0000-000092080000}"/>
    <cellStyle name="style1536025898071" xfId="2195" xr:uid="{00000000-0005-0000-0000-000093080000}"/>
    <cellStyle name="style1536025898243" xfId="2196" xr:uid="{00000000-0005-0000-0000-000094080000}"/>
    <cellStyle name="style1536025898321" xfId="2197" xr:uid="{00000000-0005-0000-0000-000095080000}"/>
    <cellStyle name="style1536025898492" xfId="2198" xr:uid="{00000000-0005-0000-0000-000096080000}"/>
    <cellStyle name="style1536025898570" xfId="2199" xr:uid="{00000000-0005-0000-0000-000097080000}"/>
    <cellStyle name="style1536025898648" xfId="2200" xr:uid="{00000000-0005-0000-0000-000098080000}"/>
    <cellStyle name="style1536025898726" xfId="2201" xr:uid="{00000000-0005-0000-0000-000099080000}"/>
    <cellStyle name="style1536025898804" xfId="2202" xr:uid="{00000000-0005-0000-0000-00009A080000}"/>
    <cellStyle name="style1536025898882" xfId="2203" xr:uid="{00000000-0005-0000-0000-00009B080000}"/>
    <cellStyle name="style1536025898976" xfId="2204" xr:uid="{00000000-0005-0000-0000-00009C080000}"/>
    <cellStyle name="style1536025899054" xfId="2205" xr:uid="{00000000-0005-0000-0000-00009D080000}"/>
    <cellStyle name="style1536025899132" xfId="2206" xr:uid="{00000000-0005-0000-0000-00009E080000}"/>
    <cellStyle name="style1536025899210" xfId="2207" xr:uid="{00000000-0005-0000-0000-00009F080000}"/>
    <cellStyle name="style1536025899288" xfId="2208" xr:uid="{00000000-0005-0000-0000-0000A0080000}"/>
    <cellStyle name="style1536025899366" xfId="2209" xr:uid="{00000000-0005-0000-0000-0000A1080000}"/>
    <cellStyle name="style1536025899413" xfId="2210" xr:uid="{00000000-0005-0000-0000-0000A2080000}"/>
    <cellStyle name="style1536025899475" xfId="2211" xr:uid="{00000000-0005-0000-0000-0000A3080000}"/>
    <cellStyle name="style1536025899537" xfId="2212" xr:uid="{00000000-0005-0000-0000-0000A4080000}"/>
    <cellStyle name="style1536025899615" xfId="2213" xr:uid="{00000000-0005-0000-0000-0000A5080000}"/>
    <cellStyle name="style1536025899693" xfId="2214" xr:uid="{00000000-0005-0000-0000-0000A6080000}"/>
    <cellStyle name="style1536025899771" xfId="2215" xr:uid="{00000000-0005-0000-0000-0000A7080000}"/>
    <cellStyle name="style1536025899943" xfId="2216" xr:uid="{00000000-0005-0000-0000-0000A8080000}"/>
    <cellStyle name="style1536025900021" xfId="2217" xr:uid="{00000000-0005-0000-0000-0000A9080000}"/>
    <cellStyle name="style1536025900099" xfId="2218" xr:uid="{00000000-0005-0000-0000-0000AA080000}"/>
    <cellStyle name="style1536025900271" xfId="2219" xr:uid="{00000000-0005-0000-0000-0000AB080000}"/>
    <cellStyle name="style1536025900349" xfId="2220" xr:uid="{00000000-0005-0000-0000-0000AC080000}"/>
    <cellStyle name="style1536025900442" xfId="2221" xr:uid="{00000000-0005-0000-0000-0000AD080000}"/>
    <cellStyle name="style1536025900520" xfId="2222" xr:uid="{00000000-0005-0000-0000-0000AE080000}"/>
    <cellStyle name="style1536025900676" xfId="2223" xr:uid="{00000000-0005-0000-0000-0000AF080000}"/>
    <cellStyle name="style1536025900754" xfId="2224" xr:uid="{00000000-0005-0000-0000-0000B0080000}"/>
    <cellStyle name="style1536025900832" xfId="2225" xr:uid="{00000000-0005-0000-0000-0000B1080000}"/>
    <cellStyle name="style1536025900910" xfId="2226" xr:uid="{00000000-0005-0000-0000-0000B2080000}"/>
    <cellStyle name="style1536025900988" xfId="2227" xr:uid="{00000000-0005-0000-0000-0000B3080000}"/>
    <cellStyle name="style1536025901066" xfId="2228" xr:uid="{00000000-0005-0000-0000-0000B4080000}"/>
    <cellStyle name="style1536025901144" xfId="2229" xr:uid="{00000000-0005-0000-0000-0000B5080000}"/>
    <cellStyle name="style1536025901222" xfId="2230" xr:uid="{00000000-0005-0000-0000-0000B6080000}"/>
    <cellStyle name="style1536025901300" xfId="2231" xr:uid="{00000000-0005-0000-0000-0000B7080000}"/>
    <cellStyle name="style1536025901378" xfId="2232" xr:uid="{00000000-0005-0000-0000-0000B8080000}"/>
    <cellStyle name="style1536025901456" xfId="2233" xr:uid="{00000000-0005-0000-0000-0000B9080000}"/>
    <cellStyle name="style1536025901534" xfId="2234" xr:uid="{00000000-0005-0000-0000-0000BA080000}"/>
    <cellStyle name="style1536025901628" xfId="2235" xr:uid="{00000000-0005-0000-0000-0000BB080000}"/>
    <cellStyle name="style1536025901706" xfId="2236" xr:uid="{00000000-0005-0000-0000-0000BC080000}"/>
    <cellStyle name="style1536025901784" xfId="2237" xr:uid="{00000000-0005-0000-0000-0000BD080000}"/>
    <cellStyle name="style1536025901862" xfId="2238" xr:uid="{00000000-0005-0000-0000-0000BE080000}"/>
    <cellStyle name="style1536025901940" xfId="2239" xr:uid="{00000000-0005-0000-0000-0000BF080000}"/>
    <cellStyle name="style1536025902018" xfId="2240" xr:uid="{00000000-0005-0000-0000-0000C0080000}"/>
    <cellStyle name="style1536025902096" xfId="2241" xr:uid="{00000000-0005-0000-0000-0000C1080000}"/>
    <cellStyle name="style1536025902174" xfId="2242" xr:uid="{00000000-0005-0000-0000-0000C2080000}"/>
    <cellStyle name="style1536025907571" xfId="2243" xr:uid="{00000000-0005-0000-0000-0000C3080000}"/>
    <cellStyle name="style1536025907665" xfId="2244" xr:uid="{00000000-0005-0000-0000-0000C4080000}"/>
    <cellStyle name="style1536025907743" xfId="2245" xr:uid="{00000000-0005-0000-0000-0000C5080000}"/>
    <cellStyle name="style1536025907899" xfId="2246" xr:uid="{00000000-0005-0000-0000-0000C6080000}"/>
    <cellStyle name="style1536025907977" xfId="2247" xr:uid="{00000000-0005-0000-0000-0000C7080000}"/>
    <cellStyle name="style1536025908055" xfId="2248" xr:uid="{00000000-0005-0000-0000-0000C8080000}"/>
    <cellStyle name="style1536025908227" xfId="2249" xr:uid="{00000000-0005-0000-0000-0000C9080000}"/>
    <cellStyle name="style1536025908305" xfId="2250" xr:uid="{00000000-0005-0000-0000-0000CA080000}"/>
    <cellStyle name="style1536025908398" xfId="2251" xr:uid="{00000000-0005-0000-0000-0000CB080000}"/>
    <cellStyle name="style1536025908476" xfId="2252" xr:uid="{00000000-0005-0000-0000-0000CC080000}"/>
    <cellStyle name="style1536025908617" xfId="2253" xr:uid="{00000000-0005-0000-0000-0000CD080000}"/>
    <cellStyle name="style1536025908679" xfId="2254" xr:uid="{00000000-0005-0000-0000-0000CE080000}"/>
    <cellStyle name="style1536025908757" xfId="2255" xr:uid="{00000000-0005-0000-0000-0000CF080000}"/>
    <cellStyle name="style1536025908835" xfId="2256" xr:uid="{00000000-0005-0000-0000-0000D0080000}"/>
    <cellStyle name="style1536026002232" xfId="2257" xr:uid="{00000000-0005-0000-0000-0000D1080000}"/>
    <cellStyle name="style1536026002326" xfId="2258" xr:uid="{00000000-0005-0000-0000-0000D2080000}"/>
    <cellStyle name="style1536026002466" xfId="2259" xr:uid="{00000000-0005-0000-0000-0000D3080000}"/>
    <cellStyle name="style1536026002576" xfId="2260" xr:uid="{00000000-0005-0000-0000-0000D4080000}"/>
    <cellStyle name="style1536026002654" xfId="2261" xr:uid="{00000000-0005-0000-0000-0000D5080000}"/>
    <cellStyle name="style1536026002716" xfId="2262" xr:uid="{00000000-0005-0000-0000-0000D6080000}"/>
    <cellStyle name="style1536026002794" xfId="2263" xr:uid="{00000000-0005-0000-0000-0000D7080000}"/>
    <cellStyle name="style1536026002872" xfId="2264" xr:uid="{00000000-0005-0000-0000-0000D8080000}"/>
    <cellStyle name="style1536026002950" xfId="2265" xr:uid="{00000000-0005-0000-0000-0000D9080000}"/>
    <cellStyle name="style1536026003059" xfId="2266" xr:uid="{00000000-0005-0000-0000-0000DA080000}"/>
    <cellStyle name="style1536026003137" xfId="2267" xr:uid="{00000000-0005-0000-0000-0000DB080000}"/>
    <cellStyle name="style1536026003293" xfId="2268" xr:uid="{00000000-0005-0000-0000-0000DC080000}"/>
    <cellStyle name="style1536026003371" xfId="2269" xr:uid="{00000000-0005-0000-0000-0000DD080000}"/>
    <cellStyle name="style1536026003543" xfId="2270" xr:uid="{00000000-0005-0000-0000-0000DE080000}"/>
    <cellStyle name="style1536026003636" xfId="2271" xr:uid="{00000000-0005-0000-0000-0000DF080000}"/>
    <cellStyle name="style1536026003714" xfId="2272" xr:uid="{00000000-0005-0000-0000-0000E0080000}"/>
    <cellStyle name="style1536026003792" xfId="2273" xr:uid="{00000000-0005-0000-0000-0000E1080000}"/>
    <cellStyle name="style1536026003886" xfId="2274" xr:uid="{00000000-0005-0000-0000-0000E2080000}"/>
    <cellStyle name="style1536026003964" xfId="2275" xr:uid="{00000000-0005-0000-0000-0000E3080000}"/>
    <cellStyle name="style1536026004042" xfId="2276" xr:uid="{00000000-0005-0000-0000-0000E4080000}"/>
    <cellStyle name="style1536026004136" xfId="2277" xr:uid="{00000000-0005-0000-0000-0000E5080000}"/>
    <cellStyle name="style1536026004229" xfId="2278" xr:uid="{00000000-0005-0000-0000-0000E6080000}"/>
    <cellStyle name="style1536026004307" xfId="2279" xr:uid="{00000000-0005-0000-0000-0000E7080000}"/>
    <cellStyle name="style1536026004370" xfId="2280" xr:uid="{00000000-0005-0000-0000-0000E8080000}"/>
    <cellStyle name="style1536026004463" xfId="2281" xr:uid="{00000000-0005-0000-0000-0000E9080000}"/>
    <cellStyle name="style1536026004541" xfId="2282" xr:uid="{00000000-0005-0000-0000-0000EA080000}"/>
    <cellStyle name="style1536026004604" xfId="2283" xr:uid="{00000000-0005-0000-0000-0000EB080000}"/>
    <cellStyle name="style1536026004666" xfId="2284" xr:uid="{00000000-0005-0000-0000-0000EC080000}"/>
    <cellStyle name="style1536026004728" xfId="2285" xr:uid="{00000000-0005-0000-0000-0000ED080000}"/>
    <cellStyle name="style1536026004806" xfId="2286" xr:uid="{00000000-0005-0000-0000-0000EE080000}"/>
    <cellStyle name="style1536026004884" xfId="2287" xr:uid="{00000000-0005-0000-0000-0000EF080000}"/>
    <cellStyle name="style1536026004978" xfId="2288" xr:uid="{00000000-0005-0000-0000-0000F0080000}"/>
    <cellStyle name="style1536026005150" xfId="2289" xr:uid="{00000000-0005-0000-0000-0000F1080000}"/>
    <cellStyle name="style1536026005243" xfId="2290" xr:uid="{00000000-0005-0000-0000-0000F2080000}"/>
    <cellStyle name="style1536026005321" xfId="2291" xr:uid="{00000000-0005-0000-0000-0000F3080000}"/>
    <cellStyle name="style1536026005477" xfId="2292" xr:uid="{00000000-0005-0000-0000-0000F4080000}"/>
    <cellStyle name="style1536026005571" xfId="2293" xr:uid="{00000000-0005-0000-0000-0000F5080000}"/>
    <cellStyle name="style1536026005649" xfId="2294" xr:uid="{00000000-0005-0000-0000-0000F6080000}"/>
    <cellStyle name="style1536026005727" xfId="2295" xr:uid="{00000000-0005-0000-0000-0000F7080000}"/>
    <cellStyle name="style1536026005898" xfId="2296" xr:uid="{00000000-0005-0000-0000-0000F8080000}"/>
    <cellStyle name="style1536026005976" xfId="2297" xr:uid="{00000000-0005-0000-0000-0000F9080000}"/>
    <cellStyle name="style1536026006054" xfId="2298" xr:uid="{00000000-0005-0000-0000-0000FA080000}"/>
    <cellStyle name="style1536026006148" xfId="2299" xr:uid="{00000000-0005-0000-0000-0000FB080000}"/>
    <cellStyle name="style1536026006257" xfId="2300" xr:uid="{00000000-0005-0000-0000-0000FC080000}"/>
    <cellStyle name="style1536026006351" xfId="2301" xr:uid="{00000000-0005-0000-0000-0000FD080000}"/>
    <cellStyle name="style1536026006429" xfId="2302" xr:uid="{00000000-0005-0000-0000-0000FE080000}"/>
    <cellStyle name="style1536026006522" xfId="2303" xr:uid="{00000000-0005-0000-0000-0000FF080000}"/>
    <cellStyle name="style1536026006616" xfId="2304" xr:uid="{00000000-0005-0000-0000-000000090000}"/>
    <cellStyle name="style1536026006694" xfId="2305" xr:uid="{00000000-0005-0000-0000-000001090000}"/>
    <cellStyle name="style1536026006772" xfId="2306" xr:uid="{00000000-0005-0000-0000-000002090000}"/>
    <cellStyle name="style1536026006850" xfId="2307" xr:uid="{00000000-0005-0000-0000-000003090000}"/>
    <cellStyle name="style1536026006944" xfId="2308" xr:uid="{00000000-0005-0000-0000-000004090000}"/>
    <cellStyle name="style1536026007022" xfId="2309" xr:uid="{00000000-0005-0000-0000-000005090000}"/>
    <cellStyle name="style1536026007100" xfId="2310" xr:uid="{00000000-0005-0000-0000-000006090000}"/>
    <cellStyle name="style1536026007178" xfId="2311" xr:uid="{00000000-0005-0000-0000-000007090000}"/>
    <cellStyle name="style1536026007256" xfId="2312" xr:uid="{00000000-0005-0000-0000-000008090000}"/>
    <cellStyle name="style1536026007349" xfId="2313" xr:uid="{00000000-0005-0000-0000-000009090000}"/>
    <cellStyle name="style1536026007427" xfId="2314" xr:uid="{00000000-0005-0000-0000-00000A090000}"/>
    <cellStyle name="style1536026007521" xfId="2315" xr:uid="{00000000-0005-0000-0000-00000B090000}"/>
    <cellStyle name="style1536026013199" xfId="2316" xr:uid="{00000000-0005-0000-0000-00000C090000}"/>
    <cellStyle name="style1536026013277" xfId="2317" xr:uid="{00000000-0005-0000-0000-00000D090000}"/>
    <cellStyle name="style1536026013355" xfId="2318" xr:uid="{00000000-0005-0000-0000-00000E090000}"/>
    <cellStyle name="style1536026013527" xfId="2319" xr:uid="{00000000-0005-0000-0000-00000F090000}"/>
    <cellStyle name="style1536026013620" xfId="2320" xr:uid="{00000000-0005-0000-0000-000010090000}"/>
    <cellStyle name="style1536026013698" xfId="2321" xr:uid="{00000000-0005-0000-0000-000011090000}"/>
    <cellStyle name="style1536026013854" xfId="2322" xr:uid="{00000000-0005-0000-0000-000012090000}"/>
    <cellStyle name="style1536026013932" xfId="2323" xr:uid="{00000000-0005-0000-0000-000013090000}"/>
    <cellStyle name="style1536026014010" xfId="2324" xr:uid="{00000000-0005-0000-0000-000014090000}"/>
    <cellStyle name="style1536026014088" xfId="2325" xr:uid="{00000000-0005-0000-0000-000015090000}"/>
    <cellStyle name="style1536026014229" xfId="2326" xr:uid="{00000000-0005-0000-0000-000016090000}"/>
    <cellStyle name="style1536026014291" xfId="2327" xr:uid="{00000000-0005-0000-0000-000017090000}"/>
    <cellStyle name="style1536026014369" xfId="2328" xr:uid="{00000000-0005-0000-0000-000018090000}"/>
    <cellStyle name="style1536026014447" xfId="2329" xr:uid="{00000000-0005-0000-0000-000019090000}"/>
    <cellStyle name="style1536026080442" xfId="2330" xr:uid="{00000000-0005-0000-0000-00001A090000}"/>
    <cellStyle name="style1536026080535" xfId="2331" xr:uid="{00000000-0005-0000-0000-00001B090000}"/>
    <cellStyle name="style1536026080691" xfId="2332" xr:uid="{00000000-0005-0000-0000-00001C090000}"/>
    <cellStyle name="style1536026080769" xfId="2333" xr:uid="{00000000-0005-0000-0000-00001D090000}"/>
    <cellStyle name="style1536026080847" xfId="2334" xr:uid="{00000000-0005-0000-0000-00001E090000}"/>
    <cellStyle name="style1536026080910" xfId="2335" xr:uid="{00000000-0005-0000-0000-00001F090000}"/>
    <cellStyle name="style1536026080988" xfId="2336" xr:uid="{00000000-0005-0000-0000-000020090000}"/>
    <cellStyle name="style1536026081066" xfId="2337" xr:uid="{00000000-0005-0000-0000-000021090000}"/>
    <cellStyle name="style1536026081144" xfId="2338" xr:uid="{00000000-0005-0000-0000-000022090000}"/>
    <cellStyle name="style1536026081222" xfId="2339" xr:uid="{00000000-0005-0000-0000-000023090000}"/>
    <cellStyle name="style1536026081300" xfId="2340" xr:uid="{00000000-0005-0000-0000-000024090000}"/>
    <cellStyle name="style1536026081456" xfId="2341" xr:uid="{00000000-0005-0000-0000-000025090000}"/>
    <cellStyle name="style1536026081534" xfId="2342" xr:uid="{00000000-0005-0000-0000-000026090000}"/>
    <cellStyle name="style1536026081705" xfId="2343" xr:uid="{00000000-0005-0000-0000-000027090000}"/>
    <cellStyle name="style1536026081783" xfId="2344" xr:uid="{00000000-0005-0000-0000-000028090000}"/>
    <cellStyle name="style1536026081861" xfId="2345" xr:uid="{00000000-0005-0000-0000-000029090000}"/>
    <cellStyle name="style1536026081939" xfId="2346" xr:uid="{00000000-0005-0000-0000-00002A090000}"/>
    <cellStyle name="style1536026082002" xfId="2347" xr:uid="{00000000-0005-0000-0000-00002B090000}"/>
    <cellStyle name="style1536026082095" xfId="2348" xr:uid="{00000000-0005-0000-0000-00002C090000}"/>
    <cellStyle name="style1536026082189" xfId="2349" xr:uid="{00000000-0005-0000-0000-00002D090000}"/>
    <cellStyle name="style1536026082267" xfId="2350" xr:uid="{00000000-0005-0000-0000-00002E090000}"/>
    <cellStyle name="style1536026082360" xfId="2351" xr:uid="{00000000-0005-0000-0000-00002F090000}"/>
    <cellStyle name="style1536026082438" xfId="2352" xr:uid="{00000000-0005-0000-0000-000030090000}"/>
    <cellStyle name="style1536026082501" xfId="2353" xr:uid="{00000000-0005-0000-0000-000031090000}"/>
    <cellStyle name="style1536026082594" xfId="2354" xr:uid="{00000000-0005-0000-0000-000032090000}"/>
    <cellStyle name="style1536026082657" xfId="2355" xr:uid="{00000000-0005-0000-0000-000033090000}"/>
    <cellStyle name="style1536026082719" xfId="2356" xr:uid="{00000000-0005-0000-0000-000034090000}"/>
    <cellStyle name="style1536026082813" xfId="2357" xr:uid="{00000000-0005-0000-0000-000035090000}"/>
    <cellStyle name="style1536026082906" xfId="2358" xr:uid="{00000000-0005-0000-0000-000036090000}"/>
    <cellStyle name="style1536026082984" xfId="2359" xr:uid="{00000000-0005-0000-0000-000037090000}"/>
    <cellStyle name="style1536026083094" xfId="2360" xr:uid="{00000000-0005-0000-0000-000038090000}"/>
    <cellStyle name="style1536026083203" xfId="2361" xr:uid="{00000000-0005-0000-0000-000039090000}"/>
    <cellStyle name="style1536026083390" xfId="2362" xr:uid="{00000000-0005-0000-0000-00003A090000}"/>
    <cellStyle name="style1536026083468" xfId="2363" xr:uid="{00000000-0005-0000-0000-00003B090000}"/>
    <cellStyle name="style1536026083546" xfId="2364" xr:uid="{00000000-0005-0000-0000-00003C090000}"/>
    <cellStyle name="style1536026083733" xfId="2365" xr:uid="{00000000-0005-0000-0000-00003D090000}"/>
    <cellStyle name="style1536026083811" xfId="2366" xr:uid="{00000000-0005-0000-0000-00003E090000}"/>
    <cellStyle name="style1536026083905" xfId="2367" xr:uid="{00000000-0005-0000-0000-00003F090000}"/>
    <cellStyle name="style1536026083983" xfId="2368" xr:uid="{00000000-0005-0000-0000-000040090000}"/>
    <cellStyle name="style1536026084139" xfId="2369" xr:uid="{00000000-0005-0000-0000-000041090000}"/>
    <cellStyle name="style1536026084217" xfId="2370" xr:uid="{00000000-0005-0000-0000-000042090000}"/>
    <cellStyle name="style1536026084295" xfId="2371" xr:uid="{00000000-0005-0000-0000-000043090000}"/>
    <cellStyle name="style1536026084373" xfId="2372" xr:uid="{00000000-0005-0000-0000-000044090000}"/>
    <cellStyle name="style1536026084466" xfId="2373" xr:uid="{00000000-0005-0000-0000-000045090000}"/>
    <cellStyle name="style1536026084544" xfId="2374" xr:uid="{00000000-0005-0000-0000-000046090000}"/>
    <cellStyle name="style1536026084622" xfId="2375" xr:uid="{00000000-0005-0000-0000-000047090000}"/>
    <cellStyle name="style1536026084700" xfId="2376" xr:uid="{00000000-0005-0000-0000-000048090000}"/>
    <cellStyle name="style1536026084747" xfId="2377" xr:uid="{00000000-0005-0000-0000-000049090000}"/>
    <cellStyle name="style1536026084825" xfId="2378" xr:uid="{00000000-0005-0000-0000-00004A090000}"/>
    <cellStyle name="style1536026084903" xfId="2379" xr:uid="{00000000-0005-0000-0000-00004B090000}"/>
    <cellStyle name="style1536026084981" xfId="2380" xr:uid="{00000000-0005-0000-0000-00004C090000}"/>
    <cellStyle name="style1536026085075" xfId="2381" xr:uid="{00000000-0005-0000-0000-00004D090000}"/>
    <cellStyle name="style1536026085137" xfId="2382" xr:uid="{00000000-0005-0000-0000-00004E090000}"/>
    <cellStyle name="style1536026085215" xfId="2383" xr:uid="{00000000-0005-0000-0000-00004F090000}"/>
    <cellStyle name="style1536026085293" xfId="2384" xr:uid="{00000000-0005-0000-0000-000050090000}"/>
    <cellStyle name="style1536026085371" xfId="2385" xr:uid="{00000000-0005-0000-0000-000051090000}"/>
    <cellStyle name="style1536026085449" xfId="2386" xr:uid="{00000000-0005-0000-0000-000052090000}"/>
    <cellStyle name="style1536026085527" xfId="2387" xr:uid="{00000000-0005-0000-0000-000053090000}"/>
    <cellStyle name="style1536026085605" xfId="2388" xr:uid="{00000000-0005-0000-0000-000054090000}"/>
    <cellStyle name="style1536026085683" xfId="2389" xr:uid="{00000000-0005-0000-0000-000055090000}"/>
    <cellStyle name="style1536026085761" xfId="2390" xr:uid="{00000000-0005-0000-0000-000056090000}"/>
    <cellStyle name="style1536026091455" xfId="2391" xr:uid="{00000000-0005-0000-0000-000057090000}"/>
    <cellStyle name="style1536026091533" xfId="2392" xr:uid="{00000000-0005-0000-0000-000058090000}"/>
    <cellStyle name="style1536026091611" xfId="2393" xr:uid="{00000000-0005-0000-0000-000059090000}"/>
    <cellStyle name="style1536026091689" xfId="2394" xr:uid="{00000000-0005-0000-0000-00005A090000}"/>
    <cellStyle name="style1536026091830" xfId="2395" xr:uid="{00000000-0005-0000-0000-00005B090000}"/>
    <cellStyle name="style1536026091908" xfId="2396" xr:uid="{00000000-0005-0000-0000-00005C090000}"/>
    <cellStyle name="style1536026091986" xfId="2397" xr:uid="{00000000-0005-0000-0000-00005D090000}"/>
    <cellStyle name="style1536026092079" xfId="2398" xr:uid="{00000000-0005-0000-0000-00005E090000}"/>
    <cellStyle name="style1536026092220" xfId="2399" xr:uid="{00000000-0005-0000-0000-00005F090000}"/>
    <cellStyle name="style1536026092298" xfId="2400" xr:uid="{00000000-0005-0000-0000-000060090000}"/>
    <cellStyle name="style1536026092376" xfId="2401" xr:uid="{00000000-0005-0000-0000-000061090000}"/>
    <cellStyle name="style1536026092547" xfId="2402" xr:uid="{00000000-0005-0000-0000-000062090000}"/>
    <cellStyle name="style1536026092641" xfId="2403" xr:uid="{00000000-0005-0000-0000-000063090000}"/>
    <cellStyle name="style1536026092719" xfId="2404" xr:uid="{00000000-0005-0000-0000-000064090000}"/>
    <cellStyle name="style1536026159019" xfId="2405" xr:uid="{00000000-0005-0000-0000-000065090000}"/>
    <cellStyle name="style1536026159128" xfId="2406" xr:uid="{00000000-0005-0000-0000-000066090000}"/>
    <cellStyle name="style1536026159269" xfId="2407" xr:uid="{00000000-0005-0000-0000-000067090000}"/>
    <cellStyle name="style1536026159347" xfId="2408" xr:uid="{00000000-0005-0000-0000-000068090000}"/>
    <cellStyle name="style1536026159425" xfId="2409" xr:uid="{00000000-0005-0000-0000-000069090000}"/>
    <cellStyle name="style1536026159487" xfId="2410" xr:uid="{00000000-0005-0000-0000-00006A090000}"/>
    <cellStyle name="style1536026159565" xfId="2411" xr:uid="{00000000-0005-0000-0000-00006B090000}"/>
    <cellStyle name="style1536026159643" xfId="2412" xr:uid="{00000000-0005-0000-0000-00006C090000}"/>
    <cellStyle name="style1536026159721" xfId="2413" xr:uid="{00000000-0005-0000-0000-00006D090000}"/>
    <cellStyle name="style1536026159799" xfId="2414" xr:uid="{00000000-0005-0000-0000-00006E090000}"/>
    <cellStyle name="style1536026159877" xfId="2415" xr:uid="{00000000-0005-0000-0000-00006F090000}"/>
    <cellStyle name="style1536026160064" xfId="2416" xr:uid="{00000000-0005-0000-0000-000070090000}"/>
    <cellStyle name="style1536026160142" xfId="2417" xr:uid="{00000000-0005-0000-0000-000071090000}"/>
    <cellStyle name="style1536026160283" xfId="2418" xr:uid="{00000000-0005-0000-0000-000072090000}"/>
    <cellStyle name="style1536026160361" xfId="2419" xr:uid="{00000000-0005-0000-0000-000073090000}"/>
    <cellStyle name="style1536026160439" xfId="2420" xr:uid="{00000000-0005-0000-0000-000074090000}"/>
    <cellStyle name="style1536026160517" xfId="2421" xr:uid="{00000000-0005-0000-0000-000075090000}"/>
    <cellStyle name="style1536026160595" xfId="2422" xr:uid="{00000000-0005-0000-0000-000076090000}"/>
    <cellStyle name="style1536026160673" xfId="2423" xr:uid="{00000000-0005-0000-0000-000077090000}"/>
    <cellStyle name="style1536026160766" xfId="2424" xr:uid="{00000000-0005-0000-0000-000078090000}"/>
    <cellStyle name="style1536026160844" xfId="2425" xr:uid="{00000000-0005-0000-0000-000079090000}"/>
    <cellStyle name="style1536026160922" xfId="2426" xr:uid="{00000000-0005-0000-0000-00007A090000}"/>
    <cellStyle name="style1536026161000" xfId="2427" xr:uid="{00000000-0005-0000-0000-00007B090000}"/>
    <cellStyle name="style1536026161078" xfId="2428" xr:uid="{00000000-0005-0000-0000-00007C090000}"/>
    <cellStyle name="style1536026161156" xfId="2429" xr:uid="{00000000-0005-0000-0000-00007D090000}"/>
    <cellStyle name="style1536026161203" xfId="2430" xr:uid="{00000000-0005-0000-0000-00007E090000}"/>
    <cellStyle name="style1536026161265" xfId="2431" xr:uid="{00000000-0005-0000-0000-00007F090000}"/>
    <cellStyle name="style1536026161328" xfId="2432" xr:uid="{00000000-0005-0000-0000-000080090000}"/>
    <cellStyle name="style1536026161406" xfId="2433" xr:uid="{00000000-0005-0000-0000-000081090000}"/>
    <cellStyle name="style1536026161484" xfId="2434" xr:uid="{00000000-0005-0000-0000-000082090000}"/>
    <cellStyle name="style1536026161577" xfId="2435" xr:uid="{00000000-0005-0000-0000-000083090000}"/>
    <cellStyle name="style1536026161733" xfId="2436" xr:uid="{00000000-0005-0000-0000-000084090000}"/>
    <cellStyle name="style1536026161811" xfId="2437" xr:uid="{00000000-0005-0000-0000-000085090000}"/>
    <cellStyle name="style1536026161889" xfId="2438" xr:uid="{00000000-0005-0000-0000-000086090000}"/>
    <cellStyle name="style1536026162045" xfId="2439" xr:uid="{00000000-0005-0000-0000-000087090000}"/>
    <cellStyle name="style1536026162139" xfId="2440" xr:uid="{00000000-0005-0000-0000-000088090000}"/>
    <cellStyle name="style1536026162217" xfId="2441" xr:uid="{00000000-0005-0000-0000-000089090000}"/>
    <cellStyle name="style1536026162311" xfId="2442" xr:uid="{00000000-0005-0000-0000-00008A090000}"/>
    <cellStyle name="style1536026162498" xfId="2443" xr:uid="{00000000-0005-0000-0000-00008B090000}"/>
    <cellStyle name="style1536026162576" xfId="2444" xr:uid="{00000000-0005-0000-0000-00008C090000}"/>
    <cellStyle name="style1536026162669" xfId="2445" xr:uid="{00000000-0005-0000-0000-00008D090000}"/>
    <cellStyle name="style1536026162747" xfId="2446" xr:uid="{00000000-0005-0000-0000-00008E090000}"/>
    <cellStyle name="style1536026162857" xfId="2447" xr:uid="{00000000-0005-0000-0000-00008F090000}"/>
    <cellStyle name="style1536026162950" xfId="2448" xr:uid="{00000000-0005-0000-0000-000090090000}"/>
    <cellStyle name="style1536026163028" xfId="2449" xr:uid="{00000000-0005-0000-0000-000091090000}"/>
    <cellStyle name="style1536026163106" xfId="2450" xr:uid="{00000000-0005-0000-0000-000092090000}"/>
    <cellStyle name="style1536026163200" xfId="2451" xr:uid="{00000000-0005-0000-0000-000093090000}"/>
    <cellStyle name="style1536026163293" xfId="2452" xr:uid="{00000000-0005-0000-0000-000094090000}"/>
    <cellStyle name="style1536026163371" xfId="2453" xr:uid="{00000000-0005-0000-0000-000095090000}"/>
    <cellStyle name="style1536026163449" xfId="2454" xr:uid="{00000000-0005-0000-0000-000096090000}"/>
    <cellStyle name="style1536026163543" xfId="2455" xr:uid="{00000000-0005-0000-0000-000097090000}"/>
    <cellStyle name="style1536026163637" xfId="2456" xr:uid="{00000000-0005-0000-0000-000098090000}"/>
    <cellStyle name="style1536026163730" xfId="2457" xr:uid="{00000000-0005-0000-0000-000099090000}"/>
    <cellStyle name="style1536026163808" xfId="2458" xr:uid="{00000000-0005-0000-0000-00009A090000}"/>
    <cellStyle name="style1536026163886" xfId="2459" xr:uid="{00000000-0005-0000-0000-00009B090000}"/>
    <cellStyle name="style1536026163980" xfId="2460" xr:uid="{00000000-0005-0000-0000-00009C090000}"/>
    <cellStyle name="style1536026164058" xfId="2461" xr:uid="{00000000-0005-0000-0000-00009D090000}"/>
    <cellStyle name="style1536026164136" xfId="2462" xr:uid="{00000000-0005-0000-0000-00009E090000}"/>
    <cellStyle name="style1536026168909" xfId="2463" xr:uid="{00000000-0005-0000-0000-00009F090000}"/>
    <cellStyle name="style1536026168987" xfId="2464" xr:uid="{00000000-0005-0000-0000-0000A0090000}"/>
    <cellStyle name="style1536026169081" xfId="2465" xr:uid="{00000000-0005-0000-0000-0000A1090000}"/>
    <cellStyle name="style1536026169237" xfId="2466" xr:uid="{00000000-0005-0000-0000-0000A2090000}"/>
    <cellStyle name="style1536026169315" xfId="2467" xr:uid="{00000000-0005-0000-0000-0000A3090000}"/>
    <cellStyle name="style1536026169393" xfId="2468" xr:uid="{00000000-0005-0000-0000-0000A4090000}"/>
    <cellStyle name="style1536026169611" xfId="2469" xr:uid="{00000000-0005-0000-0000-0000A5090000}"/>
    <cellStyle name="style1536026169689" xfId="2470" xr:uid="{00000000-0005-0000-0000-0000A6090000}"/>
    <cellStyle name="style1536026169783" xfId="2471" xr:uid="{00000000-0005-0000-0000-0000A7090000}"/>
    <cellStyle name="style1536026169939" xfId="2472" xr:uid="{00000000-0005-0000-0000-0000A8090000}"/>
    <cellStyle name="style1536026170033" xfId="2473" xr:uid="{00000000-0005-0000-0000-0000A9090000}"/>
    <cellStyle name="style1536026170111" xfId="2474" xr:uid="{00000000-0005-0000-0000-0000AA090000}"/>
    <cellStyle name="style1536051689037" xfId="2475" xr:uid="{00000000-0005-0000-0000-0000AB090000}"/>
    <cellStyle name="style1536051689084" xfId="2476" xr:uid="{00000000-0005-0000-0000-0000AC090000}"/>
    <cellStyle name="style1536051689162" xfId="2477" xr:uid="{00000000-0005-0000-0000-0000AD090000}"/>
    <cellStyle name="style1536051689209" xfId="2478" xr:uid="{00000000-0005-0000-0000-0000AE090000}"/>
    <cellStyle name="style1536051689256" xfId="2479" xr:uid="{00000000-0005-0000-0000-0000AF090000}"/>
    <cellStyle name="style1536051689287" xfId="2480" xr:uid="{00000000-0005-0000-0000-0000B0090000}"/>
    <cellStyle name="style1536051689334" xfId="2481" xr:uid="{00000000-0005-0000-0000-0000B1090000}"/>
    <cellStyle name="style1536051689365" xfId="2482" xr:uid="{00000000-0005-0000-0000-0000B2090000}"/>
    <cellStyle name="style1536051689412" xfId="2483" xr:uid="{00000000-0005-0000-0000-0000B3090000}"/>
    <cellStyle name="style1536051689459" xfId="2484" xr:uid="{00000000-0005-0000-0000-0000B4090000}"/>
    <cellStyle name="style1536051689490" xfId="2485" xr:uid="{00000000-0005-0000-0000-0000B5090000}"/>
    <cellStyle name="style1536051689584" xfId="2486" xr:uid="{00000000-0005-0000-0000-0000B6090000}"/>
    <cellStyle name="style1536051689615" xfId="2487" xr:uid="{00000000-0005-0000-0000-0000B7090000}"/>
    <cellStyle name="style1536051689709" xfId="2488" xr:uid="{00000000-0005-0000-0000-0000B8090000}"/>
    <cellStyle name="style1536051689756" xfId="2489" xr:uid="{00000000-0005-0000-0000-0000B9090000}"/>
    <cellStyle name="style1536051689802" xfId="2490" xr:uid="{00000000-0005-0000-0000-0000BA090000}"/>
    <cellStyle name="style1536051689849" xfId="2491" xr:uid="{00000000-0005-0000-0000-0000BB090000}"/>
    <cellStyle name="style1536051689896" xfId="2492" xr:uid="{00000000-0005-0000-0000-0000BC090000}"/>
    <cellStyle name="style1536051689943" xfId="2493" xr:uid="{00000000-0005-0000-0000-0000BD090000}"/>
    <cellStyle name="style1536051689990" xfId="2494" xr:uid="{00000000-0005-0000-0000-0000BE090000}"/>
    <cellStyle name="style1536051690037" xfId="2495" xr:uid="{00000000-0005-0000-0000-0000BF090000}"/>
    <cellStyle name="style1536051690068" xfId="2496" xr:uid="{00000000-0005-0000-0000-0000C0090000}"/>
    <cellStyle name="style1536051690115" xfId="2497" xr:uid="{00000000-0005-0000-0000-0000C1090000}"/>
    <cellStyle name="style1536051690162" xfId="2498" xr:uid="{00000000-0005-0000-0000-0000C2090000}"/>
    <cellStyle name="style1536051690193" xfId="2499" xr:uid="{00000000-0005-0000-0000-0000C3090000}"/>
    <cellStyle name="style1536051690224" xfId="2500" xr:uid="{00000000-0005-0000-0000-0000C4090000}"/>
    <cellStyle name="style1536051690256" xfId="2501" xr:uid="{00000000-0005-0000-0000-0000C5090000}"/>
    <cellStyle name="style1536051690287" xfId="2502" xr:uid="{00000000-0005-0000-0000-0000C6090000}"/>
    <cellStyle name="style1536051690334" xfId="2503" xr:uid="{00000000-0005-0000-0000-0000C7090000}"/>
    <cellStyle name="style1536051690381" xfId="2504" xr:uid="{00000000-0005-0000-0000-0000C8090000}"/>
    <cellStyle name="style1536051690412" xfId="2505" xr:uid="{00000000-0005-0000-0000-0000C9090000}"/>
    <cellStyle name="style1536051690506" xfId="2506" xr:uid="{00000000-0005-0000-0000-0000CA090000}"/>
    <cellStyle name="style1536051690537" xfId="2507" xr:uid="{00000000-0005-0000-0000-0000CB090000}"/>
    <cellStyle name="style1536051690584" xfId="2508" xr:uid="{00000000-0005-0000-0000-0000CC090000}"/>
    <cellStyle name="style1536051690662" xfId="2509" xr:uid="{00000000-0005-0000-0000-0000CD090000}"/>
    <cellStyle name="style1536051690709" xfId="2510" xr:uid="{00000000-0005-0000-0000-0000CE090000}"/>
    <cellStyle name="style1536051690756" xfId="2511" xr:uid="{00000000-0005-0000-0000-0000CF090000}"/>
    <cellStyle name="style1536051690802" xfId="2512" xr:uid="{00000000-0005-0000-0000-0000D0090000}"/>
    <cellStyle name="style1536051690881" xfId="2513" xr:uid="{00000000-0005-0000-0000-0000D1090000}"/>
    <cellStyle name="style1536051690927" xfId="2514" xr:uid="{00000000-0005-0000-0000-0000D2090000}"/>
    <cellStyle name="style1536051690959" xfId="2515" xr:uid="{00000000-0005-0000-0000-0000D3090000}"/>
    <cellStyle name="style1536051691006" xfId="2516" xr:uid="{00000000-0005-0000-0000-0000D4090000}"/>
    <cellStyle name="style1536051691037" xfId="2517" xr:uid="{00000000-0005-0000-0000-0000D5090000}"/>
    <cellStyle name="style1536051691084" xfId="2518" xr:uid="{00000000-0005-0000-0000-0000D6090000}"/>
    <cellStyle name="style1536051691131" xfId="2519" xr:uid="{00000000-0005-0000-0000-0000D7090000}"/>
    <cellStyle name="style1536051691162" xfId="2520" xr:uid="{00000000-0005-0000-0000-0000D8090000}"/>
    <cellStyle name="style1536051691209" xfId="2521" xr:uid="{00000000-0005-0000-0000-0000D9090000}"/>
    <cellStyle name="style1536051691240" xfId="2522" xr:uid="{00000000-0005-0000-0000-0000DA090000}"/>
    <cellStyle name="style1536051691287" xfId="2523" xr:uid="{00000000-0005-0000-0000-0000DB090000}"/>
    <cellStyle name="style1536051691318" xfId="2524" xr:uid="{00000000-0005-0000-0000-0000DC090000}"/>
    <cellStyle name="style1536051691365" xfId="2525" xr:uid="{00000000-0005-0000-0000-0000DD090000}"/>
    <cellStyle name="style1536051691412" xfId="2526" xr:uid="{00000000-0005-0000-0000-0000DE090000}"/>
    <cellStyle name="style1536051691443" xfId="2527" xr:uid="{00000000-0005-0000-0000-0000DF090000}"/>
    <cellStyle name="style1536051691490" xfId="2528" xr:uid="{00000000-0005-0000-0000-0000E0090000}"/>
    <cellStyle name="style1536051691521" xfId="2529" xr:uid="{00000000-0005-0000-0000-0000E1090000}"/>
    <cellStyle name="style1536051691568" xfId="2530" xr:uid="{00000000-0005-0000-0000-0000E2090000}"/>
    <cellStyle name="style1536051691599" xfId="2531" xr:uid="{00000000-0005-0000-0000-0000E3090000}"/>
    <cellStyle name="style1536051691646" xfId="2532" xr:uid="{00000000-0005-0000-0000-0000E4090000}"/>
    <cellStyle name="style1536051701990" xfId="2533" xr:uid="{00000000-0005-0000-0000-0000E5090000}"/>
    <cellStyle name="style1536051702021" xfId="2534" xr:uid="{00000000-0005-0000-0000-0000E6090000}"/>
    <cellStyle name="style1536051702068" xfId="2535" xr:uid="{00000000-0005-0000-0000-0000E7090000}"/>
    <cellStyle name="style1536051702146" xfId="2536" xr:uid="{00000000-0005-0000-0000-0000E8090000}"/>
    <cellStyle name="style1536051702178" xfId="2537" xr:uid="{00000000-0005-0000-0000-0000E9090000}"/>
    <cellStyle name="style1536051702225" xfId="2538" xr:uid="{00000000-0005-0000-0000-0000EA090000}"/>
    <cellStyle name="style1536051702303" xfId="2539" xr:uid="{00000000-0005-0000-0000-0000EB090000}"/>
    <cellStyle name="style1536051702334" xfId="2540" xr:uid="{00000000-0005-0000-0000-0000EC090000}"/>
    <cellStyle name="style1536051702381" xfId="2541" xr:uid="{00000000-0005-0000-0000-0000ED090000}"/>
    <cellStyle name="style1536051702459" xfId="2542" xr:uid="{00000000-0005-0000-0000-0000EE090000}"/>
    <cellStyle name="style1536051702506" xfId="2543" xr:uid="{00000000-0005-0000-0000-0000EF090000}"/>
    <cellStyle name="style1536051702537" xfId="2544" xr:uid="{00000000-0005-0000-0000-0000F0090000}"/>
    <cellStyle name="style1536231771673" xfId="2545" xr:uid="{00000000-0005-0000-0000-0000F1090000}"/>
    <cellStyle name="style1536231771720" xfId="2546" xr:uid="{00000000-0005-0000-0000-0000F2090000}"/>
    <cellStyle name="style1536231771783" xfId="2547" xr:uid="{00000000-0005-0000-0000-0000F3090000}"/>
    <cellStyle name="style1536231771876" xfId="2548" xr:uid="{00000000-0005-0000-0000-0000F4090000}"/>
    <cellStyle name="style1536231771923" xfId="2549" xr:uid="{00000000-0005-0000-0000-0000F5090000}"/>
    <cellStyle name="style1536231771970" xfId="2550" xr:uid="{00000000-0005-0000-0000-0000F6090000}"/>
    <cellStyle name="style1536231772064" xfId="2551" xr:uid="{00000000-0005-0000-0000-0000F7090000}"/>
    <cellStyle name="style1536231772111" xfId="2552" xr:uid="{00000000-0005-0000-0000-0000F8090000}"/>
    <cellStyle name="style1536231772158" xfId="2553" xr:uid="{00000000-0005-0000-0000-0000F9090000}"/>
    <cellStyle name="style1536231772283" xfId="2554" xr:uid="{00000000-0005-0000-0000-0000FA090000}"/>
    <cellStyle name="style1536231772329" xfId="2555" xr:uid="{00000000-0005-0000-0000-0000FB090000}"/>
    <cellStyle name="style1536231772376" xfId="2556" xr:uid="{00000000-0005-0000-0000-0000FC090000}"/>
    <cellStyle name="style1536494819576" xfId="2557" xr:uid="{00000000-0005-0000-0000-0000FD090000}"/>
    <cellStyle name="style1536494819622" xfId="2558" xr:uid="{00000000-0005-0000-0000-0000FE090000}"/>
    <cellStyle name="style1536494819669" xfId="2559" xr:uid="{00000000-0005-0000-0000-0000FF090000}"/>
    <cellStyle name="style1536494819716" xfId="2560" xr:uid="{00000000-0005-0000-0000-0000000A0000}"/>
    <cellStyle name="style1536494819779" xfId="2561" xr:uid="{00000000-0005-0000-0000-0000010A0000}"/>
    <cellStyle name="style1536494819826" xfId="2562" xr:uid="{00000000-0005-0000-0000-0000020A0000}"/>
    <cellStyle name="style1536494819872" xfId="2563" xr:uid="{00000000-0005-0000-0000-0000030A0000}"/>
    <cellStyle name="style1536494819919" xfId="2564" xr:uid="{00000000-0005-0000-0000-0000040A0000}"/>
    <cellStyle name="style1536494819966" xfId="2565" xr:uid="{00000000-0005-0000-0000-0000050A0000}"/>
    <cellStyle name="style1536494820029" xfId="2566" xr:uid="{00000000-0005-0000-0000-0000060A0000}"/>
    <cellStyle name="style1536494820076" xfId="2567" xr:uid="{00000000-0005-0000-0000-0000070A0000}"/>
    <cellStyle name="style1536494820122" xfId="2568" xr:uid="{00000000-0005-0000-0000-0000080A0000}"/>
    <cellStyle name="style1536494820185" xfId="2569" xr:uid="{00000000-0005-0000-0000-0000090A0000}"/>
    <cellStyle name="style1536494820232" xfId="2570" xr:uid="{00000000-0005-0000-0000-00000A0A0000}"/>
    <cellStyle name="style1536494820294" xfId="2571" xr:uid="{00000000-0005-0000-0000-00000B0A0000}"/>
    <cellStyle name="style1536494820341" xfId="2572" xr:uid="{00000000-0005-0000-0000-00000C0A0000}"/>
    <cellStyle name="style1536580413456" xfId="2573" xr:uid="{00000000-0005-0000-0000-00000D0A0000}"/>
    <cellStyle name="style1536580413550" xfId="2574" xr:uid="{00000000-0005-0000-0000-00000E0A0000}"/>
    <cellStyle name="style1536580413644" xfId="2575" xr:uid="{00000000-0005-0000-0000-00000F0A0000}"/>
    <cellStyle name="style1536580413847" xfId="2576" xr:uid="{00000000-0005-0000-0000-0000100A0000}"/>
    <cellStyle name="style1536580413941" xfId="2577" xr:uid="{00000000-0005-0000-0000-0000110A0000}"/>
    <cellStyle name="style1536580414050" xfId="2578" xr:uid="{00000000-0005-0000-0000-0000120A0000}"/>
    <cellStyle name="style1536580414269" xfId="2579" xr:uid="{00000000-0005-0000-0000-0000130A0000}"/>
    <cellStyle name="style1536580414378" xfId="2580" xr:uid="{00000000-0005-0000-0000-0000140A0000}"/>
    <cellStyle name="style1536580414488" xfId="2581" xr:uid="{00000000-0005-0000-0000-0000150A0000}"/>
    <cellStyle name="style1536580414691" xfId="2582" xr:uid="{00000000-0005-0000-0000-0000160A0000}"/>
    <cellStyle name="style1536580414816" xfId="2583" xr:uid="{00000000-0005-0000-0000-0000170A0000}"/>
    <cellStyle name="style1536580414910" xfId="2584" xr:uid="{00000000-0005-0000-0000-0000180A0000}"/>
    <cellStyle name="style1537177654525" xfId="2585" xr:uid="{00000000-0005-0000-0000-0000190A0000}"/>
    <cellStyle name="style1537177654572" xfId="2586" xr:uid="{00000000-0005-0000-0000-00001A0A0000}"/>
    <cellStyle name="style1537177654619" xfId="2587" xr:uid="{00000000-0005-0000-0000-00001B0A0000}"/>
    <cellStyle name="style1537177654650" xfId="2588" xr:uid="{00000000-0005-0000-0000-00001C0A0000}"/>
    <cellStyle name="style1537177654697" xfId="2589" xr:uid="{00000000-0005-0000-0000-00001D0A0000}"/>
    <cellStyle name="style1537177654744" xfId="2590" xr:uid="{00000000-0005-0000-0000-00001E0A0000}"/>
    <cellStyle name="style1537177654791" xfId="2591" xr:uid="{00000000-0005-0000-0000-00001F0A0000}"/>
    <cellStyle name="style1537177654822" xfId="2592" xr:uid="{00000000-0005-0000-0000-0000200A0000}"/>
    <cellStyle name="style1537177654869" xfId="2593" xr:uid="{00000000-0005-0000-0000-0000210A0000}"/>
    <cellStyle name="style1537177654916" xfId="2594" xr:uid="{00000000-0005-0000-0000-0000220A0000}"/>
    <cellStyle name="style1537177654963" xfId="2595" xr:uid="{00000000-0005-0000-0000-0000230A0000}"/>
    <cellStyle name="style1537177655009" xfId="2596" xr:uid="{00000000-0005-0000-0000-0000240A0000}"/>
    <cellStyle name="style1537177655041" xfId="2597" xr:uid="{00000000-0005-0000-0000-0000250A0000}"/>
    <cellStyle name="style1537177655088" xfId="2598" xr:uid="{00000000-0005-0000-0000-0000260A0000}"/>
    <cellStyle name="style1537177655134" xfId="2599" xr:uid="{00000000-0005-0000-0000-0000270A0000}"/>
    <cellStyle name="style1537177655181" xfId="2600" xr:uid="{00000000-0005-0000-0000-0000280A0000}"/>
  </cellStyles>
  <dxfs count="7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D2672B-7CE5-406E-A6EE-A508FB725223}" name="Table4" displayName="Table4" ref="A1:F969" totalsRowShown="0" dataDxfId="6">
  <autoFilter ref="A1:F969" xr:uid="{45D2672B-7CE5-406E-A6EE-A508FB725223}"/>
  <tableColumns count="6">
    <tableColumn id="1" xr3:uid="{268742B5-1308-4B45-BD40-62DEE6AC2762}" name="المتسلسل" dataDxfId="5"/>
    <tableColumn id="2" xr3:uid="{2A677A89-677C-48FD-B514-DBCA31468B22}" name="أقسام النشاط الإقتصادى الرئيسية" dataDxfId="4"/>
    <tableColumn id="3" xr3:uid="{A099A0AF-44D0-48B6-A3A9-CDE83EB7CCA2}" name="النوع" dataDxfId="3"/>
    <tableColumn id="4" xr3:uid="{1682C087-271F-4616-ABC2-06B9B446ACB2}" name="نوع السكن" dataDxfId="2"/>
    <tableColumn id="5" xr3:uid="{0F025F47-6A69-4F71-8E01-E80032CB3828}" name="فئات الســــــــن ( 15 سنة فأكــثر )" dataDxfId="1"/>
    <tableColumn id="6" xr3:uid="{ADD50BF2-E7D3-4885-BF5D-DC67309488A4}" name="اجمالي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3.2" x14ac:dyDescent="0.25"/>
  <sheetData>
    <row r="1" spans="1:11" ht="13.8" x14ac:dyDescent="0.25">
      <c r="A1" s="61" t="s">
        <v>30</v>
      </c>
      <c r="B1" s="61"/>
      <c r="C1" s="61"/>
      <c r="D1" s="61"/>
      <c r="E1" s="61"/>
      <c r="F1" s="61"/>
      <c r="G1" s="61"/>
      <c r="H1" s="30"/>
      <c r="I1" s="30"/>
      <c r="J1" s="30"/>
      <c r="K1" s="30"/>
    </row>
    <row r="2" spans="1:11" ht="13.8" x14ac:dyDescent="0.25">
      <c r="A2" s="15"/>
      <c r="B2" s="15"/>
      <c r="C2" s="15"/>
      <c r="D2" s="15"/>
      <c r="E2" s="62" t="s">
        <v>31</v>
      </c>
      <c r="F2" s="62"/>
      <c r="G2" s="62"/>
      <c r="H2" s="62"/>
      <c r="I2" s="62"/>
      <c r="J2" s="62"/>
      <c r="K2" s="62"/>
    </row>
    <row r="3" spans="1:11" ht="31.2" x14ac:dyDescent="0.25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6.8" x14ac:dyDescent="0.25">
      <c r="A4" s="40" t="s">
        <v>8</v>
      </c>
      <c r="B4" s="52"/>
      <c r="C4" s="63" t="s">
        <v>0</v>
      </c>
      <c r="D4" s="70" t="s">
        <v>1</v>
      </c>
      <c r="E4" s="52" t="s">
        <v>19</v>
      </c>
      <c r="F4" s="52"/>
      <c r="G4" s="52"/>
      <c r="H4" s="52"/>
      <c r="I4" s="63" t="s">
        <v>11</v>
      </c>
      <c r="J4" s="63" t="s">
        <v>10</v>
      </c>
      <c r="K4" s="45"/>
    </row>
    <row r="5" spans="1:11" ht="41.4" x14ac:dyDescent="0.25">
      <c r="A5" s="41"/>
      <c r="B5" s="53"/>
      <c r="C5" s="64"/>
      <c r="D5" s="71"/>
      <c r="E5" s="64" t="s">
        <v>18</v>
      </c>
      <c r="F5" s="64"/>
      <c r="G5" s="64"/>
      <c r="H5" s="64"/>
      <c r="I5" s="64"/>
      <c r="J5" s="64"/>
      <c r="K5" s="46"/>
    </row>
    <row r="6" spans="1:11" ht="55.2" x14ac:dyDescent="0.25">
      <c r="A6" s="41"/>
      <c r="B6" s="53"/>
      <c r="C6" s="64"/>
      <c r="D6" s="71"/>
      <c r="E6" s="31" t="s">
        <v>22</v>
      </c>
      <c r="F6" s="31" t="s">
        <v>23</v>
      </c>
      <c r="G6" s="32" t="s">
        <v>25</v>
      </c>
      <c r="H6" s="32" t="s">
        <v>24</v>
      </c>
      <c r="I6" s="64"/>
      <c r="J6" s="64"/>
      <c r="K6" s="46"/>
    </row>
    <row r="7" spans="1:11" ht="66" x14ac:dyDescent="0.25">
      <c r="A7" s="41"/>
      <c r="B7" s="53"/>
      <c r="C7" s="64"/>
      <c r="D7" s="64" t="s">
        <v>12</v>
      </c>
      <c r="E7" s="66" t="s">
        <v>26</v>
      </c>
      <c r="F7" s="68" t="s">
        <v>27</v>
      </c>
      <c r="G7" s="66" t="s">
        <v>28</v>
      </c>
      <c r="H7" s="66" t="s">
        <v>29</v>
      </c>
      <c r="I7" s="64"/>
      <c r="J7" s="64"/>
      <c r="K7" s="46"/>
    </row>
    <row r="8" spans="1:11" ht="15.6" x14ac:dyDescent="0.25">
      <c r="A8" s="42"/>
      <c r="B8" s="54"/>
      <c r="C8" s="65"/>
      <c r="D8" s="65"/>
      <c r="E8" s="67"/>
      <c r="F8" s="69"/>
      <c r="G8" s="67"/>
      <c r="H8" s="67"/>
      <c r="I8" s="65"/>
      <c r="J8" s="65"/>
      <c r="K8" s="47"/>
    </row>
    <row r="9" spans="1:11" ht="26.4" x14ac:dyDescent="0.25">
      <c r="A9" s="56" t="s">
        <v>7</v>
      </c>
      <c r="B9" s="58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58" t="s">
        <v>14</v>
      </c>
      <c r="K9" s="59" t="s">
        <v>12</v>
      </c>
    </row>
    <row r="10" spans="1:11" ht="13.8" x14ac:dyDescent="0.25">
      <c r="A10" s="57"/>
      <c r="B10" s="49"/>
      <c r="C10" s="14" t="s">
        <v>4</v>
      </c>
      <c r="D10" s="4"/>
      <c r="E10" s="6"/>
      <c r="F10" s="6"/>
      <c r="G10" s="6"/>
      <c r="H10" s="6"/>
      <c r="I10" s="28" t="s">
        <v>16</v>
      </c>
      <c r="J10" s="49"/>
      <c r="K10" s="60"/>
    </row>
    <row r="11" spans="1:11" ht="13.8" x14ac:dyDescent="0.25">
      <c r="A11" s="57"/>
      <c r="B11" s="49"/>
      <c r="C11" s="14" t="s">
        <v>2</v>
      </c>
      <c r="D11" s="4"/>
      <c r="E11" s="6"/>
      <c r="F11" s="6"/>
      <c r="G11" s="6"/>
      <c r="H11" s="6"/>
      <c r="I11" s="28" t="s">
        <v>12</v>
      </c>
      <c r="J11" s="49"/>
      <c r="K11" s="60"/>
    </row>
    <row r="12" spans="1:11" ht="13.8" x14ac:dyDescent="0.25">
      <c r="A12" s="57"/>
      <c r="B12" s="14"/>
      <c r="C12" s="14"/>
      <c r="D12" s="4"/>
      <c r="E12" s="6"/>
      <c r="F12" s="6"/>
      <c r="G12" s="6"/>
      <c r="H12" s="6"/>
      <c r="I12" s="14"/>
      <c r="J12" s="14"/>
      <c r="K12" s="60"/>
    </row>
    <row r="13" spans="1:11" ht="13.8" x14ac:dyDescent="0.25">
      <c r="A13" s="57"/>
      <c r="B13" s="49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9" t="s">
        <v>15</v>
      </c>
      <c r="K13" s="60"/>
    </row>
    <row r="14" spans="1:11" ht="13.8" x14ac:dyDescent="0.25">
      <c r="A14" s="57"/>
      <c r="B14" s="49"/>
      <c r="C14" s="14" t="s">
        <v>4</v>
      </c>
      <c r="D14" s="4"/>
      <c r="E14" s="6"/>
      <c r="F14" s="6"/>
      <c r="G14" s="6"/>
      <c r="H14" s="6"/>
      <c r="I14" s="28" t="s">
        <v>16</v>
      </c>
      <c r="J14" s="39"/>
      <c r="K14" s="60"/>
    </row>
    <row r="15" spans="1:11" ht="13.8" x14ac:dyDescent="0.25">
      <c r="A15" s="57"/>
      <c r="B15" s="49"/>
      <c r="C15" s="14" t="s">
        <v>2</v>
      </c>
      <c r="D15" s="4"/>
      <c r="E15" s="6"/>
      <c r="F15" s="6"/>
      <c r="G15" s="6"/>
      <c r="H15" s="6"/>
      <c r="I15" s="28" t="s">
        <v>12</v>
      </c>
      <c r="J15" s="39"/>
      <c r="K15" s="60"/>
    </row>
    <row r="16" spans="1:11" ht="13.8" x14ac:dyDescent="0.25">
      <c r="A16" s="57"/>
      <c r="B16" s="14"/>
      <c r="C16" s="14"/>
      <c r="D16" s="4"/>
      <c r="E16" s="6"/>
      <c r="F16" s="6"/>
      <c r="G16" s="6"/>
      <c r="H16" s="6"/>
      <c r="I16" s="14"/>
      <c r="J16" s="14"/>
      <c r="K16" s="60"/>
    </row>
    <row r="17" spans="1:13" ht="13.8" x14ac:dyDescent="0.25">
      <c r="A17" s="57"/>
      <c r="B17" s="49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49" t="s">
        <v>12</v>
      </c>
      <c r="K17" s="60"/>
    </row>
    <row r="18" spans="1:13" ht="13.8" x14ac:dyDescent="0.25">
      <c r="A18" s="57"/>
      <c r="B18" s="49"/>
      <c r="C18" s="14" t="s">
        <v>4</v>
      </c>
      <c r="D18" s="4"/>
      <c r="E18" s="6"/>
      <c r="F18" s="6"/>
      <c r="G18" s="6"/>
      <c r="H18" s="6"/>
      <c r="I18" s="28" t="s">
        <v>16</v>
      </c>
      <c r="J18" s="49"/>
      <c r="K18" s="60"/>
    </row>
    <row r="19" spans="1:13" ht="13.8" x14ac:dyDescent="0.25">
      <c r="A19" s="57"/>
      <c r="B19" s="49"/>
      <c r="C19" s="14" t="s">
        <v>2</v>
      </c>
      <c r="D19" s="4"/>
      <c r="E19" s="6"/>
      <c r="F19" s="6"/>
      <c r="G19" s="6"/>
      <c r="H19" s="6"/>
      <c r="I19" s="28" t="s">
        <v>12</v>
      </c>
      <c r="J19" s="49"/>
      <c r="K19" s="60"/>
    </row>
    <row r="20" spans="1:13" ht="13.8" x14ac:dyDescent="0.25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6" x14ac:dyDescent="0.25">
      <c r="A21" s="55" t="s">
        <v>9</v>
      </c>
      <c r="B21" s="49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49" t="s">
        <v>14</v>
      </c>
      <c r="K21" s="60" t="s">
        <v>13</v>
      </c>
    </row>
    <row r="22" spans="1:13" ht="15.6" x14ac:dyDescent="0.25">
      <c r="A22" s="55"/>
      <c r="B22" s="49"/>
      <c r="C22" s="14" t="s">
        <v>4</v>
      </c>
      <c r="D22" s="4"/>
      <c r="E22" s="6"/>
      <c r="F22" s="6"/>
      <c r="G22" s="6"/>
      <c r="H22" s="6"/>
      <c r="I22" s="28" t="s">
        <v>16</v>
      </c>
      <c r="J22" s="49"/>
      <c r="K22" s="60"/>
    </row>
    <row r="23" spans="1:13" ht="15.6" x14ac:dyDescent="0.25">
      <c r="A23" s="55"/>
      <c r="B23" s="49"/>
      <c r="C23" s="14" t="s">
        <v>2</v>
      </c>
      <c r="D23" s="4"/>
      <c r="E23" s="6"/>
      <c r="F23" s="6"/>
      <c r="G23" s="6"/>
      <c r="H23" s="6"/>
      <c r="I23" s="28" t="s">
        <v>12</v>
      </c>
      <c r="J23" s="49"/>
      <c r="K23" s="60"/>
    </row>
    <row r="24" spans="1:13" ht="15.6" x14ac:dyDescent="0.25">
      <c r="A24" s="55"/>
      <c r="B24" s="14"/>
      <c r="C24" s="14"/>
      <c r="D24" s="4"/>
      <c r="E24" s="6"/>
      <c r="F24" s="6"/>
      <c r="G24" s="6"/>
      <c r="H24" s="6"/>
      <c r="I24" s="14"/>
      <c r="J24" s="14"/>
      <c r="K24" s="60"/>
    </row>
    <row r="25" spans="1:13" ht="15.6" x14ac:dyDescent="0.25">
      <c r="A25" s="55"/>
      <c r="B25" s="49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49" t="s">
        <v>12</v>
      </c>
      <c r="K25" s="60"/>
    </row>
    <row r="26" spans="1:13" ht="15.6" x14ac:dyDescent="0.25">
      <c r="A26" s="55"/>
      <c r="B26" s="49"/>
      <c r="C26" s="14" t="s">
        <v>4</v>
      </c>
      <c r="D26" s="4"/>
      <c r="E26" s="6"/>
      <c r="F26" s="6"/>
      <c r="G26" s="6"/>
      <c r="H26" s="6"/>
      <c r="I26" s="28" t="s">
        <v>16</v>
      </c>
      <c r="J26" s="49"/>
      <c r="K26" s="60"/>
    </row>
    <row r="27" spans="1:13" ht="15.6" x14ac:dyDescent="0.25">
      <c r="A27" s="55"/>
      <c r="B27" s="49"/>
      <c r="C27" s="14" t="s">
        <v>2</v>
      </c>
      <c r="D27" s="4"/>
      <c r="E27" s="6"/>
      <c r="F27" s="6"/>
      <c r="G27" s="6"/>
      <c r="H27" s="6"/>
      <c r="I27" s="28" t="s">
        <v>12</v>
      </c>
      <c r="J27" s="49"/>
      <c r="K27" s="60"/>
    </row>
    <row r="28" spans="1:13" ht="15.6" x14ac:dyDescent="0.25">
      <c r="A28" s="55"/>
      <c r="B28" s="14"/>
      <c r="C28" s="14"/>
      <c r="D28" s="4"/>
      <c r="E28" s="6"/>
      <c r="F28" s="6"/>
      <c r="G28" s="6"/>
      <c r="H28" s="6"/>
      <c r="I28" s="20"/>
      <c r="J28" s="14"/>
      <c r="K28" s="60"/>
    </row>
    <row r="29" spans="1:13" ht="15.6" x14ac:dyDescent="0.25">
      <c r="A29" s="55"/>
      <c r="B29" s="49"/>
      <c r="C29" s="14"/>
      <c r="D29" s="4"/>
      <c r="E29" s="6"/>
      <c r="F29" s="6"/>
      <c r="G29" s="6"/>
      <c r="H29" s="21"/>
      <c r="I29" s="27"/>
      <c r="J29" s="49"/>
      <c r="K29" s="60"/>
    </row>
    <row r="30" spans="1:13" ht="15.6" x14ac:dyDescent="0.25">
      <c r="A30" s="55"/>
      <c r="B30" s="49"/>
      <c r="C30" s="14"/>
      <c r="D30" s="4"/>
      <c r="E30" s="6"/>
      <c r="F30" s="6"/>
      <c r="G30" s="6"/>
      <c r="H30" s="21"/>
      <c r="I30" s="27"/>
      <c r="J30" s="49"/>
      <c r="K30" s="60"/>
    </row>
    <row r="31" spans="1:13" ht="15.6" x14ac:dyDescent="0.25">
      <c r="A31" s="55"/>
      <c r="B31" s="49"/>
      <c r="C31" s="14"/>
      <c r="D31" s="4"/>
      <c r="E31" s="6"/>
      <c r="F31" s="6"/>
      <c r="G31" s="6"/>
      <c r="H31" s="21"/>
      <c r="I31" s="27"/>
      <c r="J31" s="49"/>
      <c r="K31" s="60"/>
    </row>
    <row r="32" spans="1:13" ht="31.2" x14ac:dyDescent="0.25">
      <c r="A32" s="40" t="s">
        <v>20</v>
      </c>
      <c r="B32" s="43" t="s">
        <v>6</v>
      </c>
      <c r="C32" s="33" t="s">
        <v>3</v>
      </c>
      <c r="D32" s="33"/>
      <c r="E32" s="36"/>
      <c r="F32" s="36"/>
      <c r="G32" s="36"/>
      <c r="H32" s="36"/>
      <c r="I32" s="33" t="s">
        <v>17</v>
      </c>
      <c r="J32" s="44" t="s">
        <v>14</v>
      </c>
      <c r="K32" s="45" t="s">
        <v>33</v>
      </c>
      <c r="L32" s="3">
        <v>122188</v>
      </c>
      <c r="M32" s="3">
        <f>L32-D32</f>
        <v>122188</v>
      </c>
    </row>
    <row r="33" spans="1:13" ht="15.6" x14ac:dyDescent="0.25">
      <c r="A33" s="41"/>
      <c r="B33" s="43"/>
      <c r="C33" s="33" t="s">
        <v>4</v>
      </c>
      <c r="D33" s="33"/>
      <c r="E33" s="36"/>
      <c r="F33" s="36"/>
      <c r="G33" s="36"/>
      <c r="H33" s="36"/>
      <c r="I33" s="33" t="s">
        <v>16</v>
      </c>
      <c r="J33" s="44"/>
      <c r="K33" s="46"/>
      <c r="L33" s="3">
        <v>22347</v>
      </c>
      <c r="M33" s="3">
        <f t="shared" ref="M33:M43" si="0">L33-D33</f>
        <v>22347</v>
      </c>
    </row>
    <row r="34" spans="1:13" ht="15.6" x14ac:dyDescent="0.25">
      <c r="A34" s="41"/>
      <c r="B34" s="43"/>
      <c r="C34" s="37" t="s">
        <v>2</v>
      </c>
      <c r="D34" s="37"/>
      <c r="E34" s="37"/>
      <c r="F34" s="37"/>
      <c r="G34" s="37"/>
      <c r="H34" s="37"/>
      <c r="I34" s="37" t="s">
        <v>12</v>
      </c>
      <c r="J34" s="44"/>
      <c r="K34" s="46"/>
      <c r="L34" s="3">
        <v>144535</v>
      </c>
      <c r="M34" s="3">
        <f t="shared" si="0"/>
        <v>144535</v>
      </c>
    </row>
    <row r="35" spans="1:13" ht="15.6" x14ac:dyDescent="0.25">
      <c r="A35" s="41"/>
      <c r="B35" s="48" t="s">
        <v>5</v>
      </c>
      <c r="C35" s="33" t="s">
        <v>3</v>
      </c>
      <c r="D35" s="33"/>
      <c r="E35" s="36"/>
      <c r="F35" s="36"/>
      <c r="G35" s="36"/>
      <c r="H35" s="36"/>
      <c r="I35" s="33" t="s">
        <v>17</v>
      </c>
      <c r="J35" s="51" t="s">
        <v>15</v>
      </c>
      <c r="K35" s="46"/>
      <c r="L35" s="3">
        <v>163673</v>
      </c>
      <c r="M35" s="3">
        <f t="shared" si="0"/>
        <v>163673</v>
      </c>
    </row>
    <row r="36" spans="1:13" ht="15.6" x14ac:dyDescent="0.25">
      <c r="A36" s="41"/>
      <c r="B36" s="49"/>
      <c r="C36" s="33" t="s">
        <v>4</v>
      </c>
      <c r="D36" s="33"/>
      <c r="E36" s="36"/>
      <c r="F36" s="36"/>
      <c r="G36" s="36"/>
      <c r="H36" s="36"/>
      <c r="I36" s="33" t="s">
        <v>16</v>
      </c>
      <c r="J36" s="51"/>
      <c r="K36" s="46"/>
      <c r="L36" s="3">
        <v>19650</v>
      </c>
      <c r="M36" s="3">
        <f t="shared" si="0"/>
        <v>19650</v>
      </c>
    </row>
    <row r="37" spans="1:13" ht="15.6" x14ac:dyDescent="0.25">
      <c r="A37" s="41"/>
      <c r="B37" s="50"/>
      <c r="C37" s="37" t="s">
        <v>2</v>
      </c>
      <c r="D37" s="37"/>
      <c r="E37" s="37"/>
      <c r="F37" s="37"/>
      <c r="G37" s="37"/>
      <c r="H37" s="37"/>
      <c r="I37" s="37" t="s">
        <v>12</v>
      </c>
      <c r="J37" s="51"/>
      <c r="K37" s="46"/>
      <c r="L37" s="3">
        <v>183323</v>
      </c>
      <c r="M37" s="3">
        <f t="shared" si="0"/>
        <v>183323</v>
      </c>
    </row>
    <row r="38" spans="1:13" ht="15.6" x14ac:dyDescent="0.25">
      <c r="A38" s="41"/>
      <c r="B38" s="43" t="s">
        <v>2</v>
      </c>
      <c r="C38" s="33" t="s">
        <v>3</v>
      </c>
      <c r="D38" s="33"/>
      <c r="E38" s="36"/>
      <c r="F38" s="36"/>
      <c r="G38" s="36"/>
      <c r="H38" s="36"/>
      <c r="I38" s="34" t="s">
        <v>17</v>
      </c>
      <c r="J38" s="44" t="s">
        <v>12</v>
      </c>
      <c r="K38" s="46"/>
      <c r="L38" s="3">
        <v>285861</v>
      </c>
      <c r="M38" s="3">
        <f t="shared" si="0"/>
        <v>285861</v>
      </c>
    </row>
    <row r="39" spans="1:13" ht="15.6" x14ac:dyDescent="0.25">
      <c r="A39" s="41"/>
      <c r="B39" s="43"/>
      <c r="C39" s="33" t="s">
        <v>4</v>
      </c>
      <c r="D39" s="33"/>
      <c r="E39" s="36"/>
      <c r="F39" s="36"/>
      <c r="G39" s="36"/>
      <c r="H39" s="36"/>
      <c r="I39" s="34" t="s">
        <v>16</v>
      </c>
      <c r="J39" s="44"/>
      <c r="K39" s="46"/>
      <c r="L39" s="3">
        <v>41997</v>
      </c>
      <c r="M39" s="3">
        <f t="shared" si="0"/>
        <v>41997</v>
      </c>
    </row>
    <row r="40" spans="1:13" ht="15.6" x14ac:dyDescent="0.25">
      <c r="A40" s="42"/>
      <c r="B40" s="43"/>
      <c r="C40" s="37" t="s">
        <v>2</v>
      </c>
      <c r="D40" s="37"/>
      <c r="E40" s="37"/>
      <c r="F40" s="37"/>
      <c r="G40" s="37"/>
      <c r="H40" s="37"/>
      <c r="I40" s="38" t="s">
        <v>12</v>
      </c>
      <c r="J40" s="44"/>
      <c r="K40" s="47"/>
      <c r="L40" s="3">
        <v>327858</v>
      </c>
      <c r="M40" s="3">
        <f t="shared" si="0"/>
        <v>327858</v>
      </c>
    </row>
    <row r="41" spans="1:13" ht="15.6" x14ac:dyDescent="0.25">
      <c r="A41" s="23"/>
      <c r="B41" s="49"/>
      <c r="C41" s="14"/>
      <c r="D41" s="4"/>
      <c r="E41" s="6"/>
      <c r="F41" s="6"/>
      <c r="G41" s="6"/>
      <c r="H41" s="6"/>
      <c r="I41" s="49"/>
      <c r="J41" s="14"/>
      <c r="K41" s="12"/>
      <c r="M41" s="3">
        <f t="shared" si="0"/>
        <v>0</v>
      </c>
    </row>
    <row r="42" spans="1:13" ht="15.6" x14ac:dyDescent="0.25">
      <c r="A42" s="23"/>
      <c r="B42" s="49"/>
      <c r="C42" s="14"/>
      <c r="D42" s="4"/>
      <c r="E42" s="6"/>
      <c r="F42" s="6"/>
      <c r="G42" s="6"/>
      <c r="H42" s="6"/>
      <c r="I42" s="49"/>
      <c r="J42" s="14"/>
      <c r="K42" s="12"/>
      <c r="M42" s="3">
        <f t="shared" si="0"/>
        <v>0</v>
      </c>
    </row>
    <row r="43" spans="1:13" ht="15.6" x14ac:dyDescent="0.25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3.8" x14ac:dyDescent="0.25">
      <c r="A44" s="19"/>
      <c r="B44" s="4"/>
      <c r="C44" s="4"/>
      <c r="D44" s="4"/>
      <c r="E44" s="6"/>
      <c r="F44" s="35"/>
      <c r="G44" s="35"/>
      <c r="H44" s="35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2"/>
  <sheetViews>
    <sheetView rightToLeft="1" view="pageBreakPreview" topLeftCell="A145" zoomScale="55" zoomScaleNormal="100" zoomScaleSheetLayoutView="55" workbookViewId="0">
      <selection activeCell="A141" sqref="A141:A149"/>
    </sheetView>
  </sheetViews>
  <sheetFormatPr defaultColWidth="9.109375" defaultRowHeight="13.2" x14ac:dyDescent="0.25"/>
  <cols>
    <col min="1" max="1" width="13.5546875" style="73" customWidth="1"/>
    <col min="2" max="2" width="5.33203125" style="73" customWidth="1"/>
    <col min="3" max="3" width="7" style="73" customWidth="1"/>
    <col min="4" max="4" width="12.5546875" style="74" customWidth="1"/>
    <col min="5" max="15" width="10.6640625" style="74" customWidth="1"/>
    <col min="16" max="16" width="8.5546875" style="74" customWidth="1"/>
    <col min="17" max="17" width="6.33203125" style="74" customWidth="1"/>
    <col min="18" max="16384" width="9.109375" style="73"/>
  </cols>
  <sheetData>
    <row r="1" spans="1:17" ht="25.5" customHeight="1" x14ac:dyDescent="0.25">
      <c r="A1" s="78" t="s">
        <v>71</v>
      </c>
      <c r="B1" s="78"/>
      <c r="C1" s="78"/>
      <c r="D1" s="78"/>
      <c r="E1" s="78"/>
      <c r="F1" s="78"/>
      <c r="G1" s="78"/>
      <c r="H1" s="78"/>
      <c r="I1" s="72"/>
      <c r="J1" s="72"/>
      <c r="K1" s="78"/>
      <c r="L1" s="78"/>
      <c r="M1" s="78"/>
      <c r="N1" s="78"/>
      <c r="O1" s="78"/>
      <c r="P1" s="79"/>
      <c r="Q1" s="73"/>
    </row>
    <row r="2" spans="1:17" ht="22.5" customHeight="1" thickBot="1" x14ac:dyDescent="0.3">
      <c r="A2" s="80" t="s">
        <v>46</v>
      </c>
      <c r="B2" s="75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73"/>
      <c r="Q2" s="73"/>
    </row>
    <row r="3" spans="1:17" ht="15" customHeight="1" x14ac:dyDescent="0.25">
      <c r="A3" s="99" t="s">
        <v>48</v>
      </c>
      <c r="B3" s="100"/>
      <c r="C3" s="105" t="s">
        <v>0</v>
      </c>
      <c r="D3" s="108" t="s">
        <v>1</v>
      </c>
      <c r="E3" s="110" t="s">
        <v>34</v>
      </c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73"/>
      <c r="Q3" s="73"/>
    </row>
    <row r="4" spans="1:17" ht="15" customHeight="1" x14ac:dyDescent="0.25">
      <c r="A4" s="101"/>
      <c r="B4" s="102"/>
      <c r="C4" s="106"/>
      <c r="D4" s="109"/>
      <c r="E4" s="111" t="s">
        <v>47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73"/>
      <c r="Q4" s="73"/>
    </row>
    <row r="5" spans="1:17" ht="15" customHeight="1" thickBot="1" x14ac:dyDescent="0.3">
      <c r="A5" s="103"/>
      <c r="B5" s="104"/>
      <c r="C5" s="107"/>
      <c r="D5" s="77" t="s">
        <v>12</v>
      </c>
      <c r="E5" s="76" t="s">
        <v>35</v>
      </c>
      <c r="F5" s="76" t="s">
        <v>36</v>
      </c>
      <c r="G5" s="76" t="s">
        <v>37</v>
      </c>
      <c r="H5" s="76" t="s">
        <v>38</v>
      </c>
      <c r="I5" s="76" t="s">
        <v>39</v>
      </c>
      <c r="J5" s="76" t="s">
        <v>40</v>
      </c>
      <c r="K5" s="76" t="s">
        <v>41</v>
      </c>
      <c r="L5" s="76" t="s">
        <v>42</v>
      </c>
      <c r="M5" s="76" t="s">
        <v>43</v>
      </c>
      <c r="N5" s="76" t="s">
        <v>44</v>
      </c>
      <c r="O5" s="76" t="s">
        <v>45</v>
      </c>
      <c r="P5" s="73"/>
      <c r="Q5" s="73"/>
    </row>
    <row r="6" spans="1:17" ht="15" customHeight="1" thickBot="1" x14ac:dyDescent="0.3">
      <c r="A6" s="112" t="s">
        <v>7</v>
      </c>
      <c r="B6" s="113" t="s">
        <v>6</v>
      </c>
      <c r="C6" s="114" t="s">
        <v>3</v>
      </c>
      <c r="D6" s="115">
        <f>D15+D24+D33+D42+D51+D60+D69+D78+D87+D96+D105+D114+D123+D132+D141+D150+D159+D168+D177+D186+D195+D204</f>
        <v>8416610</v>
      </c>
      <c r="E6" s="116">
        <f t="shared" ref="E6:O6" si="0">E15+E24+E33+E42+E51+E60+E69+E78+E87+E96+E105+E114+E123+E132+E141+E150+E159+E168+E177+E186+E195+E204</f>
        <v>214319</v>
      </c>
      <c r="F6" s="116">
        <f t="shared" si="0"/>
        <v>784224</v>
      </c>
      <c r="G6" s="116">
        <f t="shared" si="0"/>
        <v>1216503</v>
      </c>
      <c r="H6" s="116">
        <f t="shared" si="0"/>
        <v>1319160</v>
      </c>
      <c r="I6" s="116">
        <f t="shared" si="0"/>
        <v>1230906</v>
      </c>
      <c r="J6" s="116">
        <f t="shared" si="0"/>
        <v>987369</v>
      </c>
      <c r="K6" s="116">
        <f t="shared" si="0"/>
        <v>853390</v>
      </c>
      <c r="L6" s="116">
        <f t="shared" si="0"/>
        <v>716942</v>
      </c>
      <c r="M6" s="116">
        <f t="shared" si="0"/>
        <v>563551</v>
      </c>
      <c r="N6" s="116">
        <f t="shared" si="0"/>
        <v>254893</v>
      </c>
      <c r="O6" s="116">
        <f t="shared" si="0"/>
        <v>275353</v>
      </c>
      <c r="P6" s="73"/>
      <c r="Q6" s="73"/>
    </row>
    <row r="7" spans="1:17" ht="15" customHeight="1" x14ac:dyDescent="0.25">
      <c r="A7" s="117"/>
      <c r="B7" s="118"/>
      <c r="C7" s="119" t="s">
        <v>4</v>
      </c>
      <c r="D7" s="115">
        <f t="shared" ref="D7:O14" si="1">D16+D25+D34+D43+D52+D61+D70+D79+D88+D97+D106+D115+D124+D133+D142+D151+D160+D169+D178+D187+D196+D205</f>
        <v>1700196</v>
      </c>
      <c r="E7" s="120">
        <f t="shared" si="1"/>
        <v>40147</v>
      </c>
      <c r="F7" s="120">
        <f t="shared" si="1"/>
        <v>149143</v>
      </c>
      <c r="G7" s="120">
        <f t="shared" si="1"/>
        <v>213402</v>
      </c>
      <c r="H7" s="120">
        <f t="shared" si="1"/>
        <v>210592</v>
      </c>
      <c r="I7" s="120">
        <f t="shared" si="1"/>
        <v>190827</v>
      </c>
      <c r="J7" s="120">
        <f t="shared" si="1"/>
        <v>179320</v>
      </c>
      <c r="K7" s="120">
        <f t="shared" si="1"/>
        <v>168911</v>
      </c>
      <c r="L7" s="120">
        <f t="shared" si="1"/>
        <v>176462</v>
      </c>
      <c r="M7" s="120">
        <f t="shared" si="1"/>
        <v>158615</v>
      </c>
      <c r="N7" s="120">
        <f t="shared" si="1"/>
        <v>82132</v>
      </c>
      <c r="O7" s="120">
        <f t="shared" si="1"/>
        <v>130645</v>
      </c>
      <c r="P7" s="73"/>
      <c r="Q7" s="73"/>
    </row>
    <row r="8" spans="1:17" ht="15" customHeight="1" x14ac:dyDescent="0.25">
      <c r="A8" s="117"/>
      <c r="B8" s="118"/>
      <c r="C8" s="119" t="s">
        <v>2</v>
      </c>
      <c r="D8" s="121">
        <f t="shared" si="1"/>
        <v>10116806</v>
      </c>
      <c r="E8" s="120">
        <f t="shared" si="1"/>
        <v>254466</v>
      </c>
      <c r="F8" s="120">
        <f t="shared" si="1"/>
        <v>933367</v>
      </c>
      <c r="G8" s="120">
        <f t="shared" si="1"/>
        <v>1429905</v>
      </c>
      <c r="H8" s="120">
        <f t="shared" si="1"/>
        <v>1529752</v>
      </c>
      <c r="I8" s="120">
        <f t="shared" si="1"/>
        <v>1421733</v>
      </c>
      <c r="J8" s="120">
        <f t="shared" si="1"/>
        <v>1166689</v>
      </c>
      <c r="K8" s="120">
        <f t="shared" si="1"/>
        <v>1022301</v>
      </c>
      <c r="L8" s="120">
        <f t="shared" si="1"/>
        <v>893404</v>
      </c>
      <c r="M8" s="120">
        <f t="shared" si="1"/>
        <v>722166</v>
      </c>
      <c r="N8" s="120">
        <f t="shared" si="1"/>
        <v>337025</v>
      </c>
      <c r="O8" s="120">
        <f t="shared" si="1"/>
        <v>405998</v>
      </c>
      <c r="P8" s="73"/>
      <c r="Q8" s="73"/>
    </row>
    <row r="9" spans="1:17" ht="15" customHeight="1" x14ac:dyDescent="0.25">
      <c r="A9" s="117"/>
      <c r="B9" s="118" t="s">
        <v>5</v>
      </c>
      <c r="C9" s="119" t="s">
        <v>3</v>
      </c>
      <c r="D9" s="121">
        <f t="shared" si="1"/>
        <v>11822765</v>
      </c>
      <c r="E9" s="120">
        <f t="shared" si="1"/>
        <v>474795</v>
      </c>
      <c r="F9" s="120">
        <f t="shared" si="1"/>
        <v>1540574</v>
      </c>
      <c r="G9" s="120">
        <f t="shared" si="1"/>
        <v>1870844</v>
      </c>
      <c r="H9" s="120">
        <f t="shared" si="1"/>
        <v>1805541</v>
      </c>
      <c r="I9" s="120">
        <f t="shared" si="1"/>
        <v>1590276</v>
      </c>
      <c r="J9" s="120">
        <f t="shared" si="1"/>
        <v>1235458</v>
      </c>
      <c r="K9" s="120">
        <f t="shared" si="1"/>
        <v>1036649</v>
      </c>
      <c r="L9" s="120">
        <f t="shared" si="1"/>
        <v>868756</v>
      </c>
      <c r="M9" s="120">
        <f t="shared" si="1"/>
        <v>687577</v>
      </c>
      <c r="N9" s="120">
        <f t="shared" si="1"/>
        <v>345725</v>
      </c>
      <c r="O9" s="120">
        <f t="shared" si="1"/>
        <v>366570</v>
      </c>
      <c r="P9" s="73"/>
      <c r="Q9" s="73"/>
    </row>
    <row r="10" spans="1:17" ht="15" customHeight="1" x14ac:dyDescent="0.25">
      <c r="A10" s="117"/>
      <c r="B10" s="118"/>
      <c r="C10" s="119" t="s">
        <v>4</v>
      </c>
      <c r="D10" s="121">
        <f t="shared" si="1"/>
        <v>2114177</v>
      </c>
      <c r="E10" s="120">
        <f t="shared" si="1"/>
        <v>90291</v>
      </c>
      <c r="F10" s="120">
        <f t="shared" si="1"/>
        <v>249438</v>
      </c>
      <c r="G10" s="120">
        <f t="shared" si="1"/>
        <v>292623</v>
      </c>
      <c r="H10" s="120">
        <f t="shared" si="1"/>
        <v>264643</v>
      </c>
      <c r="I10" s="120">
        <f t="shared" si="1"/>
        <v>232275</v>
      </c>
      <c r="J10" s="120">
        <f t="shared" si="1"/>
        <v>188521</v>
      </c>
      <c r="K10" s="120">
        <f t="shared" si="1"/>
        <v>173145</v>
      </c>
      <c r="L10" s="120">
        <f t="shared" si="1"/>
        <v>182011</v>
      </c>
      <c r="M10" s="120">
        <f t="shared" si="1"/>
        <v>148467</v>
      </c>
      <c r="N10" s="120">
        <f t="shared" si="1"/>
        <v>107264</v>
      </c>
      <c r="O10" s="120">
        <f t="shared" si="1"/>
        <v>185499</v>
      </c>
      <c r="P10" s="73"/>
      <c r="Q10" s="73"/>
    </row>
    <row r="11" spans="1:17" ht="15" customHeight="1" x14ac:dyDescent="0.25">
      <c r="A11" s="117"/>
      <c r="B11" s="118"/>
      <c r="C11" s="119" t="s">
        <v>2</v>
      </c>
      <c r="D11" s="121">
        <f t="shared" si="1"/>
        <v>13936942</v>
      </c>
      <c r="E11" s="120">
        <f t="shared" si="1"/>
        <v>565086</v>
      </c>
      <c r="F11" s="120">
        <f t="shared" si="1"/>
        <v>1790012</v>
      </c>
      <c r="G11" s="120">
        <f t="shared" si="1"/>
        <v>2163467</v>
      </c>
      <c r="H11" s="120">
        <f t="shared" si="1"/>
        <v>2070184</v>
      </c>
      <c r="I11" s="120">
        <f t="shared" si="1"/>
        <v>1822551</v>
      </c>
      <c r="J11" s="120">
        <f t="shared" si="1"/>
        <v>1423979</v>
      </c>
      <c r="K11" s="120">
        <f t="shared" si="1"/>
        <v>1209794</v>
      </c>
      <c r="L11" s="120">
        <f t="shared" si="1"/>
        <v>1050767</v>
      </c>
      <c r="M11" s="120">
        <f t="shared" si="1"/>
        <v>836044</v>
      </c>
      <c r="N11" s="120">
        <f t="shared" si="1"/>
        <v>452989</v>
      </c>
      <c r="O11" s="120">
        <f t="shared" si="1"/>
        <v>552069</v>
      </c>
      <c r="P11" s="73"/>
      <c r="Q11" s="73"/>
    </row>
    <row r="12" spans="1:17" ht="15" customHeight="1" x14ac:dyDescent="0.25">
      <c r="A12" s="117"/>
      <c r="B12" s="118" t="s">
        <v>2</v>
      </c>
      <c r="C12" s="119" t="s">
        <v>3</v>
      </c>
      <c r="D12" s="121">
        <f t="shared" si="1"/>
        <v>20239375</v>
      </c>
      <c r="E12" s="121">
        <f t="shared" si="1"/>
        <v>689114</v>
      </c>
      <c r="F12" s="121">
        <f t="shared" si="1"/>
        <v>2324798</v>
      </c>
      <c r="G12" s="121">
        <f t="shared" si="1"/>
        <v>3087347</v>
      </c>
      <c r="H12" s="121">
        <f t="shared" si="1"/>
        <v>3124701</v>
      </c>
      <c r="I12" s="121">
        <f t="shared" si="1"/>
        <v>2821182</v>
      </c>
      <c r="J12" s="121">
        <f t="shared" si="1"/>
        <v>2222827</v>
      </c>
      <c r="K12" s="121">
        <f t="shared" si="1"/>
        <v>1890039</v>
      </c>
      <c r="L12" s="121">
        <f t="shared" si="1"/>
        <v>1585698</v>
      </c>
      <c r="M12" s="121">
        <f t="shared" si="1"/>
        <v>1251128</v>
      </c>
      <c r="N12" s="121">
        <f t="shared" si="1"/>
        <v>600618</v>
      </c>
      <c r="O12" s="121">
        <f t="shared" si="1"/>
        <v>641923</v>
      </c>
      <c r="P12" s="73"/>
      <c r="Q12" s="73"/>
    </row>
    <row r="13" spans="1:17" ht="15" customHeight="1" x14ac:dyDescent="0.25">
      <c r="A13" s="117"/>
      <c r="B13" s="118"/>
      <c r="C13" s="119" t="s">
        <v>4</v>
      </c>
      <c r="D13" s="121">
        <f t="shared" si="1"/>
        <v>3814373</v>
      </c>
      <c r="E13" s="121">
        <f t="shared" si="1"/>
        <v>130438</v>
      </c>
      <c r="F13" s="121">
        <f t="shared" si="1"/>
        <v>398581</v>
      </c>
      <c r="G13" s="121">
        <f t="shared" si="1"/>
        <v>506025</v>
      </c>
      <c r="H13" s="121">
        <f t="shared" si="1"/>
        <v>475235</v>
      </c>
      <c r="I13" s="121">
        <f t="shared" si="1"/>
        <v>423102</v>
      </c>
      <c r="J13" s="121">
        <f t="shared" si="1"/>
        <v>367841</v>
      </c>
      <c r="K13" s="121">
        <f t="shared" si="1"/>
        <v>342056</v>
      </c>
      <c r="L13" s="121">
        <f t="shared" si="1"/>
        <v>358473</v>
      </c>
      <c r="M13" s="121">
        <f t="shared" si="1"/>
        <v>307082</v>
      </c>
      <c r="N13" s="121">
        <f t="shared" si="1"/>
        <v>189396</v>
      </c>
      <c r="O13" s="121">
        <f t="shared" si="1"/>
        <v>316144</v>
      </c>
      <c r="P13" s="73"/>
      <c r="Q13" s="73"/>
    </row>
    <row r="14" spans="1:17" ht="15" customHeight="1" thickBot="1" x14ac:dyDescent="0.3">
      <c r="A14" s="122"/>
      <c r="B14" s="123"/>
      <c r="C14" s="124" t="s">
        <v>2</v>
      </c>
      <c r="D14" s="125">
        <f t="shared" si="1"/>
        <v>24053748</v>
      </c>
      <c r="E14" s="125">
        <f t="shared" si="1"/>
        <v>819552</v>
      </c>
      <c r="F14" s="125">
        <f t="shared" si="1"/>
        <v>2723379</v>
      </c>
      <c r="G14" s="125">
        <f t="shared" si="1"/>
        <v>3593372</v>
      </c>
      <c r="H14" s="125">
        <f t="shared" si="1"/>
        <v>3599936</v>
      </c>
      <c r="I14" s="125">
        <f t="shared" si="1"/>
        <v>3244284</v>
      </c>
      <c r="J14" s="125">
        <f t="shared" si="1"/>
        <v>2590668</v>
      </c>
      <c r="K14" s="125">
        <f t="shared" si="1"/>
        <v>2232095</v>
      </c>
      <c r="L14" s="125">
        <f t="shared" si="1"/>
        <v>1944171</v>
      </c>
      <c r="M14" s="125">
        <f t="shared" si="1"/>
        <v>1558210</v>
      </c>
      <c r="N14" s="125">
        <f t="shared" si="1"/>
        <v>790014</v>
      </c>
      <c r="O14" s="125">
        <f t="shared" si="1"/>
        <v>958067</v>
      </c>
      <c r="P14" s="73"/>
      <c r="Q14" s="73"/>
    </row>
    <row r="15" spans="1:17" ht="15" customHeight="1" thickBot="1" x14ac:dyDescent="0.3">
      <c r="A15" s="90" t="s">
        <v>49</v>
      </c>
      <c r="B15" s="93" t="s">
        <v>6</v>
      </c>
      <c r="C15" s="81" t="s">
        <v>3</v>
      </c>
      <c r="D15" s="82">
        <v>627968</v>
      </c>
      <c r="E15" s="83">
        <v>28794</v>
      </c>
      <c r="F15" s="83">
        <v>72930</v>
      </c>
      <c r="G15" s="83">
        <v>85824</v>
      </c>
      <c r="H15" s="83">
        <v>86967</v>
      </c>
      <c r="I15" s="83">
        <v>78658</v>
      </c>
      <c r="J15" s="83">
        <v>65297</v>
      </c>
      <c r="K15" s="83">
        <v>54728</v>
      </c>
      <c r="L15" s="83">
        <v>49263</v>
      </c>
      <c r="M15" s="83">
        <v>42719</v>
      </c>
      <c r="N15" s="83">
        <v>28907</v>
      </c>
      <c r="O15" s="83">
        <v>33881</v>
      </c>
      <c r="P15" s="73"/>
      <c r="Q15" s="73"/>
    </row>
    <row r="16" spans="1:17" ht="15" customHeight="1" x14ac:dyDescent="0.25">
      <c r="A16" s="96"/>
      <c r="B16" s="94"/>
      <c r="C16" s="84" t="s">
        <v>4</v>
      </c>
      <c r="D16" s="82">
        <v>61583</v>
      </c>
      <c r="E16" s="85">
        <v>2829</v>
      </c>
      <c r="F16" s="85">
        <v>6134</v>
      </c>
      <c r="G16" s="85">
        <v>6579</v>
      </c>
      <c r="H16" s="85">
        <v>5893</v>
      </c>
      <c r="I16" s="85">
        <v>5128</v>
      </c>
      <c r="J16" s="85">
        <v>5283</v>
      </c>
      <c r="K16" s="85">
        <v>5207</v>
      </c>
      <c r="L16" s="85">
        <v>5880</v>
      </c>
      <c r="M16" s="85">
        <v>5391</v>
      </c>
      <c r="N16" s="85">
        <v>4893</v>
      </c>
      <c r="O16" s="85">
        <v>8366</v>
      </c>
      <c r="P16" s="73"/>
      <c r="Q16" s="73"/>
    </row>
    <row r="17" spans="1:17" ht="15" customHeight="1" x14ac:dyDescent="0.25">
      <c r="A17" s="96"/>
      <c r="B17" s="94"/>
      <c r="C17" s="84" t="s">
        <v>2</v>
      </c>
      <c r="D17" s="86">
        <v>689551</v>
      </c>
      <c r="E17" s="85">
        <v>31623</v>
      </c>
      <c r="F17" s="85">
        <v>79064</v>
      </c>
      <c r="G17" s="85">
        <v>92403</v>
      </c>
      <c r="H17" s="85">
        <v>92860</v>
      </c>
      <c r="I17" s="85">
        <v>83786</v>
      </c>
      <c r="J17" s="85">
        <v>70580</v>
      </c>
      <c r="K17" s="85">
        <v>59935</v>
      </c>
      <c r="L17" s="85">
        <v>55143</v>
      </c>
      <c r="M17" s="85">
        <v>48110</v>
      </c>
      <c r="N17" s="85">
        <v>33800</v>
      </c>
      <c r="O17" s="85">
        <v>42247</v>
      </c>
      <c r="P17" s="73"/>
      <c r="Q17" s="73"/>
    </row>
    <row r="18" spans="1:17" ht="15" customHeight="1" x14ac:dyDescent="0.25">
      <c r="A18" s="96"/>
      <c r="B18" s="94" t="s">
        <v>5</v>
      </c>
      <c r="C18" s="84" t="s">
        <v>3</v>
      </c>
      <c r="D18" s="86">
        <v>4162058</v>
      </c>
      <c r="E18" s="85">
        <v>191525</v>
      </c>
      <c r="F18" s="85">
        <v>526283</v>
      </c>
      <c r="G18" s="85">
        <v>604188</v>
      </c>
      <c r="H18" s="85">
        <v>570738</v>
      </c>
      <c r="I18" s="85">
        <v>511611</v>
      </c>
      <c r="J18" s="85">
        <v>403750</v>
      </c>
      <c r="K18" s="85">
        <v>351652</v>
      </c>
      <c r="L18" s="85">
        <v>308716</v>
      </c>
      <c r="M18" s="85">
        <v>256132</v>
      </c>
      <c r="N18" s="85">
        <v>199322</v>
      </c>
      <c r="O18" s="85">
        <v>238141</v>
      </c>
      <c r="P18" s="73"/>
      <c r="Q18" s="73"/>
    </row>
    <row r="19" spans="1:17" ht="15" customHeight="1" x14ac:dyDescent="0.25">
      <c r="A19" s="96"/>
      <c r="B19" s="94"/>
      <c r="C19" s="84" t="s">
        <v>4</v>
      </c>
      <c r="D19" s="86">
        <v>467675</v>
      </c>
      <c r="E19" s="85">
        <v>23234</v>
      </c>
      <c r="F19" s="85">
        <v>50046</v>
      </c>
      <c r="G19" s="85">
        <v>52951</v>
      </c>
      <c r="H19" s="85">
        <v>44597</v>
      </c>
      <c r="I19" s="85">
        <v>41092</v>
      </c>
      <c r="J19" s="85">
        <v>36593</v>
      </c>
      <c r="K19" s="85">
        <v>35512</v>
      </c>
      <c r="L19" s="85">
        <v>41242</v>
      </c>
      <c r="M19" s="85">
        <v>36915</v>
      </c>
      <c r="N19" s="85">
        <v>36434</v>
      </c>
      <c r="O19" s="85">
        <v>69059</v>
      </c>
      <c r="P19" s="73"/>
      <c r="Q19" s="73"/>
    </row>
    <row r="20" spans="1:17" ht="15" customHeight="1" x14ac:dyDescent="0.25">
      <c r="A20" s="96"/>
      <c r="B20" s="94"/>
      <c r="C20" s="84" t="s">
        <v>2</v>
      </c>
      <c r="D20" s="86">
        <v>4629733</v>
      </c>
      <c r="E20" s="85">
        <v>214759</v>
      </c>
      <c r="F20" s="85">
        <v>576329</v>
      </c>
      <c r="G20" s="85">
        <v>657139</v>
      </c>
      <c r="H20" s="85">
        <v>615335</v>
      </c>
      <c r="I20" s="85">
        <v>552703</v>
      </c>
      <c r="J20" s="85">
        <v>440343</v>
      </c>
      <c r="K20" s="85">
        <v>387164</v>
      </c>
      <c r="L20" s="85">
        <v>349958</v>
      </c>
      <c r="M20" s="85">
        <v>293047</v>
      </c>
      <c r="N20" s="85">
        <v>235756</v>
      </c>
      <c r="O20" s="85">
        <v>307200</v>
      </c>
      <c r="P20" s="73"/>
      <c r="Q20" s="73"/>
    </row>
    <row r="21" spans="1:17" ht="15" customHeight="1" x14ac:dyDescent="0.25">
      <c r="A21" s="96"/>
      <c r="B21" s="94" t="s">
        <v>2</v>
      </c>
      <c r="C21" s="84" t="s">
        <v>3</v>
      </c>
      <c r="D21" s="86">
        <v>4790026</v>
      </c>
      <c r="E21" s="86">
        <f t="shared" ref="E21:O23" si="2">SUM(E18+E15)</f>
        <v>220319</v>
      </c>
      <c r="F21" s="86">
        <f t="shared" si="2"/>
        <v>599213</v>
      </c>
      <c r="G21" s="86">
        <f t="shared" si="2"/>
        <v>690012</v>
      </c>
      <c r="H21" s="86">
        <f t="shared" si="2"/>
        <v>657705</v>
      </c>
      <c r="I21" s="86">
        <f t="shared" si="2"/>
        <v>590269</v>
      </c>
      <c r="J21" s="86">
        <f t="shared" si="2"/>
        <v>469047</v>
      </c>
      <c r="K21" s="86">
        <f t="shared" si="2"/>
        <v>406380</v>
      </c>
      <c r="L21" s="86">
        <f t="shared" si="2"/>
        <v>357979</v>
      </c>
      <c r="M21" s="86">
        <f t="shared" si="2"/>
        <v>298851</v>
      </c>
      <c r="N21" s="86">
        <f t="shared" si="2"/>
        <v>228229</v>
      </c>
      <c r="O21" s="86">
        <f t="shared" si="2"/>
        <v>272022</v>
      </c>
      <c r="P21" s="73"/>
      <c r="Q21" s="73"/>
    </row>
    <row r="22" spans="1:17" ht="15" customHeight="1" x14ac:dyDescent="0.25">
      <c r="A22" s="96"/>
      <c r="B22" s="94"/>
      <c r="C22" s="84" t="s">
        <v>4</v>
      </c>
      <c r="D22" s="86">
        <v>529258</v>
      </c>
      <c r="E22" s="86">
        <f t="shared" si="2"/>
        <v>26063</v>
      </c>
      <c r="F22" s="86">
        <f t="shared" si="2"/>
        <v>56180</v>
      </c>
      <c r="G22" s="86">
        <f t="shared" si="2"/>
        <v>59530</v>
      </c>
      <c r="H22" s="86">
        <f t="shared" si="2"/>
        <v>50490</v>
      </c>
      <c r="I22" s="86">
        <f t="shared" si="2"/>
        <v>46220</v>
      </c>
      <c r="J22" s="86">
        <f t="shared" si="2"/>
        <v>41876</v>
      </c>
      <c r="K22" s="86">
        <f t="shared" si="2"/>
        <v>40719</v>
      </c>
      <c r="L22" s="86">
        <f t="shared" si="2"/>
        <v>47122</v>
      </c>
      <c r="M22" s="86">
        <f t="shared" si="2"/>
        <v>42306</v>
      </c>
      <c r="N22" s="86">
        <f t="shared" si="2"/>
        <v>41327</v>
      </c>
      <c r="O22" s="86">
        <f t="shared" si="2"/>
        <v>77425</v>
      </c>
      <c r="P22" s="73"/>
      <c r="Q22" s="73"/>
    </row>
    <row r="23" spans="1:17" ht="15" customHeight="1" thickBot="1" x14ac:dyDescent="0.3">
      <c r="A23" s="97"/>
      <c r="B23" s="95"/>
      <c r="C23" s="87" t="s">
        <v>2</v>
      </c>
      <c r="D23" s="88">
        <v>5319284</v>
      </c>
      <c r="E23" s="88">
        <f t="shared" si="2"/>
        <v>246382</v>
      </c>
      <c r="F23" s="88">
        <f t="shared" si="2"/>
        <v>655393</v>
      </c>
      <c r="G23" s="88">
        <f t="shared" si="2"/>
        <v>749542</v>
      </c>
      <c r="H23" s="88">
        <f t="shared" si="2"/>
        <v>708195</v>
      </c>
      <c r="I23" s="88">
        <f t="shared" si="2"/>
        <v>636489</v>
      </c>
      <c r="J23" s="88">
        <f t="shared" si="2"/>
        <v>510923</v>
      </c>
      <c r="K23" s="88">
        <f t="shared" si="2"/>
        <v>447099</v>
      </c>
      <c r="L23" s="88">
        <f t="shared" si="2"/>
        <v>405101</v>
      </c>
      <c r="M23" s="88">
        <f t="shared" si="2"/>
        <v>341157</v>
      </c>
      <c r="N23" s="88">
        <f t="shared" si="2"/>
        <v>269556</v>
      </c>
      <c r="O23" s="88">
        <f t="shared" si="2"/>
        <v>349447</v>
      </c>
      <c r="P23" s="73"/>
      <c r="Q23" s="73"/>
    </row>
    <row r="24" spans="1:17" ht="15" customHeight="1" thickBot="1" x14ac:dyDescent="0.3">
      <c r="A24" s="90" t="s">
        <v>50</v>
      </c>
      <c r="B24" s="93" t="s">
        <v>6</v>
      </c>
      <c r="C24" s="81" t="s">
        <v>3</v>
      </c>
      <c r="D24" s="82">
        <v>113455</v>
      </c>
      <c r="E24" s="83">
        <v>4136</v>
      </c>
      <c r="F24" s="83">
        <v>10926</v>
      </c>
      <c r="G24" s="83">
        <v>14897</v>
      </c>
      <c r="H24" s="83">
        <v>18190</v>
      </c>
      <c r="I24" s="83">
        <v>15664</v>
      </c>
      <c r="J24" s="83">
        <v>13271</v>
      </c>
      <c r="K24" s="83">
        <v>11067</v>
      </c>
      <c r="L24" s="83">
        <v>9346</v>
      </c>
      <c r="M24" s="83">
        <v>7677</v>
      </c>
      <c r="N24" s="83">
        <v>3685</v>
      </c>
      <c r="O24" s="83">
        <v>4596</v>
      </c>
      <c r="P24" s="73"/>
      <c r="Q24" s="73"/>
    </row>
    <row r="25" spans="1:17" ht="15" customHeight="1" x14ac:dyDescent="0.25">
      <c r="A25" s="91"/>
      <c r="B25" s="94"/>
      <c r="C25" s="84" t="s">
        <v>4</v>
      </c>
      <c r="D25" s="82">
        <v>17257</v>
      </c>
      <c r="E25" s="85">
        <v>651</v>
      </c>
      <c r="F25" s="85">
        <v>2233</v>
      </c>
      <c r="G25" s="85">
        <v>2112</v>
      </c>
      <c r="H25" s="85">
        <v>2483</v>
      </c>
      <c r="I25" s="85">
        <v>1494</v>
      </c>
      <c r="J25" s="85">
        <v>1956</v>
      </c>
      <c r="K25" s="85">
        <v>1159</v>
      </c>
      <c r="L25" s="85">
        <v>1307</v>
      </c>
      <c r="M25" s="85">
        <v>1031</v>
      </c>
      <c r="N25" s="85">
        <v>1114</v>
      </c>
      <c r="O25" s="85">
        <v>1717</v>
      </c>
      <c r="P25" s="73"/>
      <c r="Q25" s="73"/>
    </row>
    <row r="26" spans="1:17" ht="15" customHeight="1" x14ac:dyDescent="0.25">
      <c r="A26" s="91"/>
      <c r="B26" s="94"/>
      <c r="C26" s="84" t="s">
        <v>2</v>
      </c>
      <c r="D26" s="86">
        <v>130712</v>
      </c>
      <c r="E26" s="85">
        <v>4787</v>
      </c>
      <c r="F26" s="85">
        <v>13159</v>
      </c>
      <c r="G26" s="85">
        <v>17009</v>
      </c>
      <c r="H26" s="85">
        <v>20673</v>
      </c>
      <c r="I26" s="85">
        <v>17158</v>
      </c>
      <c r="J26" s="85">
        <v>15227</v>
      </c>
      <c r="K26" s="85">
        <v>12226</v>
      </c>
      <c r="L26" s="85">
        <v>10653</v>
      </c>
      <c r="M26" s="85">
        <v>8708</v>
      </c>
      <c r="N26" s="85">
        <v>4799</v>
      </c>
      <c r="O26" s="85">
        <v>6313</v>
      </c>
      <c r="P26" s="73"/>
      <c r="Q26" s="73"/>
    </row>
    <row r="27" spans="1:17" ht="15" customHeight="1" x14ac:dyDescent="0.25">
      <c r="A27" s="91"/>
      <c r="B27" s="94" t="s">
        <v>5</v>
      </c>
      <c r="C27" s="84" t="s">
        <v>3</v>
      </c>
      <c r="D27" s="86">
        <v>111668</v>
      </c>
      <c r="E27" s="85">
        <v>5411</v>
      </c>
      <c r="F27" s="85">
        <v>14378</v>
      </c>
      <c r="G27" s="85">
        <v>18923</v>
      </c>
      <c r="H27" s="85">
        <v>18725</v>
      </c>
      <c r="I27" s="85">
        <v>15994</v>
      </c>
      <c r="J27" s="85">
        <v>11872</v>
      </c>
      <c r="K27" s="85">
        <v>9406</v>
      </c>
      <c r="L27" s="85">
        <v>6322</v>
      </c>
      <c r="M27" s="85">
        <v>5316</v>
      </c>
      <c r="N27" s="85">
        <v>2481</v>
      </c>
      <c r="O27" s="85">
        <v>2840</v>
      </c>
      <c r="P27" s="73"/>
      <c r="Q27" s="73"/>
    </row>
    <row r="28" spans="1:17" ht="15" customHeight="1" x14ac:dyDescent="0.25">
      <c r="A28" s="91"/>
      <c r="B28" s="94"/>
      <c r="C28" s="84" t="s">
        <v>4</v>
      </c>
      <c r="D28" s="86">
        <v>11182</v>
      </c>
      <c r="E28" s="85">
        <v>976</v>
      </c>
      <c r="F28" s="85">
        <v>1634</v>
      </c>
      <c r="G28" s="85">
        <v>1619</v>
      </c>
      <c r="H28" s="85">
        <v>1342</v>
      </c>
      <c r="I28" s="85">
        <v>1028</v>
      </c>
      <c r="J28" s="85">
        <v>853</v>
      </c>
      <c r="K28" s="85">
        <v>875</v>
      </c>
      <c r="L28" s="85">
        <v>801</v>
      </c>
      <c r="M28" s="85">
        <v>594</v>
      </c>
      <c r="N28" s="85">
        <v>590</v>
      </c>
      <c r="O28" s="85">
        <v>870</v>
      </c>
      <c r="P28" s="73"/>
      <c r="Q28" s="73"/>
    </row>
    <row r="29" spans="1:17" ht="15" customHeight="1" x14ac:dyDescent="0.25">
      <c r="A29" s="91"/>
      <c r="B29" s="94"/>
      <c r="C29" s="84" t="s">
        <v>2</v>
      </c>
      <c r="D29" s="86">
        <v>122850</v>
      </c>
      <c r="E29" s="85">
        <v>6387</v>
      </c>
      <c r="F29" s="85">
        <v>16012</v>
      </c>
      <c r="G29" s="85">
        <v>20542</v>
      </c>
      <c r="H29" s="85">
        <v>20067</v>
      </c>
      <c r="I29" s="85">
        <v>17022</v>
      </c>
      <c r="J29" s="85">
        <v>12725</v>
      </c>
      <c r="K29" s="85">
        <v>10281</v>
      </c>
      <c r="L29" s="85">
        <v>7123</v>
      </c>
      <c r="M29" s="85">
        <v>5910</v>
      </c>
      <c r="N29" s="85">
        <v>3071</v>
      </c>
      <c r="O29" s="85">
        <v>3710</v>
      </c>
      <c r="P29" s="73"/>
      <c r="Q29" s="73"/>
    </row>
    <row r="30" spans="1:17" ht="15" customHeight="1" x14ac:dyDescent="0.25">
      <c r="A30" s="91"/>
      <c r="B30" s="94" t="s">
        <v>2</v>
      </c>
      <c r="C30" s="84" t="s">
        <v>3</v>
      </c>
      <c r="D30" s="86">
        <v>225123</v>
      </c>
      <c r="E30" s="85">
        <v>9547</v>
      </c>
      <c r="F30" s="85">
        <v>25304</v>
      </c>
      <c r="G30" s="85">
        <v>33820</v>
      </c>
      <c r="H30" s="85">
        <v>36915</v>
      </c>
      <c r="I30" s="85">
        <v>31658</v>
      </c>
      <c r="J30" s="85">
        <v>25143</v>
      </c>
      <c r="K30" s="85">
        <v>20473</v>
      </c>
      <c r="L30" s="85">
        <v>15668</v>
      </c>
      <c r="M30" s="85">
        <v>12993</v>
      </c>
      <c r="N30" s="85">
        <v>6166</v>
      </c>
      <c r="O30" s="85">
        <v>7436</v>
      </c>
      <c r="P30" s="73"/>
      <c r="Q30" s="73"/>
    </row>
    <row r="31" spans="1:17" ht="15" customHeight="1" x14ac:dyDescent="0.25">
      <c r="A31" s="91"/>
      <c r="B31" s="94"/>
      <c r="C31" s="84" t="s">
        <v>4</v>
      </c>
      <c r="D31" s="86">
        <v>28439</v>
      </c>
      <c r="E31" s="85">
        <v>1627</v>
      </c>
      <c r="F31" s="85">
        <v>3867</v>
      </c>
      <c r="G31" s="85">
        <v>3731</v>
      </c>
      <c r="H31" s="85">
        <v>3825</v>
      </c>
      <c r="I31" s="85">
        <v>2522</v>
      </c>
      <c r="J31" s="85">
        <v>2809</v>
      </c>
      <c r="K31" s="85">
        <v>2034</v>
      </c>
      <c r="L31" s="85">
        <v>2108</v>
      </c>
      <c r="M31" s="85">
        <v>1625</v>
      </c>
      <c r="N31" s="85">
        <v>1704</v>
      </c>
      <c r="O31" s="85">
        <v>2587</v>
      </c>
      <c r="P31" s="73"/>
      <c r="Q31" s="73"/>
    </row>
    <row r="32" spans="1:17" ht="15" customHeight="1" thickBot="1" x14ac:dyDescent="0.3">
      <c r="A32" s="92"/>
      <c r="B32" s="95"/>
      <c r="C32" s="87" t="s">
        <v>2</v>
      </c>
      <c r="D32" s="88">
        <v>253562</v>
      </c>
      <c r="E32" s="89">
        <v>11174</v>
      </c>
      <c r="F32" s="89">
        <v>29171</v>
      </c>
      <c r="G32" s="89">
        <v>37551</v>
      </c>
      <c r="H32" s="89">
        <v>40740</v>
      </c>
      <c r="I32" s="89">
        <v>34180</v>
      </c>
      <c r="J32" s="89">
        <v>27952</v>
      </c>
      <c r="K32" s="89">
        <v>22507</v>
      </c>
      <c r="L32" s="89">
        <v>17776</v>
      </c>
      <c r="M32" s="89">
        <v>14618</v>
      </c>
      <c r="N32" s="89">
        <v>7870</v>
      </c>
      <c r="O32" s="89">
        <v>10023</v>
      </c>
      <c r="P32" s="73"/>
      <c r="Q32" s="73"/>
    </row>
    <row r="33" spans="1:17" ht="15" customHeight="1" x14ac:dyDescent="0.25">
      <c r="A33" s="90" t="s">
        <v>51</v>
      </c>
      <c r="B33" s="93" t="s">
        <v>6</v>
      </c>
      <c r="C33" s="81" t="s">
        <v>3</v>
      </c>
      <c r="D33" s="82">
        <v>761598</v>
      </c>
      <c r="E33" s="83">
        <v>25711</v>
      </c>
      <c r="F33" s="83">
        <v>79759</v>
      </c>
      <c r="G33" s="83">
        <v>106826</v>
      </c>
      <c r="H33" s="83">
        <v>120151</v>
      </c>
      <c r="I33" s="83">
        <v>105509</v>
      </c>
      <c r="J33" s="83">
        <v>88222</v>
      </c>
      <c r="K33" s="83">
        <v>76324</v>
      </c>
      <c r="L33" s="83">
        <v>61795</v>
      </c>
      <c r="M33" s="83">
        <v>47277</v>
      </c>
      <c r="N33" s="83">
        <v>23252</v>
      </c>
      <c r="O33" s="83">
        <v>26772</v>
      </c>
      <c r="P33" s="73"/>
      <c r="Q33" s="73"/>
    </row>
    <row r="34" spans="1:17" ht="15" customHeight="1" x14ac:dyDescent="0.25">
      <c r="A34" s="91"/>
      <c r="B34" s="94"/>
      <c r="C34" s="84" t="s">
        <v>4</v>
      </c>
      <c r="D34" s="86">
        <v>113875</v>
      </c>
      <c r="E34" s="85">
        <v>5028</v>
      </c>
      <c r="F34" s="85">
        <v>13860</v>
      </c>
      <c r="G34" s="85">
        <v>12756</v>
      </c>
      <c r="H34" s="85">
        <v>13652</v>
      </c>
      <c r="I34" s="85">
        <v>10660</v>
      </c>
      <c r="J34" s="85">
        <v>10343</v>
      </c>
      <c r="K34" s="85">
        <v>8195</v>
      </c>
      <c r="L34" s="85">
        <v>9120</v>
      </c>
      <c r="M34" s="85">
        <v>8565</v>
      </c>
      <c r="N34" s="85">
        <v>8209</v>
      </c>
      <c r="O34" s="85">
        <v>13487</v>
      </c>
      <c r="P34" s="73"/>
      <c r="Q34" s="73"/>
    </row>
    <row r="35" spans="1:17" ht="15" customHeight="1" x14ac:dyDescent="0.25">
      <c r="A35" s="91"/>
      <c r="B35" s="94"/>
      <c r="C35" s="84" t="s">
        <v>2</v>
      </c>
      <c r="D35" s="86">
        <v>875473</v>
      </c>
      <c r="E35" s="85">
        <v>30739</v>
      </c>
      <c r="F35" s="85">
        <v>93619</v>
      </c>
      <c r="G35" s="85">
        <v>119582</v>
      </c>
      <c r="H35" s="85">
        <v>133803</v>
      </c>
      <c r="I35" s="85">
        <v>116169</v>
      </c>
      <c r="J35" s="85">
        <v>98565</v>
      </c>
      <c r="K35" s="85">
        <v>84519</v>
      </c>
      <c r="L35" s="85">
        <v>70915</v>
      </c>
      <c r="M35" s="85">
        <v>55842</v>
      </c>
      <c r="N35" s="85">
        <v>31461</v>
      </c>
      <c r="O35" s="85">
        <v>40259</v>
      </c>
      <c r="P35" s="73"/>
      <c r="Q35" s="73"/>
    </row>
    <row r="36" spans="1:17" ht="15" customHeight="1" x14ac:dyDescent="0.25">
      <c r="A36" s="91"/>
      <c r="B36" s="94" t="s">
        <v>5</v>
      </c>
      <c r="C36" s="84" t="s">
        <v>3</v>
      </c>
      <c r="D36" s="86">
        <v>752106</v>
      </c>
      <c r="E36" s="85">
        <v>33531</v>
      </c>
      <c r="F36" s="85">
        <v>108597</v>
      </c>
      <c r="G36" s="85">
        <v>131390</v>
      </c>
      <c r="H36" s="85">
        <v>129405</v>
      </c>
      <c r="I36" s="85">
        <v>107596</v>
      </c>
      <c r="J36" s="85">
        <v>76965</v>
      </c>
      <c r="K36" s="85">
        <v>59475</v>
      </c>
      <c r="L36" s="85">
        <v>44332</v>
      </c>
      <c r="M36" s="85">
        <v>31756</v>
      </c>
      <c r="N36" s="85">
        <v>15052</v>
      </c>
      <c r="O36" s="85">
        <v>14007</v>
      </c>
      <c r="P36" s="73"/>
      <c r="Q36" s="73"/>
    </row>
    <row r="37" spans="1:17" ht="15" customHeight="1" x14ac:dyDescent="0.25">
      <c r="A37" s="91"/>
      <c r="B37" s="94"/>
      <c r="C37" s="84" t="s">
        <v>4</v>
      </c>
      <c r="D37" s="86">
        <v>100135</v>
      </c>
      <c r="E37" s="85">
        <v>7542</v>
      </c>
      <c r="F37" s="85">
        <v>16148</v>
      </c>
      <c r="G37" s="85">
        <v>13371</v>
      </c>
      <c r="H37" s="85">
        <v>12092</v>
      </c>
      <c r="I37" s="85">
        <v>8786</v>
      </c>
      <c r="J37" s="85">
        <v>6601</v>
      </c>
      <c r="K37" s="85">
        <v>6217</v>
      </c>
      <c r="L37" s="85">
        <v>7515</v>
      </c>
      <c r="M37" s="85">
        <v>6520</v>
      </c>
      <c r="N37" s="85">
        <v>6236</v>
      </c>
      <c r="O37" s="85">
        <v>9107</v>
      </c>
      <c r="P37" s="73"/>
      <c r="Q37" s="73"/>
    </row>
    <row r="38" spans="1:17" ht="15" customHeight="1" x14ac:dyDescent="0.25">
      <c r="A38" s="91"/>
      <c r="B38" s="94"/>
      <c r="C38" s="84" t="s">
        <v>2</v>
      </c>
      <c r="D38" s="86">
        <v>852241</v>
      </c>
      <c r="E38" s="85">
        <v>41073</v>
      </c>
      <c r="F38" s="85">
        <v>124745</v>
      </c>
      <c r="G38" s="85">
        <v>144761</v>
      </c>
      <c r="H38" s="85">
        <v>141497</v>
      </c>
      <c r="I38" s="85">
        <v>116382</v>
      </c>
      <c r="J38" s="85">
        <v>83566</v>
      </c>
      <c r="K38" s="85">
        <v>65692</v>
      </c>
      <c r="L38" s="85">
        <v>51847</v>
      </c>
      <c r="M38" s="85">
        <v>38276</v>
      </c>
      <c r="N38" s="85">
        <v>21288</v>
      </c>
      <c r="O38" s="85">
        <v>23114</v>
      </c>
      <c r="P38" s="73"/>
      <c r="Q38" s="73"/>
    </row>
    <row r="39" spans="1:17" ht="15" customHeight="1" x14ac:dyDescent="0.25">
      <c r="A39" s="91"/>
      <c r="B39" s="94" t="s">
        <v>2</v>
      </c>
      <c r="C39" s="84" t="s">
        <v>3</v>
      </c>
      <c r="D39" s="86">
        <v>1513704</v>
      </c>
      <c r="E39" s="85">
        <v>59242</v>
      </c>
      <c r="F39" s="85">
        <v>188356</v>
      </c>
      <c r="G39" s="85">
        <v>238216</v>
      </c>
      <c r="H39" s="85">
        <v>249556</v>
      </c>
      <c r="I39" s="85">
        <v>213105</v>
      </c>
      <c r="J39" s="85">
        <v>165187</v>
      </c>
      <c r="K39" s="85">
        <v>135799</v>
      </c>
      <c r="L39" s="85">
        <v>106127</v>
      </c>
      <c r="M39" s="85">
        <v>79033</v>
      </c>
      <c r="N39" s="85">
        <v>38304</v>
      </c>
      <c r="O39" s="85">
        <v>40779</v>
      </c>
      <c r="P39" s="73"/>
      <c r="Q39" s="73"/>
    </row>
    <row r="40" spans="1:17" ht="15" customHeight="1" x14ac:dyDescent="0.25">
      <c r="A40" s="91"/>
      <c r="B40" s="94"/>
      <c r="C40" s="84" t="s">
        <v>4</v>
      </c>
      <c r="D40" s="86">
        <v>214010</v>
      </c>
      <c r="E40" s="85">
        <v>12570</v>
      </c>
      <c r="F40" s="85">
        <v>30008</v>
      </c>
      <c r="G40" s="85">
        <v>26127</v>
      </c>
      <c r="H40" s="85">
        <v>25744</v>
      </c>
      <c r="I40" s="85">
        <v>19446</v>
      </c>
      <c r="J40" s="85">
        <v>16944</v>
      </c>
      <c r="K40" s="85">
        <v>14412</v>
      </c>
      <c r="L40" s="85">
        <v>16635</v>
      </c>
      <c r="M40" s="85">
        <v>15085</v>
      </c>
      <c r="N40" s="85">
        <v>14445</v>
      </c>
      <c r="O40" s="85">
        <v>22594</v>
      </c>
      <c r="P40" s="73"/>
      <c r="Q40" s="73"/>
    </row>
    <row r="41" spans="1:17" ht="15" customHeight="1" thickBot="1" x14ac:dyDescent="0.3">
      <c r="A41" s="92"/>
      <c r="B41" s="95"/>
      <c r="C41" s="87" t="s">
        <v>2</v>
      </c>
      <c r="D41" s="88">
        <v>1727714</v>
      </c>
      <c r="E41" s="89">
        <v>71812</v>
      </c>
      <c r="F41" s="89">
        <v>218364</v>
      </c>
      <c r="G41" s="89">
        <v>264343</v>
      </c>
      <c r="H41" s="89">
        <v>275300</v>
      </c>
      <c r="I41" s="89">
        <v>232551</v>
      </c>
      <c r="J41" s="89">
        <v>182131</v>
      </c>
      <c r="K41" s="89">
        <v>150211</v>
      </c>
      <c r="L41" s="89">
        <v>122762</v>
      </c>
      <c r="M41" s="89">
        <v>94118</v>
      </c>
      <c r="N41" s="89">
        <v>52749</v>
      </c>
      <c r="O41" s="89">
        <v>63373</v>
      </c>
      <c r="P41" s="73"/>
      <c r="Q41" s="73"/>
    </row>
    <row r="42" spans="1:17" ht="15" customHeight="1" x14ac:dyDescent="0.25">
      <c r="A42" s="90" t="s">
        <v>52</v>
      </c>
      <c r="B42" s="93" t="s">
        <v>6</v>
      </c>
      <c r="C42" s="81" t="s">
        <v>3</v>
      </c>
      <c r="D42" s="82">
        <v>215301</v>
      </c>
      <c r="E42" s="83">
        <v>3915</v>
      </c>
      <c r="F42" s="83">
        <v>16869</v>
      </c>
      <c r="G42" s="83">
        <v>30037</v>
      </c>
      <c r="H42" s="83">
        <v>34730</v>
      </c>
      <c r="I42" s="83">
        <v>34052</v>
      </c>
      <c r="J42" s="83">
        <v>28714</v>
      </c>
      <c r="K42" s="83">
        <v>25234</v>
      </c>
      <c r="L42" s="83">
        <v>18257</v>
      </c>
      <c r="M42" s="83">
        <v>14386</v>
      </c>
      <c r="N42" s="83">
        <v>4675</v>
      </c>
      <c r="O42" s="83">
        <v>4432</v>
      </c>
      <c r="P42" s="73"/>
      <c r="Q42" s="73"/>
    </row>
    <row r="43" spans="1:17" ht="15" customHeight="1" x14ac:dyDescent="0.25">
      <c r="A43" s="91"/>
      <c r="B43" s="94"/>
      <c r="C43" s="84" t="s">
        <v>4</v>
      </c>
      <c r="D43" s="86">
        <v>9761</v>
      </c>
      <c r="E43" s="85">
        <v>255</v>
      </c>
      <c r="F43" s="85">
        <v>751</v>
      </c>
      <c r="G43" s="85">
        <v>1063</v>
      </c>
      <c r="H43" s="85">
        <v>1357</v>
      </c>
      <c r="I43" s="85">
        <v>1515</v>
      </c>
      <c r="J43" s="85">
        <v>1052</v>
      </c>
      <c r="K43" s="85">
        <v>1084</v>
      </c>
      <c r="L43" s="85">
        <v>908</v>
      </c>
      <c r="M43" s="85">
        <v>979</v>
      </c>
      <c r="N43" s="85">
        <v>437</v>
      </c>
      <c r="O43" s="85">
        <v>360</v>
      </c>
      <c r="P43" s="73"/>
      <c r="Q43" s="73"/>
    </row>
    <row r="44" spans="1:17" ht="15" customHeight="1" x14ac:dyDescent="0.25">
      <c r="A44" s="91"/>
      <c r="B44" s="94"/>
      <c r="C44" s="84" t="s">
        <v>2</v>
      </c>
      <c r="D44" s="86">
        <v>225062</v>
      </c>
      <c r="E44" s="85">
        <v>4170</v>
      </c>
      <c r="F44" s="85">
        <v>17620</v>
      </c>
      <c r="G44" s="85">
        <v>31100</v>
      </c>
      <c r="H44" s="85">
        <v>36087</v>
      </c>
      <c r="I44" s="85">
        <v>35567</v>
      </c>
      <c r="J44" s="85">
        <v>29766</v>
      </c>
      <c r="K44" s="85">
        <v>26318</v>
      </c>
      <c r="L44" s="85">
        <v>19165</v>
      </c>
      <c r="M44" s="85">
        <v>15365</v>
      </c>
      <c r="N44" s="85">
        <v>5112</v>
      </c>
      <c r="O44" s="85">
        <v>4792</v>
      </c>
      <c r="P44" s="73"/>
      <c r="Q44" s="73"/>
    </row>
    <row r="45" spans="1:17" ht="15" customHeight="1" x14ac:dyDescent="0.25">
      <c r="A45" s="91"/>
      <c r="B45" s="94" t="s">
        <v>5</v>
      </c>
      <c r="C45" s="84" t="s">
        <v>3</v>
      </c>
      <c r="D45" s="86">
        <v>187816</v>
      </c>
      <c r="E45" s="85">
        <v>5516</v>
      </c>
      <c r="F45" s="85">
        <v>23535</v>
      </c>
      <c r="G45" s="85">
        <v>32499</v>
      </c>
      <c r="H45" s="85">
        <v>33179</v>
      </c>
      <c r="I45" s="85">
        <v>29142</v>
      </c>
      <c r="J45" s="85">
        <v>21425</v>
      </c>
      <c r="K45" s="85">
        <v>17251</v>
      </c>
      <c r="L45" s="85">
        <v>12435</v>
      </c>
      <c r="M45" s="85">
        <v>9086</v>
      </c>
      <c r="N45" s="85">
        <v>2167</v>
      </c>
      <c r="O45" s="85">
        <v>1581</v>
      </c>
      <c r="P45" s="73"/>
      <c r="Q45" s="73"/>
    </row>
    <row r="46" spans="1:17" ht="15" customHeight="1" x14ac:dyDescent="0.25">
      <c r="A46" s="91"/>
      <c r="B46" s="94"/>
      <c r="C46" s="84" t="s">
        <v>4</v>
      </c>
      <c r="D46" s="86">
        <v>5404</v>
      </c>
      <c r="E46" s="85">
        <v>243</v>
      </c>
      <c r="F46" s="85">
        <v>654</v>
      </c>
      <c r="G46" s="85">
        <v>771</v>
      </c>
      <c r="H46" s="85">
        <v>1037</v>
      </c>
      <c r="I46" s="85">
        <v>714</v>
      </c>
      <c r="J46" s="85">
        <v>394</v>
      </c>
      <c r="K46" s="85">
        <v>506</v>
      </c>
      <c r="L46" s="85">
        <v>442</v>
      </c>
      <c r="M46" s="85">
        <v>332</v>
      </c>
      <c r="N46" s="85">
        <v>143</v>
      </c>
      <c r="O46" s="85">
        <v>168</v>
      </c>
      <c r="P46" s="73"/>
      <c r="Q46" s="73"/>
    </row>
    <row r="47" spans="1:17" ht="15" customHeight="1" x14ac:dyDescent="0.25">
      <c r="A47" s="91"/>
      <c r="B47" s="94"/>
      <c r="C47" s="84" t="s">
        <v>2</v>
      </c>
      <c r="D47" s="86">
        <v>193220</v>
      </c>
      <c r="E47" s="85">
        <v>5759</v>
      </c>
      <c r="F47" s="85">
        <v>24189</v>
      </c>
      <c r="G47" s="85">
        <v>33270</v>
      </c>
      <c r="H47" s="85">
        <v>34216</v>
      </c>
      <c r="I47" s="85">
        <v>29856</v>
      </c>
      <c r="J47" s="85">
        <v>21819</v>
      </c>
      <c r="K47" s="85">
        <v>17757</v>
      </c>
      <c r="L47" s="85">
        <v>12877</v>
      </c>
      <c r="M47" s="85">
        <v>9418</v>
      </c>
      <c r="N47" s="85">
        <v>2310</v>
      </c>
      <c r="O47" s="85">
        <v>1749</v>
      </c>
      <c r="P47" s="73"/>
      <c r="Q47" s="73"/>
    </row>
    <row r="48" spans="1:17" ht="15" customHeight="1" x14ac:dyDescent="0.25">
      <c r="A48" s="91"/>
      <c r="B48" s="94" t="s">
        <v>2</v>
      </c>
      <c r="C48" s="84" t="s">
        <v>3</v>
      </c>
      <c r="D48" s="86">
        <v>403117</v>
      </c>
      <c r="E48" s="85">
        <v>9431</v>
      </c>
      <c r="F48" s="85">
        <v>40404</v>
      </c>
      <c r="G48" s="85">
        <v>62536</v>
      </c>
      <c r="H48" s="85">
        <v>67909</v>
      </c>
      <c r="I48" s="85">
        <v>63194</v>
      </c>
      <c r="J48" s="85">
        <v>50139</v>
      </c>
      <c r="K48" s="85">
        <v>42485</v>
      </c>
      <c r="L48" s="85">
        <v>30692</v>
      </c>
      <c r="M48" s="85">
        <v>23472</v>
      </c>
      <c r="N48" s="85">
        <v>6842</v>
      </c>
      <c r="O48" s="85">
        <v>6013</v>
      </c>
      <c r="P48" s="73"/>
      <c r="Q48" s="73"/>
    </row>
    <row r="49" spans="1:17" ht="15" customHeight="1" x14ac:dyDescent="0.25">
      <c r="A49" s="91"/>
      <c r="B49" s="94"/>
      <c r="C49" s="84" t="s">
        <v>4</v>
      </c>
      <c r="D49" s="86">
        <v>15165</v>
      </c>
      <c r="E49" s="85">
        <v>498</v>
      </c>
      <c r="F49" s="85">
        <v>1405</v>
      </c>
      <c r="G49" s="85">
        <v>1834</v>
      </c>
      <c r="H49" s="85">
        <v>2394</v>
      </c>
      <c r="I49" s="85">
        <v>2229</v>
      </c>
      <c r="J49" s="85">
        <v>1446</v>
      </c>
      <c r="K49" s="85">
        <v>1590</v>
      </c>
      <c r="L49" s="85">
        <v>1350</v>
      </c>
      <c r="M49" s="85">
        <v>1311</v>
      </c>
      <c r="N49" s="85">
        <v>580</v>
      </c>
      <c r="O49" s="85">
        <v>528</v>
      </c>
      <c r="P49" s="73"/>
      <c r="Q49" s="73"/>
    </row>
    <row r="50" spans="1:17" ht="15" customHeight="1" thickBot="1" x14ac:dyDescent="0.3">
      <c r="A50" s="92"/>
      <c r="B50" s="95"/>
      <c r="C50" s="87" t="s">
        <v>2</v>
      </c>
      <c r="D50" s="88">
        <v>418282</v>
      </c>
      <c r="E50" s="89">
        <v>9929</v>
      </c>
      <c r="F50" s="89">
        <v>41809</v>
      </c>
      <c r="G50" s="89">
        <v>64370</v>
      </c>
      <c r="H50" s="89">
        <v>70303</v>
      </c>
      <c r="I50" s="89">
        <v>65423</v>
      </c>
      <c r="J50" s="89">
        <v>51585</v>
      </c>
      <c r="K50" s="89">
        <v>44075</v>
      </c>
      <c r="L50" s="89">
        <v>32042</v>
      </c>
      <c r="M50" s="89">
        <v>24783</v>
      </c>
      <c r="N50" s="89">
        <v>7422</v>
      </c>
      <c r="O50" s="89">
        <v>6541</v>
      </c>
      <c r="P50" s="73"/>
      <c r="Q50" s="73"/>
    </row>
    <row r="51" spans="1:17" ht="15" customHeight="1" x14ac:dyDescent="0.25">
      <c r="A51" s="90" t="s">
        <v>53</v>
      </c>
      <c r="B51" s="93" t="s">
        <v>6</v>
      </c>
      <c r="C51" s="81" t="s">
        <v>3</v>
      </c>
      <c r="D51" s="82">
        <v>55490</v>
      </c>
      <c r="E51" s="83">
        <v>714</v>
      </c>
      <c r="F51" s="83">
        <v>3099</v>
      </c>
      <c r="G51" s="83">
        <v>5615</v>
      </c>
      <c r="H51" s="83">
        <v>8921</v>
      </c>
      <c r="I51" s="83">
        <v>8082</v>
      </c>
      <c r="J51" s="83">
        <v>7219</v>
      </c>
      <c r="K51" s="83">
        <v>6951</v>
      </c>
      <c r="L51" s="83">
        <v>6870</v>
      </c>
      <c r="M51" s="83">
        <v>5833</v>
      </c>
      <c r="N51" s="83">
        <v>1152</v>
      </c>
      <c r="O51" s="83">
        <v>1034</v>
      </c>
      <c r="P51" s="73"/>
      <c r="Q51" s="73"/>
    </row>
    <row r="52" spans="1:17" ht="15" customHeight="1" x14ac:dyDescent="0.25">
      <c r="A52" s="91"/>
      <c r="B52" s="94"/>
      <c r="C52" s="84" t="s">
        <v>4</v>
      </c>
      <c r="D52" s="86">
        <v>6135</v>
      </c>
      <c r="E52" s="85">
        <v>56</v>
      </c>
      <c r="F52" s="85">
        <v>408</v>
      </c>
      <c r="G52" s="85">
        <v>620</v>
      </c>
      <c r="H52" s="85">
        <v>973</v>
      </c>
      <c r="I52" s="85">
        <v>794</v>
      </c>
      <c r="J52" s="85">
        <v>736</v>
      </c>
      <c r="K52" s="85">
        <v>580</v>
      </c>
      <c r="L52" s="85">
        <v>729</v>
      </c>
      <c r="M52" s="85">
        <v>737</v>
      </c>
      <c r="N52" s="85">
        <v>244</v>
      </c>
      <c r="O52" s="85">
        <v>258</v>
      </c>
      <c r="P52" s="73"/>
      <c r="Q52" s="73"/>
    </row>
    <row r="53" spans="1:17" ht="15" customHeight="1" x14ac:dyDescent="0.25">
      <c r="A53" s="91"/>
      <c r="B53" s="94"/>
      <c r="C53" s="84" t="s">
        <v>2</v>
      </c>
      <c r="D53" s="86">
        <v>61625</v>
      </c>
      <c r="E53" s="85">
        <v>770</v>
      </c>
      <c r="F53" s="85">
        <v>3507</v>
      </c>
      <c r="G53" s="85">
        <v>6235</v>
      </c>
      <c r="H53" s="85">
        <v>9894</v>
      </c>
      <c r="I53" s="85">
        <v>8876</v>
      </c>
      <c r="J53" s="85">
        <v>7955</v>
      </c>
      <c r="K53" s="85">
        <v>7531</v>
      </c>
      <c r="L53" s="85">
        <v>7599</v>
      </c>
      <c r="M53" s="85">
        <v>6570</v>
      </c>
      <c r="N53" s="85">
        <v>1396</v>
      </c>
      <c r="O53" s="85">
        <v>1292</v>
      </c>
      <c r="P53" s="73"/>
      <c r="Q53" s="73"/>
    </row>
    <row r="54" spans="1:17" ht="15" customHeight="1" x14ac:dyDescent="0.25">
      <c r="A54" s="91"/>
      <c r="B54" s="94" t="s">
        <v>5</v>
      </c>
      <c r="C54" s="84" t="s">
        <v>3</v>
      </c>
      <c r="D54" s="86">
        <v>90165</v>
      </c>
      <c r="E54" s="85">
        <v>2207</v>
      </c>
      <c r="F54" s="85">
        <v>6617</v>
      </c>
      <c r="G54" s="85">
        <v>11659</v>
      </c>
      <c r="H54" s="85">
        <v>13661</v>
      </c>
      <c r="I54" s="85">
        <v>12890</v>
      </c>
      <c r="J54" s="85">
        <v>10421</v>
      </c>
      <c r="K54" s="85">
        <v>9978</v>
      </c>
      <c r="L54" s="85">
        <v>10164</v>
      </c>
      <c r="M54" s="85">
        <v>10054</v>
      </c>
      <c r="N54" s="85">
        <v>1600</v>
      </c>
      <c r="O54" s="85">
        <v>914</v>
      </c>
      <c r="P54" s="73"/>
      <c r="Q54" s="73"/>
    </row>
    <row r="55" spans="1:17" ht="15" customHeight="1" x14ac:dyDescent="0.25">
      <c r="A55" s="91"/>
      <c r="B55" s="94"/>
      <c r="C55" s="84" t="s">
        <v>4</v>
      </c>
      <c r="D55" s="86">
        <v>5165</v>
      </c>
      <c r="E55" s="85">
        <v>164</v>
      </c>
      <c r="F55" s="85">
        <v>330</v>
      </c>
      <c r="G55" s="85">
        <v>708</v>
      </c>
      <c r="H55" s="85">
        <v>806</v>
      </c>
      <c r="I55" s="85">
        <v>1057</v>
      </c>
      <c r="J55" s="85">
        <v>483</v>
      </c>
      <c r="K55" s="85">
        <v>475</v>
      </c>
      <c r="L55" s="85">
        <v>358</v>
      </c>
      <c r="M55" s="85">
        <v>444</v>
      </c>
      <c r="N55" s="85">
        <v>130</v>
      </c>
      <c r="O55" s="85">
        <v>210</v>
      </c>
      <c r="P55" s="73"/>
      <c r="Q55" s="73"/>
    </row>
    <row r="56" spans="1:17" ht="15" customHeight="1" x14ac:dyDescent="0.25">
      <c r="A56" s="91"/>
      <c r="B56" s="94"/>
      <c r="C56" s="84" t="s">
        <v>2</v>
      </c>
      <c r="D56" s="86">
        <v>95330</v>
      </c>
      <c r="E56" s="85">
        <v>2371</v>
      </c>
      <c r="F56" s="85">
        <v>6947</v>
      </c>
      <c r="G56" s="85">
        <v>12367</v>
      </c>
      <c r="H56" s="85">
        <v>14467</v>
      </c>
      <c r="I56" s="85">
        <v>13947</v>
      </c>
      <c r="J56" s="85">
        <v>10904</v>
      </c>
      <c r="K56" s="85">
        <v>10453</v>
      </c>
      <c r="L56" s="85">
        <v>10522</v>
      </c>
      <c r="M56" s="85">
        <v>10498</v>
      </c>
      <c r="N56" s="85">
        <v>1730</v>
      </c>
      <c r="O56" s="85">
        <v>1124</v>
      </c>
      <c r="P56" s="73"/>
      <c r="Q56" s="73"/>
    </row>
    <row r="57" spans="1:17" ht="15" customHeight="1" x14ac:dyDescent="0.25">
      <c r="A57" s="91"/>
      <c r="B57" s="94" t="s">
        <v>2</v>
      </c>
      <c r="C57" s="84" t="s">
        <v>3</v>
      </c>
      <c r="D57" s="86">
        <v>145655</v>
      </c>
      <c r="E57" s="85">
        <v>2921</v>
      </c>
      <c r="F57" s="85">
        <v>9716</v>
      </c>
      <c r="G57" s="85">
        <v>17274</v>
      </c>
      <c r="H57" s="85">
        <v>22582</v>
      </c>
      <c r="I57" s="85">
        <v>20972</v>
      </c>
      <c r="J57" s="85">
        <v>17640</v>
      </c>
      <c r="K57" s="85">
        <v>16929</v>
      </c>
      <c r="L57" s="85">
        <v>17034</v>
      </c>
      <c r="M57" s="85">
        <v>15887</v>
      </c>
      <c r="N57" s="85">
        <v>2752</v>
      </c>
      <c r="O57" s="85">
        <v>1948</v>
      </c>
      <c r="P57" s="73"/>
      <c r="Q57" s="73"/>
    </row>
    <row r="58" spans="1:17" ht="15" customHeight="1" x14ac:dyDescent="0.25">
      <c r="A58" s="91"/>
      <c r="B58" s="94"/>
      <c r="C58" s="84" t="s">
        <v>4</v>
      </c>
      <c r="D58" s="86">
        <v>11300</v>
      </c>
      <c r="E58" s="85">
        <v>220</v>
      </c>
      <c r="F58" s="85">
        <v>738</v>
      </c>
      <c r="G58" s="85">
        <v>1328</v>
      </c>
      <c r="H58" s="85">
        <v>1779</v>
      </c>
      <c r="I58" s="85">
        <v>1851</v>
      </c>
      <c r="J58" s="85">
        <v>1219</v>
      </c>
      <c r="K58" s="85">
        <v>1055</v>
      </c>
      <c r="L58" s="85">
        <v>1087</v>
      </c>
      <c r="M58" s="85">
        <v>1181</v>
      </c>
      <c r="N58" s="85">
        <v>374</v>
      </c>
      <c r="O58" s="85">
        <v>468</v>
      </c>
      <c r="P58" s="73"/>
      <c r="Q58" s="73"/>
    </row>
    <row r="59" spans="1:17" ht="15" customHeight="1" thickBot="1" x14ac:dyDescent="0.3">
      <c r="A59" s="92"/>
      <c r="B59" s="95"/>
      <c r="C59" s="87" t="s">
        <v>2</v>
      </c>
      <c r="D59" s="88">
        <v>156955</v>
      </c>
      <c r="E59" s="89">
        <v>3141</v>
      </c>
      <c r="F59" s="89">
        <v>10454</v>
      </c>
      <c r="G59" s="89">
        <v>18602</v>
      </c>
      <c r="H59" s="89">
        <v>24361</v>
      </c>
      <c r="I59" s="89">
        <v>22823</v>
      </c>
      <c r="J59" s="89">
        <v>18859</v>
      </c>
      <c r="K59" s="89">
        <v>17984</v>
      </c>
      <c r="L59" s="89">
        <v>18121</v>
      </c>
      <c r="M59" s="89">
        <v>17068</v>
      </c>
      <c r="N59" s="89">
        <v>3126</v>
      </c>
      <c r="O59" s="89">
        <v>2416</v>
      </c>
      <c r="P59" s="73"/>
      <c r="Q59" s="73"/>
    </row>
    <row r="60" spans="1:17" ht="15" customHeight="1" x14ac:dyDescent="0.25">
      <c r="A60" s="90" t="s">
        <v>54</v>
      </c>
      <c r="B60" s="93" t="s">
        <v>6</v>
      </c>
      <c r="C60" s="81" t="s">
        <v>3</v>
      </c>
      <c r="D60" s="82">
        <v>647593</v>
      </c>
      <c r="E60" s="83">
        <v>20147</v>
      </c>
      <c r="F60" s="83">
        <v>72490</v>
      </c>
      <c r="G60" s="83">
        <v>106925</v>
      </c>
      <c r="H60" s="83">
        <v>109488</v>
      </c>
      <c r="I60" s="83">
        <v>96689</v>
      </c>
      <c r="J60" s="83">
        <v>74936</v>
      </c>
      <c r="K60" s="83">
        <v>61129</v>
      </c>
      <c r="L60" s="83">
        <v>47533</v>
      </c>
      <c r="M60" s="83">
        <v>32881</v>
      </c>
      <c r="N60" s="83">
        <v>14136</v>
      </c>
      <c r="O60" s="83">
        <v>11239</v>
      </c>
      <c r="P60" s="73"/>
      <c r="Q60" s="73"/>
    </row>
    <row r="61" spans="1:17" ht="15" customHeight="1" x14ac:dyDescent="0.25">
      <c r="A61" s="91"/>
      <c r="B61" s="94"/>
      <c r="C61" s="84" t="s">
        <v>4</v>
      </c>
      <c r="D61" s="86">
        <v>13098</v>
      </c>
      <c r="E61" s="85">
        <v>273</v>
      </c>
      <c r="F61" s="85">
        <v>1408</v>
      </c>
      <c r="G61" s="85">
        <v>2573</v>
      </c>
      <c r="H61" s="85">
        <v>1793</v>
      </c>
      <c r="I61" s="85">
        <v>1547</v>
      </c>
      <c r="J61" s="85">
        <v>1163</v>
      </c>
      <c r="K61" s="85">
        <v>1107</v>
      </c>
      <c r="L61" s="85">
        <v>823</v>
      </c>
      <c r="M61" s="85">
        <v>1076</v>
      </c>
      <c r="N61" s="85">
        <v>544</v>
      </c>
      <c r="O61" s="85">
        <v>791</v>
      </c>
      <c r="P61" s="73"/>
      <c r="Q61" s="73"/>
    </row>
    <row r="62" spans="1:17" ht="15" customHeight="1" x14ac:dyDescent="0.25">
      <c r="A62" s="91"/>
      <c r="B62" s="94"/>
      <c r="C62" s="84" t="s">
        <v>2</v>
      </c>
      <c r="D62" s="86">
        <v>660691</v>
      </c>
      <c r="E62" s="85">
        <v>20420</v>
      </c>
      <c r="F62" s="85">
        <v>73898</v>
      </c>
      <c r="G62" s="85">
        <v>109498</v>
      </c>
      <c r="H62" s="85">
        <v>111281</v>
      </c>
      <c r="I62" s="85">
        <v>98236</v>
      </c>
      <c r="J62" s="85">
        <v>76099</v>
      </c>
      <c r="K62" s="85">
        <v>62236</v>
      </c>
      <c r="L62" s="85">
        <v>48356</v>
      </c>
      <c r="M62" s="85">
        <v>33957</v>
      </c>
      <c r="N62" s="85">
        <v>14680</v>
      </c>
      <c r="O62" s="85">
        <v>12030</v>
      </c>
      <c r="P62" s="73"/>
      <c r="Q62" s="73"/>
    </row>
    <row r="63" spans="1:17" ht="15" customHeight="1" x14ac:dyDescent="0.25">
      <c r="A63" s="91"/>
      <c r="B63" s="94" t="s">
        <v>5</v>
      </c>
      <c r="C63" s="84" t="s">
        <v>3</v>
      </c>
      <c r="D63" s="86">
        <v>1219318</v>
      </c>
      <c r="E63" s="85">
        <v>78086</v>
      </c>
      <c r="F63" s="85">
        <v>231936</v>
      </c>
      <c r="G63" s="85">
        <v>250695</v>
      </c>
      <c r="H63" s="85">
        <v>209706</v>
      </c>
      <c r="I63" s="85">
        <v>159520</v>
      </c>
      <c r="J63" s="85">
        <v>105756</v>
      </c>
      <c r="K63" s="85">
        <v>80211</v>
      </c>
      <c r="L63" s="85">
        <v>49853</v>
      </c>
      <c r="M63" s="85">
        <v>30915</v>
      </c>
      <c r="N63" s="85">
        <v>13816</v>
      </c>
      <c r="O63" s="85">
        <v>8824</v>
      </c>
      <c r="P63" s="73"/>
      <c r="Q63" s="73"/>
    </row>
    <row r="64" spans="1:17" ht="15" customHeight="1" x14ac:dyDescent="0.25">
      <c r="A64" s="91"/>
      <c r="B64" s="94"/>
      <c r="C64" s="84" t="s">
        <v>4</v>
      </c>
      <c r="D64" s="86">
        <v>9852</v>
      </c>
      <c r="E64" s="85">
        <v>944</v>
      </c>
      <c r="F64" s="85">
        <v>1584</v>
      </c>
      <c r="G64" s="85">
        <v>1762</v>
      </c>
      <c r="H64" s="85">
        <v>1144</v>
      </c>
      <c r="I64" s="85">
        <v>906</v>
      </c>
      <c r="J64" s="85">
        <v>603</v>
      </c>
      <c r="K64" s="85">
        <v>602</v>
      </c>
      <c r="L64" s="85">
        <v>490</v>
      </c>
      <c r="M64" s="85">
        <v>588</v>
      </c>
      <c r="N64" s="85">
        <v>418</v>
      </c>
      <c r="O64" s="85">
        <v>811</v>
      </c>
      <c r="P64" s="73"/>
      <c r="Q64" s="73"/>
    </row>
    <row r="65" spans="1:17" ht="15" customHeight="1" x14ac:dyDescent="0.25">
      <c r="A65" s="91"/>
      <c r="B65" s="94"/>
      <c r="C65" s="84" t="s">
        <v>2</v>
      </c>
      <c r="D65" s="86">
        <v>1229170</v>
      </c>
      <c r="E65" s="85">
        <v>79030</v>
      </c>
      <c r="F65" s="85">
        <v>233520</v>
      </c>
      <c r="G65" s="85">
        <v>252457</v>
      </c>
      <c r="H65" s="85">
        <v>210850</v>
      </c>
      <c r="I65" s="85">
        <v>160426</v>
      </c>
      <c r="J65" s="85">
        <v>106359</v>
      </c>
      <c r="K65" s="85">
        <v>80813</v>
      </c>
      <c r="L65" s="85">
        <v>50343</v>
      </c>
      <c r="M65" s="85">
        <v>31503</v>
      </c>
      <c r="N65" s="85">
        <v>14234</v>
      </c>
      <c r="O65" s="85">
        <v>9635</v>
      </c>
      <c r="P65" s="73"/>
      <c r="Q65" s="73"/>
    </row>
    <row r="66" spans="1:17" ht="15" customHeight="1" x14ac:dyDescent="0.25">
      <c r="A66" s="91"/>
      <c r="B66" s="94" t="s">
        <v>2</v>
      </c>
      <c r="C66" s="84" t="s">
        <v>3</v>
      </c>
      <c r="D66" s="86">
        <v>1866911</v>
      </c>
      <c r="E66" s="85">
        <v>98233</v>
      </c>
      <c r="F66" s="85">
        <v>304426</v>
      </c>
      <c r="G66" s="85">
        <v>357620</v>
      </c>
      <c r="H66" s="85">
        <v>319194</v>
      </c>
      <c r="I66" s="85">
        <v>256209</v>
      </c>
      <c r="J66" s="85">
        <v>180692</v>
      </c>
      <c r="K66" s="85">
        <v>141340</v>
      </c>
      <c r="L66" s="85">
        <v>97386</v>
      </c>
      <c r="M66" s="85">
        <v>63796</v>
      </c>
      <c r="N66" s="85">
        <v>27952</v>
      </c>
      <c r="O66" s="85">
        <v>20063</v>
      </c>
      <c r="P66" s="73"/>
      <c r="Q66" s="73"/>
    </row>
    <row r="67" spans="1:17" ht="15" customHeight="1" x14ac:dyDescent="0.25">
      <c r="A67" s="91"/>
      <c r="B67" s="94"/>
      <c r="C67" s="84" t="s">
        <v>4</v>
      </c>
      <c r="D67" s="86">
        <v>22950</v>
      </c>
      <c r="E67" s="85">
        <v>1217</v>
      </c>
      <c r="F67" s="85">
        <v>2992</v>
      </c>
      <c r="G67" s="85">
        <v>4335</v>
      </c>
      <c r="H67" s="85">
        <v>2937</v>
      </c>
      <c r="I67" s="85">
        <v>2453</v>
      </c>
      <c r="J67" s="85">
        <v>1766</v>
      </c>
      <c r="K67" s="85">
        <v>1709</v>
      </c>
      <c r="L67" s="85">
        <v>1313</v>
      </c>
      <c r="M67" s="85">
        <v>1664</v>
      </c>
      <c r="N67" s="85">
        <v>962</v>
      </c>
      <c r="O67" s="85">
        <v>1602</v>
      </c>
      <c r="P67" s="73"/>
      <c r="Q67" s="73"/>
    </row>
    <row r="68" spans="1:17" ht="15" customHeight="1" thickBot="1" x14ac:dyDescent="0.3">
      <c r="A68" s="92"/>
      <c r="B68" s="95"/>
      <c r="C68" s="87" t="s">
        <v>2</v>
      </c>
      <c r="D68" s="88">
        <v>1889861</v>
      </c>
      <c r="E68" s="89">
        <v>99450</v>
      </c>
      <c r="F68" s="89">
        <v>307418</v>
      </c>
      <c r="G68" s="89">
        <v>361955</v>
      </c>
      <c r="H68" s="89">
        <v>322131</v>
      </c>
      <c r="I68" s="89">
        <v>258662</v>
      </c>
      <c r="J68" s="89">
        <v>182458</v>
      </c>
      <c r="K68" s="89">
        <v>143049</v>
      </c>
      <c r="L68" s="89">
        <v>98699</v>
      </c>
      <c r="M68" s="89">
        <v>65460</v>
      </c>
      <c r="N68" s="89">
        <v>28914</v>
      </c>
      <c r="O68" s="89">
        <v>21665</v>
      </c>
      <c r="P68" s="73"/>
      <c r="Q68" s="73"/>
    </row>
    <row r="69" spans="1:17" ht="15" customHeight="1" x14ac:dyDescent="0.25">
      <c r="A69" s="90" t="s">
        <v>55</v>
      </c>
      <c r="B69" s="93" t="s">
        <v>6</v>
      </c>
      <c r="C69" s="81" t="s">
        <v>3</v>
      </c>
      <c r="D69" s="82">
        <v>311170</v>
      </c>
      <c r="E69" s="83">
        <v>9977</v>
      </c>
      <c r="F69" s="83">
        <v>35110</v>
      </c>
      <c r="G69" s="83">
        <v>46538</v>
      </c>
      <c r="H69" s="83">
        <v>47087</v>
      </c>
      <c r="I69" s="83">
        <v>43974</v>
      </c>
      <c r="J69" s="83">
        <v>34551</v>
      </c>
      <c r="K69" s="83">
        <v>28338</v>
      </c>
      <c r="L69" s="83">
        <v>22243</v>
      </c>
      <c r="M69" s="83">
        <v>17258</v>
      </c>
      <c r="N69" s="83">
        <v>11665</v>
      </c>
      <c r="O69" s="83">
        <v>14429</v>
      </c>
      <c r="P69" s="73"/>
      <c r="Q69" s="73"/>
    </row>
    <row r="70" spans="1:17" ht="15" customHeight="1" x14ac:dyDescent="0.25">
      <c r="A70" s="91"/>
      <c r="B70" s="94"/>
      <c r="C70" s="84" t="s">
        <v>4</v>
      </c>
      <c r="D70" s="86">
        <v>36489</v>
      </c>
      <c r="E70" s="85">
        <v>1656</v>
      </c>
      <c r="F70" s="85">
        <v>4485</v>
      </c>
      <c r="G70" s="85">
        <v>4594</v>
      </c>
      <c r="H70" s="85">
        <v>3780</v>
      </c>
      <c r="I70" s="85">
        <v>3260</v>
      </c>
      <c r="J70" s="85">
        <v>2565</v>
      </c>
      <c r="K70" s="85">
        <v>2487</v>
      </c>
      <c r="L70" s="85">
        <v>2589</v>
      </c>
      <c r="M70" s="85">
        <v>2923</v>
      </c>
      <c r="N70" s="85">
        <v>2659</v>
      </c>
      <c r="O70" s="85">
        <v>5491</v>
      </c>
      <c r="P70" s="73"/>
      <c r="Q70" s="73"/>
    </row>
    <row r="71" spans="1:17" ht="15" customHeight="1" x14ac:dyDescent="0.25">
      <c r="A71" s="91"/>
      <c r="B71" s="94"/>
      <c r="C71" s="84" t="s">
        <v>2</v>
      </c>
      <c r="D71" s="86">
        <v>347659</v>
      </c>
      <c r="E71" s="85">
        <v>11633</v>
      </c>
      <c r="F71" s="85">
        <v>39595</v>
      </c>
      <c r="G71" s="85">
        <v>51132</v>
      </c>
      <c r="H71" s="85">
        <v>50867</v>
      </c>
      <c r="I71" s="85">
        <v>47234</v>
      </c>
      <c r="J71" s="85">
        <v>37116</v>
      </c>
      <c r="K71" s="85">
        <v>30825</v>
      </c>
      <c r="L71" s="85">
        <v>24832</v>
      </c>
      <c r="M71" s="85">
        <v>20181</v>
      </c>
      <c r="N71" s="85">
        <v>14324</v>
      </c>
      <c r="O71" s="85">
        <v>19920</v>
      </c>
      <c r="P71" s="73"/>
      <c r="Q71" s="73"/>
    </row>
    <row r="72" spans="1:17" ht="15" customHeight="1" x14ac:dyDescent="0.25">
      <c r="A72" s="91"/>
      <c r="B72" s="94" t="s">
        <v>5</v>
      </c>
      <c r="C72" s="84" t="s">
        <v>3</v>
      </c>
      <c r="D72" s="86">
        <v>246636</v>
      </c>
      <c r="E72" s="85">
        <v>12915</v>
      </c>
      <c r="F72" s="85">
        <v>45003</v>
      </c>
      <c r="G72" s="85">
        <v>45408</v>
      </c>
      <c r="H72" s="85">
        <v>38556</v>
      </c>
      <c r="I72" s="85">
        <v>30870</v>
      </c>
      <c r="J72" s="85">
        <v>22241</v>
      </c>
      <c r="K72" s="85">
        <v>17645</v>
      </c>
      <c r="L72" s="85">
        <v>12800</v>
      </c>
      <c r="M72" s="85">
        <v>8145</v>
      </c>
      <c r="N72" s="85">
        <v>5832</v>
      </c>
      <c r="O72" s="85">
        <v>7221</v>
      </c>
      <c r="P72" s="73"/>
      <c r="Q72" s="73"/>
    </row>
    <row r="73" spans="1:17" ht="15" customHeight="1" x14ac:dyDescent="0.25">
      <c r="A73" s="91"/>
      <c r="B73" s="94"/>
      <c r="C73" s="84" t="s">
        <v>4</v>
      </c>
      <c r="D73" s="86">
        <v>37054</v>
      </c>
      <c r="E73" s="85">
        <v>2505</v>
      </c>
      <c r="F73" s="85">
        <v>6012</v>
      </c>
      <c r="G73" s="85">
        <v>4646</v>
      </c>
      <c r="H73" s="85">
        <v>3563</v>
      </c>
      <c r="I73" s="85">
        <v>3183</v>
      </c>
      <c r="J73" s="85">
        <v>2701</v>
      </c>
      <c r="K73" s="85">
        <v>2353</v>
      </c>
      <c r="L73" s="85">
        <v>2746</v>
      </c>
      <c r="M73" s="85">
        <v>2262</v>
      </c>
      <c r="N73" s="85">
        <v>2555</v>
      </c>
      <c r="O73" s="85">
        <v>4528</v>
      </c>
      <c r="P73" s="73"/>
      <c r="Q73" s="73"/>
    </row>
    <row r="74" spans="1:17" ht="15" customHeight="1" x14ac:dyDescent="0.25">
      <c r="A74" s="91"/>
      <c r="B74" s="94"/>
      <c r="C74" s="84" t="s">
        <v>2</v>
      </c>
      <c r="D74" s="86">
        <v>283690</v>
      </c>
      <c r="E74" s="85">
        <v>15420</v>
      </c>
      <c r="F74" s="85">
        <v>51015</v>
      </c>
      <c r="G74" s="85">
        <v>50054</v>
      </c>
      <c r="H74" s="85">
        <v>42119</v>
      </c>
      <c r="I74" s="85">
        <v>34053</v>
      </c>
      <c r="J74" s="85">
        <v>24942</v>
      </c>
      <c r="K74" s="85">
        <v>19998</v>
      </c>
      <c r="L74" s="85">
        <v>15546</v>
      </c>
      <c r="M74" s="85">
        <v>10407</v>
      </c>
      <c r="N74" s="85">
        <v>8387</v>
      </c>
      <c r="O74" s="85">
        <v>11749</v>
      </c>
      <c r="P74" s="73"/>
      <c r="Q74" s="73"/>
    </row>
    <row r="75" spans="1:17" ht="15" customHeight="1" x14ac:dyDescent="0.25">
      <c r="A75" s="91"/>
      <c r="B75" s="94" t="s">
        <v>2</v>
      </c>
      <c r="C75" s="84" t="s">
        <v>3</v>
      </c>
      <c r="D75" s="86">
        <v>557806</v>
      </c>
      <c r="E75" s="85">
        <v>22892</v>
      </c>
      <c r="F75" s="85">
        <v>80113</v>
      </c>
      <c r="G75" s="85">
        <v>91946</v>
      </c>
      <c r="H75" s="85">
        <v>85643</v>
      </c>
      <c r="I75" s="85">
        <v>74844</v>
      </c>
      <c r="J75" s="85">
        <v>56792</v>
      </c>
      <c r="K75" s="85">
        <v>45983</v>
      </c>
      <c r="L75" s="85">
        <v>35043</v>
      </c>
      <c r="M75" s="85">
        <v>25403</v>
      </c>
      <c r="N75" s="85">
        <v>17497</v>
      </c>
      <c r="O75" s="85">
        <v>21650</v>
      </c>
      <c r="P75" s="73"/>
      <c r="Q75" s="73"/>
    </row>
    <row r="76" spans="1:17" ht="15" customHeight="1" x14ac:dyDescent="0.25">
      <c r="A76" s="91"/>
      <c r="B76" s="94"/>
      <c r="C76" s="84" t="s">
        <v>4</v>
      </c>
      <c r="D76" s="86">
        <v>73543</v>
      </c>
      <c r="E76" s="85">
        <v>4161</v>
      </c>
      <c r="F76" s="85">
        <v>10497</v>
      </c>
      <c r="G76" s="85">
        <v>9240</v>
      </c>
      <c r="H76" s="85">
        <v>7343</v>
      </c>
      <c r="I76" s="85">
        <v>6443</v>
      </c>
      <c r="J76" s="85">
        <v>5266</v>
      </c>
      <c r="K76" s="85">
        <v>4840</v>
      </c>
      <c r="L76" s="85">
        <v>5335</v>
      </c>
      <c r="M76" s="85">
        <v>5185</v>
      </c>
      <c r="N76" s="85">
        <v>5214</v>
      </c>
      <c r="O76" s="85">
        <v>10019</v>
      </c>
      <c r="P76" s="73"/>
      <c r="Q76" s="73"/>
    </row>
    <row r="77" spans="1:17" ht="15" customHeight="1" thickBot="1" x14ac:dyDescent="0.3">
      <c r="A77" s="92"/>
      <c r="B77" s="95"/>
      <c r="C77" s="87" t="s">
        <v>2</v>
      </c>
      <c r="D77" s="88">
        <v>631349</v>
      </c>
      <c r="E77" s="89">
        <v>27053</v>
      </c>
      <c r="F77" s="89">
        <v>90610</v>
      </c>
      <c r="G77" s="89">
        <v>101186</v>
      </c>
      <c r="H77" s="89">
        <v>92986</v>
      </c>
      <c r="I77" s="89">
        <v>81287</v>
      </c>
      <c r="J77" s="89">
        <v>62058</v>
      </c>
      <c r="K77" s="89">
        <v>50823</v>
      </c>
      <c r="L77" s="89">
        <v>40378</v>
      </c>
      <c r="M77" s="89">
        <v>30588</v>
      </c>
      <c r="N77" s="89">
        <v>22711</v>
      </c>
      <c r="O77" s="89">
        <v>31669</v>
      </c>
      <c r="P77" s="73"/>
      <c r="Q77" s="73"/>
    </row>
    <row r="78" spans="1:17" ht="15" customHeight="1" x14ac:dyDescent="0.25">
      <c r="A78" s="90" t="s">
        <v>56</v>
      </c>
      <c r="B78" s="93" t="s">
        <v>6</v>
      </c>
      <c r="C78" s="81" t="s">
        <v>3</v>
      </c>
      <c r="D78" s="82">
        <v>824028</v>
      </c>
      <c r="E78" s="83">
        <v>24189</v>
      </c>
      <c r="F78" s="83">
        <v>81931</v>
      </c>
      <c r="G78" s="83">
        <v>114144</v>
      </c>
      <c r="H78" s="83">
        <v>132627</v>
      </c>
      <c r="I78" s="83">
        <v>117315</v>
      </c>
      <c r="J78" s="83">
        <v>98192</v>
      </c>
      <c r="K78" s="83">
        <v>82961</v>
      </c>
      <c r="L78" s="83">
        <v>67745</v>
      </c>
      <c r="M78" s="83">
        <v>52050</v>
      </c>
      <c r="N78" s="83">
        <v>27005</v>
      </c>
      <c r="O78" s="83">
        <v>25869</v>
      </c>
      <c r="P78" s="73"/>
      <c r="Q78" s="73"/>
    </row>
    <row r="79" spans="1:17" ht="15" customHeight="1" x14ac:dyDescent="0.25">
      <c r="A79" s="91"/>
      <c r="B79" s="94"/>
      <c r="C79" s="84" t="s">
        <v>4</v>
      </c>
      <c r="D79" s="86">
        <v>65594</v>
      </c>
      <c r="E79" s="85">
        <v>2992</v>
      </c>
      <c r="F79" s="85">
        <v>7903</v>
      </c>
      <c r="G79" s="85">
        <v>7816</v>
      </c>
      <c r="H79" s="85">
        <v>7608</v>
      </c>
      <c r="I79" s="85">
        <v>5567</v>
      </c>
      <c r="J79" s="85">
        <v>6252</v>
      </c>
      <c r="K79" s="85">
        <v>4870</v>
      </c>
      <c r="L79" s="85">
        <v>5312</v>
      </c>
      <c r="M79" s="85">
        <v>5545</v>
      </c>
      <c r="N79" s="85">
        <v>4126</v>
      </c>
      <c r="O79" s="85">
        <v>7603</v>
      </c>
      <c r="P79" s="73"/>
      <c r="Q79" s="73"/>
    </row>
    <row r="80" spans="1:17" ht="15" customHeight="1" x14ac:dyDescent="0.25">
      <c r="A80" s="91"/>
      <c r="B80" s="94"/>
      <c r="C80" s="84" t="s">
        <v>2</v>
      </c>
      <c r="D80" s="86">
        <v>889622</v>
      </c>
      <c r="E80" s="85">
        <v>27181</v>
      </c>
      <c r="F80" s="85">
        <v>89834</v>
      </c>
      <c r="G80" s="85">
        <v>121960</v>
      </c>
      <c r="H80" s="85">
        <v>140235</v>
      </c>
      <c r="I80" s="85">
        <v>122882</v>
      </c>
      <c r="J80" s="85">
        <v>104444</v>
      </c>
      <c r="K80" s="85">
        <v>87831</v>
      </c>
      <c r="L80" s="85">
        <v>73057</v>
      </c>
      <c r="M80" s="85">
        <v>57595</v>
      </c>
      <c r="N80" s="85">
        <v>31131</v>
      </c>
      <c r="O80" s="85">
        <v>33472</v>
      </c>
      <c r="P80" s="73"/>
      <c r="Q80" s="73"/>
    </row>
    <row r="81" spans="1:17" ht="15" customHeight="1" x14ac:dyDescent="0.25">
      <c r="A81" s="91"/>
      <c r="B81" s="94" t="s">
        <v>5</v>
      </c>
      <c r="C81" s="84" t="s">
        <v>3</v>
      </c>
      <c r="D81" s="86">
        <v>829995</v>
      </c>
      <c r="E81" s="85">
        <v>29916</v>
      </c>
      <c r="F81" s="85">
        <v>107241</v>
      </c>
      <c r="G81" s="85">
        <v>143933</v>
      </c>
      <c r="H81" s="85">
        <v>142922</v>
      </c>
      <c r="I81" s="85">
        <v>120872</v>
      </c>
      <c r="J81" s="85">
        <v>90083</v>
      </c>
      <c r="K81" s="85">
        <v>70733</v>
      </c>
      <c r="L81" s="85">
        <v>51799</v>
      </c>
      <c r="M81" s="85">
        <v>39045</v>
      </c>
      <c r="N81" s="85">
        <v>18543</v>
      </c>
      <c r="O81" s="85">
        <v>14908</v>
      </c>
      <c r="P81" s="73"/>
      <c r="Q81" s="73"/>
    </row>
    <row r="82" spans="1:17" ht="15" customHeight="1" x14ac:dyDescent="0.25">
      <c r="A82" s="91"/>
      <c r="B82" s="94"/>
      <c r="C82" s="84" t="s">
        <v>4</v>
      </c>
      <c r="D82" s="86">
        <v>51882</v>
      </c>
      <c r="E82" s="85">
        <v>4119</v>
      </c>
      <c r="F82" s="85">
        <v>8538</v>
      </c>
      <c r="G82" s="85">
        <v>7025</v>
      </c>
      <c r="H82" s="85">
        <v>5926</v>
      </c>
      <c r="I82" s="85">
        <v>3662</v>
      </c>
      <c r="J82" s="85">
        <v>3667</v>
      </c>
      <c r="K82" s="85">
        <v>3747</v>
      </c>
      <c r="L82" s="85">
        <v>3522</v>
      </c>
      <c r="M82" s="85">
        <v>3655</v>
      </c>
      <c r="N82" s="85">
        <v>2860</v>
      </c>
      <c r="O82" s="85">
        <v>5161</v>
      </c>
      <c r="P82" s="73"/>
      <c r="Q82" s="73"/>
    </row>
    <row r="83" spans="1:17" ht="15" customHeight="1" x14ac:dyDescent="0.25">
      <c r="A83" s="91"/>
      <c r="B83" s="94"/>
      <c r="C83" s="84" t="s">
        <v>2</v>
      </c>
      <c r="D83" s="86">
        <v>881877</v>
      </c>
      <c r="E83" s="85">
        <v>34035</v>
      </c>
      <c r="F83" s="85">
        <v>115779</v>
      </c>
      <c r="G83" s="85">
        <v>150958</v>
      </c>
      <c r="H83" s="85">
        <v>148848</v>
      </c>
      <c r="I83" s="85">
        <v>124534</v>
      </c>
      <c r="J83" s="85">
        <v>93750</v>
      </c>
      <c r="K83" s="85">
        <v>74480</v>
      </c>
      <c r="L83" s="85">
        <v>55321</v>
      </c>
      <c r="M83" s="85">
        <v>42700</v>
      </c>
      <c r="N83" s="85">
        <v>21403</v>
      </c>
      <c r="O83" s="85">
        <v>20069</v>
      </c>
      <c r="P83" s="73"/>
      <c r="Q83" s="73"/>
    </row>
    <row r="84" spans="1:17" ht="15" customHeight="1" x14ac:dyDescent="0.25">
      <c r="A84" s="91"/>
      <c r="B84" s="94" t="s">
        <v>2</v>
      </c>
      <c r="C84" s="84" t="s">
        <v>3</v>
      </c>
      <c r="D84" s="86">
        <v>1654023</v>
      </c>
      <c r="E84" s="85">
        <v>54105</v>
      </c>
      <c r="F84" s="85">
        <v>189172</v>
      </c>
      <c r="G84" s="85">
        <v>258077</v>
      </c>
      <c r="H84" s="85">
        <v>275549</v>
      </c>
      <c r="I84" s="85">
        <v>238187</v>
      </c>
      <c r="J84" s="85">
        <v>188275</v>
      </c>
      <c r="K84" s="85">
        <v>153694</v>
      </c>
      <c r="L84" s="85">
        <v>119544</v>
      </c>
      <c r="M84" s="85">
        <v>91095</v>
      </c>
      <c r="N84" s="85">
        <v>45548</v>
      </c>
      <c r="O84" s="85">
        <v>40777</v>
      </c>
      <c r="P84" s="73"/>
      <c r="Q84" s="73"/>
    </row>
    <row r="85" spans="1:17" ht="15" customHeight="1" x14ac:dyDescent="0.25">
      <c r="A85" s="91"/>
      <c r="B85" s="94"/>
      <c r="C85" s="84" t="s">
        <v>4</v>
      </c>
      <c r="D85" s="86">
        <v>117476</v>
      </c>
      <c r="E85" s="85">
        <v>7111</v>
      </c>
      <c r="F85" s="85">
        <v>16441</v>
      </c>
      <c r="G85" s="85">
        <v>14841</v>
      </c>
      <c r="H85" s="85">
        <v>13534</v>
      </c>
      <c r="I85" s="85">
        <v>9229</v>
      </c>
      <c r="J85" s="85">
        <v>9919</v>
      </c>
      <c r="K85" s="85">
        <v>8617</v>
      </c>
      <c r="L85" s="85">
        <v>8834</v>
      </c>
      <c r="M85" s="85">
        <v>9200</v>
      </c>
      <c r="N85" s="85">
        <v>6986</v>
      </c>
      <c r="O85" s="85">
        <v>12764</v>
      </c>
      <c r="P85" s="73"/>
      <c r="Q85" s="73"/>
    </row>
    <row r="86" spans="1:17" ht="15" customHeight="1" thickBot="1" x14ac:dyDescent="0.3">
      <c r="A86" s="92"/>
      <c r="B86" s="95"/>
      <c r="C86" s="87" t="s">
        <v>2</v>
      </c>
      <c r="D86" s="88">
        <v>1771499</v>
      </c>
      <c r="E86" s="89">
        <v>61216</v>
      </c>
      <c r="F86" s="89">
        <v>205613</v>
      </c>
      <c r="G86" s="89">
        <v>272918</v>
      </c>
      <c r="H86" s="89">
        <v>289083</v>
      </c>
      <c r="I86" s="89">
        <v>247416</v>
      </c>
      <c r="J86" s="89">
        <v>198194</v>
      </c>
      <c r="K86" s="89">
        <v>162311</v>
      </c>
      <c r="L86" s="89">
        <v>128378</v>
      </c>
      <c r="M86" s="89">
        <v>100295</v>
      </c>
      <c r="N86" s="89">
        <v>52534</v>
      </c>
      <c r="O86" s="89">
        <v>53541</v>
      </c>
      <c r="P86" s="73"/>
      <c r="Q86" s="73"/>
    </row>
    <row r="87" spans="1:17" ht="15" customHeight="1" x14ac:dyDescent="0.25">
      <c r="A87" s="90" t="s">
        <v>57</v>
      </c>
      <c r="B87" s="93" t="s">
        <v>6</v>
      </c>
      <c r="C87" s="81" t="s">
        <v>3</v>
      </c>
      <c r="D87" s="82">
        <v>482482</v>
      </c>
      <c r="E87" s="83">
        <v>14193</v>
      </c>
      <c r="F87" s="83">
        <v>48732</v>
      </c>
      <c r="G87" s="83">
        <v>74020</v>
      </c>
      <c r="H87" s="83">
        <v>77047</v>
      </c>
      <c r="I87" s="83">
        <v>71709</v>
      </c>
      <c r="J87" s="83">
        <v>54790</v>
      </c>
      <c r="K87" s="83">
        <v>45503</v>
      </c>
      <c r="L87" s="83">
        <v>36783</v>
      </c>
      <c r="M87" s="83">
        <v>25599</v>
      </c>
      <c r="N87" s="83">
        <v>15421</v>
      </c>
      <c r="O87" s="83">
        <v>18685</v>
      </c>
      <c r="P87" s="73"/>
      <c r="Q87" s="73"/>
    </row>
    <row r="88" spans="1:17" ht="15" customHeight="1" x14ac:dyDescent="0.25">
      <c r="A88" s="91"/>
      <c r="B88" s="94"/>
      <c r="C88" s="84" t="s">
        <v>4</v>
      </c>
      <c r="D88" s="86">
        <v>77670</v>
      </c>
      <c r="E88" s="85">
        <v>2246</v>
      </c>
      <c r="F88" s="85">
        <v>6135</v>
      </c>
      <c r="G88" s="85">
        <v>7412</v>
      </c>
      <c r="H88" s="85">
        <v>7376</v>
      </c>
      <c r="I88" s="85">
        <v>7231</v>
      </c>
      <c r="J88" s="85">
        <v>6586</v>
      </c>
      <c r="K88" s="85">
        <v>6932</v>
      </c>
      <c r="L88" s="85">
        <v>7139</v>
      </c>
      <c r="M88" s="85">
        <v>7473</v>
      </c>
      <c r="N88" s="85">
        <v>6916</v>
      </c>
      <c r="O88" s="85">
        <v>12224</v>
      </c>
      <c r="P88" s="73"/>
      <c r="Q88" s="73"/>
    </row>
    <row r="89" spans="1:17" ht="15" customHeight="1" x14ac:dyDescent="0.25">
      <c r="A89" s="91"/>
      <c r="B89" s="94"/>
      <c r="C89" s="84" t="s">
        <v>2</v>
      </c>
      <c r="D89" s="86">
        <v>560152</v>
      </c>
      <c r="E89" s="85">
        <v>16439</v>
      </c>
      <c r="F89" s="85">
        <v>54867</v>
      </c>
      <c r="G89" s="85">
        <v>81432</v>
      </c>
      <c r="H89" s="85">
        <v>84423</v>
      </c>
      <c r="I89" s="85">
        <v>78940</v>
      </c>
      <c r="J89" s="85">
        <v>61376</v>
      </c>
      <c r="K89" s="85">
        <v>52435</v>
      </c>
      <c r="L89" s="85">
        <v>43922</v>
      </c>
      <c r="M89" s="85">
        <v>33072</v>
      </c>
      <c r="N89" s="85">
        <v>22337</v>
      </c>
      <c r="O89" s="85">
        <v>30909</v>
      </c>
      <c r="P89" s="73"/>
      <c r="Q89" s="73"/>
    </row>
    <row r="90" spans="1:17" ht="15" customHeight="1" x14ac:dyDescent="0.25">
      <c r="A90" s="91"/>
      <c r="B90" s="94" t="s">
        <v>5</v>
      </c>
      <c r="C90" s="84" t="s">
        <v>3</v>
      </c>
      <c r="D90" s="86">
        <v>461157</v>
      </c>
      <c r="E90" s="85">
        <v>19142</v>
      </c>
      <c r="F90" s="85">
        <v>68290</v>
      </c>
      <c r="G90" s="85">
        <v>86987</v>
      </c>
      <c r="H90" s="85">
        <v>77460</v>
      </c>
      <c r="I90" s="85">
        <v>64071</v>
      </c>
      <c r="J90" s="85">
        <v>44977</v>
      </c>
      <c r="K90" s="85">
        <v>34996</v>
      </c>
      <c r="L90" s="85">
        <v>25948</v>
      </c>
      <c r="M90" s="85">
        <v>17855</v>
      </c>
      <c r="N90" s="85">
        <v>10885</v>
      </c>
      <c r="O90" s="85">
        <v>10546</v>
      </c>
      <c r="P90" s="73"/>
      <c r="Q90" s="73"/>
    </row>
    <row r="91" spans="1:17" ht="15" customHeight="1" x14ac:dyDescent="0.25">
      <c r="A91" s="91"/>
      <c r="B91" s="94"/>
      <c r="C91" s="84" t="s">
        <v>4</v>
      </c>
      <c r="D91" s="86">
        <v>126573</v>
      </c>
      <c r="E91" s="85">
        <v>6437</v>
      </c>
      <c r="F91" s="85">
        <v>14068</v>
      </c>
      <c r="G91" s="85">
        <v>14787</v>
      </c>
      <c r="H91" s="85">
        <v>12845</v>
      </c>
      <c r="I91" s="85">
        <v>11537</v>
      </c>
      <c r="J91" s="85">
        <v>9709</v>
      </c>
      <c r="K91" s="85">
        <v>9319</v>
      </c>
      <c r="L91" s="85">
        <v>10576</v>
      </c>
      <c r="M91" s="85">
        <v>10513</v>
      </c>
      <c r="N91" s="85">
        <v>9854</v>
      </c>
      <c r="O91" s="85">
        <v>16928</v>
      </c>
      <c r="P91" s="73"/>
      <c r="Q91" s="73"/>
    </row>
    <row r="92" spans="1:17" ht="15" customHeight="1" x14ac:dyDescent="0.25">
      <c r="A92" s="91"/>
      <c r="B92" s="94"/>
      <c r="C92" s="84" t="s">
        <v>2</v>
      </c>
      <c r="D92" s="86">
        <v>587730</v>
      </c>
      <c r="E92" s="85">
        <v>25579</v>
      </c>
      <c r="F92" s="85">
        <v>82358</v>
      </c>
      <c r="G92" s="85">
        <v>101774</v>
      </c>
      <c r="H92" s="85">
        <v>90305</v>
      </c>
      <c r="I92" s="85">
        <v>75608</v>
      </c>
      <c r="J92" s="85">
        <v>54686</v>
      </c>
      <c r="K92" s="85">
        <v>44315</v>
      </c>
      <c r="L92" s="85">
        <v>36524</v>
      </c>
      <c r="M92" s="85">
        <v>28368</v>
      </c>
      <c r="N92" s="85">
        <v>20739</v>
      </c>
      <c r="O92" s="85">
        <v>27474</v>
      </c>
      <c r="P92" s="73"/>
      <c r="Q92" s="73"/>
    </row>
    <row r="93" spans="1:17" ht="15" customHeight="1" x14ac:dyDescent="0.25">
      <c r="A93" s="91"/>
      <c r="B93" s="94" t="s">
        <v>2</v>
      </c>
      <c r="C93" s="84" t="s">
        <v>3</v>
      </c>
      <c r="D93" s="86">
        <v>943639</v>
      </c>
      <c r="E93" s="85">
        <v>33335</v>
      </c>
      <c r="F93" s="85">
        <v>117022</v>
      </c>
      <c r="G93" s="85">
        <v>161007</v>
      </c>
      <c r="H93" s="85">
        <v>154507</v>
      </c>
      <c r="I93" s="85">
        <v>135780</v>
      </c>
      <c r="J93" s="85">
        <v>99767</v>
      </c>
      <c r="K93" s="85">
        <v>80499</v>
      </c>
      <c r="L93" s="85">
        <v>62731</v>
      </c>
      <c r="M93" s="85">
        <v>43454</v>
      </c>
      <c r="N93" s="85">
        <v>26306</v>
      </c>
      <c r="O93" s="85">
        <v>29231</v>
      </c>
      <c r="P93" s="73"/>
      <c r="Q93" s="73"/>
    </row>
    <row r="94" spans="1:17" ht="15" customHeight="1" x14ac:dyDescent="0.25">
      <c r="A94" s="91"/>
      <c r="B94" s="94"/>
      <c r="C94" s="84" t="s">
        <v>4</v>
      </c>
      <c r="D94" s="86">
        <v>204243</v>
      </c>
      <c r="E94" s="85">
        <v>8683</v>
      </c>
      <c r="F94" s="85">
        <v>20203</v>
      </c>
      <c r="G94" s="85">
        <v>22199</v>
      </c>
      <c r="H94" s="85">
        <v>20221</v>
      </c>
      <c r="I94" s="85">
        <v>18768</v>
      </c>
      <c r="J94" s="85">
        <v>16295</v>
      </c>
      <c r="K94" s="85">
        <v>16251</v>
      </c>
      <c r="L94" s="85">
        <v>17715</v>
      </c>
      <c r="M94" s="85">
        <v>17986</v>
      </c>
      <c r="N94" s="85">
        <v>16770</v>
      </c>
      <c r="O94" s="85">
        <v>29152</v>
      </c>
      <c r="P94" s="73"/>
      <c r="Q94" s="73"/>
    </row>
    <row r="95" spans="1:17" ht="15" customHeight="1" thickBot="1" x14ac:dyDescent="0.3">
      <c r="A95" s="92"/>
      <c r="B95" s="95"/>
      <c r="C95" s="87" t="s">
        <v>2</v>
      </c>
      <c r="D95" s="88">
        <v>1147882</v>
      </c>
      <c r="E95" s="89">
        <v>42018</v>
      </c>
      <c r="F95" s="89">
        <v>137225</v>
      </c>
      <c r="G95" s="89">
        <v>183206</v>
      </c>
      <c r="H95" s="89">
        <v>174728</v>
      </c>
      <c r="I95" s="89">
        <v>154548</v>
      </c>
      <c r="J95" s="89">
        <v>116062</v>
      </c>
      <c r="K95" s="89">
        <v>96750</v>
      </c>
      <c r="L95" s="89">
        <v>80446</v>
      </c>
      <c r="M95" s="89">
        <v>61440</v>
      </c>
      <c r="N95" s="89">
        <v>43076</v>
      </c>
      <c r="O95" s="89">
        <v>58383</v>
      </c>
      <c r="P95" s="73"/>
      <c r="Q95" s="73"/>
    </row>
    <row r="96" spans="1:17" ht="15" customHeight="1" x14ac:dyDescent="0.25">
      <c r="A96" s="90" t="s">
        <v>58</v>
      </c>
      <c r="B96" s="93" t="s">
        <v>6</v>
      </c>
      <c r="C96" s="81" t="s">
        <v>3</v>
      </c>
      <c r="D96" s="82">
        <v>177184</v>
      </c>
      <c r="E96" s="83">
        <v>5788</v>
      </c>
      <c r="F96" s="83">
        <v>22620</v>
      </c>
      <c r="G96" s="83">
        <v>36785</v>
      </c>
      <c r="H96" s="83">
        <v>32326</v>
      </c>
      <c r="I96" s="83">
        <v>26919</v>
      </c>
      <c r="J96" s="83">
        <v>16780</v>
      </c>
      <c r="K96" s="83">
        <v>13697</v>
      </c>
      <c r="L96" s="83">
        <v>8952</v>
      </c>
      <c r="M96" s="83">
        <v>8496</v>
      </c>
      <c r="N96" s="83">
        <v>2424</v>
      </c>
      <c r="O96" s="83">
        <v>2397</v>
      </c>
      <c r="P96" s="73"/>
      <c r="Q96" s="73"/>
    </row>
    <row r="97" spans="1:17" ht="15" customHeight="1" x14ac:dyDescent="0.25">
      <c r="A97" s="91"/>
      <c r="B97" s="94"/>
      <c r="C97" s="84" t="s">
        <v>4</v>
      </c>
      <c r="D97" s="86">
        <v>22711</v>
      </c>
      <c r="E97" s="85">
        <v>1009</v>
      </c>
      <c r="F97" s="85">
        <v>3499</v>
      </c>
      <c r="G97" s="85">
        <v>4603</v>
      </c>
      <c r="H97" s="85">
        <v>3322</v>
      </c>
      <c r="I97" s="85">
        <v>2638</v>
      </c>
      <c r="J97" s="85">
        <v>2126</v>
      </c>
      <c r="K97" s="85">
        <v>1735</v>
      </c>
      <c r="L97" s="85">
        <v>1485</v>
      </c>
      <c r="M97" s="85">
        <v>1381</v>
      </c>
      <c r="N97" s="85">
        <v>363</v>
      </c>
      <c r="O97" s="85">
        <v>550</v>
      </c>
      <c r="P97" s="73"/>
      <c r="Q97" s="73"/>
    </row>
    <row r="98" spans="1:17" ht="15" customHeight="1" x14ac:dyDescent="0.25">
      <c r="A98" s="91"/>
      <c r="B98" s="94"/>
      <c r="C98" s="84" t="s">
        <v>2</v>
      </c>
      <c r="D98" s="86">
        <v>199895</v>
      </c>
      <c r="E98" s="85">
        <v>6797</v>
      </c>
      <c r="F98" s="85">
        <v>26119</v>
      </c>
      <c r="G98" s="85">
        <v>41388</v>
      </c>
      <c r="H98" s="85">
        <v>35648</v>
      </c>
      <c r="I98" s="85">
        <v>29557</v>
      </c>
      <c r="J98" s="85">
        <v>18906</v>
      </c>
      <c r="K98" s="85">
        <v>15432</v>
      </c>
      <c r="L98" s="85">
        <v>10437</v>
      </c>
      <c r="M98" s="85">
        <v>9877</v>
      </c>
      <c r="N98" s="85">
        <v>2787</v>
      </c>
      <c r="O98" s="85">
        <v>2947</v>
      </c>
      <c r="P98" s="73"/>
      <c r="Q98" s="73"/>
    </row>
    <row r="99" spans="1:17" ht="15" customHeight="1" x14ac:dyDescent="0.25">
      <c r="A99" s="91"/>
      <c r="B99" s="94" t="s">
        <v>5</v>
      </c>
      <c r="C99" s="84" t="s">
        <v>3</v>
      </c>
      <c r="D99" s="86">
        <v>87261</v>
      </c>
      <c r="E99" s="85">
        <v>3800</v>
      </c>
      <c r="F99" s="85">
        <v>14555</v>
      </c>
      <c r="G99" s="85">
        <v>18799</v>
      </c>
      <c r="H99" s="85">
        <v>15223</v>
      </c>
      <c r="I99" s="85">
        <v>12078</v>
      </c>
      <c r="J99" s="85">
        <v>7711</v>
      </c>
      <c r="K99" s="85">
        <v>5771</v>
      </c>
      <c r="L99" s="85">
        <v>4445</v>
      </c>
      <c r="M99" s="85">
        <v>3436</v>
      </c>
      <c r="N99" s="85">
        <v>729</v>
      </c>
      <c r="O99" s="85">
        <v>714</v>
      </c>
      <c r="P99" s="73"/>
      <c r="Q99" s="73"/>
    </row>
    <row r="100" spans="1:17" ht="15" customHeight="1" x14ac:dyDescent="0.25">
      <c r="A100" s="91"/>
      <c r="B100" s="94"/>
      <c r="C100" s="84" t="s">
        <v>4</v>
      </c>
      <c r="D100" s="86">
        <v>8874</v>
      </c>
      <c r="E100" s="85">
        <v>527</v>
      </c>
      <c r="F100" s="85">
        <v>1619</v>
      </c>
      <c r="G100" s="85">
        <v>1329</v>
      </c>
      <c r="H100" s="85">
        <v>1148</v>
      </c>
      <c r="I100" s="85">
        <v>1336</v>
      </c>
      <c r="J100" s="85">
        <v>791</v>
      </c>
      <c r="K100" s="85">
        <v>793</v>
      </c>
      <c r="L100" s="85">
        <v>449</v>
      </c>
      <c r="M100" s="85">
        <v>449</v>
      </c>
      <c r="N100" s="85">
        <v>136</v>
      </c>
      <c r="O100" s="85">
        <v>297</v>
      </c>
      <c r="P100" s="73"/>
      <c r="Q100" s="73"/>
    </row>
    <row r="101" spans="1:17" ht="15" customHeight="1" x14ac:dyDescent="0.25">
      <c r="A101" s="91"/>
      <c r="B101" s="94"/>
      <c r="C101" s="84" t="s">
        <v>2</v>
      </c>
      <c r="D101" s="86">
        <v>96135</v>
      </c>
      <c r="E101" s="85">
        <v>4327</v>
      </c>
      <c r="F101" s="85">
        <v>16174</v>
      </c>
      <c r="G101" s="85">
        <v>20128</v>
      </c>
      <c r="H101" s="85">
        <v>16371</v>
      </c>
      <c r="I101" s="85">
        <v>13414</v>
      </c>
      <c r="J101" s="85">
        <v>8502</v>
      </c>
      <c r="K101" s="85">
        <v>6564</v>
      </c>
      <c r="L101" s="85">
        <v>4894</v>
      </c>
      <c r="M101" s="85">
        <v>3885</v>
      </c>
      <c r="N101" s="85">
        <v>865</v>
      </c>
      <c r="O101" s="85">
        <v>1011</v>
      </c>
      <c r="P101" s="73"/>
      <c r="Q101" s="73"/>
    </row>
    <row r="102" spans="1:17" ht="15" customHeight="1" x14ac:dyDescent="0.25">
      <c r="A102" s="91"/>
      <c r="B102" s="94" t="s">
        <v>2</v>
      </c>
      <c r="C102" s="84" t="s">
        <v>3</v>
      </c>
      <c r="D102" s="86">
        <v>264445</v>
      </c>
      <c r="E102" s="85">
        <v>9588</v>
      </c>
      <c r="F102" s="85">
        <v>37175</v>
      </c>
      <c r="G102" s="85">
        <v>55584</v>
      </c>
      <c r="H102" s="85">
        <v>47549</v>
      </c>
      <c r="I102" s="85">
        <v>38997</v>
      </c>
      <c r="J102" s="85">
        <v>24491</v>
      </c>
      <c r="K102" s="85">
        <v>19468</v>
      </c>
      <c r="L102" s="85">
        <v>13397</v>
      </c>
      <c r="M102" s="85">
        <v>11932</v>
      </c>
      <c r="N102" s="85">
        <v>3153</v>
      </c>
      <c r="O102" s="85">
        <v>3111</v>
      </c>
      <c r="P102" s="73"/>
      <c r="Q102" s="73"/>
    </row>
    <row r="103" spans="1:17" ht="15" customHeight="1" x14ac:dyDescent="0.25">
      <c r="A103" s="91"/>
      <c r="B103" s="94"/>
      <c r="C103" s="84" t="s">
        <v>4</v>
      </c>
      <c r="D103" s="86">
        <v>31585</v>
      </c>
      <c r="E103" s="85">
        <v>1536</v>
      </c>
      <c r="F103" s="85">
        <v>5118</v>
      </c>
      <c r="G103" s="85">
        <v>5932</v>
      </c>
      <c r="H103" s="85">
        <v>4470</v>
      </c>
      <c r="I103" s="85">
        <v>3974</v>
      </c>
      <c r="J103" s="85">
        <v>2917</v>
      </c>
      <c r="K103" s="85">
        <v>2528</v>
      </c>
      <c r="L103" s="85">
        <v>1934</v>
      </c>
      <c r="M103" s="85">
        <v>1830</v>
      </c>
      <c r="N103" s="85">
        <v>499</v>
      </c>
      <c r="O103" s="85">
        <v>847</v>
      </c>
      <c r="P103" s="73"/>
      <c r="Q103" s="73"/>
    </row>
    <row r="104" spans="1:17" ht="15" customHeight="1" thickBot="1" x14ac:dyDescent="0.3">
      <c r="A104" s="92"/>
      <c r="B104" s="95"/>
      <c r="C104" s="87" t="s">
        <v>2</v>
      </c>
      <c r="D104" s="88">
        <v>296030</v>
      </c>
      <c r="E104" s="89">
        <v>11124</v>
      </c>
      <c r="F104" s="89">
        <v>42293</v>
      </c>
      <c r="G104" s="89">
        <v>61516</v>
      </c>
      <c r="H104" s="89">
        <v>52019</v>
      </c>
      <c r="I104" s="89">
        <v>42971</v>
      </c>
      <c r="J104" s="89">
        <v>27408</v>
      </c>
      <c r="K104" s="89">
        <v>21996</v>
      </c>
      <c r="L104" s="89">
        <v>15331</v>
      </c>
      <c r="M104" s="89">
        <v>13762</v>
      </c>
      <c r="N104" s="89">
        <v>3652</v>
      </c>
      <c r="O104" s="89">
        <v>3958</v>
      </c>
      <c r="P104" s="73"/>
      <c r="Q104" s="73"/>
    </row>
    <row r="105" spans="1:17" ht="15" customHeight="1" x14ac:dyDescent="0.25">
      <c r="A105" s="90" t="s">
        <v>59</v>
      </c>
      <c r="B105" s="93" t="s">
        <v>6</v>
      </c>
      <c r="C105" s="81" t="s">
        <v>3</v>
      </c>
      <c r="D105" s="82">
        <v>131407</v>
      </c>
      <c r="E105" s="83">
        <v>672</v>
      </c>
      <c r="F105" s="83">
        <v>7167</v>
      </c>
      <c r="G105" s="83">
        <v>20794</v>
      </c>
      <c r="H105" s="83">
        <v>21924</v>
      </c>
      <c r="I105" s="83">
        <v>19606</v>
      </c>
      <c r="J105" s="83">
        <v>15515</v>
      </c>
      <c r="K105" s="83">
        <v>15438</v>
      </c>
      <c r="L105" s="83">
        <v>13778</v>
      </c>
      <c r="M105" s="83">
        <v>10952</v>
      </c>
      <c r="N105" s="83">
        <v>2954</v>
      </c>
      <c r="O105" s="83">
        <v>2607</v>
      </c>
      <c r="P105" s="73"/>
      <c r="Q105" s="73"/>
    </row>
    <row r="106" spans="1:17" ht="15" customHeight="1" x14ac:dyDescent="0.25">
      <c r="A106" s="91"/>
      <c r="B106" s="94"/>
      <c r="C106" s="84" t="s">
        <v>4</v>
      </c>
      <c r="D106" s="86">
        <v>22589</v>
      </c>
      <c r="E106" s="85">
        <v>94</v>
      </c>
      <c r="F106" s="85">
        <v>1827</v>
      </c>
      <c r="G106" s="85">
        <v>3467</v>
      </c>
      <c r="H106" s="85">
        <v>2965</v>
      </c>
      <c r="I106" s="85">
        <v>2628</v>
      </c>
      <c r="J106" s="85">
        <v>2312</v>
      </c>
      <c r="K106" s="85">
        <v>2324</v>
      </c>
      <c r="L106" s="85">
        <v>3119</v>
      </c>
      <c r="M106" s="85">
        <v>2646</v>
      </c>
      <c r="N106" s="85">
        <v>657</v>
      </c>
      <c r="O106" s="85">
        <v>550</v>
      </c>
      <c r="P106" s="73"/>
      <c r="Q106" s="73"/>
    </row>
    <row r="107" spans="1:17" ht="15" customHeight="1" x14ac:dyDescent="0.25">
      <c r="A107" s="91"/>
      <c r="B107" s="94"/>
      <c r="C107" s="84" t="s">
        <v>2</v>
      </c>
      <c r="D107" s="86">
        <v>153996</v>
      </c>
      <c r="E107" s="85">
        <v>766</v>
      </c>
      <c r="F107" s="85">
        <v>8994</v>
      </c>
      <c r="G107" s="85">
        <v>24261</v>
      </c>
      <c r="H107" s="85">
        <v>24889</v>
      </c>
      <c r="I107" s="85">
        <v>22234</v>
      </c>
      <c r="J107" s="85">
        <v>17827</v>
      </c>
      <c r="K107" s="85">
        <v>17762</v>
      </c>
      <c r="L107" s="85">
        <v>16897</v>
      </c>
      <c r="M107" s="85">
        <v>13598</v>
      </c>
      <c r="N107" s="85">
        <v>3611</v>
      </c>
      <c r="O107" s="85">
        <v>3157</v>
      </c>
      <c r="P107" s="73"/>
      <c r="Q107" s="73"/>
    </row>
    <row r="108" spans="1:17" ht="15" customHeight="1" x14ac:dyDescent="0.25">
      <c r="A108" s="91"/>
      <c r="B108" s="94" t="s">
        <v>5</v>
      </c>
      <c r="C108" s="84" t="s">
        <v>3</v>
      </c>
      <c r="D108" s="86">
        <v>58856</v>
      </c>
      <c r="E108" s="85">
        <v>385</v>
      </c>
      <c r="F108" s="85">
        <v>4824</v>
      </c>
      <c r="G108" s="85">
        <v>9823</v>
      </c>
      <c r="H108" s="85">
        <v>9061</v>
      </c>
      <c r="I108" s="85">
        <v>8110</v>
      </c>
      <c r="J108" s="85">
        <v>7083</v>
      </c>
      <c r="K108" s="85">
        <v>7172</v>
      </c>
      <c r="L108" s="85">
        <v>6300</v>
      </c>
      <c r="M108" s="85">
        <v>4659</v>
      </c>
      <c r="N108" s="85">
        <v>1035</v>
      </c>
      <c r="O108" s="85">
        <v>404</v>
      </c>
      <c r="P108" s="73"/>
      <c r="Q108" s="73"/>
    </row>
    <row r="109" spans="1:17" ht="15" customHeight="1" x14ac:dyDescent="0.25">
      <c r="A109" s="91"/>
      <c r="B109" s="94"/>
      <c r="C109" s="84" t="s">
        <v>4</v>
      </c>
      <c r="D109" s="86">
        <v>7515</v>
      </c>
      <c r="E109" s="85">
        <v>188</v>
      </c>
      <c r="F109" s="85">
        <v>985</v>
      </c>
      <c r="G109" s="85">
        <v>1177</v>
      </c>
      <c r="H109" s="85">
        <v>986</v>
      </c>
      <c r="I109" s="85">
        <v>793</v>
      </c>
      <c r="J109" s="85">
        <v>1036</v>
      </c>
      <c r="K109" s="85">
        <v>703</v>
      </c>
      <c r="L109" s="85">
        <v>783</v>
      </c>
      <c r="M109" s="85">
        <v>533</v>
      </c>
      <c r="N109" s="85">
        <v>127</v>
      </c>
      <c r="O109" s="85">
        <v>204</v>
      </c>
      <c r="P109" s="73"/>
      <c r="Q109" s="73"/>
    </row>
    <row r="110" spans="1:17" ht="15" customHeight="1" x14ac:dyDescent="0.25">
      <c r="A110" s="91"/>
      <c r="B110" s="94"/>
      <c r="C110" s="84" t="s">
        <v>2</v>
      </c>
      <c r="D110" s="86">
        <v>66371</v>
      </c>
      <c r="E110" s="85">
        <v>573</v>
      </c>
      <c r="F110" s="85">
        <v>5809</v>
      </c>
      <c r="G110" s="85">
        <v>11000</v>
      </c>
      <c r="H110" s="85">
        <v>10047</v>
      </c>
      <c r="I110" s="85">
        <v>8903</v>
      </c>
      <c r="J110" s="85">
        <v>8119</v>
      </c>
      <c r="K110" s="85">
        <v>7875</v>
      </c>
      <c r="L110" s="85">
        <v>7083</v>
      </c>
      <c r="M110" s="85">
        <v>5192</v>
      </c>
      <c r="N110" s="85">
        <v>1162</v>
      </c>
      <c r="O110" s="85">
        <v>608</v>
      </c>
      <c r="P110" s="73"/>
      <c r="Q110" s="73"/>
    </row>
    <row r="111" spans="1:17" ht="15" customHeight="1" x14ac:dyDescent="0.25">
      <c r="A111" s="91"/>
      <c r="B111" s="94" t="s">
        <v>2</v>
      </c>
      <c r="C111" s="84" t="s">
        <v>3</v>
      </c>
      <c r="D111" s="86">
        <v>190263</v>
      </c>
      <c r="E111" s="85">
        <v>1057</v>
      </c>
      <c r="F111" s="85">
        <v>11991</v>
      </c>
      <c r="G111" s="85">
        <v>30617</v>
      </c>
      <c r="H111" s="85">
        <v>30985</v>
      </c>
      <c r="I111" s="85">
        <v>27716</v>
      </c>
      <c r="J111" s="85">
        <v>22598</v>
      </c>
      <c r="K111" s="85">
        <v>22610</v>
      </c>
      <c r="L111" s="85">
        <v>20078</v>
      </c>
      <c r="M111" s="85">
        <v>15611</v>
      </c>
      <c r="N111" s="85">
        <v>3989</v>
      </c>
      <c r="O111" s="85">
        <v>3011</v>
      </c>
      <c r="P111" s="73"/>
      <c r="Q111" s="73"/>
    </row>
    <row r="112" spans="1:17" ht="15" customHeight="1" x14ac:dyDescent="0.25">
      <c r="A112" s="91"/>
      <c r="B112" s="94"/>
      <c r="C112" s="84" t="s">
        <v>4</v>
      </c>
      <c r="D112" s="86">
        <v>30104</v>
      </c>
      <c r="E112" s="85">
        <v>282</v>
      </c>
      <c r="F112" s="85">
        <v>2812</v>
      </c>
      <c r="G112" s="85">
        <v>4644</v>
      </c>
      <c r="H112" s="85">
        <v>3951</v>
      </c>
      <c r="I112" s="85">
        <v>3421</v>
      </c>
      <c r="J112" s="85">
        <v>3348</v>
      </c>
      <c r="K112" s="85">
        <v>3027</v>
      </c>
      <c r="L112" s="85">
        <v>3902</v>
      </c>
      <c r="M112" s="85">
        <v>3179</v>
      </c>
      <c r="N112" s="85">
        <v>784</v>
      </c>
      <c r="O112" s="85">
        <v>754</v>
      </c>
      <c r="P112" s="73"/>
      <c r="Q112" s="73"/>
    </row>
    <row r="113" spans="1:17" ht="15" customHeight="1" thickBot="1" x14ac:dyDescent="0.3">
      <c r="A113" s="92"/>
      <c r="B113" s="95"/>
      <c r="C113" s="87" t="s">
        <v>2</v>
      </c>
      <c r="D113" s="88">
        <v>220367</v>
      </c>
      <c r="E113" s="89">
        <v>1339</v>
      </c>
      <c r="F113" s="89">
        <v>14803</v>
      </c>
      <c r="G113" s="89">
        <v>35261</v>
      </c>
      <c r="H113" s="89">
        <v>34936</v>
      </c>
      <c r="I113" s="89">
        <v>31137</v>
      </c>
      <c r="J113" s="89">
        <v>25946</v>
      </c>
      <c r="K113" s="89">
        <v>25637</v>
      </c>
      <c r="L113" s="89">
        <v>23980</v>
      </c>
      <c r="M113" s="89">
        <v>18790</v>
      </c>
      <c r="N113" s="89">
        <v>4773</v>
      </c>
      <c r="O113" s="89">
        <v>3765</v>
      </c>
      <c r="P113" s="73"/>
      <c r="Q113" s="73"/>
    </row>
    <row r="114" spans="1:17" ht="15" customHeight="1" x14ac:dyDescent="0.25">
      <c r="A114" s="90" t="s">
        <v>60</v>
      </c>
      <c r="B114" s="93" t="s">
        <v>6</v>
      </c>
      <c r="C114" s="81" t="s">
        <v>3</v>
      </c>
      <c r="D114" s="82">
        <v>87207</v>
      </c>
      <c r="E114" s="83">
        <v>1339</v>
      </c>
      <c r="F114" s="83">
        <v>6258</v>
      </c>
      <c r="G114" s="83">
        <v>11731</v>
      </c>
      <c r="H114" s="83">
        <v>13148</v>
      </c>
      <c r="I114" s="83">
        <v>13237</v>
      </c>
      <c r="J114" s="83">
        <v>11105</v>
      </c>
      <c r="K114" s="83">
        <v>10839</v>
      </c>
      <c r="L114" s="83">
        <v>8496</v>
      </c>
      <c r="M114" s="83">
        <v>5979</v>
      </c>
      <c r="N114" s="83">
        <v>2483</v>
      </c>
      <c r="O114" s="83">
        <v>2592</v>
      </c>
      <c r="P114" s="73"/>
      <c r="Q114" s="73"/>
    </row>
    <row r="115" spans="1:17" ht="15" customHeight="1" x14ac:dyDescent="0.25">
      <c r="A115" s="91"/>
      <c r="B115" s="94"/>
      <c r="C115" s="84" t="s">
        <v>4</v>
      </c>
      <c r="D115" s="86">
        <v>7392</v>
      </c>
      <c r="E115" s="85">
        <v>70</v>
      </c>
      <c r="F115" s="85">
        <v>649</v>
      </c>
      <c r="G115" s="85">
        <v>1229</v>
      </c>
      <c r="H115" s="85">
        <v>1118</v>
      </c>
      <c r="I115" s="85">
        <v>933</v>
      </c>
      <c r="J115" s="85">
        <v>673</v>
      </c>
      <c r="K115" s="85">
        <v>530</v>
      </c>
      <c r="L115" s="85">
        <v>804</v>
      </c>
      <c r="M115" s="85">
        <v>649</v>
      </c>
      <c r="N115" s="85">
        <v>266</v>
      </c>
      <c r="O115" s="85">
        <v>471</v>
      </c>
      <c r="P115" s="73"/>
      <c r="Q115" s="73"/>
    </row>
    <row r="116" spans="1:17" ht="15" customHeight="1" x14ac:dyDescent="0.25">
      <c r="A116" s="91"/>
      <c r="B116" s="94"/>
      <c r="C116" s="84" t="s">
        <v>2</v>
      </c>
      <c r="D116" s="86">
        <v>94599</v>
      </c>
      <c r="E116" s="85">
        <v>1409</v>
      </c>
      <c r="F116" s="85">
        <v>6907</v>
      </c>
      <c r="G116" s="85">
        <v>12960</v>
      </c>
      <c r="H116" s="85">
        <v>14266</v>
      </c>
      <c r="I116" s="85">
        <v>14170</v>
      </c>
      <c r="J116" s="85">
        <v>11778</v>
      </c>
      <c r="K116" s="85">
        <v>11369</v>
      </c>
      <c r="L116" s="85">
        <v>9300</v>
      </c>
      <c r="M116" s="85">
        <v>6628</v>
      </c>
      <c r="N116" s="85">
        <v>2749</v>
      </c>
      <c r="O116" s="85">
        <v>3063</v>
      </c>
      <c r="P116" s="73"/>
      <c r="Q116" s="73"/>
    </row>
    <row r="117" spans="1:17" ht="15" customHeight="1" x14ac:dyDescent="0.25">
      <c r="A117" s="91"/>
      <c r="B117" s="94" t="s">
        <v>5</v>
      </c>
      <c r="C117" s="84" t="s">
        <v>3</v>
      </c>
      <c r="D117" s="86">
        <v>48472</v>
      </c>
      <c r="E117" s="85">
        <v>1298</v>
      </c>
      <c r="F117" s="85">
        <v>5478</v>
      </c>
      <c r="G117" s="85">
        <v>8385</v>
      </c>
      <c r="H117" s="85">
        <v>7637</v>
      </c>
      <c r="I117" s="85">
        <v>6604</v>
      </c>
      <c r="J117" s="85">
        <v>5334</v>
      </c>
      <c r="K117" s="85">
        <v>5293</v>
      </c>
      <c r="L117" s="85">
        <v>3921</v>
      </c>
      <c r="M117" s="85">
        <v>3064</v>
      </c>
      <c r="N117" s="85">
        <v>815</v>
      </c>
      <c r="O117" s="85">
        <v>643</v>
      </c>
      <c r="P117" s="73"/>
      <c r="Q117" s="73"/>
    </row>
    <row r="118" spans="1:17" ht="15" customHeight="1" x14ac:dyDescent="0.25">
      <c r="A118" s="91"/>
      <c r="B118" s="94"/>
      <c r="C118" s="84" t="s">
        <v>4</v>
      </c>
      <c r="D118" s="86">
        <v>3096</v>
      </c>
      <c r="E118" s="85">
        <v>103</v>
      </c>
      <c r="F118" s="85">
        <v>440</v>
      </c>
      <c r="G118" s="85">
        <v>435</v>
      </c>
      <c r="H118" s="85">
        <v>525</v>
      </c>
      <c r="I118" s="85">
        <v>217</v>
      </c>
      <c r="J118" s="85">
        <v>340</v>
      </c>
      <c r="K118" s="85">
        <v>317</v>
      </c>
      <c r="L118" s="85">
        <v>222</v>
      </c>
      <c r="M118" s="85">
        <v>226</v>
      </c>
      <c r="N118" s="85">
        <v>77</v>
      </c>
      <c r="O118" s="85">
        <v>194</v>
      </c>
      <c r="P118" s="73"/>
      <c r="Q118" s="73"/>
    </row>
    <row r="119" spans="1:17" ht="15" customHeight="1" x14ac:dyDescent="0.25">
      <c r="A119" s="91"/>
      <c r="B119" s="94"/>
      <c r="C119" s="84" t="s">
        <v>2</v>
      </c>
      <c r="D119" s="86">
        <v>51568</v>
      </c>
      <c r="E119" s="85">
        <v>1401</v>
      </c>
      <c r="F119" s="85">
        <v>5918</v>
      </c>
      <c r="G119" s="85">
        <v>8820</v>
      </c>
      <c r="H119" s="85">
        <v>8162</v>
      </c>
      <c r="I119" s="85">
        <v>6821</v>
      </c>
      <c r="J119" s="85">
        <v>5674</v>
      </c>
      <c r="K119" s="85">
        <v>5610</v>
      </c>
      <c r="L119" s="85">
        <v>4143</v>
      </c>
      <c r="M119" s="85">
        <v>3290</v>
      </c>
      <c r="N119" s="85">
        <v>892</v>
      </c>
      <c r="O119" s="85">
        <v>837</v>
      </c>
      <c r="P119" s="73"/>
      <c r="Q119" s="73"/>
    </row>
    <row r="120" spans="1:17" ht="15" customHeight="1" x14ac:dyDescent="0.25">
      <c r="A120" s="91"/>
      <c r="B120" s="94" t="s">
        <v>2</v>
      </c>
      <c r="C120" s="84" t="s">
        <v>3</v>
      </c>
      <c r="D120" s="86">
        <v>135679</v>
      </c>
      <c r="E120" s="85">
        <v>2637</v>
      </c>
      <c r="F120" s="85">
        <v>11736</v>
      </c>
      <c r="G120" s="85">
        <v>20116</v>
      </c>
      <c r="H120" s="85">
        <v>20785</v>
      </c>
      <c r="I120" s="85">
        <v>19841</v>
      </c>
      <c r="J120" s="85">
        <v>16439</v>
      </c>
      <c r="K120" s="85">
        <v>16132</v>
      </c>
      <c r="L120" s="85">
        <v>12417</v>
      </c>
      <c r="M120" s="85">
        <v>9043</v>
      </c>
      <c r="N120" s="85">
        <v>3298</v>
      </c>
      <c r="O120" s="85">
        <v>3235</v>
      </c>
      <c r="P120" s="73"/>
      <c r="Q120" s="73"/>
    </row>
    <row r="121" spans="1:17" ht="15" customHeight="1" x14ac:dyDescent="0.25">
      <c r="A121" s="91"/>
      <c r="B121" s="94"/>
      <c r="C121" s="84" t="s">
        <v>4</v>
      </c>
      <c r="D121" s="86">
        <v>10488</v>
      </c>
      <c r="E121" s="85">
        <v>173</v>
      </c>
      <c r="F121" s="85">
        <v>1089</v>
      </c>
      <c r="G121" s="85">
        <v>1664</v>
      </c>
      <c r="H121" s="85">
        <v>1643</v>
      </c>
      <c r="I121" s="85">
        <v>1150</v>
      </c>
      <c r="J121" s="85">
        <v>1013</v>
      </c>
      <c r="K121" s="85">
        <v>847</v>
      </c>
      <c r="L121" s="85">
        <v>1026</v>
      </c>
      <c r="M121" s="85">
        <v>875</v>
      </c>
      <c r="N121" s="85">
        <v>343</v>
      </c>
      <c r="O121" s="85">
        <v>665</v>
      </c>
      <c r="P121" s="73"/>
      <c r="Q121" s="73"/>
    </row>
    <row r="122" spans="1:17" ht="15" customHeight="1" thickBot="1" x14ac:dyDescent="0.3">
      <c r="A122" s="92"/>
      <c r="B122" s="95"/>
      <c r="C122" s="87" t="s">
        <v>2</v>
      </c>
      <c r="D122" s="88">
        <v>146167</v>
      </c>
      <c r="E122" s="89">
        <v>2810</v>
      </c>
      <c r="F122" s="89">
        <v>12825</v>
      </c>
      <c r="G122" s="89">
        <v>21780</v>
      </c>
      <c r="H122" s="89">
        <v>22428</v>
      </c>
      <c r="I122" s="89">
        <v>20991</v>
      </c>
      <c r="J122" s="89">
        <v>17452</v>
      </c>
      <c r="K122" s="89">
        <v>16979</v>
      </c>
      <c r="L122" s="89">
        <v>13443</v>
      </c>
      <c r="M122" s="89">
        <v>9918</v>
      </c>
      <c r="N122" s="89">
        <v>3641</v>
      </c>
      <c r="O122" s="89">
        <v>3900</v>
      </c>
      <c r="P122" s="73"/>
      <c r="Q122" s="73"/>
    </row>
    <row r="123" spans="1:17" ht="15" customHeight="1" x14ac:dyDescent="0.25">
      <c r="A123" s="90" t="s">
        <v>61</v>
      </c>
      <c r="B123" s="93" t="s">
        <v>6</v>
      </c>
      <c r="C123" s="81" t="s">
        <v>3</v>
      </c>
      <c r="D123" s="82">
        <v>91118</v>
      </c>
      <c r="E123" s="83">
        <v>1088</v>
      </c>
      <c r="F123" s="83">
        <v>7638</v>
      </c>
      <c r="G123" s="83">
        <v>15716</v>
      </c>
      <c r="H123" s="83">
        <v>16031</v>
      </c>
      <c r="I123" s="83">
        <v>13463</v>
      </c>
      <c r="J123" s="83">
        <v>10258</v>
      </c>
      <c r="K123" s="83">
        <v>9039</v>
      </c>
      <c r="L123" s="83">
        <v>7525</v>
      </c>
      <c r="M123" s="83">
        <v>6341</v>
      </c>
      <c r="N123" s="83">
        <v>1898</v>
      </c>
      <c r="O123" s="83">
        <v>2121</v>
      </c>
      <c r="P123" s="73"/>
      <c r="Q123" s="73"/>
    </row>
    <row r="124" spans="1:17" ht="15" customHeight="1" x14ac:dyDescent="0.25">
      <c r="A124" s="91"/>
      <c r="B124" s="94"/>
      <c r="C124" s="84" t="s">
        <v>4</v>
      </c>
      <c r="D124" s="86">
        <v>16001</v>
      </c>
      <c r="E124" s="85">
        <v>159</v>
      </c>
      <c r="F124" s="85">
        <v>1267</v>
      </c>
      <c r="G124" s="85">
        <v>2741</v>
      </c>
      <c r="H124" s="85">
        <v>2410</v>
      </c>
      <c r="I124" s="85">
        <v>2171</v>
      </c>
      <c r="J124" s="85">
        <v>1669</v>
      </c>
      <c r="K124" s="85">
        <v>1608</v>
      </c>
      <c r="L124" s="85">
        <v>1736</v>
      </c>
      <c r="M124" s="85">
        <v>1416</v>
      </c>
      <c r="N124" s="85">
        <v>427</v>
      </c>
      <c r="O124" s="85">
        <v>397</v>
      </c>
      <c r="P124" s="73"/>
      <c r="Q124" s="73"/>
    </row>
    <row r="125" spans="1:17" ht="15" customHeight="1" x14ac:dyDescent="0.25">
      <c r="A125" s="91"/>
      <c r="B125" s="94"/>
      <c r="C125" s="84" t="s">
        <v>2</v>
      </c>
      <c r="D125" s="86">
        <v>107119</v>
      </c>
      <c r="E125" s="85">
        <v>1247</v>
      </c>
      <c r="F125" s="85">
        <v>8905</v>
      </c>
      <c r="G125" s="85">
        <v>18457</v>
      </c>
      <c r="H125" s="85">
        <v>18441</v>
      </c>
      <c r="I125" s="85">
        <v>15634</v>
      </c>
      <c r="J125" s="85">
        <v>11927</v>
      </c>
      <c r="K125" s="85">
        <v>10647</v>
      </c>
      <c r="L125" s="85">
        <v>9261</v>
      </c>
      <c r="M125" s="85">
        <v>7757</v>
      </c>
      <c r="N125" s="85">
        <v>2325</v>
      </c>
      <c r="O125" s="85">
        <v>2518</v>
      </c>
      <c r="P125" s="73"/>
      <c r="Q125" s="73"/>
    </row>
    <row r="126" spans="1:17" ht="15" customHeight="1" x14ac:dyDescent="0.25">
      <c r="A126" s="91"/>
      <c r="B126" s="94" t="s">
        <v>5</v>
      </c>
      <c r="C126" s="84" t="s">
        <v>3</v>
      </c>
      <c r="D126" s="86">
        <v>52628</v>
      </c>
      <c r="E126" s="85">
        <v>850</v>
      </c>
      <c r="F126" s="85">
        <v>5138</v>
      </c>
      <c r="G126" s="85">
        <v>8204</v>
      </c>
      <c r="H126" s="85">
        <v>8446</v>
      </c>
      <c r="I126" s="85">
        <v>7600</v>
      </c>
      <c r="J126" s="85">
        <v>6568</v>
      </c>
      <c r="K126" s="85">
        <v>5718</v>
      </c>
      <c r="L126" s="85">
        <v>5037</v>
      </c>
      <c r="M126" s="85">
        <v>3879</v>
      </c>
      <c r="N126" s="85">
        <v>663</v>
      </c>
      <c r="O126" s="85">
        <v>525</v>
      </c>
      <c r="P126" s="73"/>
      <c r="Q126" s="73"/>
    </row>
    <row r="127" spans="1:17" ht="15" customHeight="1" x14ac:dyDescent="0.25">
      <c r="A127" s="91"/>
      <c r="B127" s="94"/>
      <c r="C127" s="84" t="s">
        <v>4</v>
      </c>
      <c r="D127" s="86">
        <v>9277</v>
      </c>
      <c r="E127" s="85">
        <v>103</v>
      </c>
      <c r="F127" s="85">
        <v>1353</v>
      </c>
      <c r="G127" s="85">
        <v>1589</v>
      </c>
      <c r="H127" s="85">
        <v>1545</v>
      </c>
      <c r="I127" s="85">
        <v>1290</v>
      </c>
      <c r="J127" s="85">
        <v>795</v>
      </c>
      <c r="K127" s="85">
        <v>774</v>
      </c>
      <c r="L127" s="85">
        <v>975</v>
      </c>
      <c r="M127" s="85">
        <v>585</v>
      </c>
      <c r="N127" s="85">
        <v>113</v>
      </c>
      <c r="O127" s="85">
        <v>155</v>
      </c>
      <c r="P127" s="73"/>
      <c r="Q127" s="73"/>
    </row>
    <row r="128" spans="1:17" ht="15" customHeight="1" x14ac:dyDescent="0.25">
      <c r="A128" s="91"/>
      <c r="B128" s="94"/>
      <c r="C128" s="84" t="s">
        <v>2</v>
      </c>
      <c r="D128" s="86">
        <v>61905</v>
      </c>
      <c r="E128" s="85">
        <v>953</v>
      </c>
      <c r="F128" s="85">
        <v>6491</v>
      </c>
      <c r="G128" s="85">
        <v>9793</v>
      </c>
      <c r="H128" s="85">
        <v>9991</v>
      </c>
      <c r="I128" s="85">
        <v>8890</v>
      </c>
      <c r="J128" s="85">
        <v>7363</v>
      </c>
      <c r="K128" s="85">
        <v>6492</v>
      </c>
      <c r="L128" s="85">
        <v>6012</v>
      </c>
      <c r="M128" s="85">
        <v>4464</v>
      </c>
      <c r="N128" s="85">
        <v>776</v>
      </c>
      <c r="O128" s="85">
        <v>680</v>
      </c>
      <c r="P128" s="73"/>
      <c r="Q128" s="73"/>
    </row>
    <row r="129" spans="1:17" ht="15" customHeight="1" x14ac:dyDescent="0.25">
      <c r="A129" s="91"/>
      <c r="B129" s="94" t="s">
        <v>2</v>
      </c>
      <c r="C129" s="84" t="s">
        <v>3</v>
      </c>
      <c r="D129" s="86">
        <v>143746</v>
      </c>
      <c r="E129" s="85">
        <v>1938</v>
      </c>
      <c r="F129" s="85">
        <v>12776</v>
      </c>
      <c r="G129" s="85">
        <v>23920</v>
      </c>
      <c r="H129" s="85">
        <v>24477</v>
      </c>
      <c r="I129" s="85">
        <v>21063</v>
      </c>
      <c r="J129" s="85">
        <v>16826</v>
      </c>
      <c r="K129" s="85">
        <v>14757</v>
      </c>
      <c r="L129" s="85">
        <v>12562</v>
      </c>
      <c r="M129" s="85">
        <v>10220</v>
      </c>
      <c r="N129" s="85">
        <v>2561</v>
      </c>
      <c r="O129" s="85">
        <v>2646</v>
      </c>
      <c r="P129" s="73"/>
      <c r="Q129" s="73"/>
    </row>
    <row r="130" spans="1:17" ht="15" customHeight="1" x14ac:dyDescent="0.25">
      <c r="A130" s="91"/>
      <c r="B130" s="94"/>
      <c r="C130" s="84" t="s">
        <v>4</v>
      </c>
      <c r="D130" s="86">
        <v>25278</v>
      </c>
      <c r="E130" s="85">
        <v>262</v>
      </c>
      <c r="F130" s="85">
        <v>2620</v>
      </c>
      <c r="G130" s="85">
        <v>4330</v>
      </c>
      <c r="H130" s="85">
        <v>3955</v>
      </c>
      <c r="I130" s="85">
        <v>3461</v>
      </c>
      <c r="J130" s="85">
        <v>2464</v>
      </c>
      <c r="K130" s="85">
        <v>2382</v>
      </c>
      <c r="L130" s="85">
        <v>2711</v>
      </c>
      <c r="M130" s="85">
        <v>2001</v>
      </c>
      <c r="N130" s="85">
        <v>540</v>
      </c>
      <c r="O130" s="85">
        <v>552</v>
      </c>
      <c r="P130" s="73"/>
      <c r="Q130" s="73"/>
    </row>
    <row r="131" spans="1:17" ht="15" customHeight="1" thickBot="1" x14ac:dyDescent="0.3">
      <c r="A131" s="92"/>
      <c r="B131" s="95"/>
      <c r="C131" s="87" t="s">
        <v>2</v>
      </c>
      <c r="D131" s="88">
        <v>169024</v>
      </c>
      <c r="E131" s="89">
        <v>2200</v>
      </c>
      <c r="F131" s="89">
        <v>15396</v>
      </c>
      <c r="G131" s="89">
        <v>28250</v>
      </c>
      <c r="H131" s="89">
        <v>28432</v>
      </c>
      <c r="I131" s="89">
        <v>24524</v>
      </c>
      <c r="J131" s="89">
        <v>19290</v>
      </c>
      <c r="K131" s="89">
        <v>17139</v>
      </c>
      <c r="L131" s="89">
        <v>15273</v>
      </c>
      <c r="M131" s="89">
        <v>12221</v>
      </c>
      <c r="N131" s="89">
        <v>3101</v>
      </c>
      <c r="O131" s="89">
        <v>3198</v>
      </c>
      <c r="P131" s="73"/>
      <c r="Q131" s="73"/>
    </row>
    <row r="132" spans="1:17" ht="15" customHeight="1" x14ac:dyDescent="0.25">
      <c r="A132" s="90" t="s">
        <v>62</v>
      </c>
      <c r="B132" s="93" t="s">
        <v>6</v>
      </c>
      <c r="C132" s="81" t="s">
        <v>3</v>
      </c>
      <c r="D132" s="82">
        <v>152847</v>
      </c>
      <c r="E132" s="83">
        <v>1890</v>
      </c>
      <c r="F132" s="83">
        <v>9375</v>
      </c>
      <c r="G132" s="83">
        <v>19085</v>
      </c>
      <c r="H132" s="83">
        <v>23114</v>
      </c>
      <c r="I132" s="83">
        <v>22674</v>
      </c>
      <c r="J132" s="83">
        <v>19092</v>
      </c>
      <c r="K132" s="83">
        <v>18627</v>
      </c>
      <c r="L132" s="83">
        <v>17649</v>
      </c>
      <c r="M132" s="83">
        <v>14920</v>
      </c>
      <c r="N132" s="83">
        <v>3322</v>
      </c>
      <c r="O132" s="83">
        <v>3099</v>
      </c>
      <c r="P132" s="73"/>
      <c r="Q132" s="73"/>
    </row>
    <row r="133" spans="1:17" ht="15" customHeight="1" x14ac:dyDescent="0.25">
      <c r="A133" s="91"/>
      <c r="B133" s="94"/>
      <c r="C133" s="84" t="s">
        <v>4</v>
      </c>
      <c r="D133" s="86">
        <v>34437</v>
      </c>
      <c r="E133" s="85">
        <v>416</v>
      </c>
      <c r="F133" s="85">
        <v>2152</v>
      </c>
      <c r="G133" s="85">
        <v>3446</v>
      </c>
      <c r="H133" s="85">
        <v>3882</v>
      </c>
      <c r="I133" s="85">
        <v>4253</v>
      </c>
      <c r="J133" s="85">
        <v>3830</v>
      </c>
      <c r="K133" s="85">
        <v>3693</v>
      </c>
      <c r="L133" s="85">
        <v>5651</v>
      </c>
      <c r="M133" s="85">
        <v>5327</v>
      </c>
      <c r="N133" s="85">
        <v>814</v>
      </c>
      <c r="O133" s="85">
        <v>973</v>
      </c>
      <c r="P133" s="73"/>
      <c r="Q133" s="73"/>
    </row>
    <row r="134" spans="1:17" ht="15" customHeight="1" x14ac:dyDescent="0.25">
      <c r="A134" s="91"/>
      <c r="B134" s="94"/>
      <c r="C134" s="84" t="s">
        <v>2</v>
      </c>
      <c r="D134" s="86">
        <v>187284</v>
      </c>
      <c r="E134" s="85">
        <v>2306</v>
      </c>
      <c r="F134" s="85">
        <v>11527</v>
      </c>
      <c r="G134" s="85">
        <v>22531</v>
      </c>
      <c r="H134" s="85">
        <v>26996</v>
      </c>
      <c r="I134" s="85">
        <v>26927</v>
      </c>
      <c r="J134" s="85">
        <v>22922</v>
      </c>
      <c r="K134" s="85">
        <v>22320</v>
      </c>
      <c r="L134" s="85">
        <v>23300</v>
      </c>
      <c r="M134" s="85">
        <v>20247</v>
      </c>
      <c r="N134" s="85">
        <v>4136</v>
      </c>
      <c r="O134" s="85">
        <v>4072</v>
      </c>
      <c r="P134" s="73"/>
      <c r="Q134" s="73"/>
    </row>
    <row r="135" spans="1:17" ht="15" customHeight="1" x14ac:dyDescent="0.25">
      <c r="A135" s="91"/>
      <c r="B135" s="94" t="s">
        <v>5</v>
      </c>
      <c r="C135" s="84" t="s">
        <v>3</v>
      </c>
      <c r="D135" s="86">
        <v>151748</v>
      </c>
      <c r="E135" s="85">
        <v>1627</v>
      </c>
      <c r="F135" s="85">
        <v>8932</v>
      </c>
      <c r="G135" s="85">
        <v>16451</v>
      </c>
      <c r="H135" s="85">
        <v>21895</v>
      </c>
      <c r="I135" s="85">
        <v>24151</v>
      </c>
      <c r="J135" s="85">
        <v>21016</v>
      </c>
      <c r="K135" s="85">
        <v>18216</v>
      </c>
      <c r="L135" s="85">
        <v>18523</v>
      </c>
      <c r="M135" s="85">
        <v>17297</v>
      </c>
      <c r="N135" s="85">
        <v>2333</v>
      </c>
      <c r="O135" s="85">
        <v>1307</v>
      </c>
      <c r="P135" s="73"/>
      <c r="Q135" s="73"/>
    </row>
    <row r="136" spans="1:17" ht="15" customHeight="1" x14ac:dyDescent="0.25">
      <c r="A136" s="91"/>
      <c r="B136" s="94"/>
      <c r="C136" s="84" t="s">
        <v>4</v>
      </c>
      <c r="D136" s="86">
        <v>22526</v>
      </c>
      <c r="E136" s="85">
        <v>760</v>
      </c>
      <c r="F136" s="85">
        <v>1692</v>
      </c>
      <c r="G136" s="85">
        <v>2336</v>
      </c>
      <c r="H136" s="85">
        <v>3083</v>
      </c>
      <c r="I136" s="85">
        <v>3804</v>
      </c>
      <c r="J136" s="85">
        <v>2544</v>
      </c>
      <c r="K136" s="85">
        <v>2171</v>
      </c>
      <c r="L136" s="85">
        <v>2928</v>
      </c>
      <c r="M136" s="85">
        <v>2315</v>
      </c>
      <c r="N136" s="85">
        <v>469</v>
      </c>
      <c r="O136" s="85">
        <v>424</v>
      </c>
      <c r="P136" s="73"/>
      <c r="Q136" s="73"/>
    </row>
    <row r="137" spans="1:17" ht="15" customHeight="1" x14ac:dyDescent="0.25">
      <c r="A137" s="91"/>
      <c r="B137" s="94"/>
      <c r="C137" s="84" t="s">
        <v>2</v>
      </c>
      <c r="D137" s="86">
        <v>174274</v>
      </c>
      <c r="E137" s="85">
        <v>2387</v>
      </c>
      <c r="F137" s="85">
        <v>10624</v>
      </c>
      <c r="G137" s="85">
        <v>18787</v>
      </c>
      <c r="H137" s="85">
        <v>24978</v>
      </c>
      <c r="I137" s="85">
        <v>27955</v>
      </c>
      <c r="J137" s="85">
        <v>23560</v>
      </c>
      <c r="K137" s="85">
        <v>20387</v>
      </c>
      <c r="L137" s="85">
        <v>21451</v>
      </c>
      <c r="M137" s="85">
        <v>19612</v>
      </c>
      <c r="N137" s="85">
        <v>2802</v>
      </c>
      <c r="O137" s="85">
        <v>1731</v>
      </c>
      <c r="P137" s="73"/>
      <c r="Q137" s="73"/>
    </row>
    <row r="138" spans="1:17" ht="15" customHeight="1" x14ac:dyDescent="0.25">
      <c r="A138" s="91"/>
      <c r="B138" s="94" t="s">
        <v>2</v>
      </c>
      <c r="C138" s="84" t="s">
        <v>3</v>
      </c>
      <c r="D138" s="86">
        <v>304595</v>
      </c>
      <c r="E138" s="85">
        <v>3517</v>
      </c>
      <c r="F138" s="85">
        <v>18307</v>
      </c>
      <c r="G138" s="85">
        <v>35536</v>
      </c>
      <c r="H138" s="85">
        <v>45009</v>
      </c>
      <c r="I138" s="85">
        <v>46825</v>
      </c>
      <c r="J138" s="85">
        <v>40108</v>
      </c>
      <c r="K138" s="85">
        <v>36843</v>
      </c>
      <c r="L138" s="85">
        <v>36172</v>
      </c>
      <c r="M138" s="85">
        <v>32217</v>
      </c>
      <c r="N138" s="85">
        <v>5655</v>
      </c>
      <c r="O138" s="85">
        <v>4406</v>
      </c>
      <c r="P138" s="73"/>
      <c r="Q138" s="73"/>
    </row>
    <row r="139" spans="1:17" ht="15" customHeight="1" x14ac:dyDescent="0.25">
      <c r="A139" s="91"/>
      <c r="B139" s="94"/>
      <c r="C139" s="84" t="s">
        <v>4</v>
      </c>
      <c r="D139" s="86">
        <v>56963</v>
      </c>
      <c r="E139" s="85">
        <v>1176</v>
      </c>
      <c r="F139" s="85">
        <v>3844</v>
      </c>
      <c r="G139" s="85">
        <v>5782</v>
      </c>
      <c r="H139" s="85">
        <v>6965</v>
      </c>
      <c r="I139" s="85">
        <v>8057</v>
      </c>
      <c r="J139" s="85">
        <v>6374</v>
      </c>
      <c r="K139" s="85">
        <v>5864</v>
      </c>
      <c r="L139" s="85">
        <v>8579</v>
      </c>
      <c r="M139" s="85">
        <v>7642</v>
      </c>
      <c r="N139" s="85">
        <v>1283</v>
      </c>
      <c r="O139" s="85">
        <v>1397</v>
      </c>
      <c r="P139" s="73"/>
      <c r="Q139" s="73"/>
    </row>
    <row r="140" spans="1:17" ht="15" customHeight="1" thickBot="1" x14ac:dyDescent="0.3">
      <c r="A140" s="92"/>
      <c r="B140" s="95"/>
      <c r="C140" s="87" t="s">
        <v>2</v>
      </c>
      <c r="D140" s="88">
        <v>361558</v>
      </c>
      <c r="E140" s="89">
        <v>4693</v>
      </c>
      <c r="F140" s="89">
        <v>22151</v>
      </c>
      <c r="G140" s="89">
        <v>41318</v>
      </c>
      <c r="H140" s="89">
        <v>51974</v>
      </c>
      <c r="I140" s="89">
        <v>54882</v>
      </c>
      <c r="J140" s="89">
        <v>46482</v>
      </c>
      <c r="K140" s="89">
        <v>42707</v>
      </c>
      <c r="L140" s="89">
        <v>44751</v>
      </c>
      <c r="M140" s="89">
        <v>39859</v>
      </c>
      <c r="N140" s="89">
        <v>6938</v>
      </c>
      <c r="O140" s="89">
        <v>5803</v>
      </c>
      <c r="P140" s="73"/>
      <c r="Q140" s="73"/>
    </row>
    <row r="141" spans="1:17" ht="15" customHeight="1" x14ac:dyDescent="0.25">
      <c r="A141" s="90" t="s">
        <v>63</v>
      </c>
      <c r="B141" s="93" t="s">
        <v>6</v>
      </c>
      <c r="C141" s="81" t="s">
        <v>3</v>
      </c>
      <c r="D141" s="82">
        <v>101056</v>
      </c>
      <c r="E141" s="83">
        <v>311</v>
      </c>
      <c r="F141" s="83">
        <v>6968</v>
      </c>
      <c r="G141" s="83">
        <v>12753</v>
      </c>
      <c r="H141" s="83">
        <v>14230</v>
      </c>
      <c r="I141" s="83">
        <v>17044</v>
      </c>
      <c r="J141" s="83">
        <v>13852</v>
      </c>
      <c r="K141" s="83">
        <v>11702</v>
      </c>
      <c r="L141" s="83">
        <v>11342</v>
      </c>
      <c r="M141" s="83">
        <v>9169</v>
      </c>
      <c r="N141" s="83">
        <v>2017</v>
      </c>
      <c r="O141" s="83">
        <v>1668</v>
      </c>
      <c r="P141" s="73"/>
      <c r="Q141" s="73"/>
    </row>
    <row r="142" spans="1:17" ht="15" customHeight="1" x14ac:dyDescent="0.25">
      <c r="A142" s="91"/>
      <c r="B142" s="94"/>
      <c r="C142" s="84" t="s">
        <v>4</v>
      </c>
      <c r="D142" s="86">
        <v>21058</v>
      </c>
      <c r="E142" s="85">
        <v>100</v>
      </c>
      <c r="F142" s="85">
        <v>1053</v>
      </c>
      <c r="G142" s="85">
        <v>2336</v>
      </c>
      <c r="H142" s="85">
        <v>2061</v>
      </c>
      <c r="I142" s="85">
        <v>2298</v>
      </c>
      <c r="J142" s="85">
        <v>2927</v>
      </c>
      <c r="K142" s="85">
        <v>2411</v>
      </c>
      <c r="L142" s="85">
        <v>3549</v>
      </c>
      <c r="M142" s="85">
        <v>3738</v>
      </c>
      <c r="N142" s="85">
        <v>366</v>
      </c>
      <c r="O142" s="85">
        <v>219</v>
      </c>
      <c r="P142" s="73"/>
      <c r="Q142" s="73"/>
    </row>
    <row r="143" spans="1:17" ht="15" customHeight="1" x14ac:dyDescent="0.25">
      <c r="A143" s="91"/>
      <c r="B143" s="94"/>
      <c r="C143" s="84" t="s">
        <v>2</v>
      </c>
      <c r="D143" s="86">
        <v>122114</v>
      </c>
      <c r="E143" s="85">
        <v>411</v>
      </c>
      <c r="F143" s="85">
        <v>8021</v>
      </c>
      <c r="G143" s="85">
        <v>15089</v>
      </c>
      <c r="H143" s="85">
        <v>16291</v>
      </c>
      <c r="I143" s="85">
        <v>19342</v>
      </c>
      <c r="J143" s="85">
        <v>16779</v>
      </c>
      <c r="K143" s="85">
        <v>14113</v>
      </c>
      <c r="L143" s="85">
        <v>14891</v>
      </c>
      <c r="M143" s="85">
        <v>12907</v>
      </c>
      <c r="N143" s="85">
        <v>2383</v>
      </c>
      <c r="O143" s="85">
        <v>1887</v>
      </c>
      <c r="P143" s="73"/>
      <c r="Q143" s="73"/>
    </row>
    <row r="144" spans="1:17" ht="15" customHeight="1" x14ac:dyDescent="0.25">
      <c r="A144" s="91"/>
      <c r="B144" s="94" t="s">
        <v>5</v>
      </c>
      <c r="C144" s="84" t="s">
        <v>3</v>
      </c>
      <c r="D144" s="86">
        <v>154956</v>
      </c>
      <c r="E144" s="85">
        <v>1084</v>
      </c>
      <c r="F144" s="85">
        <v>12273</v>
      </c>
      <c r="G144" s="85">
        <v>13780</v>
      </c>
      <c r="H144" s="85">
        <v>24497</v>
      </c>
      <c r="I144" s="85">
        <v>34846</v>
      </c>
      <c r="J144" s="85">
        <v>27250</v>
      </c>
      <c r="K144" s="85">
        <v>17729</v>
      </c>
      <c r="L144" s="85">
        <v>11880</v>
      </c>
      <c r="M144" s="85">
        <v>9557</v>
      </c>
      <c r="N144" s="85">
        <v>1447</v>
      </c>
      <c r="O144" s="85">
        <v>613</v>
      </c>
      <c r="P144" s="73"/>
      <c r="Q144" s="73"/>
    </row>
    <row r="145" spans="1:17" ht="15" customHeight="1" x14ac:dyDescent="0.25">
      <c r="A145" s="91"/>
      <c r="B145" s="94"/>
      <c r="C145" s="84" t="s">
        <v>4</v>
      </c>
      <c r="D145" s="86">
        <v>10093</v>
      </c>
      <c r="E145" s="85">
        <v>81</v>
      </c>
      <c r="F145" s="85">
        <v>834</v>
      </c>
      <c r="G145" s="85">
        <v>1700</v>
      </c>
      <c r="H145" s="85">
        <v>1410</v>
      </c>
      <c r="I145" s="85">
        <v>1434</v>
      </c>
      <c r="J145" s="85">
        <v>1131</v>
      </c>
      <c r="K145" s="85">
        <v>1036</v>
      </c>
      <c r="L145" s="85">
        <v>1382</v>
      </c>
      <c r="M145" s="85">
        <v>987</v>
      </c>
      <c r="N145" s="85">
        <v>68</v>
      </c>
      <c r="O145" s="85">
        <v>30</v>
      </c>
      <c r="P145" s="73"/>
      <c r="Q145" s="73"/>
    </row>
    <row r="146" spans="1:17" ht="15" customHeight="1" x14ac:dyDescent="0.25">
      <c r="A146" s="91"/>
      <c r="B146" s="94"/>
      <c r="C146" s="84" t="s">
        <v>2</v>
      </c>
      <c r="D146" s="86">
        <v>165049</v>
      </c>
      <c r="E146" s="85">
        <v>1165</v>
      </c>
      <c r="F146" s="85">
        <v>13107</v>
      </c>
      <c r="G146" s="85">
        <v>15480</v>
      </c>
      <c r="H146" s="85">
        <v>25907</v>
      </c>
      <c r="I146" s="85">
        <v>36280</v>
      </c>
      <c r="J146" s="85">
        <v>28381</v>
      </c>
      <c r="K146" s="85">
        <v>18765</v>
      </c>
      <c r="L146" s="85">
        <v>13262</v>
      </c>
      <c r="M146" s="85">
        <v>10544</v>
      </c>
      <c r="N146" s="85">
        <v>1515</v>
      </c>
      <c r="O146" s="85">
        <v>643</v>
      </c>
      <c r="P146" s="73"/>
      <c r="Q146" s="73"/>
    </row>
    <row r="147" spans="1:17" ht="15" customHeight="1" x14ac:dyDescent="0.25">
      <c r="A147" s="91"/>
      <c r="B147" s="94" t="s">
        <v>2</v>
      </c>
      <c r="C147" s="84" t="s">
        <v>3</v>
      </c>
      <c r="D147" s="86">
        <v>256012</v>
      </c>
      <c r="E147" s="85">
        <v>1395</v>
      </c>
      <c r="F147" s="85">
        <v>19241</v>
      </c>
      <c r="G147" s="85">
        <v>26533</v>
      </c>
      <c r="H147" s="85">
        <v>38727</v>
      </c>
      <c r="I147" s="85">
        <v>51890</v>
      </c>
      <c r="J147" s="85">
        <v>41102</v>
      </c>
      <c r="K147" s="85">
        <v>29431</v>
      </c>
      <c r="L147" s="85">
        <v>23222</v>
      </c>
      <c r="M147" s="85">
        <v>18726</v>
      </c>
      <c r="N147" s="85">
        <v>3464</v>
      </c>
      <c r="O147" s="85">
        <v>2281</v>
      </c>
      <c r="P147" s="73"/>
      <c r="Q147" s="73"/>
    </row>
    <row r="148" spans="1:17" ht="15" customHeight="1" x14ac:dyDescent="0.25">
      <c r="A148" s="91"/>
      <c r="B148" s="94"/>
      <c r="C148" s="84" t="s">
        <v>4</v>
      </c>
      <c r="D148" s="86">
        <v>31151</v>
      </c>
      <c r="E148" s="85">
        <v>181</v>
      </c>
      <c r="F148" s="85">
        <v>1887</v>
      </c>
      <c r="G148" s="85">
        <v>4036</v>
      </c>
      <c r="H148" s="85">
        <v>3471</v>
      </c>
      <c r="I148" s="85">
        <v>3732</v>
      </c>
      <c r="J148" s="85">
        <v>4058</v>
      </c>
      <c r="K148" s="85">
        <v>3447</v>
      </c>
      <c r="L148" s="85">
        <v>4931</v>
      </c>
      <c r="M148" s="85">
        <v>4725</v>
      </c>
      <c r="N148" s="85">
        <v>434</v>
      </c>
      <c r="O148" s="85">
        <v>249</v>
      </c>
      <c r="P148" s="73"/>
      <c r="Q148" s="73"/>
    </row>
    <row r="149" spans="1:17" ht="15" customHeight="1" thickBot="1" x14ac:dyDescent="0.3">
      <c r="A149" s="92"/>
      <c r="B149" s="95"/>
      <c r="C149" s="87" t="s">
        <v>2</v>
      </c>
      <c r="D149" s="88">
        <v>287163</v>
      </c>
      <c r="E149" s="89">
        <v>1576</v>
      </c>
      <c r="F149" s="89">
        <v>21128</v>
      </c>
      <c r="G149" s="89">
        <v>30569</v>
      </c>
      <c r="H149" s="89">
        <v>42198</v>
      </c>
      <c r="I149" s="89">
        <v>55622</v>
      </c>
      <c r="J149" s="89">
        <v>45160</v>
      </c>
      <c r="K149" s="89">
        <v>32878</v>
      </c>
      <c r="L149" s="89">
        <v>28153</v>
      </c>
      <c r="M149" s="89">
        <v>23451</v>
      </c>
      <c r="N149" s="89">
        <v>3898</v>
      </c>
      <c r="O149" s="89">
        <v>2530</v>
      </c>
      <c r="P149" s="73"/>
      <c r="Q149" s="73"/>
    </row>
    <row r="150" spans="1:17" ht="15" customHeight="1" x14ac:dyDescent="0.25">
      <c r="A150" s="90" t="s">
        <v>64</v>
      </c>
      <c r="B150" s="93" t="s">
        <v>6</v>
      </c>
      <c r="C150" s="81" t="s">
        <v>3</v>
      </c>
      <c r="D150" s="82">
        <v>714171</v>
      </c>
      <c r="E150" s="83">
        <v>4827</v>
      </c>
      <c r="F150" s="83">
        <v>43965</v>
      </c>
      <c r="G150" s="83">
        <v>90292</v>
      </c>
      <c r="H150" s="83">
        <v>102865</v>
      </c>
      <c r="I150" s="83">
        <v>100581</v>
      </c>
      <c r="J150" s="83">
        <v>90618</v>
      </c>
      <c r="K150" s="83">
        <v>87707</v>
      </c>
      <c r="L150" s="83">
        <v>85299</v>
      </c>
      <c r="M150" s="83">
        <v>73255</v>
      </c>
      <c r="N150" s="83">
        <v>18057</v>
      </c>
      <c r="O150" s="83">
        <v>16705</v>
      </c>
      <c r="P150" s="73"/>
      <c r="Q150" s="73"/>
    </row>
    <row r="151" spans="1:17" ht="15" customHeight="1" x14ac:dyDescent="0.25">
      <c r="A151" s="91"/>
      <c r="B151" s="94"/>
      <c r="C151" s="84" t="s">
        <v>4</v>
      </c>
      <c r="D151" s="86">
        <v>427833</v>
      </c>
      <c r="E151" s="85">
        <v>2073</v>
      </c>
      <c r="F151" s="85">
        <v>24164</v>
      </c>
      <c r="G151" s="85">
        <v>50938</v>
      </c>
      <c r="H151" s="85">
        <v>58976</v>
      </c>
      <c r="I151" s="85">
        <v>56710</v>
      </c>
      <c r="J151" s="85">
        <v>58008</v>
      </c>
      <c r="K151" s="85">
        <v>56375</v>
      </c>
      <c r="L151" s="85">
        <v>56111</v>
      </c>
      <c r="M151" s="85">
        <v>45748</v>
      </c>
      <c r="N151" s="85">
        <v>9008</v>
      </c>
      <c r="O151" s="85">
        <v>9722</v>
      </c>
      <c r="P151" s="73"/>
      <c r="Q151" s="73"/>
    </row>
    <row r="152" spans="1:17" ht="15" customHeight="1" x14ac:dyDescent="0.25">
      <c r="A152" s="91"/>
      <c r="B152" s="94"/>
      <c r="C152" s="84" t="s">
        <v>2</v>
      </c>
      <c r="D152" s="86">
        <v>1142004</v>
      </c>
      <c r="E152" s="85">
        <v>6900</v>
      </c>
      <c r="F152" s="85">
        <v>68129</v>
      </c>
      <c r="G152" s="85">
        <v>141230</v>
      </c>
      <c r="H152" s="85">
        <v>161841</v>
      </c>
      <c r="I152" s="85">
        <v>157291</v>
      </c>
      <c r="J152" s="85">
        <v>148626</v>
      </c>
      <c r="K152" s="85">
        <v>144082</v>
      </c>
      <c r="L152" s="85">
        <v>141410</v>
      </c>
      <c r="M152" s="85">
        <v>119003</v>
      </c>
      <c r="N152" s="85">
        <v>27065</v>
      </c>
      <c r="O152" s="85">
        <v>26427</v>
      </c>
      <c r="P152" s="73"/>
      <c r="Q152" s="73"/>
    </row>
    <row r="153" spans="1:17" ht="15" customHeight="1" x14ac:dyDescent="0.25">
      <c r="A153" s="91"/>
      <c r="B153" s="94" t="s">
        <v>5</v>
      </c>
      <c r="C153" s="84" t="s">
        <v>3</v>
      </c>
      <c r="D153" s="86">
        <v>712512</v>
      </c>
      <c r="E153" s="85">
        <v>4311</v>
      </c>
      <c r="F153" s="85">
        <v>35115</v>
      </c>
      <c r="G153" s="85">
        <v>59987</v>
      </c>
      <c r="H153" s="85">
        <v>86484</v>
      </c>
      <c r="I153" s="85">
        <v>95950</v>
      </c>
      <c r="J153" s="85">
        <v>105735</v>
      </c>
      <c r="K153" s="85">
        <v>103297</v>
      </c>
      <c r="L153" s="85">
        <v>108934</v>
      </c>
      <c r="M153" s="85">
        <v>92163</v>
      </c>
      <c r="N153" s="85">
        <v>12377</v>
      </c>
      <c r="O153" s="85">
        <v>8159</v>
      </c>
      <c r="P153" s="73"/>
      <c r="Q153" s="73"/>
    </row>
    <row r="154" spans="1:17" ht="15" customHeight="1" x14ac:dyDescent="0.25">
      <c r="A154" s="91"/>
      <c r="B154" s="94"/>
      <c r="C154" s="84" t="s">
        <v>4</v>
      </c>
      <c r="D154" s="86">
        <v>356056</v>
      </c>
      <c r="E154" s="85">
        <v>3443</v>
      </c>
      <c r="F154" s="85">
        <v>23584</v>
      </c>
      <c r="G154" s="85">
        <v>46234</v>
      </c>
      <c r="H154" s="85">
        <v>59913</v>
      </c>
      <c r="I154" s="85">
        <v>53795</v>
      </c>
      <c r="J154" s="85">
        <v>46187</v>
      </c>
      <c r="K154" s="85">
        <v>45429</v>
      </c>
      <c r="L154" s="85">
        <v>42160</v>
      </c>
      <c r="M154" s="85">
        <v>27644</v>
      </c>
      <c r="N154" s="85">
        <v>3596</v>
      </c>
      <c r="O154" s="85">
        <v>4071</v>
      </c>
      <c r="P154" s="73"/>
      <c r="Q154" s="73"/>
    </row>
    <row r="155" spans="1:17" ht="15" customHeight="1" x14ac:dyDescent="0.25">
      <c r="A155" s="91"/>
      <c r="B155" s="94"/>
      <c r="C155" s="84" t="s">
        <v>2</v>
      </c>
      <c r="D155" s="86">
        <v>1068568</v>
      </c>
      <c r="E155" s="85">
        <v>7754</v>
      </c>
      <c r="F155" s="85">
        <v>58699</v>
      </c>
      <c r="G155" s="85">
        <v>106221</v>
      </c>
      <c r="H155" s="85">
        <v>146397</v>
      </c>
      <c r="I155" s="85">
        <v>149745</v>
      </c>
      <c r="J155" s="85">
        <v>151922</v>
      </c>
      <c r="K155" s="85">
        <v>148726</v>
      </c>
      <c r="L155" s="85">
        <v>151094</v>
      </c>
      <c r="M155" s="85">
        <v>119807</v>
      </c>
      <c r="N155" s="85">
        <v>15973</v>
      </c>
      <c r="O155" s="85">
        <v>12230</v>
      </c>
      <c r="P155" s="73"/>
      <c r="Q155" s="73"/>
    </row>
    <row r="156" spans="1:17" ht="15" customHeight="1" x14ac:dyDescent="0.25">
      <c r="A156" s="91"/>
      <c r="B156" s="94" t="s">
        <v>2</v>
      </c>
      <c r="C156" s="84" t="s">
        <v>3</v>
      </c>
      <c r="D156" s="86">
        <v>1426683</v>
      </c>
      <c r="E156" s="85">
        <v>9138</v>
      </c>
      <c r="F156" s="85">
        <v>79080</v>
      </c>
      <c r="G156" s="85">
        <v>150279</v>
      </c>
      <c r="H156" s="85">
        <v>189349</v>
      </c>
      <c r="I156" s="85">
        <v>196531</v>
      </c>
      <c r="J156" s="85">
        <v>196353</v>
      </c>
      <c r="K156" s="85">
        <v>191004</v>
      </c>
      <c r="L156" s="85">
        <v>194233</v>
      </c>
      <c r="M156" s="85">
        <v>165418</v>
      </c>
      <c r="N156" s="85">
        <v>30434</v>
      </c>
      <c r="O156" s="85">
        <v>24864</v>
      </c>
      <c r="P156" s="73"/>
      <c r="Q156" s="73"/>
    </row>
    <row r="157" spans="1:17" ht="15" customHeight="1" x14ac:dyDescent="0.25">
      <c r="A157" s="91"/>
      <c r="B157" s="94"/>
      <c r="C157" s="84" t="s">
        <v>4</v>
      </c>
      <c r="D157" s="86">
        <v>783889</v>
      </c>
      <c r="E157" s="85">
        <v>5516</v>
      </c>
      <c r="F157" s="85">
        <v>47748</v>
      </c>
      <c r="G157" s="85">
        <v>97172</v>
      </c>
      <c r="H157" s="85">
        <v>118889</v>
      </c>
      <c r="I157" s="85">
        <v>110505</v>
      </c>
      <c r="J157" s="85">
        <v>104195</v>
      </c>
      <c r="K157" s="85">
        <v>101804</v>
      </c>
      <c r="L157" s="85">
        <v>98271</v>
      </c>
      <c r="M157" s="85">
        <v>73392</v>
      </c>
      <c r="N157" s="85">
        <v>12604</v>
      </c>
      <c r="O157" s="85">
        <v>13793</v>
      </c>
      <c r="P157" s="73"/>
      <c r="Q157" s="73"/>
    </row>
    <row r="158" spans="1:17" ht="15" customHeight="1" thickBot="1" x14ac:dyDescent="0.3">
      <c r="A158" s="92"/>
      <c r="B158" s="95"/>
      <c r="C158" s="87" t="s">
        <v>2</v>
      </c>
      <c r="D158" s="88">
        <v>2210572</v>
      </c>
      <c r="E158" s="89">
        <v>14654</v>
      </c>
      <c r="F158" s="89">
        <v>126828</v>
      </c>
      <c r="G158" s="89">
        <v>247451</v>
      </c>
      <c r="H158" s="89">
        <v>308238</v>
      </c>
      <c r="I158" s="89">
        <v>307036</v>
      </c>
      <c r="J158" s="89">
        <v>300548</v>
      </c>
      <c r="K158" s="89">
        <v>292808</v>
      </c>
      <c r="L158" s="89">
        <v>292504</v>
      </c>
      <c r="M158" s="89">
        <v>238810</v>
      </c>
      <c r="N158" s="89">
        <v>43038</v>
      </c>
      <c r="O158" s="89">
        <v>38657</v>
      </c>
      <c r="P158" s="73"/>
      <c r="Q158" s="73"/>
    </row>
    <row r="159" spans="1:17" ht="15" customHeight="1" x14ac:dyDescent="0.25">
      <c r="A159" s="90" t="s">
        <v>65</v>
      </c>
      <c r="B159" s="93" t="s">
        <v>6</v>
      </c>
      <c r="C159" s="81" t="s">
        <v>3</v>
      </c>
      <c r="D159" s="82">
        <v>352818</v>
      </c>
      <c r="E159" s="83">
        <v>4044</v>
      </c>
      <c r="F159" s="83">
        <v>28661</v>
      </c>
      <c r="G159" s="83">
        <v>56455</v>
      </c>
      <c r="H159" s="83">
        <v>55591</v>
      </c>
      <c r="I159" s="83">
        <v>52043</v>
      </c>
      <c r="J159" s="83">
        <v>39635</v>
      </c>
      <c r="K159" s="83">
        <v>32987</v>
      </c>
      <c r="L159" s="83">
        <v>33640</v>
      </c>
      <c r="M159" s="83">
        <v>28976</v>
      </c>
      <c r="N159" s="83">
        <v>10580</v>
      </c>
      <c r="O159" s="83">
        <v>10206</v>
      </c>
      <c r="P159" s="73"/>
      <c r="Q159" s="73"/>
    </row>
    <row r="160" spans="1:17" ht="15" customHeight="1" x14ac:dyDescent="0.25">
      <c r="A160" s="91"/>
      <c r="B160" s="94"/>
      <c r="C160" s="84" t="s">
        <v>4</v>
      </c>
      <c r="D160" s="86">
        <v>209858</v>
      </c>
      <c r="E160" s="85">
        <v>2956</v>
      </c>
      <c r="F160" s="85">
        <v>19234</v>
      </c>
      <c r="G160" s="85">
        <v>36363</v>
      </c>
      <c r="H160" s="85">
        <v>31091</v>
      </c>
      <c r="I160" s="85">
        <v>27523</v>
      </c>
      <c r="J160" s="85">
        <v>22134</v>
      </c>
      <c r="K160" s="85">
        <v>20962</v>
      </c>
      <c r="L160" s="85">
        <v>19928</v>
      </c>
      <c r="M160" s="85">
        <v>17468</v>
      </c>
      <c r="N160" s="85">
        <v>5595</v>
      </c>
      <c r="O160" s="85">
        <v>6604</v>
      </c>
      <c r="P160" s="73"/>
      <c r="Q160" s="73"/>
    </row>
    <row r="161" spans="1:17" ht="15" customHeight="1" x14ac:dyDescent="0.25">
      <c r="A161" s="91"/>
      <c r="B161" s="94"/>
      <c r="C161" s="84" t="s">
        <v>2</v>
      </c>
      <c r="D161" s="86">
        <v>562676</v>
      </c>
      <c r="E161" s="85">
        <v>7000</v>
      </c>
      <c r="F161" s="85">
        <v>47895</v>
      </c>
      <c r="G161" s="85">
        <v>92818</v>
      </c>
      <c r="H161" s="85">
        <v>86682</v>
      </c>
      <c r="I161" s="85">
        <v>79566</v>
      </c>
      <c r="J161" s="85">
        <v>61769</v>
      </c>
      <c r="K161" s="85">
        <v>53949</v>
      </c>
      <c r="L161" s="85">
        <v>53568</v>
      </c>
      <c r="M161" s="85">
        <v>46444</v>
      </c>
      <c r="N161" s="85">
        <v>16175</v>
      </c>
      <c r="O161" s="85">
        <v>16810</v>
      </c>
      <c r="P161" s="73"/>
      <c r="Q161" s="73"/>
    </row>
    <row r="162" spans="1:17" ht="15" customHeight="1" x14ac:dyDescent="0.25">
      <c r="A162" s="91"/>
      <c r="B162" s="94" t="s">
        <v>5</v>
      </c>
      <c r="C162" s="84" t="s">
        <v>3</v>
      </c>
      <c r="D162" s="86">
        <v>290762</v>
      </c>
      <c r="E162" s="85">
        <v>4474</v>
      </c>
      <c r="F162" s="85">
        <v>36988</v>
      </c>
      <c r="G162" s="85">
        <v>54112</v>
      </c>
      <c r="H162" s="85">
        <v>43110</v>
      </c>
      <c r="I162" s="85">
        <v>36409</v>
      </c>
      <c r="J162" s="85">
        <v>29864</v>
      </c>
      <c r="K162" s="85">
        <v>25583</v>
      </c>
      <c r="L162" s="85">
        <v>27181</v>
      </c>
      <c r="M162" s="85">
        <v>24252</v>
      </c>
      <c r="N162" s="85">
        <v>5126</v>
      </c>
      <c r="O162" s="85">
        <v>3663</v>
      </c>
      <c r="P162" s="73"/>
      <c r="Q162" s="73"/>
    </row>
    <row r="163" spans="1:17" ht="15" customHeight="1" x14ac:dyDescent="0.25">
      <c r="A163" s="91"/>
      <c r="B163" s="94"/>
      <c r="C163" s="84" t="s">
        <v>4</v>
      </c>
      <c r="D163" s="86">
        <v>221596</v>
      </c>
      <c r="E163" s="85">
        <v>5553</v>
      </c>
      <c r="F163" s="85">
        <v>37629</v>
      </c>
      <c r="G163" s="85">
        <v>51425</v>
      </c>
      <c r="H163" s="85">
        <v>36717</v>
      </c>
      <c r="I163" s="85">
        <v>29659</v>
      </c>
      <c r="J163" s="85">
        <v>20663</v>
      </c>
      <c r="K163" s="85">
        <v>13998</v>
      </c>
      <c r="L163" s="85">
        <v>11992</v>
      </c>
      <c r="M163" s="85">
        <v>7889</v>
      </c>
      <c r="N163" s="85">
        <v>2748</v>
      </c>
      <c r="O163" s="85">
        <v>3323</v>
      </c>
      <c r="P163" s="73"/>
      <c r="Q163" s="73"/>
    </row>
    <row r="164" spans="1:17" ht="15" customHeight="1" x14ac:dyDescent="0.25">
      <c r="A164" s="91"/>
      <c r="B164" s="94"/>
      <c r="C164" s="84" t="s">
        <v>2</v>
      </c>
      <c r="D164" s="86">
        <v>512358</v>
      </c>
      <c r="E164" s="85">
        <v>10027</v>
      </c>
      <c r="F164" s="85">
        <v>74617</v>
      </c>
      <c r="G164" s="85">
        <v>105537</v>
      </c>
      <c r="H164" s="85">
        <v>79827</v>
      </c>
      <c r="I164" s="85">
        <v>66068</v>
      </c>
      <c r="J164" s="85">
        <v>50527</v>
      </c>
      <c r="K164" s="85">
        <v>39581</v>
      </c>
      <c r="L164" s="85">
        <v>39173</v>
      </c>
      <c r="M164" s="85">
        <v>32141</v>
      </c>
      <c r="N164" s="85">
        <v>7874</v>
      </c>
      <c r="O164" s="85">
        <v>6986</v>
      </c>
      <c r="P164" s="73"/>
      <c r="Q164" s="73"/>
    </row>
    <row r="165" spans="1:17" ht="15" customHeight="1" x14ac:dyDescent="0.25">
      <c r="A165" s="91"/>
      <c r="B165" s="94" t="s">
        <v>2</v>
      </c>
      <c r="C165" s="84" t="s">
        <v>3</v>
      </c>
      <c r="D165" s="86">
        <v>643580</v>
      </c>
      <c r="E165" s="85">
        <v>8518</v>
      </c>
      <c r="F165" s="85">
        <v>65649</v>
      </c>
      <c r="G165" s="85">
        <v>110567</v>
      </c>
      <c r="H165" s="85">
        <v>98701</v>
      </c>
      <c r="I165" s="85">
        <v>88452</v>
      </c>
      <c r="J165" s="85">
        <v>69499</v>
      </c>
      <c r="K165" s="85">
        <v>58570</v>
      </c>
      <c r="L165" s="85">
        <v>60821</v>
      </c>
      <c r="M165" s="85">
        <v>53228</v>
      </c>
      <c r="N165" s="85">
        <v>15706</v>
      </c>
      <c r="O165" s="85">
        <v>13869</v>
      </c>
      <c r="P165" s="73"/>
      <c r="Q165" s="73"/>
    </row>
    <row r="166" spans="1:17" ht="15" customHeight="1" x14ac:dyDescent="0.25">
      <c r="A166" s="91"/>
      <c r="B166" s="94"/>
      <c r="C166" s="84" t="s">
        <v>4</v>
      </c>
      <c r="D166" s="86">
        <v>431454</v>
      </c>
      <c r="E166" s="85">
        <v>8509</v>
      </c>
      <c r="F166" s="85">
        <v>56863</v>
      </c>
      <c r="G166" s="85">
        <v>87788</v>
      </c>
      <c r="H166" s="85">
        <v>67808</v>
      </c>
      <c r="I166" s="85">
        <v>57182</v>
      </c>
      <c r="J166" s="85">
        <v>42797</v>
      </c>
      <c r="K166" s="85">
        <v>34960</v>
      </c>
      <c r="L166" s="85">
        <v>31920</v>
      </c>
      <c r="M166" s="85">
        <v>25357</v>
      </c>
      <c r="N166" s="85">
        <v>8343</v>
      </c>
      <c r="O166" s="85">
        <v>9927</v>
      </c>
      <c r="P166" s="73"/>
      <c r="Q166" s="73"/>
    </row>
    <row r="167" spans="1:17" ht="15" customHeight="1" thickBot="1" x14ac:dyDescent="0.3">
      <c r="A167" s="92"/>
      <c r="B167" s="95"/>
      <c r="C167" s="87" t="s">
        <v>2</v>
      </c>
      <c r="D167" s="88">
        <v>1075034</v>
      </c>
      <c r="E167" s="89">
        <v>17027</v>
      </c>
      <c r="F167" s="89">
        <v>122512</v>
      </c>
      <c r="G167" s="89">
        <v>198355</v>
      </c>
      <c r="H167" s="89">
        <v>166509</v>
      </c>
      <c r="I167" s="89">
        <v>145634</v>
      </c>
      <c r="J167" s="89">
        <v>112296</v>
      </c>
      <c r="K167" s="89">
        <v>93530</v>
      </c>
      <c r="L167" s="89">
        <v>92741</v>
      </c>
      <c r="M167" s="89">
        <v>78585</v>
      </c>
      <c r="N167" s="89">
        <v>24049</v>
      </c>
      <c r="O167" s="89">
        <v>23796</v>
      </c>
      <c r="P167" s="73"/>
      <c r="Q167" s="73"/>
    </row>
    <row r="168" spans="1:17" ht="15" customHeight="1" x14ac:dyDescent="0.25">
      <c r="A168" s="90" t="s">
        <v>66</v>
      </c>
      <c r="B168" s="93" t="s">
        <v>6</v>
      </c>
      <c r="C168" s="81" t="s">
        <v>3</v>
      </c>
      <c r="D168" s="82">
        <v>78446</v>
      </c>
      <c r="E168" s="83">
        <v>2077</v>
      </c>
      <c r="F168" s="83">
        <v>7176</v>
      </c>
      <c r="G168" s="83">
        <v>11856</v>
      </c>
      <c r="H168" s="83">
        <v>12905</v>
      </c>
      <c r="I168" s="83">
        <v>11737</v>
      </c>
      <c r="J168" s="83">
        <v>9267</v>
      </c>
      <c r="K168" s="83">
        <v>7854</v>
      </c>
      <c r="L168" s="83">
        <v>6588</v>
      </c>
      <c r="M168" s="83">
        <v>4916</v>
      </c>
      <c r="N168" s="83">
        <v>2064</v>
      </c>
      <c r="O168" s="83">
        <v>2006</v>
      </c>
      <c r="P168" s="73"/>
      <c r="Q168" s="73"/>
    </row>
    <row r="169" spans="1:17" ht="15" customHeight="1" x14ac:dyDescent="0.25">
      <c r="A169" s="91"/>
      <c r="B169" s="94"/>
      <c r="C169" s="84" t="s">
        <v>4</v>
      </c>
      <c r="D169" s="86">
        <v>18756</v>
      </c>
      <c r="E169" s="85">
        <v>446</v>
      </c>
      <c r="F169" s="85">
        <v>2114</v>
      </c>
      <c r="G169" s="85">
        <v>2654</v>
      </c>
      <c r="H169" s="85">
        <v>2099</v>
      </c>
      <c r="I169" s="85">
        <v>2212</v>
      </c>
      <c r="J169" s="85">
        <v>1908</v>
      </c>
      <c r="K169" s="85">
        <v>1880</v>
      </c>
      <c r="L169" s="85">
        <v>2023</v>
      </c>
      <c r="M169" s="85">
        <v>1413</v>
      </c>
      <c r="N169" s="85">
        <v>759</v>
      </c>
      <c r="O169" s="85">
        <v>1248</v>
      </c>
      <c r="P169" s="73"/>
      <c r="Q169" s="73"/>
    </row>
    <row r="170" spans="1:17" ht="15" customHeight="1" x14ac:dyDescent="0.25">
      <c r="A170" s="91"/>
      <c r="B170" s="94"/>
      <c r="C170" s="84" t="s">
        <v>2</v>
      </c>
      <c r="D170" s="86">
        <v>97202</v>
      </c>
      <c r="E170" s="85">
        <v>2523</v>
      </c>
      <c r="F170" s="85">
        <v>9290</v>
      </c>
      <c r="G170" s="85">
        <v>14510</v>
      </c>
      <c r="H170" s="85">
        <v>15004</v>
      </c>
      <c r="I170" s="85">
        <v>13949</v>
      </c>
      <c r="J170" s="85">
        <v>11175</v>
      </c>
      <c r="K170" s="85">
        <v>9734</v>
      </c>
      <c r="L170" s="85">
        <v>8611</v>
      </c>
      <c r="M170" s="85">
        <v>6329</v>
      </c>
      <c r="N170" s="85">
        <v>2823</v>
      </c>
      <c r="O170" s="85">
        <v>3254</v>
      </c>
      <c r="P170" s="73"/>
      <c r="Q170" s="73"/>
    </row>
    <row r="171" spans="1:17" ht="15" customHeight="1" x14ac:dyDescent="0.25">
      <c r="A171" s="91"/>
      <c r="B171" s="94" t="s">
        <v>5</v>
      </c>
      <c r="C171" s="84" t="s">
        <v>3</v>
      </c>
      <c r="D171" s="86">
        <v>47165</v>
      </c>
      <c r="E171" s="85">
        <v>933</v>
      </c>
      <c r="F171" s="85">
        <v>6682</v>
      </c>
      <c r="G171" s="85">
        <v>7350</v>
      </c>
      <c r="H171" s="85">
        <v>8152</v>
      </c>
      <c r="I171" s="85">
        <v>6801</v>
      </c>
      <c r="J171" s="85">
        <v>4999</v>
      </c>
      <c r="K171" s="85">
        <v>4249</v>
      </c>
      <c r="L171" s="85">
        <v>3960</v>
      </c>
      <c r="M171" s="85">
        <v>2618</v>
      </c>
      <c r="N171" s="85">
        <v>811</v>
      </c>
      <c r="O171" s="85">
        <v>610</v>
      </c>
      <c r="P171" s="73"/>
      <c r="Q171" s="73"/>
    </row>
    <row r="172" spans="1:17" ht="15" customHeight="1" x14ac:dyDescent="0.25">
      <c r="A172" s="91"/>
      <c r="B172" s="94"/>
      <c r="C172" s="84" t="s">
        <v>4</v>
      </c>
      <c r="D172" s="86">
        <v>10188</v>
      </c>
      <c r="E172" s="85">
        <v>385</v>
      </c>
      <c r="F172" s="85">
        <v>1657</v>
      </c>
      <c r="G172" s="85">
        <v>1445</v>
      </c>
      <c r="H172" s="85">
        <v>1001</v>
      </c>
      <c r="I172" s="85">
        <v>1315</v>
      </c>
      <c r="J172" s="85">
        <v>769</v>
      </c>
      <c r="K172" s="85">
        <v>773</v>
      </c>
      <c r="L172" s="85">
        <v>735</v>
      </c>
      <c r="M172" s="85">
        <v>731</v>
      </c>
      <c r="N172" s="85">
        <v>623</v>
      </c>
      <c r="O172" s="85">
        <v>754</v>
      </c>
      <c r="P172" s="73"/>
      <c r="Q172" s="73"/>
    </row>
    <row r="173" spans="1:17" ht="15" customHeight="1" x14ac:dyDescent="0.25">
      <c r="A173" s="91"/>
      <c r="B173" s="94"/>
      <c r="C173" s="84" t="s">
        <v>2</v>
      </c>
      <c r="D173" s="86">
        <v>57353</v>
      </c>
      <c r="E173" s="85">
        <v>1318</v>
      </c>
      <c r="F173" s="85">
        <v>8339</v>
      </c>
      <c r="G173" s="85">
        <v>8795</v>
      </c>
      <c r="H173" s="85">
        <v>9153</v>
      </c>
      <c r="I173" s="85">
        <v>8116</v>
      </c>
      <c r="J173" s="85">
        <v>5768</v>
      </c>
      <c r="K173" s="85">
        <v>5022</v>
      </c>
      <c r="L173" s="85">
        <v>4695</v>
      </c>
      <c r="M173" s="85">
        <v>3349</v>
      </c>
      <c r="N173" s="85">
        <v>1434</v>
      </c>
      <c r="O173" s="85">
        <v>1364</v>
      </c>
      <c r="P173" s="73"/>
      <c r="Q173" s="73"/>
    </row>
    <row r="174" spans="1:17" ht="15" customHeight="1" x14ac:dyDescent="0.25">
      <c r="A174" s="91"/>
      <c r="B174" s="94" t="s">
        <v>2</v>
      </c>
      <c r="C174" s="84" t="s">
        <v>3</v>
      </c>
      <c r="D174" s="86">
        <v>125611</v>
      </c>
      <c r="E174" s="85">
        <v>3010</v>
      </c>
      <c r="F174" s="85">
        <v>13858</v>
      </c>
      <c r="G174" s="85">
        <v>19206</v>
      </c>
      <c r="H174" s="85">
        <v>21057</v>
      </c>
      <c r="I174" s="85">
        <v>18538</v>
      </c>
      <c r="J174" s="85">
        <v>14266</v>
      </c>
      <c r="K174" s="85">
        <v>12103</v>
      </c>
      <c r="L174" s="85">
        <v>10548</v>
      </c>
      <c r="M174" s="85">
        <v>7534</v>
      </c>
      <c r="N174" s="85">
        <v>2875</v>
      </c>
      <c r="O174" s="85">
        <v>2616</v>
      </c>
      <c r="P174" s="73"/>
      <c r="Q174" s="73"/>
    </row>
    <row r="175" spans="1:17" ht="15" customHeight="1" x14ac:dyDescent="0.25">
      <c r="A175" s="91"/>
      <c r="B175" s="94"/>
      <c r="C175" s="84" t="s">
        <v>4</v>
      </c>
      <c r="D175" s="86">
        <v>28944</v>
      </c>
      <c r="E175" s="85">
        <v>831</v>
      </c>
      <c r="F175" s="85">
        <v>3771</v>
      </c>
      <c r="G175" s="85">
        <v>4099</v>
      </c>
      <c r="H175" s="85">
        <v>3100</v>
      </c>
      <c r="I175" s="85">
        <v>3527</v>
      </c>
      <c r="J175" s="85">
        <v>2677</v>
      </c>
      <c r="K175" s="85">
        <v>2653</v>
      </c>
      <c r="L175" s="85">
        <v>2758</v>
      </c>
      <c r="M175" s="85">
        <v>2144</v>
      </c>
      <c r="N175" s="85">
        <v>1382</v>
      </c>
      <c r="O175" s="85">
        <v>2002</v>
      </c>
      <c r="P175" s="73"/>
      <c r="Q175" s="73"/>
    </row>
    <row r="176" spans="1:17" ht="15" customHeight="1" thickBot="1" x14ac:dyDescent="0.3">
      <c r="A176" s="92"/>
      <c r="B176" s="95"/>
      <c r="C176" s="87" t="s">
        <v>2</v>
      </c>
      <c r="D176" s="88">
        <v>154555</v>
      </c>
      <c r="E176" s="89">
        <v>3841</v>
      </c>
      <c r="F176" s="89">
        <v>17629</v>
      </c>
      <c r="G176" s="89">
        <v>23305</v>
      </c>
      <c r="H176" s="89">
        <v>24157</v>
      </c>
      <c r="I176" s="89">
        <v>22065</v>
      </c>
      <c r="J176" s="89">
        <v>16943</v>
      </c>
      <c r="K176" s="89">
        <v>14756</v>
      </c>
      <c r="L176" s="89">
        <v>13306</v>
      </c>
      <c r="M176" s="89">
        <v>9678</v>
      </c>
      <c r="N176" s="89">
        <v>4257</v>
      </c>
      <c r="O176" s="89">
        <v>4618</v>
      </c>
      <c r="P176" s="73"/>
      <c r="Q176" s="73"/>
    </row>
    <row r="177" spans="1:17" ht="15" customHeight="1" x14ac:dyDescent="0.25">
      <c r="A177" s="90" t="s">
        <v>67</v>
      </c>
      <c r="B177" s="93" t="s">
        <v>6</v>
      </c>
      <c r="C177" s="81" t="s">
        <v>3</v>
      </c>
      <c r="D177" s="82">
        <v>1341813</v>
      </c>
      <c r="E177" s="83">
        <v>27765</v>
      </c>
      <c r="F177" s="83">
        <v>111586</v>
      </c>
      <c r="G177" s="83">
        <v>193090</v>
      </c>
      <c r="H177" s="83">
        <v>213254</v>
      </c>
      <c r="I177" s="83">
        <v>208150</v>
      </c>
      <c r="J177" s="83">
        <v>161580</v>
      </c>
      <c r="K177" s="83">
        <v>142368</v>
      </c>
      <c r="L177" s="83">
        <v>114451</v>
      </c>
      <c r="M177" s="83">
        <v>87223</v>
      </c>
      <c r="N177" s="83">
        <v>39622</v>
      </c>
      <c r="O177" s="83">
        <v>42724</v>
      </c>
      <c r="P177" s="73"/>
      <c r="Q177" s="73"/>
    </row>
    <row r="178" spans="1:17" ht="15" customHeight="1" x14ac:dyDescent="0.25">
      <c r="A178" s="91"/>
      <c r="B178" s="94"/>
      <c r="C178" s="84" t="s">
        <v>4</v>
      </c>
      <c r="D178" s="86">
        <v>215251</v>
      </c>
      <c r="E178" s="85">
        <v>6324</v>
      </c>
      <c r="F178" s="85">
        <v>19929</v>
      </c>
      <c r="G178" s="85">
        <v>26080</v>
      </c>
      <c r="H178" s="85">
        <v>23904</v>
      </c>
      <c r="I178" s="85">
        <v>23208</v>
      </c>
      <c r="J178" s="85">
        <v>20178</v>
      </c>
      <c r="K178" s="85">
        <v>20002</v>
      </c>
      <c r="L178" s="85">
        <v>21027</v>
      </c>
      <c r="M178" s="85">
        <v>19679</v>
      </c>
      <c r="N178" s="85">
        <v>13200</v>
      </c>
      <c r="O178" s="85">
        <v>21720</v>
      </c>
      <c r="P178" s="73"/>
      <c r="Q178" s="73"/>
    </row>
    <row r="179" spans="1:17" ht="15" customHeight="1" x14ac:dyDescent="0.25">
      <c r="A179" s="91"/>
      <c r="B179" s="94"/>
      <c r="C179" s="84" t="s">
        <v>2</v>
      </c>
      <c r="D179" s="86">
        <v>1557064</v>
      </c>
      <c r="E179" s="85">
        <v>34089</v>
      </c>
      <c r="F179" s="85">
        <v>131515</v>
      </c>
      <c r="G179" s="85">
        <v>219170</v>
      </c>
      <c r="H179" s="85">
        <v>237158</v>
      </c>
      <c r="I179" s="85">
        <v>231358</v>
      </c>
      <c r="J179" s="85">
        <v>181758</v>
      </c>
      <c r="K179" s="85">
        <v>162370</v>
      </c>
      <c r="L179" s="85">
        <v>135478</v>
      </c>
      <c r="M179" s="85">
        <v>106902</v>
      </c>
      <c r="N179" s="85">
        <v>52822</v>
      </c>
      <c r="O179" s="85">
        <v>64444</v>
      </c>
      <c r="P179" s="73"/>
      <c r="Q179" s="73"/>
    </row>
    <row r="180" spans="1:17" ht="15" customHeight="1" x14ac:dyDescent="0.25">
      <c r="A180" s="91"/>
      <c r="B180" s="94" t="s">
        <v>5</v>
      </c>
      <c r="C180" s="84" t="s">
        <v>3</v>
      </c>
      <c r="D180" s="86">
        <v>1158166</v>
      </c>
      <c r="E180" s="85">
        <v>34793</v>
      </c>
      <c r="F180" s="85">
        <v>133724</v>
      </c>
      <c r="G180" s="85">
        <v>184427</v>
      </c>
      <c r="H180" s="85">
        <v>187265</v>
      </c>
      <c r="I180" s="85">
        <v>169037</v>
      </c>
      <c r="J180" s="85">
        <v>130693</v>
      </c>
      <c r="K180" s="85">
        <v>111375</v>
      </c>
      <c r="L180" s="85">
        <v>91689</v>
      </c>
      <c r="M180" s="85">
        <v>70023</v>
      </c>
      <c r="N180" s="85">
        <v>23861</v>
      </c>
      <c r="O180" s="85">
        <v>21279</v>
      </c>
      <c r="P180" s="73"/>
      <c r="Q180" s="73"/>
    </row>
    <row r="181" spans="1:17" ht="15" customHeight="1" x14ac:dyDescent="0.25">
      <c r="A181" s="91"/>
      <c r="B181" s="94"/>
      <c r="C181" s="84" t="s">
        <v>4</v>
      </c>
      <c r="D181" s="86">
        <v>192959</v>
      </c>
      <c r="E181" s="85">
        <v>9514</v>
      </c>
      <c r="F181" s="85">
        <v>23246</v>
      </c>
      <c r="G181" s="85">
        <v>24473</v>
      </c>
      <c r="H181" s="85">
        <v>21608</v>
      </c>
      <c r="I181" s="85">
        <v>20895</v>
      </c>
      <c r="J181" s="85">
        <v>15207</v>
      </c>
      <c r="K181" s="85">
        <v>14368</v>
      </c>
      <c r="L181" s="85">
        <v>17161</v>
      </c>
      <c r="M181" s="85">
        <v>14637</v>
      </c>
      <c r="N181" s="85">
        <v>11427</v>
      </c>
      <c r="O181" s="85">
        <v>20423</v>
      </c>
      <c r="P181" s="73"/>
      <c r="Q181" s="73"/>
    </row>
    <row r="182" spans="1:17" ht="15" customHeight="1" x14ac:dyDescent="0.25">
      <c r="A182" s="91"/>
      <c r="B182" s="94"/>
      <c r="C182" s="84" t="s">
        <v>2</v>
      </c>
      <c r="D182" s="86">
        <v>1351125</v>
      </c>
      <c r="E182" s="85">
        <v>44307</v>
      </c>
      <c r="F182" s="85">
        <v>156970</v>
      </c>
      <c r="G182" s="85">
        <v>208900</v>
      </c>
      <c r="H182" s="85">
        <v>208873</v>
      </c>
      <c r="I182" s="85">
        <v>189932</v>
      </c>
      <c r="J182" s="85">
        <v>145900</v>
      </c>
      <c r="K182" s="85">
        <v>125743</v>
      </c>
      <c r="L182" s="85">
        <v>108850</v>
      </c>
      <c r="M182" s="85">
        <v>84660</v>
      </c>
      <c r="N182" s="85">
        <v>35288</v>
      </c>
      <c r="O182" s="85">
        <v>41702</v>
      </c>
      <c r="P182" s="73"/>
      <c r="Q182" s="73"/>
    </row>
    <row r="183" spans="1:17" ht="15" customHeight="1" x14ac:dyDescent="0.25">
      <c r="A183" s="91"/>
      <c r="B183" s="94" t="s">
        <v>2</v>
      </c>
      <c r="C183" s="84" t="s">
        <v>3</v>
      </c>
      <c r="D183" s="86">
        <v>2499979</v>
      </c>
      <c r="E183" s="85">
        <v>62558</v>
      </c>
      <c r="F183" s="85">
        <v>245310</v>
      </c>
      <c r="G183" s="85">
        <v>377517</v>
      </c>
      <c r="H183" s="85">
        <v>400519</v>
      </c>
      <c r="I183" s="85">
        <v>377187</v>
      </c>
      <c r="J183" s="85">
        <v>292273</v>
      </c>
      <c r="K183" s="85">
        <v>253743</v>
      </c>
      <c r="L183" s="85">
        <v>206140</v>
      </c>
      <c r="M183" s="85">
        <v>157246</v>
      </c>
      <c r="N183" s="85">
        <v>63483</v>
      </c>
      <c r="O183" s="85">
        <v>64003</v>
      </c>
      <c r="P183" s="73"/>
      <c r="Q183" s="73"/>
    </row>
    <row r="184" spans="1:17" ht="15" customHeight="1" x14ac:dyDescent="0.25">
      <c r="A184" s="91"/>
      <c r="B184" s="94"/>
      <c r="C184" s="84" t="s">
        <v>4</v>
      </c>
      <c r="D184" s="86">
        <v>408210</v>
      </c>
      <c r="E184" s="85">
        <v>15838</v>
      </c>
      <c r="F184" s="85">
        <v>43175</v>
      </c>
      <c r="G184" s="85">
        <v>50553</v>
      </c>
      <c r="H184" s="85">
        <v>45512</v>
      </c>
      <c r="I184" s="85">
        <v>44103</v>
      </c>
      <c r="J184" s="85">
        <v>35385</v>
      </c>
      <c r="K184" s="85">
        <v>34370</v>
      </c>
      <c r="L184" s="85">
        <v>38188</v>
      </c>
      <c r="M184" s="85">
        <v>34316</v>
      </c>
      <c r="N184" s="85">
        <v>24627</v>
      </c>
      <c r="O184" s="85">
        <v>42143</v>
      </c>
      <c r="P184" s="73"/>
      <c r="Q184" s="73"/>
    </row>
    <row r="185" spans="1:17" ht="15" customHeight="1" thickBot="1" x14ac:dyDescent="0.3">
      <c r="A185" s="92"/>
      <c r="B185" s="95"/>
      <c r="C185" s="87" t="s">
        <v>2</v>
      </c>
      <c r="D185" s="88">
        <v>2908189</v>
      </c>
      <c r="E185" s="89">
        <v>78396</v>
      </c>
      <c r="F185" s="89">
        <v>288485</v>
      </c>
      <c r="G185" s="89">
        <v>428070</v>
      </c>
      <c r="H185" s="89">
        <v>446031</v>
      </c>
      <c r="I185" s="89">
        <v>421290</v>
      </c>
      <c r="J185" s="89">
        <v>327658</v>
      </c>
      <c r="K185" s="89">
        <v>288113</v>
      </c>
      <c r="L185" s="89">
        <v>244328</v>
      </c>
      <c r="M185" s="89">
        <v>191562</v>
      </c>
      <c r="N185" s="89">
        <v>88110</v>
      </c>
      <c r="O185" s="89">
        <v>106146</v>
      </c>
      <c r="P185" s="73"/>
      <c r="Q185" s="73"/>
    </row>
    <row r="186" spans="1:17" ht="21" customHeight="1" x14ac:dyDescent="0.25">
      <c r="A186" s="90" t="s">
        <v>68</v>
      </c>
      <c r="B186" s="93" t="s">
        <v>6</v>
      </c>
      <c r="C186" s="81" t="s">
        <v>3</v>
      </c>
      <c r="D186" s="82">
        <v>339692</v>
      </c>
      <c r="E186" s="83">
        <v>9487</v>
      </c>
      <c r="F186" s="83">
        <v>32268</v>
      </c>
      <c r="G186" s="83">
        <v>46533</v>
      </c>
      <c r="H186" s="83">
        <v>52182</v>
      </c>
      <c r="I186" s="83">
        <v>51421</v>
      </c>
      <c r="J186" s="83">
        <v>40545</v>
      </c>
      <c r="K186" s="83">
        <v>35369</v>
      </c>
      <c r="L186" s="83">
        <v>25393</v>
      </c>
      <c r="M186" s="83">
        <v>20734</v>
      </c>
      <c r="N186" s="83">
        <v>11626</v>
      </c>
      <c r="O186" s="83">
        <v>14134</v>
      </c>
      <c r="P186" s="73"/>
      <c r="Q186" s="73"/>
    </row>
    <row r="187" spans="1:17" ht="21" customHeight="1" x14ac:dyDescent="0.25">
      <c r="A187" s="91"/>
      <c r="B187" s="94"/>
      <c r="C187" s="84" t="s">
        <v>4</v>
      </c>
      <c r="D187" s="86">
        <v>152855</v>
      </c>
      <c r="E187" s="85">
        <v>5557</v>
      </c>
      <c r="F187" s="85">
        <v>14521</v>
      </c>
      <c r="G187" s="85">
        <v>17946</v>
      </c>
      <c r="H187" s="85">
        <v>17398</v>
      </c>
      <c r="I187" s="85">
        <v>15567</v>
      </c>
      <c r="J187" s="85">
        <v>14317</v>
      </c>
      <c r="K187" s="85">
        <v>13412</v>
      </c>
      <c r="L187" s="85">
        <v>13809</v>
      </c>
      <c r="M187" s="85">
        <v>12349</v>
      </c>
      <c r="N187" s="85">
        <v>10568</v>
      </c>
      <c r="O187" s="85">
        <v>17411</v>
      </c>
      <c r="P187" s="73"/>
      <c r="Q187" s="73"/>
    </row>
    <row r="188" spans="1:17" ht="21" customHeight="1" x14ac:dyDescent="0.25">
      <c r="A188" s="91"/>
      <c r="B188" s="94"/>
      <c r="C188" s="84" t="s">
        <v>2</v>
      </c>
      <c r="D188" s="86">
        <v>492547</v>
      </c>
      <c r="E188" s="85">
        <v>15044</v>
      </c>
      <c r="F188" s="85">
        <v>46789</v>
      </c>
      <c r="G188" s="85">
        <v>64479</v>
      </c>
      <c r="H188" s="85">
        <v>69580</v>
      </c>
      <c r="I188" s="85">
        <v>66988</v>
      </c>
      <c r="J188" s="85">
        <v>54862</v>
      </c>
      <c r="K188" s="85">
        <v>48781</v>
      </c>
      <c r="L188" s="85">
        <v>39202</v>
      </c>
      <c r="M188" s="85">
        <v>33083</v>
      </c>
      <c r="N188" s="85">
        <v>22194</v>
      </c>
      <c r="O188" s="85">
        <v>31545</v>
      </c>
      <c r="P188" s="73"/>
      <c r="Q188" s="73"/>
    </row>
    <row r="189" spans="1:17" ht="21" customHeight="1" x14ac:dyDescent="0.25">
      <c r="A189" s="91"/>
      <c r="B189" s="94" t="s">
        <v>5</v>
      </c>
      <c r="C189" s="84" t="s">
        <v>3</v>
      </c>
      <c r="D189" s="86">
        <v>332491</v>
      </c>
      <c r="E189" s="85">
        <v>13335</v>
      </c>
      <c r="F189" s="85">
        <v>47323</v>
      </c>
      <c r="G189" s="85">
        <v>54459</v>
      </c>
      <c r="H189" s="85">
        <v>51856</v>
      </c>
      <c r="I189" s="85">
        <v>46445</v>
      </c>
      <c r="J189" s="85">
        <v>34814</v>
      </c>
      <c r="K189" s="85">
        <v>27236</v>
      </c>
      <c r="L189" s="85">
        <v>21109</v>
      </c>
      <c r="M189" s="85">
        <v>16394</v>
      </c>
      <c r="N189" s="85">
        <v>9239</v>
      </c>
      <c r="O189" s="85">
        <v>10281</v>
      </c>
      <c r="P189" s="73"/>
      <c r="Q189" s="73"/>
    </row>
    <row r="190" spans="1:17" ht="21" customHeight="1" x14ac:dyDescent="0.25">
      <c r="A190" s="91"/>
      <c r="B190" s="94"/>
      <c r="C190" s="84" t="s">
        <v>4</v>
      </c>
      <c r="D190" s="86">
        <v>286050</v>
      </c>
      <c r="E190" s="85">
        <v>12496</v>
      </c>
      <c r="F190" s="85">
        <v>35142</v>
      </c>
      <c r="G190" s="85">
        <v>40495</v>
      </c>
      <c r="H190" s="85">
        <v>34129</v>
      </c>
      <c r="I190" s="85">
        <v>30015</v>
      </c>
      <c r="J190" s="85">
        <v>23958</v>
      </c>
      <c r="K190" s="85">
        <v>21744</v>
      </c>
      <c r="L190" s="85">
        <v>22155</v>
      </c>
      <c r="M190" s="85">
        <v>18987</v>
      </c>
      <c r="N190" s="85">
        <v>17682</v>
      </c>
      <c r="O190" s="85">
        <v>29247</v>
      </c>
      <c r="P190" s="73"/>
      <c r="Q190" s="73"/>
    </row>
    <row r="191" spans="1:17" ht="21" customHeight="1" x14ac:dyDescent="0.25">
      <c r="A191" s="91"/>
      <c r="B191" s="94"/>
      <c r="C191" s="84" t="s">
        <v>2</v>
      </c>
      <c r="D191" s="86">
        <v>618541</v>
      </c>
      <c r="E191" s="85">
        <v>25831</v>
      </c>
      <c r="F191" s="85">
        <v>82465</v>
      </c>
      <c r="G191" s="85">
        <v>94954</v>
      </c>
      <c r="H191" s="85">
        <v>85985</v>
      </c>
      <c r="I191" s="85">
        <v>76460</v>
      </c>
      <c r="J191" s="85">
        <v>58772</v>
      </c>
      <c r="K191" s="85">
        <v>48980</v>
      </c>
      <c r="L191" s="85">
        <v>43264</v>
      </c>
      <c r="M191" s="85">
        <v>35381</v>
      </c>
      <c r="N191" s="85">
        <v>26921</v>
      </c>
      <c r="O191" s="85">
        <v>39528</v>
      </c>
      <c r="P191" s="73"/>
      <c r="Q191" s="73"/>
    </row>
    <row r="192" spans="1:17" ht="21" customHeight="1" x14ac:dyDescent="0.25">
      <c r="A192" s="91"/>
      <c r="B192" s="94" t="s">
        <v>2</v>
      </c>
      <c r="C192" s="84" t="s">
        <v>3</v>
      </c>
      <c r="D192" s="86">
        <v>672183</v>
      </c>
      <c r="E192" s="85">
        <v>22822</v>
      </c>
      <c r="F192" s="85">
        <v>79591</v>
      </c>
      <c r="G192" s="85">
        <v>100992</v>
      </c>
      <c r="H192" s="85">
        <v>104038</v>
      </c>
      <c r="I192" s="85">
        <v>97866</v>
      </c>
      <c r="J192" s="85">
        <v>75359</v>
      </c>
      <c r="K192" s="85">
        <v>62605</v>
      </c>
      <c r="L192" s="85">
        <v>46502</v>
      </c>
      <c r="M192" s="85">
        <v>37128</v>
      </c>
      <c r="N192" s="85">
        <v>20865</v>
      </c>
      <c r="O192" s="85">
        <v>24415</v>
      </c>
      <c r="P192" s="73"/>
      <c r="Q192" s="73"/>
    </row>
    <row r="193" spans="1:17" ht="21" customHeight="1" x14ac:dyDescent="0.25">
      <c r="A193" s="91"/>
      <c r="B193" s="94"/>
      <c r="C193" s="84" t="s">
        <v>4</v>
      </c>
      <c r="D193" s="86">
        <v>438905</v>
      </c>
      <c r="E193" s="85">
        <v>18053</v>
      </c>
      <c r="F193" s="85">
        <v>49663</v>
      </c>
      <c r="G193" s="85">
        <v>58441</v>
      </c>
      <c r="H193" s="85">
        <v>51527</v>
      </c>
      <c r="I193" s="85">
        <v>45582</v>
      </c>
      <c r="J193" s="85">
        <v>38275</v>
      </c>
      <c r="K193" s="85">
        <v>35156</v>
      </c>
      <c r="L193" s="85">
        <v>35964</v>
      </c>
      <c r="M193" s="85">
        <v>31336</v>
      </c>
      <c r="N193" s="85">
        <v>28250</v>
      </c>
      <c r="O193" s="85">
        <v>46658</v>
      </c>
      <c r="P193" s="73"/>
      <c r="Q193" s="73"/>
    </row>
    <row r="194" spans="1:17" ht="21" customHeight="1" thickBot="1" x14ac:dyDescent="0.3">
      <c r="A194" s="92"/>
      <c r="B194" s="95"/>
      <c r="C194" s="87" t="s">
        <v>2</v>
      </c>
      <c r="D194" s="88">
        <v>1111088</v>
      </c>
      <c r="E194" s="89">
        <v>40875</v>
      </c>
      <c r="F194" s="89">
        <v>129254</v>
      </c>
      <c r="G194" s="89">
        <v>159433</v>
      </c>
      <c r="H194" s="89">
        <v>155565</v>
      </c>
      <c r="I194" s="89">
        <v>143448</v>
      </c>
      <c r="J194" s="89">
        <v>113634</v>
      </c>
      <c r="K194" s="89">
        <v>97761</v>
      </c>
      <c r="L194" s="89">
        <v>82466</v>
      </c>
      <c r="M194" s="89">
        <v>68464</v>
      </c>
      <c r="N194" s="89">
        <v>49115</v>
      </c>
      <c r="O194" s="89">
        <v>71073</v>
      </c>
      <c r="P194" s="73"/>
      <c r="Q194" s="73"/>
    </row>
    <row r="195" spans="1:17" ht="21" customHeight="1" x14ac:dyDescent="0.25">
      <c r="A195" s="90" t="s">
        <v>69</v>
      </c>
      <c r="B195" s="93" t="s">
        <v>6</v>
      </c>
      <c r="C195" s="81" t="s">
        <v>3</v>
      </c>
      <c r="D195" s="82">
        <v>39228</v>
      </c>
      <c r="E195" s="83">
        <v>153</v>
      </c>
      <c r="F195" s="83">
        <v>2718</v>
      </c>
      <c r="G195" s="83">
        <v>5761</v>
      </c>
      <c r="H195" s="83">
        <v>5917</v>
      </c>
      <c r="I195" s="83">
        <v>6071</v>
      </c>
      <c r="J195" s="83">
        <v>5114</v>
      </c>
      <c r="K195" s="83">
        <v>4264</v>
      </c>
      <c r="L195" s="83">
        <v>4019</v>
      </c>
      <c r="M195" s="83">
        <v>3162</v>
      </c>
      <c r="N195" s="83">
        <v>997</v>
      </c>
      <c r="O195" s="83">
        <v>1052</v>
      </c>
      <c r="P195" s="73"/>
      <c r="Q195" s="73"/>
    </row>
    <row r="196" spans="1:17" ht="21" customHeight="1" x14ac:dyDescent="0.25">
      <c r="A196" s="91"/>
      <c r="B196" s="94"/>
      <c r="C196" s="84" t="s">
        <v>4</v>
      </c>
      <c r="D196" s="86">
        <v>6863</v>
      </c>
      <c r="E196" s="85">
        <v>68</v>
      </c>
      <c r="F196" s="85">
        <v>572</v>
      </c>
      <c r="G196" s="85">
        <v>918</v>
      </c>
      <c r="H196" s="85">
        <v>1093</v>
      </c>
      <c r="I196" s="85">
        <v>855</v>
      </c>
      <c r="J196" s="85">
        <v>897</v>
      </c>
      <c r="K196" s="85">
        <v>736</v>
      </c>
      <c r="L196" s="85">
        <v>671</v>
      </c>
      <c r="M196" s="85">
        <v>718</v>
      </c>
      <c r="N196" s="85">
        <v>160</v>
      </c>
      <c r="O196" s="85">
        <v>175</v>
      </c>
      <c r="P196" s="73"/>
      <c r="Q196" s="73"/>
    </row>
    <row r="197" spans="1:17" ht="21" customHeight="1" x14ac:dyDescent="0.25">
      <c r="A197" s="91"/>
      <c r="B197" s="94"/>
      <c r="C197" s="84" t="s">
        <v>2</v>
      </c>
      <c r="D197" s="86">
        <v>46091</v>
      </c>
      <c r="E197" s="85">
        <v>221</v>
      </c>
      <c r="F197" s="85">
        <v>3290</v>
      </c>
      <c r="G197" s="85">
        <v>6679</v>
      </c>
      <c r="H197" s="85">
        <v>7010</v>
      </c>
      <c r="I197" s="85">
        <v>6926</v>
      </c>
      <c r="J197" s="85">
        <v>6011</v>
      </c>
      <c r="K197" s="85">
        <v>5000</v>
      </c>
      <c r="L197" s="85">
        <v>4690</v>
      </c>
      <c r="M197" s="85">
        <v>3880</v>
      </c>
      <c r="N197" s="85">
        <v>1157</v>
      </c>
      <c r="O197" s="85">
        <v>1227</v>
      </c>
      <c r="P197" s="73"/>
      <c r="Q197" s="73"/>
    </row>
    <row r="198" spans="1:17" ht="21" customHeight="1" x14ac:dyDescent="0.25">
      <c r="A198" s="91"/>
      <c r="B198" s="94" t="s">
        <v>5</v>
      </c>
      <c r="C198" s="84" t="s">
        <v>3</v>
      </c>
      <c r="D198" s="86">
        <v>25598</v>
      </c>
      <c r="E198" s="85">
        <v>688</v>
      </c>
      <c r="F198" s="85">
        <v>2152</v>
      </c>
      <c r="G198" s="85">
        <v>3781</v>
      </c>
      <c r="H198" s="85">
        <v>4182</v>
      </c>
      <c r="I198" s="85">
        <v>3870</v>
      </c>
      <c r="J198" s="85">
        <v>3289</v>
      </c>
      <c r="K198" s="85">
        <v>2678</v>
      </c>
      <c r="L198" s="85">
        <v>2492</v>
      </c>
      <c r="M198" s="85">
        <v>1879</v>
      </c>
      <c r="N198" s="85">
        <v>338</v>
      </c>
      <c r="O198" s="85">
        <v>249</v>
      </c>
      <c r="P198" s="73"/>
      <c r="Q198" s="73"/>
    </row>
    <row r="199" spans="1:17" ht="21" customHeight="1" x14ac:dyDescent="0.25">
      <c r="A199" s="91"/>
      <c r="B199" s="94"/>
      <c r="C199" s="84" t="s">
        <v>4</v>
      </c>
      <c r="D199" s="86">
        <v>2479</v>
      </c>
      <c r="E199" s="85">
        <v>27</v>
      </c>
      <c r="F199" s="85">
        <v>329</v>
      </c>
      <c r="G199" s="85">
        <v>346</v>
      </c>
      <c r="H199" s="85">
        <v>382</v>
      </c>
      <c r="I199" s="85">
        <v>413</v>
      </c>
      <c r="J199" s="85">
        <v>301</v>
      </c>
      <c r="K199" s="85">
        <v>175</v>
      </c>
      <c r="L199" s="85">
        <v>216</v>
      </c>
      <c r="M199" s="85">
        <v>130</v>
      </c>
      <c r="N199" s="85">
        <v>52</v>
      </c>
      <c r="O199" s="85">
        <v>108</v>
      </c>
      <c r="P199" s="73"/>
      <c r="Q199" s="73"/>
    </row>
    <row r="200" spans="1:17" ht="21" customHeight="1" x14ac:dyDescent="0.25">
      <c r="A200" s="91"/>
      <c r="B200" s="94"/>
      <c r="C200" s="84" t="s">
        <v>2</v>
      </c>
      <c r="D200" s="86">
        <v>28077</v>
      </c>
      <c r="E200" s="85">
        <v>715</v>
      </c>
      <c r="F200" s="85">
        <v>2481</v>
      </c>
      <c r="G200" s="85">
        <v>4127</v>
      </c>
      <c r="H200" s="85">
        <v>4564</v>
      </c>
      <c r="I200" s="85">
        <v>4283</v>
      </c>
      <c r="J200" s="85">
        <v>3590</v>
      </c>
      <c r="K200" s="85">
        <v>2853</v>
      </c>
      <c r="L200" s="85">
        <v>2708</v>
      </c>
      <c r="M200" s="85">
        <v>2009</v>
      </c>
      <c r="N200" s="85">
        <v>390</v>
      </c>
      <c r="O200" s="85">
        <v>357</v>
      </c>
      <c r="P200" s="73"/>
      <c r="Q200" s="73"/>
    </row>
    <row r="201" spans="1:17" ht="21" customHeight="1" x14ac:dyDescent="0.25">
      <c r="A201" s="91"/>
      <c r="B201" s="94" t="s">
        <v>2</v>
      </c>
      <c r="C201" s="84" t="s">
        <v>3</v>
      </c>
      <c r="D201" s="86">
        <v>64826</v>
      </c>
      <c r="E201" s="85">
        <v>841</v>
      </c>
      <c r="F201" s="85">
        <v>4870</v>
      </c>
      <c r="G201" s="85">
        <v>9542</v>
      </c>
      <c r="H201" s="85">
        <v>10099</v>
      </c>
      <c r="I201" s="85">
        <v>9941</v>
      </c>
      <c r="J201" s="85">
        <v>8403</v>
      </c>
      <c r="K201" s="85">
        <v>6942</v>
      </c>
      <c r="L201" s="85">
        <v>6511</v>
      </c>
      <c r="M201" s="85">
        <v>5041</v>
      </c>
      <c r="N201" s="85">
        <v>1335</v>
      </c>
      <c r="O201" s="85">
        <v>1301</v>
      </c>
      <c r="P201" s="73"/>
      <c r="Q201" s="73"/>
    </row>
    <row r="202" spans="1:17" ht="21" customHeight="1" x14ac:dyDescent="0.25">
      <c r="A202" s="91"/>
      <c r="B202" s="94"/>
      <c r="C202" s="84" t="s">
        <v>4</v>
      </c>
      <c r="D202" s="86">
        <v>9342</v>
      </c>
      <c r="E202" s="85">
        <v>95</v>
      </c>
      <c r="F202" s="85">
        <v>901</v>
      </c>
      <c r="G202" s="85">
        <v>1264</v>
      </c>
      <c r="H202" s="85">
        <v>1475</v>
      </c>
      <c r="I202" s="85">
        <v>1268</v>
      </c>
      <c r="J202" s="85">
        <v>1198</v>
      </c>
      <c r="K202" s="85">
        <v>911</v>
      </c>
      <c r="L202" s="85">
        <v>887</v>
      </c>
      <c r="M202" s="85">
        <v>848</v>
      </c>
      <c r="N202" s="85">
        <v>212</v>
      </c>
      <c r="O202" s="85">
        <v>283</v>
      </c>
      <c r="P202" s="73"/>
      <c r="Q202" s="73"/>
    </row>
    <row r="203" spans="1:17" ht="21" customHeight="1" thickBot="1" x14ac:dyDescent="0.3">
      <c r="A203" s="92"/>
      <c r="B203" s="95"/>
      <c r="C203" s="87" t="s">
        <v>2</v>
      </c>
      <c r="D203" s="88">
        <v>74168</v>
      </c>
      <c r="E203" s="89">
        <v>936</v>
      </c>
      <c r="F203" s="89">
        <v>5771</v>
      </c>
      <c r="G203" s="89">
        <v>10806</v>
      </c>
      <c r="H203" s="89">
        <v>11574</v>
      </c>
      <c r="I203" s="89">
        <v>11209</v>
      </c>
      <c r="J203" s="89">
        <v>9601</v>
      </c>
      <c r="K203" s="89">
        <v>7853</v>
      </c>
      <c r="L203" s="89">
        <v>7398</v>
      </c>
      <c r="M203" s="89">
        <v>5889</v>
      </c>
      <c r="N203" s="89">
        <v>1547</v>
      </c>
      <c r="O203" s="89">
        <v>1584</v>
      </c>
      <c r="P203" s="73"/>
      <c r="Q203" s="73"/>
    </row>
    <row r="204" spans="1:17" ht="21" customHeight="1" x14ac:dyDescent="0.25">
      <c r="A204" s="90" t="s">
        <v>70</v>
      </c>
      <c r="B204" s="93" t="s">
        <v>6</v>
      </c>
      <c r="C204" s="81" t="s">
        <v>3</v>
      </c>
      <c r="D204" s="82">
        <v>770538</v>
      </c>
      <c r="E204" s="83">
        <v>23102</v>
      </c>
      <c r="F204" s="83">
        <v>75978</v>
      </c>
      <c r="G204" s="83">
        <v>110826</v>
      </c>
      <c r="H204" s="83">
        <v>120465</v>
      </c>
      <c r="I204" s="83">
        <v>116308</v>
      </c>
      <c r="J204" s="83">
        <v>88816</v>
      </c>
      <c r="K204" s="83">
        <v>71264</v>
      </c>
      <c r="L204" s="83">
        <v>59975</v>
      </c>
      <c r="M204" s="83">
        <v>43748</v>
      </c>
      <c r="N204" s="83">
        <v>26951</v>
      </c>
      <c r="O204" s="83">
        <v>33105</v>
      </c>
      <c r="P204" s="73"/>
      <c r="Q204" s="73"/>
    </row>
    <row r="205" spans="1:17" ht="21" customHeight="1" x14ac:dyDescent="0.25">
      <c r="A205" s="91"/>
      <c r="B205" s="94"/>
      <c r="C205" s="84" t="s">
        <v>4</v>
      </c>
      <c r="D205" s="86">
        <v>143130</v>
      </c>
      <c r="E205" s="85">
        <v>4889</v>
      </c>
      <c r="F205" s="85">
        <v>14845</v>
      </c>
      <c r="G205" s="85">
        <v>15156</v>
      </c>
      <c r="H205" s="85">
        <v>15358</v>
      </c>
      <c r="I205" s="85">
        <v>12635</v>
      </c>
      <c r="J205" s="85">
        <v>12405</v>
      </c>
      <c r="K205" s="85">
        <v>11622</v>
      </c>
      <c r="L205" s="85">
        <v>12742</v>
      </c>
      <c r="M205" s="85">
        <v>12363</v>
      </c>
      <c r="N205" s="85">
        <v>10807</v>
      </c>
      <c r="O205" s="85">
        <v>20308</v>
      </c>
      <c r="P205" s="73"/>
      <c r="Q205" s="73"/>
    </row>
    <row r="206" spans="1:17" ht="21" customHeight="1" x14ac:dyDescent="0.25">
      <c r="A206" s="91"/>
      <c r="B206" s="94"/>
      <c r="C206" s="84" t="s">
        <v>2</v>
      </c>
      <c r="D206" s="86">
        <v>913668</v>
      </c>
      <c r="E206" s="85">
        <v>27991</v>
      </c>
      <c r="F206" s="85">
        <v>90823</v>
      </c>
      <c r="G206" s="85">
        <v>125982</v>
      </c>
      <c r="H206" s="85">
        <v>135823</v>
      </c>
      <c r="I206" s="85">
        <v>128943</v>
      </c>
      <c r="J206" s="85">
        <v>101221</v>
      </c>
      <c r="K206" s="85">
        <v>82886</v>
      </c>
      <c r="L206" s="85">
        <v>72717</v>
      </c>
      <c r="M206" s="85">
        <v>56111</v>
      </c>
      <c r="N206" s="85">
        <v>37758</v>
      </c>
      <c r="O206" s="85">
        <v>53413</v>
      </c>
      <c r="P206" s="73"/>
      <c r="Q206" s="73"/>
    </row>
    <row r="207" spans="1:17" ht="21" customHeight="1" x14ac:dyDescent="0.25">
      <c r="A207" s="91"/>
      <c r="B207" s="94" t="s">
        <v>5</v>
      </c>
      <c r="C207" s="84" t="s">
        <v>3</v>
      </c>
      <c r="D207" s="86">
        <v>641231</v>
      </c>
      <c r="E207" s="85">
        <v>28968</v>
      </c>
      <c r="F207" s="85">
        <v>95510</v>
      </c>
      <c r="G207" s="85">
        <v>105604</v>
      </c>
      <c r="H207" s="85">
        <v>103381</v>
      </c>
      <c r="I207" s="85">
        <v>85809</v>
      </c>
      <c r="J207" s="85">
        <v>63612</v>
      </c>
      <c r="K207" s="85">
        <v>50985</v>
      </c>
      <c r="L207" s="85">
        <v>40916</v>
      </c>
      <c r="M207" s="85">
        <v>30052</v>
      </c>
      <c r="N207" s="85">
        <v>17253</v>
      </c>
      <c r="O207" s="85">
        <v>19141</v>
      </c>
      <c r="P207" s="73"/>
      <c r="Q207" s="73"/>
    </row>
    <row r="208" spans="1:17" ht="21" customHeight="1" x14ac:dyDescent="0.25">
      <c r="A208" s="91"/>
      <c r="B208" s="94"/>
      <c r="C208" s="84" t="s">
        <v>4</v>
      </c>
      <c r="D208" s="86">
        <v>168546</v>
      </c>
      <c r="E208" s="85">
        <v>10947</v>
      </c>
      <c r="F208" s="85">
        <v>21914</v>
      </c>
      <c r="G208" s="85">
        <v>21999</v>
      </c>
      <c r="H208" s="85">
        <v>18844</v>
      </c>
      <c r="I208" s="85">
        <v>15344</v>
      </c>
      <c r="J208" s="85">
        <v>13195</v>
      </c>
      <c r="K208" s="85">
        <v>11258</v>
      </c>
      <c r="L208" s="85">
        <v>13161</v>
      </c>
      <c r="M208" s="85">
        <v>11531</v>
      </c>
      <c r="N208" s="85">
        <v>10926</v>
      </c>
      <c r="O208" s="85">
        <v>19427</v>
      </c>
      <c r="P208" s="73"/>
      <c r="Q208" s="73"/>
    </row>
    <row r="209" spans="1:17" ht="21" customHeight="1" x14ac:dyDescent="0.25">
      <c r="A209" s="91"/>
      <c r="B209" s="94"/>
      <c r="C209" s="84" t="s">
        <v>2</v>
      </c>
      <c r="D209" s="86">
        <v>809777</v>
      </c>
      <c r="E209" s="85">
        <v>39915</v>
      </c>
      <c r="F209" s="85">
        <v>117424</v>
      </c>
      <c r="G209" s="85">
        <v>127603</v>
      </c>
      <c r="H209" s="85">
        <v>122225</v>
      </c>
      <c r="I209" s="85">
        <v>101153</v>
      </c>
      <c r="J209" s="85">
        <v>76807</v>
      </c>
      <c r="K209" s="85">
        <v>62243</v>
      </c>
      <c r="L209" s="85">
        <v>54077</v>
      </c>
      <c r="M209" s="85">
        <v>41583</v>
      </c>
      <c r="N209" s="85">
        <v>28179</v>
      </c>
      <c r="O209" s="85">
        <v>38568</v>
      </c>
      <c r="P209" s="73"/>
      <c r="Q209" s="73"/>
    </row>
    <row r="210" spans="1:17" ht="21" customHeight="1" x14ac:dyDescent="0.25">
      <c r="A210" s="91"/>
      <c r="B210" s="94" t="s">
        <v>2</v>
      </c>
      <c r="C210" s="84" t="s">
        <v>3</v>
      </c>
      <c r="D210" s="86">
        <v>1411769</v>
      </c>
      <c r="E210" s="85">
        <v>52070</v>
      </c>
      <c r="F210" s="85">
        <v>171488</v>
      </c>
      <c r="G210" s="85">
        <v>216430</v>
      </c>
      <c r="H210" s="85">
        <v>223846</v>
      </c>
      <c r="I210" s="85">
        <v>202117</v>
      </c>
      <c r="J210" s="85">
        <v>152428</v>
      </c>
      <c r="K210" s="85">
        <v>122249</v>
      </c>
      <c r="L210" s="85">
        <v>100891</v>
      </c>
      <c r="M210" s="85">
        <v>73800</v>
      </c>
      <c r="N210" s="85">
        <v>44204</v>
      </c>
      <c r="O210" s="85">
        <v>52246</v>
      </c>
      <c r="P210" s="73"/>
      <c r="Q210" s="73"/>
    </row>
    <row r="211" spans="1:17" ht="21" customHeight="1" x14ac:dyDescent="0.25">
      <c r="A211" s="91"/>
      <c r="B211" s="94"/>
      <c r="C211" s="84" t="s">
        <v>4</v>
      </c>
      <c r="D211" s="86">
        <v>311676</v>
      </c>
      <c r="E211" s="85">
        <v>15836</v>
      </c>
      <c r="F211" s="85">
        <v>36759</v>
      </c>
      <c r="G211" s="85">
        <v>37155</v>
      </c>
      <c r="H211" s="85">
        <v>34202</v>
      </c>
      <c r="I211" s="85">
        <v>27979</v>
      </c>
      <c r="J211" s="85">
        <v>25600</v>
      </c>
      <c r="K211" s="85">
        <v>22880</v>
      </c>
      <c r="L211" s="85">
        <v>25903</v>
      </c>
      <c r="M211" s="85">
        <v>23894</v>
      </c>
      <c r="N211" s="85">
        <v>21733</v>
      </c>
      <c r="O211" s="85">
        <v>39735</v>
      </c>
      <c r="P211" s="73"/>
      <c r="Q211" s="73"/>
    </row>
    <row r="212" spans="1:17" ht="21" customHeight="1" thickBot="1" x14ac:dyDescent="0.3">
      <c r="A212" s="92"/>
      <c r="B212" s="95"/>
      <c r="C212" s="87" t="s">
        <v>2</v>
      </c>
      <c r="D212" s="88">
        <v>1723445</v>
      </c>
      <c r="E212" s="89">
        <v>67906</v>
      </c>
      <c r="F212" s="89">
        <v>208247</v>
      </c>
      <c r="G212" s="89">
        <v>253585</v>
      </c>
      <c r="H212" s="89">
        <v>258048</v>
      </c>
      <c r="I212" s="89">
        <v>230096</v>
      </c>
      <c r="J212" s="89">
        <v>178028</v>
      </c>
      <c r="K212" s="89">
        <v>145129</v>
      </c>
      <c r="L212" s="89">
        <v>126794</v>
      </c>
      <c r="M212" s="89">
        <v>97694</v>
      </c>
      <c r="N212" s="89">
        <v>65937</v>
      </c>
      <c r="O212" s="89">
        <v>91981</v>
      </c>
      <c r="P212" s="73"/>
      <c r="Q212" s="73"/>
    </row>
  </sheetData>
  <mergeCells count="98">
    <mergeCell ref="A6:A14"/>
    <mergeCell ref="B6:B8"/>
    <mergeCell ref="B9:B11"/>
    <mergeCell ref="B12:B14"/>
    <mergeCell ref="C2:O2"/>
    <mergeCell ref="A3:B5"/>
    <mergeCell ref="C3:C5"/>
    <mergeCell ref="D3:D4"/>
    <mergeCell ref="E3:O3"/>
    <mergeCell ref="E4:O4"/>
    <mergeCell ref="A24:A32"/>
    <mergeCell ref="B24:B26"/>
    <mergeCell ref="B27:B29"/>
    <mergeCell ref="B30:B32"/>
    <mergeCell ref="A15:A23"/>
    <mergeCell ref="B15:B17"/>
    <mergeCell ref="B18:B20"/>
    <mergeCell ref="B21:B23"/>
    <mergeCell ref="A42:A50"/>
    <mergeCell ref="B42:B44"/>
    <mergeCell ref="B45:B47"/>
    <mergeCell ref="B48:B50"/>
    <mergeCell ref="A33:A41"/>
    <mergeCell ref="B33:B35"/>
    <mergeCell ref="B36:B38"/>
    <mergeCell ref="B39:B41"/>
    <mergeCell ref="A60:A68"/>
    <mergeCell ref="B60:B62"/>
    <mergeCell ref="B63:B65"/>
    <mergeCell ref="B66:B68"/>
    <mergeCell ref="A51:A59"/>
    <mergeCell ref="B51:B53"/>
    <mergeCell ref="B54:B56"/>
    <mergeCell ref="B57:B59"/>
    <mergeCell ref="A78:A86"/>
    <mergeCell ref="B78:B80"/>
    <mergeCell ref="B81:B83"/>
    <mergeCell ref="B84:B86"/>
    <mergeCell ref="A69:A77"/>
    <mergeCell ref="B69:B71"/>
    <mergeCell ref="B72:B74"/>
    <mergeCell ref="B75:B77"/>
    <mergeCell ref="A96:A104"/>
    <mergeCell ref="B96:B98"/>
    <mergeCell ref="B99:B101"/>
    <mergeCell ref="B102:B104"/>
    <mergeCell ref="A87:A95"/>
    <mergeCell ref="B87:B89"/>
    <mergeCell ref="B90:B92"/>
    <mergeCell ref="B93:B95"/>
    <mergeCell ref="A114:A122"/>
    <mergeCell ref="B114:B116"/>
    <mergeCell ref="B117:B119"/>
    <mergeCell ref="B120:B122"/>
    <mergeCell ref="A105:A113"/>
    <mergeCell ref="B105:B107"/>
    <mergeCell ref="B108:B110"/>
    <mergeCell ref="B111:B113"/>
    <mergeCell ref="A132:A140"/>
    <mergeCell ref="B132:B134"/>
    <mergeCell ref="B135:B137"/>
    <mergeCell ref="B138:B140"/>
    <mergeCell ref="A123:A131"/>
    <mergeCell ref="B123:B125"/>
    <mergeCell ref="B126:B128"/>
    <mergeCell ref="B129:B131"/>
    <mergeCell ref="A150:A158"/>
    <mergeCell ref="B150:B152"/>
    <mergeCell ref="B153:B155"/>
    <mergeCell ref="B156:B158"/>
    <mergeCell ref="A141:A149"/>
    <mergeCell ref="B141:B143"/>
    <mergeCell ref="B144:B146"/>
    <mergeCell ref="B147:B149"/>
    <mergeCell ref="A168:A176"/>
    <mergeCell ref="B168:B170"/>
    <mergeCell ref="B171:B173"/>
    <mergeCell ref="B174:B176"/>
    <mergeCell ref="A159:A167"/>
    <mergeCell ref="B159:B161"/>
    <mergeCell ref="B162:B164"/>
    <mergeCell ref="B165:B167"/>
    <mergeCell ref="A186:A194"/>
    <mergeCell ref="B186:B188"/>
    <mergeCell ref="B189:B191"/>
    <mergeCell ref="B192:B194"/>
    <mergeCell ref="A177:A185"/>
    <mergeCell ref="B177:B179"/>
    <mergeCell ref="B180:B182"/>
    <mergeCell ref="B183:B185"/>
    <mergeCell ref="A204:A212"/>
    <mergeCell ref="B204:B206"/>
    <mergeCell ref="B207:B209"/>
    <mergeCell ref="B210:B212"/>
    <mergeCell ref="A195:A203"/>
    <mergeCell ref="B195:B197"/>
    <mergeCell ref="B198:B200"/>
    <mergeCell ref="B201:B203"/>
  </mergeCells>
  <printOptions horizontalCentered="1" verticalCentered="1"/>
  <pageMargins left="0" right="0" top="0" bottom="0" header="0" footer="0"/>
  <pageSetup scale="91" firstPageNumber="100" fitToHeight="0" orientation="landscape" useFirstPageNumber="1" horizontalDpi="4294967295" verticalDpi="4294967295" r:id="rId1"/>
  <rowBreaks count="5" manualBreakCount="5">
    <brk id="41" max="17" man="1"/>
    <brk id="77" max="17" man="1"/>
    <brk id="113" max="17" man="1"/>
    <brk id="149" max="17" man="1"/>
    <brk id="18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E90A-A0F8-4E34-911B-47EB891068E5}">
  <dimension ref="A1:AL969"/>
  <sheetViews>
    <sheetView rightToLeft="1" tabSelected="1" zoomScale="85" zoomScaleNormal="85" workbookViewId="0">
      <selection activeCell="J887" sqref="J887"/>
    </sheetView>
  </sheetViews>
  <sheetFormatPr defaultRowHeight="13.2" x14ac:dyDescent="0.25"/>
  <cols>
    <col min="1" max="1" width="9.109375" bestFit="1" customWidth="1"/>
    <col min="2" max="2" width="48.5546875" bestFit="1" customWidth="1"/>
    <col min="3" max="3" width="6.6640625" bestFit="1" customWidth="1"/>
    <col min="4" max="4" width="10" bestFit="1" customWidth="1"/>
    <col min="5" max="5" width="25.33203125" bestFit="1" customWidth="1"/>
    <col min="6" max="6" width="7.44140625" bestFit="1" customWidth="1"/>
  </cols>
  <sheetData>
    <row r="1" spans="1:6" x14ac:dyDescent="0.25">
      <c r="A1" t="s">
        <v>72</v>
      </c>
      <c r="B1" t="s">
        <v>48</v>
      </c>
      <c r="C1" t="s">
        <v>0</v>
      </c>
      <c r="D1" t="s">
        <v>73</v>
      </c>
      <c r="E1" s="126" t="s">
        <v>34</v>
      </c>
      <c r="F1" t="s">
        <v>84</v>
      </c>
    </row>
    <row r="2" spans="1:6" ht="15" customHeight="1" x14ac:dyDescent="0.25">
      <c r="A2" s="127">
        <v>1</v>
      </c>
      <c r="B2" s="127" t="s">
        <v>49</v>
      </c>
      <c r="C2" s="127" t="s">
        <v>85</v>
      </c>
      <c r="D2" s="127" t="s">
        <v>6</v>
      </c>
      <c r="E2" s="127" t="s">
        <v>83</v>
      </c>
      <c r="F2" s="127">
        <v>28794</v>
      </c>
    </row>
    <row r="3" spans="1:6" ht="15" customHeight="1" x14ac:dyDescent="0.25">
      <c r="A3" s="127">
        <v>2</v>
      </c>
      <c r="B3" s="127" t="s">
        <v>49</v>
      </c>
      <c r="C3" s="127" t="s">
        <v>85</v>
      </c>
      <c r="D3" s="127" t="s">
        <v>6</v>
      </c>
      <c r="E3" s="127" t="s">
        <v>82</v>
      </c>
      <c r="F3" s="127">
        <v>72930</v>
      </c>
    </row>
    <row r="4" spans="1:6" ht="15" customHeight="1" x14ac:dyDescent="0.25">
      <c r="A4" s="127">
        <v>3</v>
      </c>
      <c r="B4" s="127" t="s">
        <v>49</v>
      </c>
      <c r="C4" s="127" t="s">
        <v>85</v>
      </c>
      <c r="D4" s="127" t="s">
        <v>6</v>
      </c>
      <c r="E4" s="127" t="s">
        <v>81</v>
      </c>
      <c r="F4" s="127">
        <v>85824</v>
      </c>
    </row>
    <row r="5" spans="1:6" ht="15" customHeight="1" x14ac:dyDescent="0.25">
      <c r="A5" s="127">
        <v>4</v>
      </c>
      <c r="B5" s="127" t="s">
        <v>49</v>
      </c>
      <c r="C5" s="127" t="s">
        <v>85</v>
      </c>
      <c r="D5" s="127" t="s">
        <v>6</v>
      </c>
      <c r="E5" s="127" t="s">
        <v>80</v>
      </c>
      <c r="F5" s="127">
        <v>86967</v>
      </c>
    </row>
    <row r="6" spans="1:6" ht="15" customHeight="1" x14ac:dyDescent="0.25">
      <c r="A6" s="127">
        <v>5</v>
      </c>
      <c r="B6" s="127" t="s">
        <v>49</v>
      </c>
      <c r="C6" s="127" t="s">
        <v>85</v>
      </c>
      <c r="D6" s="127" t="s">
        <v>6</v>
      </c>
      <c r="E6" s="127" t="s">
        <v>79</v>
      </c>
      <c r="F6" s="127">
        <v>78658</v>
      </c>
    </row>
    <row r="7" spans="1:6" ht="15" customHeight="1" x14ac:dyDescent="0.25">
      <c r="A7" s="127">
        <v>6</v>
      </c>
      <c r="B7" s="127" t="s">
        <v>49</v>
      </c>
      <c r="C7" s="127" t="s">
        <v>85</v>
      </c>
      <c r="D7" s="127" t="s">
        <v>6</v>
      </c>
      <c r="E7" s="127" t="s">
        <v>78</v>
      </c>
      <c r="F7" s="127">
        <v>65297</v>
      </c>
    </row>
    <row r="8" spans="1:6" ht="15" customHeight="1" x14ac:dyDescent="0.25">
      <c r="A8" s="127">
        <v>7</v>
      </c>
      <c r="B8" s="127" t="s">
        <v>49</v>
      </c>
      <c r="C8" s="127" t="s">
        <v>85</v>
      </c>
      <c r="D8" s="127" t="s">
        <v>6</v>
      </c>
      <c r="E8" s="127" t="s">
        <v>77</v>
      </c>
      <c r="F8" s="127">
        <v>54728</v>
      </c>
    </row>
    <row r="9" spans="1:6" ht="15" customHeight="1" x14ac:dyDescent="0.25">
      <c r="A9" s="127">
        <v>8</v>
      </c>
      <c r="B9" s="127" t="s">
        <v>49</v>
      </c>
      <c r="C9" s="127" t="s">
        <v>85</v>
      </c>
      <c r="D9" s="127" t="s">
        <v>6</v>
      </c>
      <c r="E9" s="127" t="s">
        <v>76</v>
      </c>
      <c r="F9" s="127">
        <v>49263</v>
      </c>
    </row>
    <row r="10" spans="1:6" ht="15" customHeight="1" x14ac:dyDescent="0.25">
      <c r="A10" s="127">
        <v>9</v>
      </c>
      <c r="B10" s="127" t="s">
        <v>49</v>
      </c>
      <c r="C10" s="127" t="s">
        <v>85</v>
      </c>
      <c r="D10" s="127" t="s">
        <v>6</v>
      </c>
      <c r="E10" s="127" t="s">
        <v>75</v>
      </c>
      <c r="F10" s="127">
        <v>42719</v>
      </c>
    </row>
    <row r="11" spans="1:6" ht="15" customHeight="1" x14ac:dyDescent="0.25">
      <c r="A11" s="127">
        <v>10</v>
      </c>
      <c r="B11" s="127" t="s">
        <v>49</v>
      </c>
      <c r="C11" s="127" t="s">
        <v>85</v>
      </c>
      <c r="D11" s="127" t="s">
        <v>6</v>
      </c>
      <c r="E11" s="127" t="s">
        <v>74</v>
      </c>
      <c r="F11" s="127">
        <v>28907</v>
      </c>
    </row>
    <row r="12" spans="1:6" ht="15" customHeight="1" x14ac:dyDescent="0.25">
      <c r="A12" s="127">
        <v>11</v>
      </c>
      <c r="B12" s="127" t="s">
        <v>49</v>
      </c>
      <c r="C12" s="127" t="s">
        <v>85</v>
      </c>
      <c r="D12" s="127" t="s">
        <v>6</v>
      </c>
      <c r="E12" s="127" t="s">
        <v>87</v>
      </c>
      <c r="F12" s="127">
        <v>33881</v>
      </c>
    </row>
    <row r="13" spans="1:6" ht="15" customHeight="1" x14ac:dyDescent="0.25">
      <c r="A13" s="127">
        <v>12</v>
      </c>
      <c r="B13" s="127" t="s">
        <v>49</v>
      </c>
      <c r="C13" s="127" t="s">
        <v>85</v>
      </c>
      <c r="D13" s="127" t="s">
        <v>5</v>
      </c>
      <c r="E13" s="127" t="s">
        <v>83</v>
      </c>
      <c r="F13" s="127">
        <v>2829</v>
      </c>
    </row>
    <row r="14" spans="1:6" ht="15" customHeight="1" x14ac:dyDescent="0.25">
      <c r="A14" s="127">
        <v>13</v>
      </c>
      <c r="B14" s="127" t="s">
        <v>49</v>
      </c>
      <c r="C14" s="127" t="s">
        <v>85</v>
      </c>
      <c r="D14" s="127" t="s">
        <v>5</v>
      </c>
      <c r="E14" s="127" t="s">
        <v>82</v>
      </c>
      <c r="F14" s="127">
        <v>6134</v>
      </c>
    </row>
    <row r="15" spans="1:6" ht="15" customHeight="1" x14ac:dyDescent="0.25">
      <c r="A15" s="127">
        <v>14</v>
      </c>
      <c r="B15" s="127" t="s">
        <v>49</v>
      </c>
      <c r="C15" s="127" t="s">
        <v>85</v>
      </c>
      <c r="D15" s="127" t="s">
        <v>5</v>
      </c>
      <c r="E15" s="127" t="s">
        <v>81</v>
      </c>
      <c r="F15" s="127">
        <v>6579</v>
      </c>
    </row>
    <row r="16" spans="1:6" ht="15" customHeight="1" x14ac:dyDescent="0.25">
      <c r="A16" s="127">
        <v>15</v>
      </c>
      <c r="B16" s="127" t="s">
        <v>49</v>
      </c>
      <c r="C16" s="127" t="s">
        <v>85</v>
      </c>
      <c r="D16" s="127" t="s">
        <v>5</v>
      </c>
      <c r="E16" s="127" t="s">
        <v>80</v>
      </c>
      <c r="F16" s="127">
        <v>5893</v>
      </c>
    </row>
    <row r="17" spans="1:16" ht="15" customHeight="1" x14ac:dyDescent="0.25">
      <c r="A17" s="127">
        <v>16</v>
      </c>
      <c r="B17" s="127" t="s">
        <v>49</v>
      </c>
      <c r="C17" s="127" t="s">
        <v>85</v>
      </c>
      <c r="D17" s="127" t="s">
        <v>5</v>
      </c>
      <c r="E17" s="127" t="s">
        <v>79</v>
      </c>
      <c r="F17" s="127">
        <v>5128</v>
      </c>
    </row>
    <row r="18" spans="1:16" ht="15" customHeight="1" x14ac:dyDescent="0.25">
      <c r="A18" s="127">
        <v>17</v>
      </c>
      <c r="B18" s="127" t="s">
        <v>49</v>
      </c>
      <c r="C18" s="127" t="s">
        <v>85</v>
      </c>
      <c r="D18" s="127" t="s">
        <v>5</v>
      </c>
      <c r="E18" s="127" t="s">
        <v>78</v>
      </c>
      <c r="F18" s="127">
        <v>5283</v>
      </c>
    </row>
    <row r="19" spans="1:16" ht="15" customHeight="1" x14ac:dyDescent="0.25">
      <c r="A19" s="127">
        <v>18</v>
      </c>
      <c r="B19" s="127" t="s">
        <v>49</v>
      </c>
      <c r="C19" s="127" t="s">
        <v>85</v>
      </c>
      <c r="D19" s="127" t="s">
        <v>5</v>
      </c>
      <c r="E19" s="127" t="s">
        <v>77</v>
      </c>
      <c r="F19" s="127">
        <v>5207</v>
      </c>
    </row>
    <row r="20" spans="1:16" ht="15" customHeight="1" x14ac:dyDescent="0.25">
      <c r="A20" s="127">
        <v>19</v>
      </c>
      <c r="B20" s="127" t="s">
        <v>49</v>
      </c>
      <c r="C20" s="127" t="s">
        <v>85</v>
      </c>
      <c r="D20" s="127" t="s">
        <v>5</v>
      </c>
      <c r="E20" s="127" t="s">
        <v>76</v>
      </c>
      <c r="F20" s="127">
        <v>5880</v>
      </c>
    </row>
    <row r="21" spans="1:16" ht="15" customHeight="1" x14ac:dyDescent="0.25">
      <c r="A21" s="127">
        <v>20</v>
      </c>
      <c r="B21" s="127" t="s">
        <v>49</v>
      </c>
      <c r="C21" s="127" t="s">
        <v>85</v>
      </c>
      <c r="D21" s="127" t="s">
        <v>5</v>
      </c>
      <c r="E21" s="127" t="s">
        <v>75</v>
      </c>
      <c r="F21" s="127">
        <v>5391</v>
      </c>
    </row>
    <row r="22" spans="1:16" ht="15" customHeight="1" x14ac:dyDescent="0.25">
      <c r="A22" s="127">
        <v>21</v>
      </c>
      <c r="B22" s="127" t="s">
        <v>49</v>
      </c>
      <c r="C22" s="127" t="s">
        <v>85</v>
      </c>
      <c r="D22" s="127" t="s">
        <v>5</v>
      </c>
      <c r="E22" s="127" t="s">
        <v>74</v>
      </c>
      <c r="F22" s="127">
        <v>4893</v>
      </c>
    </row>
    <row r="23" spans="1:16" ht="15" customHeight="1" x14ac:dyDescent="0.25">
      <c r="A23" s="127">
        <v>22</v>
      </c>
      <c r="B23" s="127" t="s">
        <v>49</v>
      </c>
      <c r="C23" s="127" t="s">
        <v>85</v>
      </c>
      <c r="D23" s="127" t="s">
        <v>5</v>
      </c>
      <c r="E23" s="127" t="s">
        <v>87</v>
      </c>
      <c r="F23" s="127">
        <v>8366</v>
      </c>
    </row>
    <row r="24" spans="1:16" ht="15" customHeight="1" x14ac:dyDescent="0.25">
      <c r="A24" s="127">
        <v>23</v>
      </c>
      <c r="B24" s="127" t="s">
        <v>49</v>
      </c>
      <c r="C24" s="127" t="s">
        <v>86</v>
      </c>
      <c r="D24" s="127" t="s">
        <v>6</v>
      </c>
      <c r="E24" s="127" t="s">
        <v>83</v>
      </c>
      <c r="F24" s="127">
        <v>2829</v>
      </c>
    </row>
    <row r="25" spans="1:16" ht="15" customHeight="1" x14ac:dyDescent="0.25">
      <c r="A25" s="127">
        <v>24</v>
      </c>
      <c r="B25" s="127" t="s">
        <v>49</v>
      </c>
      <c r="C25" s="127" t="s">
        <v>86</v>
      </c>
      <c r="D25" s="127" t="s">
        <v>6</v>
      </c>
      <c r="E25" s="127" t="s">
        <v>82</v>
      </c>
      <c r="F25" s="127">
        <v>6134</v>
      </c>
    </row>
    <row r="26" spans="1:16" ht="15" customHeight="1" x14ac:dyDescent="0.25">
      <c r="A26" s="127">
        <v>25</v>
      </c>
      <c r="B26" s="127" t="s">
        <v>49</v>
      </c>
      <c r="C26" s="127" t="s">
        <v>86</v>
      </c>
      <c r="D26" s="127" t="s">
        <v>6</v>
      </c>
      <c r="E26" s="127" t="s">
        <v>81</v>
      </c>
      <c r="F26" s="127">
        <v>6579</v>
      </c>
    </row>
    <row r="27" spans="1:16" ht="15" customHeight="1" x14ac:dyDescent="0.25">
      <c r="A27" s="127">
        <v>26</v>
      </c>
      <c r="B27" s="127" t="s">
        <v>49</v>
      </c>
      <c r="C27" s="127" t="s">
        <v>86</v>
      </c>
      <c r="D27" s="127" t="s">
        <v>6</v>
      </c>
      <c r="E27" s="127" t="s">
        <v>80</v>
      </c>
      <c r="F27" s="127">
        <v>5893</v>
      </c>
    </row>
    <row r="28" spans="1:16" ht="15" customHeight="1" x14ac:dyDescent="0.25">
      <c r="A28" s="127">
        <v>27</v>
      </c>
      <c r="B28" s="127" t="s">
        <v>49</v>
      </c>
      <c r="C28" s="127" t="s">
        <v>86</v>
      </c>
      <c r="D28" s="127" t="s">
        <v>6</v>
      </c>
      <c r="E28" s="127" t="s">
        <v>79</v>
      </c>
      <c r="F28" s="127">
        <v>5128</v>
      </c>
    </row>
    <row r="29" spans="1:16" ht="15" customHeight="1" x14ac:dyDescent="0.25">
      <c r="A29" s="127">
        <v>28</v>
      </c>
      <c r="B29" s="127" t="s">
        <v>49</v>
      </c>
      <c r="C29" s="127" t="s">
        <v>86</v>
      </c>
      <c r="D29" s="127" t="s">
        <v>6</v>
      </c>
      <c r="E29" s="127" t="s">
        <v>78</v>
      </c>
      <c r="F29" s="127">
        <v>5283</v>
      </c>
    </row>
    <row r="30" spans="1:16" ht="15" customHeight="1" x14ac:dyDescent="0.25">
      <c r="A30" s="127">
        <v>29</v>
      </c>
      <c r="B30" s="127" t="s">
        <v>49</v>
      </c>
      <c r="C30" s="127" t="s">
        <v>86</v>
      </c>
      <c r="D30" s="127" t="s">
        <v>6</v>
      </c>
      <c r="E30" s="127" t="s">
        <v>77</v>
      </c>
      <c r="F30" s="127">
        <v>5207</v>
      </c>
    </row>
    <row r="31" spans="1:16" ht="15" customHeight="1" x14ac:dyDescent="0.25">
      <c r="A31" s="127">
        <v>30</v>
      </c>
      <c r="B31" s="127" t="s">
        <v>49</v>
      </c>
      <c r="C31" s="127" t="s">
        <v>86</v>
      </c>
      <c r="D31" s="127" t="s">
        <v>6</v>
      </c>
      <c r="E31" s="127" t="s">
        <v>76</v>
      </c>
      <c r="F31" s="127">
        <v>5880</v>
      </c>
    </row>
    <row r="32" spans="1:16" ht="15" customHeight="1" x14ac:dyDescent="0.25">
      <c r="A32" s="127">
        <v>31</v>
      </c>
      <c r="B32" s="127" t="s">
        <v>49</v>
      </c>
      <c r="C32" s="127" t="s">
        <v>86</v>
      </c>
      <c r="D32" s="127" t="s">
        <v>6</v>
      </c>
      <c r="E32" s="127" t="s">
        <v>75</v>
      </c>
      <c r="F32" s="127">
        <v>5391</v>
      </c>
      <c r="P32" s="126" t="s">
        <v>89</v>
      </c>
    </row>
    <row r="33" spans="1:6" ht="15" customHeight="1" x14ac:dyDescent="0.25">
      <c r="A33" s="127">
        <v>32</v>
      </c>
      <c r="B33" s="127" t="s">
        <v>49</v>
      </c>
      <c r="C33" s="127" t="s">
        <v>86</v>
      </c>
      <c r="D33" s="127" t="s">
        <v>6</v>
      </c>
      <c r="E33" s="127" t="s">
        <v>74</v>
      </c>
      <c r="F33" s="127">
        <v>4893</v>
      </c>
    </row>
    <row r="34" spans="1:6" ht="15" customHeight="1" x14ac:dyDescent="0.25">
      <c r="A34" s="127">
        <v>33</v>
      </c>
      <c r="B34" s="127" t="s">
        <v>49</v>
      </c>
      <c r="C34" s="127" t="s">
        <v>86</v>
      </c>
      <c r="D34" s="127" t="s">
        <v>6</v>
      </c>
      <c r="E34" s="127" t="s">
        <v>87</v>
      </c>
      <c r="F34" s="127">
        <v>8366</v>
      </c>
    </row>
    <row r="35" spans="1:6" ht="15" customHeight="1" x14ac:dyDescent="0.25">
      <c r="A35" s="127">
        <v>34</v>
      </c>
      <c r="B35" s="127" t="s">
        <v>49</v>
      </c>
      <c r="C35" s="127" t="s">
        <v>86</v>
      </c>
      <c r="D35" s="127" t="s">
        <v>5</v>
      </c>
      <c r="E35" s="127" t="s">
        <v>83</v>
      </c>
      <c r="F35" s="127">
        <v>23234</v>
      </c>
    </row>
    <row r="36" spans="1:6" ht="15" customHeight="1" x14ac:dyDescent="0.25">
      <c r="A36" s="127">
        <v>35</v>
      </c>
      <c r="B36" s="127" t="s">
        <v>49</v>
      </c>
      <c r="C36" s="127" t="s">
        <v>86</v>
      </c>
      <c r="D36" s="127" t="s">
        <v>5</v>
      </c>
      <c r="E36" s="127" t="s">
        <v>82</v>
      </c>
      <c r="F36" s="127">
        <v>50046</v>
      </c>
    </row>
    <row r="37" spans="1:6" ht="15" customHeight="1" x14ac:dyDescent="0.25">
      <c r="A37" s="127">
        <v>36</v>
      </c>
      <c r="B37" s="127" t="s">
        <v>49</v>
      </c>
      <c r="C37" s="127" t="s">
        <v>86</v>
      </c>
      <c r="D37" s="127" t="s">
        <v>5</v>
      </c>
      <c r="E37" s="127" t="s">
        <v>81</v>
      </c>
      <c r="F37" s="127">
        <v>52951</v>
      </c>
    </row>
    <row r="38" spans="1:6" ht="15" customHeight="1" x14ac:dyDescent="0.25">
      <c r="A38" s="127">
        <v>37</v>
      </c>
      <c r="B38" s="127" t="s">
        <v>49</v>
      </c>
      <c r="C38" s="127" t="s">
        <v>86</v>
      </c>
      <c r="D38" s="127" t="s">
        <v>5</v>
      </c>
      <c r="E38" s="127" t="s">
        <v>80</v>
      </c>
      <c r="F38" s="127">
        <v>44597</v>
      </c>
    </row>
    <row r="39" spans="1:6" ht="15" customHeight="1" x14ac:dyDescent="0.25">
      <c r="A39" s="127">
        <v>38</v>
      </c>
      <c r="B39" s="127" t="s">
        <v>49</v>
      </c>
      <c r="C39" s="127" t="s">
        <v>86</v>
      </c>
      <c r="D39" s="127" t="s">
        <v>5</v>
      </c>
      <c r="E39" s="127" t="s">
        <v>79</v>
      </c>
      <c r="F39" s="127">
        <v>41092</v>
      </c>
    </row>
    <row r="40" spans="1:6" ht="15" customHeight="1" x14ac:dyDescent="0.25">
      <c r="A40" s="127">
        <v>39</v>
      </c>
      <c r="B40" s="127" t="s">
        <v>49</v>
      </c>
      <c r="C40" s="127" t="s">
        <v>86</v>
      </c>
      <c r="D40" s="127" t="s">
        <v>5</v>
      </c>
      <c r="E40" s="127" t="s">
        <v>78</v>
      </c>
      <c r="F40" s="127">
        <v>36593</v>
      </c>
    </row>
    <row r="41" spans="1:6" ht="15" customHeight="1" x14ac:dyDescent="0.25">
      <c r="A41" s="127">
        <v>40</v>
      </c>
      <c r="B41" s="127" t="s">
        <v>49</v>
      </c>
      <c r="C41" s="127" t="s">
        <v>86</v>
      </c>
      <c r="D41" s="127" t="s">
        <v>5</v>
      </c>
      <c r="E41" s="127" t="s">
        <v>77</v>
      </c>
      <c r="F41" s="127">
        <v>35512</v>
      </c>
    </row>
    <row r="42" spans="1:6" ht="15" customHeight="1" x14ac:dyDescent="0.25">
      <c r="A42" s="127">
        <v>41</v>
      </c>
      <c r="B42" s="127" t="s">
        <v>49</v>
      </c>
      <c r="C42" s="127" t="s">
        <v>86</v>
      </c>
      <c r="D42" s="127" t="s">
        <v>5</v>
      </c>
      <c r="E42" s="127" t="s">
        <v>76</v>
      </c>
      <c r="F42" s="127">
        <v>41242</v>
      </c>
    </row>
    <row r="43" spans="1:6" ht="15" customHeight="1" x14ac:dyDescent="0.25">
      <c r="A43" s="127">
        <v>42</v>
      </c>
      <c r="B43" s="127" t="s">
        <v>49</v>
      </c>
      <c r="C43" s="127" t="s">
        <v>86</v>
      </c>
      <c r="D43" s="127" t="s">
        <v>5</v>
      </c>
      <c r="E43" s="127" t="s">
        <v>75</v>
      </c>
      <c r="F43" s="127">
        <v>36915</v>
      </c>
    </row>
    <row r="44" spans="1:6" ht="15" customHeight="1" x14ac:dyDescent="0.25">
      <c r="A44" s="127">
        <v>43</v>
      </c>
      <c r="B44" s="127" t="s">
        <v>49</v>
      </c>
      <c r="C44" s="127" t="s">
        <v>86</v>
      </c>
      <c r="D44" s="127" t="s">
        <v>5</v>
      </c>
      <c r="E44" s="127" t="s">
        <v>74</v>
      </c>
      <c r="F44" s="127">
        <v>36434</v>
      </c>
    </row>
    <row r="45" spans="1:6" ht="15" customHeight="1" x14ac:dyDescent="0.25">
      <c r="A45" s="127">
        <v>44</v>
      </c>
      <c r="B45" s="127" t="s">
        <v>49</v>
      </c>
      <c r="C45" s="127" t="s">
        <v>86</v>
      </c>
      <c r="D45" s="127" t="s">
        <v>5</v>
      </c>
      <c r="E45" s="127" t="s">
        <v>87</v>
      </c>
      <c r="F45" s="127">
        <v>69059</v>
      </c>
    </row>
    <row r="46" spans="1:6" ht="15" customHeight="1" x14ac:dyDescent="0.25">
      <c r="A46" s="127">
        <v>45</v>
      </c>
      <c r="B46" s="127" t="s">
        <v>50</v>
      </c>
      <c r="C46" s="127" t="s">
        <v>85</v>
      </c>
      <c r="D46" s="127" t="s">
        <v>6</v>
      </c>
      <c r="E46" s="127" t="s">
        <v>83</v>
      </c>
      <c r="F46" s="127">
        <v>4136</v>
      </c>
    </row>
    <row r="47" spans="1:6" ht="15" customHeight="1" x14ac:dyDescent="0.25">
      <c r="A47" s="127">
        <v>46</v>
      </c>
      <c r="B47" s="127" t="s">
        <v>50</v>
      </c>
      <c r="C47" s="127" t="s">
        <v>85</v>
      </c>
      <c r="D47" s="127" t="s">
        <v>6</v>
      </c>
      <c r="E47" s="127" t="s">
        <v>82</v>
      </c>
      <c r="F47" s="127">
        <v>10926</v>
      </c>
    </row>
    <row r="48" spans="1:6" ht="15" customHeight="1" x14ac:dyDescent="0.25">
      <c r="A48" s="127">
        <v>47</v>
      </c>
      <c r="B48" s="127" t="s">
        <v>50</v>
      </c>
      <c r="C48" s="127" t="s">
        <v>85</v>
      </c>
      <c r="D48" s="127" t="s">
        <v>6</v>
      </c>
      <c r="E48" s="127" t="s">
        <v>81</v>
      </c>
      <c r="F48" s="127">
        <v>14897</v>
      </c>
    </row>
    <row r="49" spans="1:6" ht="15" customHeight="1" x14ac:dyDescent="0.25">
      <c r="A49" s="127">
        <v>48</v>
      </c>
      <c r="B49" s="127" t="s">
        <v>50</v>
      </c>
      <c r="C49" s="127" t="s">
        <v>85</v>
      </c>
      <c r="D49" s="127" t="s">
        <v>6</v>
      </c>
      <c r="E49" s="127" t="s">
        <v>80</v>
      </c>
      <c r="F49" s="127">
        <v>18190</v>
      </c>
    </row>
    <row r="50" spans="1:6" ht="15" customHeight="1" x14ac:dyDescent="0.25">
      <c r="A50" s="127">
        <v>49</v>
      </c>
      <c r="B50" s="127" t="s">
        <v>50</v>
      </c>
      <c r="C50" s="127" t="s">
        <v>85</v>
      </c>
      <c r="D50" s="127" t="s">
        <v>6</v>
      </c>
      <c r="E50" s="127" t="s">
        <v>79</v>
      </c>
      <c r="F50" s="127">
        <v>15664</v>
      </c>
    </row>
    <row r="51" spans="1:6" ht="15" customHeight="1" x14ac:dyDescent="0.25">
      <c r="A51" s="127">
        <v>50</v>
      </c>
      <c r="B51" s="127" t="s">
        <v>50</v>
      </c>
      <c r="C51" s="127" t="s">
        <v>85</v>
      </c>
      <c r="D51" s="127" t="s">
        <v>6</v>
      </c>
      <c r="E51" s="127" t="s">
        <v>78</v>
      </c>
      <c r="F51" s="127">
        <v>13271</v>
      </c>
    </row>
    <row r="52" spans="1:6" ht="15" customHeight="1" x14ac:dyDescent="0.25">
      <c r="A52" s="127">
        <v>51</v>
      </c>
      <c r="B52" s="127" t="s">
        <v>50</v>
      </c>
      <c r="C52" s="127" t="s">
        <v>85</v>
      </c>
      <c r="D52" s="127" t="s">
        <v>6</v>
      </c>
      <c r="E52" s="127" t="s">
        <v>77</v>
      </c>
      <c r="F52" s="127">
        <v>11067</v>
      </c>
    </row>
    <row r="53" spans="1:6" ht="15" customHeight="1" x14ac:dyDescent="0.25">
      <c r="A53" s="127">
        <v>52</v>
      </c>
      <c r="B53" s="127" t="s">
        <v>50</v>
      </c>
      <c r="C53" s="127" t="s">
        <v>85</v>
      </c>
      <c r="D53" s="127" t="s">
        <v>6</v>
      </c>
      <c r="E53" s="127" t="s">
        <v>76</v>
      </c>
      <c r="F53" s="127">
        <v>9346</v>
      </c>
    </row>
    <row r="54" spans="1:6" ht="15" customHeight="1" x14ac:dyDescent="0.25">
      <c r="A54" s="127">
        <v>53</v>
      </c>
      <c r="B54" s="127" t="s">
        <v>50</v>
      </c>
      <c r="C54" s="127" t="s">
        <v>85</v>
      </c>
      <c r="D54" s="127" t="s">
        <v>6</v>
      </c>
      <c r="E54" s="127" t="s">
        <v>75</v>
      </c>
      <c r="F54" s="127">
        <v>7677</v>
      </c>
    </row>
    <row r="55" spans="1:6" ht="15" customHeight="1" x14ac:dyDescent="0.25">
      <c r="A55" s="127">
        <v>54</v>
      </c>
      <c r="B55" s="127" t="s">
        <v>50</v>
      </c>
      <c r="C55" s="127" t="s">
        <v>85</v>
      </c>
      <c r="D55" s="127" t="s">
        <v>6</v>
      </c>
      <c r="E55" s="127" t="s">
        <v>74</v>
      </c>
      <c r="F55" s="127">
        <v>3685</v>
      </c>
    </row>
    <row r="56" spans="1:6" ht="15" customHeight="1" x14ac:dyDescent="0.25">
      <c r="A56" s="127">
        <v>55</v>
      </c>
      <c r="B56" s="127" t="s">
        <v>50</v>
      </c>
      <c r="C56" s="127" t="s">
        <v>85</v>
      </c>
      <c r="D56" s="127" t="s">
        <v>6</v>
      </c>
      <c r="E56" s="127" t="s">
        <v>87</v>
      </c>
      <c r="F56" s="127">
        <v>4596</v>
      </c>
    </row>
    <row r="57" spans="1:6" ht="15" customHeight="1" x14ac:dyDescent="0.25">
      <c r="A57" s="127">
        <v>56</v>
      </c>
      <c r="B57" s="127" t="s">
        <v>50</v>
      </c>
      <c r="C57" s="127" t="s">
        <v>85</v>
      </c>
      <c r="D57" s="127" t="s">
        <v>5</v>
      </c>
      <c r="E57" s="127" t="s">
        <v>83</v>
      </c>
      <c r="F57" s="127">
        <v>5411</v>
      </c>
    </row>
    <row r="58" spans="1:6" ht="15" customHeight="1" x14ac:dyDescent="0.25">
      <c r="A58" s="127">
        <v>57</v>
      </c>
      <c r="B58" s="127" t="s">
        <v>50</v>
      </c>
      <c r="C58" s="127" t="s">
        <v>85</v>
      </c>
      <c r="D58" s="127" t="s">
        <v>5</v>
      </c>
      <c r="E58" s="127" t="s">
        <v>82</v>
      </c>
      <c r="F58" s="127">
        <v>14378</v>
      </c>
    </row>
    <row r="59" spans="1:6" ht="15" customHeight="1" x14ac:dyDescent="0.25">
      <c r="A59" s="127">
        <v>58</v>
      </c>
      <c r="B59" s="127" t="s">
        <v>50</v>
      </c>
      <c r="C59" s="127" t="s">
        <v>85</v>
      </c>
      <c r="D59" s="127" t="s">
        <v>5</v>
      </c>
      <c r="E59" s="127" t="s">
        <v>81</v>
      </c>
      <c r="F59" s="127">
        <v>18923</v>
      </c>
    </row>
    <row r="60" spans="1:6" ht="15" customHeight="1" x14ac:dyDescent="0.25">
      <c r="A60" s="127">
        <v>59</v>
      </c>
      <c r="B60" s="127" t="s">
        <v>50</v>
      </c>
      <c r="C60" s="127" t="s">
        <v>85</v>
      </c>
      <c r="D60" s="127" t="s">
        <v>5</v>
      </c>
      <c r="E60" s="127" t="s">
        <v>80</v>
      </c>
      <c r="F60" s="127">
        <v>18725</v>
      </c>
    </row>
    <row r="61" spans="1:6" ht="15" customHeight="1" x14ac:dyDescent="0.25">
      <c r="A61" s="127">
        <v>60</v>
      </c>
      <c r="B61" s="127" t="s">
        <v>50</v>
      </c>
      <c r="C61" s="127" t="s">
        <v>85</v>
      </c>
      <c r="D61" s="127" t="s">
        <v>5</v>
      </c>
      <c r="E61" s="127" t="s">
        <v>79</v>
      </c>
      <c r="F61" s="127">
        <v>15994</v>
      </c>
    </row>
    <row r="62" spans="1:6" ht="15" customHeight="1" x14ac:dyDescent="0.25">
      <c r="A62" s="127">
        <v>61</v>
      </c>
      <c r="B62" s="127" t="s">
        <v>50</v>
      </c>
      <c r="C62" s="127" t="s">
        <v>85</v>
      </c>
      <c r="D62" s="127" t="s">
        <v>5</v>
      </c>
      <c r="E62" s="127" t="s">
        <v>78</v>
      </c>
      <c r="F62" s="127">
        <v>11872</v>
      </c>
    </row>
    <row r="63" spans="1:6" ht="15" customHeight="1" x14ac:dyDescent="0.25">
      <c r="A63" s="127">
        <v>62</v>
      </c>
      <c r="B63" s="127" t="s">
        <v>50</v>
      </c>
      <c r="C63" s="127" t="s">
        <v>85</v>
      </c>
      <c r="D63" s="127" t="s">
        <v>5</v>
      </c>
      <c r="E63" s="127" t="s">
        <v>77</v>
      </c>
      <c r="F63" s="127">
        <v>9406</v>
      </c>
    </row>
    <row r="64" spans="1:6" ht="15" customHeight="1" x14ac:dyDescent="0.25">
      <c r="A64" s="127">
        <v>63</v>
      </c>
      <c r="B64" s="127" t="s">
        <v>50</v>
      </c>
      <c r="C64" s="127" t="s">
        <v>85</v>
      </c>
      <c r="D64" s="127" t="s">
        <v>5</v>
      </c>
      <c r="E64" s="127" t="s">
        <v>76</v>
      </c>
      <c r="F64" s="127">
        <v>6322</v>
      </c>
    </row>
    <row r="65" spans="1:6" ht="15" customHeight="1" x14ac:dyDescent="0.25">
      <c r="A65" s="127">
        <v>64</v>
      </c>
      <c r="B65" s="127" t="s">
        <v>50</v>
      </c>
      <c r="C65" s="127" t="s">
        <v>85</v>
      </c>
      <c r="D65" s="127" t="s">
        <v>5</v>
      </c>
      <c r="E65" s="127" t="s">
        <v>75</v>
      </c>
      <c r="F65" s="127">
        <v>5316</v>
      </c>
    </row>
    <row r="66" spans="1:6" ht="15" customHeight="1" x14ac:dyDescent="0.25">
      <c r="A66" s="127">
        <v>65</v>
      </c>
      <c r="B66" s="127" t="s">
        <v>50</v>
      </c>
      <c r="C66" s="127" t="s">
        <v>85</v>
      </c>
      <c r="D66" s="127" t="s">
        <v>5</v>
      </c>
      <c r="E66" s="127" t="s">
        <v>74</v>
      </c>
      <c r="F66" s="127">
        <v>2481</v>
      </c>
    </row>
    <row r="67" spans="1:6" ht="15" customHeight="1" x14ac:dyDescent="0.25">
      <c r="A67" s="127">
        <v>66</v>
      </c>
      <c r="B67" s="127" t="s">
        <v>50</v>
      </c>
      <c r="C67" s="127" t="s">
        <v>85</v>
      </c>
      <c r="D67" s="127" t="s">
        <v>5</v>
      </c>
      <c r="E67" s="127" t="s">
        <v>87</v>
      </c>
      <c r="F67" s="127">
        <v>2840</v>
      </c>
    </row>
    <row r="68" spans="1:6" ht="15" customHeight="1" x14ac:dyDescent="0.25">
      <c r="A68" s="127">
        <v>67</v>
      </c>
      <c r="B68" s="127" t="s">
        <v>50</v>
      </c>
      <c r="C68" s="127" t="s">
        <v>86</v>
      </c>
      <c r="D68" s="127" t="s">
        <v>6</v>
      </c>
      <c r="E68" s="127" t="s">
        <v>83</v>
      </c>
      <c r="F68" s="127">
        <v>651</v>
      </c>
    </row>
    <row r="69" spans="1:6" ht="15" customHeight="1" x14ac:dyDescent="0.25">
      <c r="A69" s="127">
        <v>68</v>
      </c>
      <c r="B69" s="127" t="s">
        <v>50</v>
      </c>
      <c r="C69" s="127" t="s">
        <v>86</v>
      </c>
      <c r="D69" s="127" t="s">
        <v>6</v>
      </c>
      <c r="E69" s="127" t="s">
        <v>82</v>
      </c>
      <c r="F69" s="127">
        <v>2233</v>
      </c>
    </row>
    <row r="70" spans="1:6" ht="15" customHeight="1" x14ac:dyDescent="0.25">
      <c r="A70" s="127">
        <v>69</v>
      </c>
      <c r="B70" s="127" t="s">
        <v>50</v>
      </c>
      <c r="C70" s="127" t="s">
        <v>86</v>
      </c>
      <c r="D70" s="127" t="s">
        <v>6</v>
      </c>
      <c r="E70" s="127" t="s">
        <v>81</v>
      </c>
      <c r="F70" s="127">
        <v>2112</v>
      </c>
    </row>
    <row r="71" spans="1:6" ht="15" customHeight="1" x14ac:dyDescent="0.25">
      <c r="A71" s="127">
        <v>70</v>
      </c>
      <c r="B71" s="127" t="s">
        <v>50</v>
      </c>
      <c r="C71" s="127" t="s">
        <v>86</v>
      </c>
      <c r="D71" s="127" t="s">
        <v>6</v>
      </c>
      <c r="E71" s="127" t="s">
        <v>80</v>
      </c>
      <c r="F71" s="127">
        <v>2483</v>
      </c>
    </row>
    <row r="72" spans="1:6" ht="15" customHeight="1" x14ac:dyDescent="0.25">
      <c r="A72" s="127">
        <v>71</v>
      </c>
      <c r="B72" s="127" t="s">
        <v>50</v>
      </c>
      <c r="C72" s="127" t="s">
        <v>86</v>
      </c>
      <c r="D72" s="127" t="s">
        <v>6</v>
      </c>
      <c r="E72" s="127" t="s">
        <v>79</v>
      </c>
      <c r="F72" s="127">
        <v>1494</v>
      </c>
    </row>
    <row r="73" spans="1:6" ht="15" customHeight="1" x14ac:dyDescent="0.25">
      <c r="A73" s="127">
        <v>72</v>
      </c>
      <c r="B73" s="127" t="s">
        <v>50</v>
      </c>
      <c r="C73" s="127" t="s">
        <v>86</v>
      </c>
      <c r="D73" s="127" t="s">
        <v>6</v>
      </c>
      <c r="E73" s="127" t="s">
        <v>78</v>
      </c>
      <c r="F73" s="127">
        <v>1956</v>
      </c>
    </row>
    <row r="74" spans="1:6" ht="15" customHeight="1" x14ac:dyDescent="0.25">
      <c r="A74" s="127">
        <v>73</v>
      </c>
      <c r="B74" s="127" t="s">
        <v>50</v>
      </c>
      <c r="C74" s="127" t="s">
        <v>86</v>
      </c>
      <c r="D74" s="127" t="s">
        <v>6</v>
      </c>
      <c r="E74" s="127" t="s">
        <v>77</v>
      </c>
      <c r="F74" s="127">
        <v>1159</v>
      </c>
    </row>
    <row r="75" spans="1:6" ht="15" customHeight="1" x14ac:dyDescent="0.25">
      <c r="A75" s="127">
        <v>74</v>
      </c>
      <c r="B75" s="127" t="s">
        <v>50</v>
      </c>
      <c r="C75" s="127" t="s">
        <v>86</v>
      </c>
      <c r="D75" s="127" t="s">
        <v>6</v>
      </c>
      <c r="E75" s="127" t="s">
        <v>76</v>
      </c>
      <c r="F75" s="127">
        <v>1307</v>
      </c>
    </row>
    <row r="76" spans="1:6" ht="15" customHeight="1" x14ac:dyDescent="0.25">
      <c r="A76" s="127">
        <v>75</v>
      </c>
      <c r="B76" s="127" t="s">
        <v>50</v>
      </c>
      <c r="C76" s="127" t="s">
        <v>86</v>
      </c>
      <c r="D76" s="127" t="s">
        <v>6</v>
      </c>
      <c r="E76" s="127" t="s">
        <v>75</v>
      </c>
      <c r="F76" s="127">
        <v>1031</v>
      </c>
    </row>
    <row r="77" spans="1:6" ht="15" customHeight="1" x14ac:dyDescent="0.25">
      <c r="A77" s="127">
        <v>76</v>
      </c>
      <c r="B77" s="127" t="s">
        <v>50</v>
      </c>
      <c r="C77" s="127" t="s">
        <v>86</v>
      </c>
      <c r="D77" s="127" t="s">
        <v>6</v>
      </c>
      <c r="E77" s="127" t="s">
        <v>74</v>
      </c>
      <c r="F77" s="127">
        <v>1114</v>
      </c>
    </row>
    <row r="78" spans="1:6" ht="15" customHeight="1" x14ac:dyDescent="0.25">
      <c r="A78" s="127">
        <v>77</v>
      </c>
      <c r="B78" s="127" t="s">
        <v>50</v>
      </c>
      <c r="C78" s="127" t="s">
        <v>86</v>
      </c>
      <c r="D78" s="127" t="s">
        <v>6</v>
      </c>
      <c r="E78" s="127" t="s">
        <v>87</v>
      </c>
      <c r="F78" s="127">
        <v>1717</v>
      </c>
    </row>
    <row r="79" spans="1:6" ht="15" customHeight="1" x14ac:dyDescent="0.25">
      <c r="A79" s="127">
        <v>78</v>
      </c>
      <c r="B79" s="127" t="s">
        <v>50</v>
      </c>
      <c r="C79" s="127" t="s">
        <v>86</v>
      </c>
      <c r="D79" s="127" t="s">
        <v>5</v>
      </c>
      <c r="E79" s="127" t="s">
        <v>83</v>
      </c>
      <c r="F79" s="127">
        <v>976</v>
      </c>
    </row>
    <row r="80" spans="1:6" ht="15" customHeight="1" x14ac:dyDescent="0.25">
      <c r="A80" s="127">
        <v>79</v>
      </c>
      <c r="B80" s="127" t="s">
        <v>50</v>
      </c>
      <c r="C80" s="127" t="s">
        <v>86</v>
      </c>
      <c r="D80" s="127" t="s">
        <v>5</v>
      </c>
      <c r="E80" s="127" t="s">
        <v>82</v>
      </c>
      <c r="F80" s="127">
        <v>1634</v>
      </c>
    </row>
    <row r="81" spans="1:6" ht="15" customHeight="1" x14ac:dyDescent="0.25">
      <c r="A81" s="127">
        <v>80</v>
      </c>
      <c r="B81" s="127" t="s">
        <v>50</v>
      </c>
      <c r="C81" s="127" t="s">
        <v>86</v>
      </c>
      <c r="D81" s="127" t="s">
        <v>5</v>
      </c>
      <c r="E81" s="127" t="s">
        <v>81</v>
      </c>
      <c r="F81" s="127">
        <v>1619</v>
      </c>
    </row>
    <row r="82" spans="1:6" ht="15" customHeight="1" x14ac:dyDescent="0.25">
      <c r="A82" s="127">
        <v>81</v>
      </c>
      <c r="B82" s="127" t="s">
        <v>50</v>
      </c>
      <c r="C82" s="127" t="s">
        <v>86</v>
      </c>
      <c r="D82" s="127" t="s">
        <v>5</v>
      </c>
      <c r="E82" s="127" t="s">
        <v>80</v>
      </c>
      <c r="F82" s="127">
        <v>1342</v>
      </c>
    </row>
    <row r="83" spans="1:6" ht="15" customHeight="1" x14ac:dyDescent="0.25">
      <c r="A83" s="127">
        <v>82</v>
      </c>
      <c r="B83" s="127" t="s">
        <v>50</v>
      </c>
      <c r="C83" s="127" t="s">
        <v>86</v>
      </c>
      <c r="D83" s="127" t="s">
        <v>5</v>
      </c>
      <c r="E83" s="127" t="s">
        <v>79</v>
      </c>
      <c r="F83" s="127">
        <v>1028</v>
      </c>
    </row>
    <row r="84" spans="1:6" ht="15" customHeight="1" x14ac:dyDescent="0.25">
      <c r="A84" s="127">
        <v>83</v>
      </c>
      <c r="B84" s="127" t="s">
        <v>50</v>
      </c>
      <c r="C84" s="127" t="s">
        <v>86</v>
      </c>
      <c r="D84" s="127" t="s">
        <v>5</v>
      </c>
      <c r="E84" s="127" t="s">
        <v>78</v>
      </c>
      <c r="F84" s="127">
        <v>853</v>
      </c>
    </row>
    <row r="85" spans="1:6" ht="15" customHeight="1" x14ac:dyDescent="0.25">
      <c r="A85" s="127">
        <v>84</v>
      </c>
      <c r="B85" s="127" t="s">
        <v>50</v>
      </c>
      <c r="C85" s="127" t="s">
        <v>86</v>
      </c>
      <c r="D85" s="127" t="s">
        <v>5</v>
      </c>
      <c r="E85" s="127" t="s">
        <v>77</v>
      </c>
      <c r="F85" s="127">
        <v>875</v>
      </c>
    </row>
    <row r="86" spans="1:6" ht="15" customHeight="1" x14ac:dyDescent="0.25">
      <c r="A86" s="127">
        <v>85</v>
      </c>
      <c r="B86" s="127" t="s">
        <v>50</v>
      </c>
      <c r="C86" s="127" t="s">
        <v>86</v>
      </c>
      <c r="D86" s="127" t="s">
        <v>5</v>
      </c>
      <c r="E86" s="127" t="s">
        <v>76</v>
      </c>
      <c r="F86" s="127">
        <v>801</v>
      </c>
    </row>
    <row r="87" spans="1:6" ht="15" customHeight="1" x14ac:dyDescent="0.25">
      <c r="A87" s="127">
        <v>86</v>
      </c>
      <c r="B87" s="127" t="s">
        <v>50</v>
      </c>
      <c r="C87" s="127" t="s">
        <v>86</v>
      </c>
      <c r="D87" s="127" t="s">
        <v>5</v>
      </c>
      <c r="E87" s="127" t="s">
        <v>75</v>
      </c>
      <c r="F87" s="127">
        <v>594</v>
      </c>
    </row>
    <row r="88" spans="1:6" ht="15" customHeight="1" x14ac:dyDescent="0.25">
      <c r="A88" s="127">
        <v>87</v>
      </c>
      <c r="B88" s="127" t="s">
        <v>50</v>
      </c>
      <c r="C88" s="127" t="s">
        <v>86</v>
      </c>
      <c r="D88" s="127" t="s">
        <v>5</v>
      </c>
      <c r="E88" s="127" t="s">
        <v>74</v>
      </c>
      <c r="F88" s="127">
        <v>590</v>
      </c>
    </row>
    <row r="89" spans="1:6" ht="15" customHeight="1" x14ac:dyDescent="0.25">
      <c r="A89" s="127">
        <v>88</v>
      </c>
      <c r="B89" s="127" t="s">
        <v>50</v>
      </c>
      <c r="C89" s="127" t="s">
        <v>86</v>
      </c>
      <c r="D89" s="127" t="s">
        <v>5</v>
      </c>
      <c r="E89" s="127" t="s">
        <v>87</v>
      </c>
      <c r="F89" s="127">
        <v>870</v>
      </c>
    </row>
    <row r="90" spans="1:6" ht="15" customHeight="1" x14ac:dyDescent="0.25">
      <c r="A90" s="127">
        <v>89</v>
      </c>
      <c r="B90" s="127" t="s">
        <v>51</v>
      </c>
      <c r="C90" s="127" t="s">
        <v>85</v>
      </c>
      <c r="D90" s="127" t="s">
        <v>6</v>
      </c>
      <c r="E90" s="127" t="s">
        <v>83</v>
      </c>
      <c r="F90" s="127">
        <v>25711</v>
      </c>
    </row>
    <row r="91" spans="1:6" ht="15" customHeight="1" x14ac:dyDescent="0.25">
      <c r="A91" s="127">
        <v>90</v>
      </c>
      <c r="B91" s="127" t="s">
        <v>51</v>
      </c>
      <c r="C91" s="127" t="s">
        <v>85</v>
      </c>
      <c r="D91" s="127" t="s">
        <v>6</v>
      </c>
      <c r="E91" s="127" t="s">
        <v>82</v>
      </c>
      <c r="F91" s="127">
        <v>79759</v>
      </c>
    </row>
    <row r="92" spans="1:6" ht="15" customHeight="1" x14ac:dyDescent="0.25">
      <c r="A92" s="127">
        <v>91</v>
      </c>
      <c r="B92" s="127" t="s">
        <v>51</v>
      </c>
      <c r="C92" s="127" t="s">
        <v>85</v>
      </c>
      <c r="D92" s="127" t="s">
        <v>6</v>
      </c>
      <c r="E92" s="127" t="s">
        <v>81</v>
      </c>
      <c r="F92" s="127">
        <v>106826</v>
      </c>
    </row>
    <row r="93" spans="1:6" ht="15" customHeight="1" x14ac:dyDescent="0.25">
      <c r="A93" s="127">
        <v>92</v>
      </c>
      <c r="B93" s="127" t="s">
        <v>51</v>
      </c>
      <c r="C93" s="127" t="s">
        <v>85</v>
      </c>
      <c r="D93" s="127" t="s">
        <v>6</v>
      </c>
      <c r="E93" s="127" t="s">
        <v>80</v>
      </c>
      <c r="F93" s="127">
        <v>120151</v>
      </c>
    </row>
    <row r="94" spans="1:6" ht="15" customHeight="1" x14ac:dyDescent="0.25">
      <c r="A94" s="127">
        <v>93</v>
      </c>
      <c r="B94" s="127" t="s">
        <v>51</v>
      </c>
      <c r="C94" s="127" t="s">
        <v>85</v>
      </c>
      <c r="D94" s="127" t="s">
        <v>6</v>
      </c>
      <c r="E94" s="127" t="s">
        <v>79</v>
      </c>
      <c r="F94" s="127">
        <v>105509</v>
      </c>
    </row>
    <row r="95" spans="1:6" ht="15" customHeight="1" x14ac:dyDescent="0.25">
      <c r="A95" s="127">
        <v>94</v>
      </c>
      <c r="B95" s="127" t="s">
        <v>51</v>
      </c>
      <c r="C95" s="127" t="s">
        <v>85</v>
      </c>
      <c r="D95" s="127" t="s">
        <v>6</v>
      </c>
      <c r="E95" s="127" t="s">
        <v>78</v>
      </c>
      <c r="F95" s="127">
        <v>88222</v>
      </c>
    </row>
    <row r="96" spans="1:6" ht="15" customHeight="1" x14ac:dyDescent="0.25">
      <c r="A96" s="127">
        <v>95</v>
      </c>
      <c r="B96" s="127" t="s">
        <v>51</v>
      </c>
      <c r="C96" s="127" t="s">
        <v>85</v>
      </c>
      <c r="D96" s="127" t="s">
        <v>6</v>
      </c>
      <c r="E96" s="127" t="s">
        <v>77</v>
      </c>
      <c r="F96" s="127">
        <v>76324</v>
      </c>
    </row>
    <row r="97" spans="1:6" ht="15" customHeight="1" x14ac:dyDescent="0.25">
      <c r="A97" s="127">
        <v>96</v>
      </c>
      <c r="B97" s="127" t="s">
        <v>51</v>
      </c>
      <c r="C97" s="127" t="s">
        <v>85</v>
      </c>
      <c r="D97" s="127" t="s">
        <v>6</v>
      </c>
      <c r="E97" s="127" t="s">
        <v>76</v>
      </c>
      <c r="F97" s="127">
        <v>61795</v>
      </c>
    </row>
    <row r="98" spans="1:6" ht="15" customHeight="1" x14ac:dyDescent="0.25">
      <c r="A98" s="127">
        <v>97</v>
      </c>
      <c r="B98" s="127" t="s">
        <v>51</v>
      </c>
      <c r="C98" s="127" t="s">
        <v>85</v>
      </c>
      <c r="D98" s="127" t="s">
        <v>6</v>
      </c>
      <c r="E98" s="127" t="s">
        <v>75</v>
      </c>
      <c r="F98" s="127">
        <v>47277</v>
      </c>
    </row>
    <row r="99" spans="1:6" ht="15" customHeight="1" x14ac:dyDescent="0.25">
      <c r="A99" s="127">
        <v>98</v>
      </c>
      <c r="B99" s="127" t="s">
        <v>51</v>
      </c>
      <c r="C99" s="127" t="s">
        <v>85</v>
      </c>
      <c r="D99" s="127" t="s">
        <v>6</v>
      </c>
      <c r="E99" s="127" t="s">
        <v>74</v>
      </c>
      <c r="F99" s="127">
        <v>23252</v>
      </c>
    </row>
    <row r="100" spans="1:6" ht="15" customHeight="1" x14ac:dyDescent="0.25">
      <c r="A100" s="127">
        <v>99</v>
      </c>
      <c r="B100" s="127" t="s">
        <v>51</v>
      </c>
      <c r="C100" s="127" t="s">
        <v>85</v>
      </c>
      <c r="D100" s="127" t="s">
        <v>6</v>
      </c>
      <c r="E100" s="127" t="s">
        <v>87</v>
      </c>
      <c r="F100" s="127">
        <v>26772</v>
      </c>
    </row>
    <row r="101" spans="1:6" ht="15" customHeight="1" x14ac:dyDescent="0.25">
      <c r="A101" s="127">
        <v>100</v>
      </c>
      <c r="B101" s="127" t="s">
        <v>51</v>
      </c>
      <c r="C101" s="127" t="s">
        <v>85</v>
      </c>
      <c r="D101" s="127" t="s">
        <v>5</v>
      </c>
      <c r="E101" s="127" t="s">
        <v>83</v>
      </c>
      <c r="F101" s="127">
        <v>33531</v>
      </c>
    </row>
    <row r="102" spans="1:6" ht="15" customHeight="1" x14ac:dyDescent="0.25">
      <c r="A102" s="127">
        <v>101</v>
      </c>
      <c r="B102" s="127" t="s">
        <v>51</v>
      </c>
      <c r="C102" s="127" t="s">
        <v>85</v>
      </c>
      <c r="D102" s="127" t="s">
        <v>5</v>
      </c>
      <c r="E102" s="127" t="s">
        <v>82</v>
      </c>
      <c r="F102" s="127">
        <v>108597</v>
      </c>
    </row>
    <row r="103" spans="1:6" ht="15" customHeight="1" x14ac:dyDescent="0.25">
      <c r="A103" s="127">
        <v>102</v>
      </c>
      <c r="B103" s="127" t="s">
        <v>51</v>
      </c>
      <c r="C103" s="127" t="s">
        <v>85</v>
      </c>
      <c r="D103" s="127" t="s">
        <v>5</v>
      </c>
      <c r="E103" s="127" t="s">
        <v>81</v>
      </c>
      <c r="F103" s="127">
        <v>131390</v>
      </c>
    </row>
    <row r="104" spans="1:6" ht="15" customHeight="1" x14ac:dyDescent="0.25">
      <c r="A104" s="127">
        <v>103</v>
      </c>
      <c r="B104" s="127" t="s">
        <v>51</v>
      </c>
      <c r="C104" s="127" t="s">
        <v>85</v>
      </c>
      <c r="D104" s="127" t="s">
        <v>5</v>
      </c>
      <c r="E104" s="127" t="s">
        <v>80</v>
      </c>
      <c r="F104" s="127">
        <v>129405</v>
      </c>
    </row>
    <row r="105" spans="1:6" ht="15" customHeight="1" x14ac:dyDescent="0.25">
      <c r="A105" s="127">
        <v>104</v>
      </c>
      <c r="B105" s="127" t="s">
        <v>51</v>
      </c>
      <c r="C105" s="127" t="s">
        <v>85</v>
      </c>
      <c r="D105" s="127" t="s">
        <v>5</v>
      </c>
      <c r="E105" s="127" t="s">
        <v>79</v>
      </c>
      <c r="F105" s="127">
        <v>107596</v>
      </c>
    </row>
    <row r="106" spans="1:6" ht="15" customHeight="1" x14ac:dyDescent="0.25">
      <c r="A106" s="127">
        <v>105</v>
      </c>
      <c r="B106" s="127" t="s">
        <v>51</v>
      </c>
      <c r="C106" s="127" t="s">
        <v>85</v>
      </c>
      <c r="D106" s="127" t="s">
        <v>5</v>
      </c>
      <c r="E106" s="127" t="s">
        <v>78</v>
      </c>
      <c r="F106" s="127">
        <v>76965</v>
      </c>
    </row>
    <row r="107" spans="1:6" ht="15" customHeight="1" x14ac:dyDescent="0.25">
      <c r="A107" s="127">
        <v>106</v>
      </c>
      <c r="B107" s="127" t="s">
        <v>51</v>
      </c>
      <c r="C107" s="127" t="s">
        <v>85</v>
      </c>
      <c r="D107" s="127" t="s">
        <v>5</v>
      </c>
      <c r="E107" s="127" t="s">
        <v>77</v>
      </c>
      <c r="F107" s="127">
        <v>59475</v>
      </c>
    </row>
    <row r="108" spans="1:6" ht="15" customHeight="1" x14ac:dyDescent="0.25">
      <c r="A108" s="127">
        <v>107</v>
      </c>
      <c r="B108" s="127" t="s">
        <v>51</v>
      </c>
      <c r="C108" s="127" t="s">
        <v>85</v>
      </c>
      <c r="D108" s="127" t="s">
        <v>5</v>
      </c>
      <c r="E108" s="127" t="s">
        <v>76</v>
      </c>
      <c r="F108" s="127">
        <v>44332</v>
      </c>
    </row>
    <row r="109" spans="1:6" ht="15" customHeight="1" x14ac:dyDescent="0.25">
      <c r="A109" s="127">
        <v>108</v>
      </c>
      <c r="B109" s="127" t="s">
        <v>51</v>
      </c>
      <c r="C109" s="127" t="s">
        <v>85</v>
      </c>
      <c r="D109" s="127" t="s">
        <v>5</v>
      </c>
      <c r="E109" s="127" t="s">
        <v>75</v>
      </c>
      <c r="F109" s="127">
        <v>31756</v>
      </c>
    </row>
    <row r="110" spans="1:6" ht="15" customHeight="1" x14ac:dyDescent="0.25">
      <c r="A110" s="127">
        <v>109</v>
      </c>
      <c r="B110" s="127" t="s">
        <v>51</v>
      </c>
      <c r="C110" s="127" t="s">
        <v>85</v>
      </c>
      <c r="D110" s="127" t="s">
        <v>5</v>
      </c>
      <c r="E110" s="127" t="s">
        <v>74</v>
      </c>
      <c r="F110" s="127">
        <v>15052</v>
      </c>
    </row>
    <row r="111" spans="1:6" ht="15" customHeight="1" x14ac:dyDescent="0.25">
      <c r="A111" s="127">
        <v>110</v>
      </c>
      <c r="B111" s="127" t="s">
        <v>51</v>
      </c>
      <c r="C111" s="127" t="s">
        <v>85</v>
      </c>
      <c r="D111" s="127" t="s">
        <v>5</v>
      </c>
      <c r="E111" s="127" t="s">
        <v>87</v>
      </c>
      <c r="F111" s="127">
        <v>14007</v>
      </c>
    </row>
    <row r="112" spans="1:6" ht="15" customHeight="1" x14ac:dyDescent="0.25">
      <c r="A112" s="127">
        <v>111</v>
      </c>
      <c r="B112" s="127" t="s">
        <v>51</v>
      </c>
      <c r="C112" s="127" t="s">
        <v>86</v>
      </c>
      <c r="D112" s="127" t="s">
        <v>6</v>
      </c>
      <c r="E112" s="127" t="s">
        <v>83</v>
      </c>
      <c r="F112" s="127">
        <v>5028</v>
      </c>
    </row>
    <row r="113" spans="1:6" ht="15" customHeight="1" x14ac:dyDescent="0.25">
      <c r="A113" s="127">
        <v>112</v>
      </c>
      <c r="B113" s="127" t="s">
        <v>51</v>
      </c>
      <c r="C113" s="127" t="s">
        <v>86</v>
      </c>
      <c r="D113" s="127" t="s">
        <v>6</v>
      </c>
      <c r="E113" s="127" t="s">
        <v>82</v>
      </c>
      <c r="F113" s="127">
        <v>13860</v>
      </c>
    </row>
    <row r="114" spans="1:6" ht="15" customHeight="1" x14ac:dyDescent="0.25">
      <c r="A114" s="127">
        <v>113</v>
      </c>
      <c r="B114" s="127" t="s">
        <v>51</v>
      </c>
      <c r="C114" s="127" t="s">
        <v>86</v>
      </c>
      <c r="D114" s="127" t="s">
        <v>6</v>
      </c>
      <c r="E114" s="127" t="s">
        <v>81</v>
      </c>
      <c r="F114" s="127">
        <v>12756</v>
      </c>
    </row>
    <row r="115" spans="1:6" ht="15" customHeight="1" x14ac:dyDescent="0.25">
      <c r="A115" s="127">
        <v>114</v>
      </c>
      <c r="B115" s="127" t="s">
        <v>51</v>
      </c>
      <c r="C115" s="127" t="s">
        <v>86</v>
      </c>
      <c r="D115" s="127" t="s">
        <v>6</v>
      </c>
      <c r="E115" s="127" t="s">
        <v>80</v>
      </c>
      <c r="F115" s="127">
        <v>13652</v>
      </c>
    </row>
    <row r="116" spans="1:6" ht="15" customHeight="1" x14ac:dyDescent="0.25">
      <c r="A116" s="127">
        <v>115</v>
      </c>
      <c r="B116" s="127" t="s">
        <v>51</v>
      </c>
      <c r="C116" s="127" t="s">
        <v>86</v>
      </c>
      <c r="D116" s="127" t="s">
        <v>6</v>
      </c>
      <c r="E116" s="127" t="s">
        <v>79</v>
      </c>
      <c r="F116" s="127">
        <v>10660</v>
      </c>
    </row>
    <row r="117" spans="1:6" ht="15" customHeight="1" x14ac:dyDescent="0.25">
      <c r="A117" s="127">
        <v>116</v>
      </c>
      <c r="B117" s="127" t="s">
        <v>51</v>
      </c>
      <c r="C117" s="127" t="s">
        <v>86</v>
      </c>
      <c r="D117" s="127" t="s">
        <v>6</v>
      </c>
      <c r="E117" s="127" t="s">
        <v>78</v>
      </c>
      <c r="F117" s="127">
        <v>10343</v>
      </c>
    </row>
    <row r="118" spans="1:6" ht="15" customHeight="1" x14ac:dyDescent="0.25">
      <c r="A118" s="127">
        <v>117</v>
      </c>
      <c r="B118" s="127" t="s">
        <v>51</v>
      </c>
      <c r="C118" s="127" t="s">
        <v>86</v>
      </c>
      <c r="D118" s="127" t="s">
        <v>6</v>
      </c>
      <c r="E118" s="127" t="s">
        <v>77</v>
      </c>
      <c r="F118" s="127">
        <v>8195</v>
      </c>
    </row>
    <row r="119" spans="1:6" ht="15" customHeight="1" x14ac:dyDescent="0.25">
      <c r="A119" s="127">
        <v>118</v>
      </c>
      <c r="B119" s="127" t="s">
        <v>51</v>
      </c>
      <c r="C119" s="127" t="s">
        <v>86</v>
      </c>
      <c r="D119" s="127" t="s">
        <v>6</v>
      </c>
      <c r="E119" s="127" t="s">
        <v>76</v>
      </c>
      <c r="F119" s="127">
        <v>9120</v>
      </c>
    </row>
    <row r="120" spans="1:6" ht="15" customHeight="1" x14ac:dyDescent="0.25">
      <c r="A120" s="127">
        <v>119</v>
      </c>
      <c r="B120" s="127" t="s">
        <v>51</v>
      </c>
      <c r="C120" s="127" t="s">
        <v>86</v>
      </c>
      <c r="D120" s="127" t="s">
        <v>6</v>
      </c>
      <c r="E120" s="127" t="s">
        <v>75</v>
      </c>
      <c r="F120" s="127">
        <v>8565</v>
      </c>
    </row>
    <row r="121" spans="1:6" ht="15" customHeight="1" x14ac:dyDescent="0.25">
      <c r="A121" s="127">
        <v>120</v>
      </c>
      <c r="B121" s="127" t="s">
        <v>51</v>
      </c>
      <c r="C121" s="127" t="s">
        <v>86</v>
      </c>
      <c r="D121" s="127" t="s">
        <v>6</v>
      </c>
      <c r="E121" s="127" t="s">
        <v>74</v>
      </c>
      <c r="F121" s="127">
        <v>8209</v>
      </c>
    </row>
    <row r="122" spans="1:6" ht="15" customHeight="1" x14ac:dyDescent="0.25">
      <c r="A122" s="127">
        <v>121</v>
      </c>
      <c r="B122" s="127" t="s">
        <v>51</v>
      </c>
      <c r="C122" s="127" t="s">
        <v>86</v>
      </c>
      <c r="D122" s="127" t="s">
        <v>6</v>
      </c>
      <c r="E122" s="127" t="s">
        <v>87</v>
      </c>
      <c r="F122" s="127">
        <v>13487</v>
      </c>
    </row>
    <row r="123" spans="1:6" ht="15" customHeight="1" x14ac:dyDescent="0.25">
      <c r="A123" s="127">
        <v>122</v>
      </c>
      <c r="B123" s="127" t="s">
        <v>51</v>
      </c>
      <c r="C123" s="127" t="s">
        <v>86</v>
      </c>
      <c r="D123" s="127" t="s">
        <v>5</v>
      </c>
      <c r="E123" s="127" t="s">
        <v>83</v>
      </c>
      <c r="F123" s="127">
        <v>7542</v>
      </c>
    </row>
    <row r="124" spans="1:6" ht="15" customHeight="1" x14ac:dyDescent="0.25">
      <c r="A124" s="127">
        <v>123</v>
      </c>
      <c r="B124" s="127" t="s">
        <v>51</v>
      </c>
      <c r="C124" s="127" t="s">
        <v>86</v>
      </c>
      <c r="D124" s="127" t="s">
        <v>5</v>
      </c>
      <c r="E124" s="127" t="s">
        <v>82</v>
      </c>
      <c r="F124" s="127">
        <v>16148</v>
      </c>
    </row>
    <row r="125" spans="1:6" ht="15" customHeight="1" x14ac:dyDescent="0.25">
      <c r="A125" s="127">
        <v>124</v>
      </c>
      <c r="B125" s="127" t="s">
        <v>51</v>
      </c>
      <c r="C125" s="127" t="s">
        <v>86</v>
      </c>
      <c r="D125" s="127" t="s">
        <v>5</v>
      </c>
      <c r="E125" s="127" t="s">
        <v>81</v>
      </c>
      <c r="F125" s="127">
        <v>13371</v>
      </c>
    </row>
    <row r="126" spans="1:6" ht="15" customHeight="1" x14ac:dyDescent="0.25">
      <c r="A126" s="127">
        <v>125</v>
      </c>
      <c r="B126" s="127" t="s">
        <v>51</v>
      </c>
      <c r="C126" s="127" t="s">
        <v>86</v>
      </c>
      <c r="D126" s="127" t="s">
        <v>5</v>
      </c>
      <c r="E126" s="127" t="s">
        <v>80</v>
      </c>
      <c r="F126" s="127">
        <v>12092</v>
      </c>
    </row>
    <row r="127" spans="1:6" ht="15" customHeight="1" x14ac:dyDescent="0.25">
      <c r="A127" s="127">
        <v>126</v>
      </c>
      <c r="B127" s="127" t="s">
        <v>51</v>
      </c>
      <c r="C127" s="127" t="s">
        <v>86</v>
      </c>
      <c r="D127" s="127" t="s">
        <v>5</v>
      </c>
      <c r="E127" s="127" t="s">
        <v>79</v>
      </c>
      <c r="F127" s="127">
        <v>8786</v>
      </c>
    </row>
    <row r="128" spans="1:6" ht="15" customHeight="1" x14ac:dyDescent="0.25">
      <c r="A128" s="127">
        <v>127</v>
      </c>
      <c r="B128" s="127" t="s">
        <v>51</v>
      </c>
      <c r="C128" s="127" t="s">
        <v>86</v>
      </c>
      <c r="D128" s="127" t="s">
        <v>5</v>
      </c>
      <c r="E128" s="127" t="s">
        <v>78</v>
      </c>
      <c r="F128" s="127">
        <v>6601</v>
      </c>
    </row>
    <row r="129" spans="1:6" ht="15" customHeight="1" x14ac:dyDescent="0.25">
      <c r="A129" s="127">
        <v>128</v>
      </c>
      <c r="B129" s="127" t="s">
        <v>51</v>
      </c>
      <c r="C129" s="127" t="s">
        <v>86</v>
      </c>
      <c r="D129" s="127" t="s">
        <v>5</v>
      </c>
      <c r="E129" s="127" t="s">
        <v>77</v>
      </c>
      <c r="F129" s="127">
        <v>6217</v>
      </c>
    </row>
    <row r="130" spans="1:6" ht="15" customHeight="1" x14ac:dyDescent="0.25">
      <c r="A130" s="127">
        <v>129</v>
      </c>
      <c r="B130" s="127" t="s">
        <v>51</v>
      </c>
      <c r="C130" s="127" t="s">
        <v>86</v>
      </c>
      <c r="D130" s="127" t="s">
        <v>5</v>
      </c>
      <c r="E130" s="127" t="s">
        <v>76</v>
      </c>
      <c r="F130" s="127">
        <v>7515</v>
      </c>
    </row>
    <row r="131" spans="1:6" ht="15" customHeight="1" x14ac:dyDescent="0.25">
      <c r="A131" s="127">
        <v>130</v>
      </c>
      <c r="B131" s="127" t="s">
        <v>51</v>
      </c>
      <c r="C131" s="127" t="s">
        <v>86</v>
      </c>
      <c r="D131" s="127" t="s">
        <v>5</v>
      </c>
      <c r="E131" s="127" t="s">
        <v>75</v>
      </c>
      <c r="F131" s="127">
        <v>6520</v>
      </c>
    </row>
    <row r="132" spans="1:6" ht="15" customHeight="1" x14ac:dyDescent="0.25">
      <c r="A132" s="127">
        <v>131</v>
      </c>
      <c r="B132" s="127" t="s">
        <v>51</v>
      </c>
      <c r="C132" s="127" t="s">
        <v>86</v>
      </c>
      <c r="D132" s="127" t="s">
        <v>5</v>
      </c>
      <c r="E132" s="127" t="s">
        <v>74</v>
      </c>
      <c r="F132" s="127">
        <v>6236</v>
      </c>
    </row>
    <row r="133" spans="1:6" ht="15" customHeight="1" x14ac:dyDescent="0.25">
      <c r="A133" s="127">
        <v>132</v>
      </c>
      <c r="B133" s="127" t="s">
        <v>51</v>
      </c>
      <c r="C133" s="127" t="s">
        <v>86</v>
      </c>
      <c r="D133" s="127" t="s">
        <v>5</v>
      </c>
      <c r="E133" s="127" t="s">
        <v>87</v>
      </c>
      <c r="F133" s="127">
        <v>9107</v>
      </c>
    </row>
    <row r="134" spans="1:6" ht="15" customHeight="1" x14ac:dyDescent="0.25">
      <c r="A134" s="127">
        <v>133</v>
      </c>
      <c r="B134" s="127" t="s">
        <v>52</v>
      </c>
      <c r="C134" s="127" t="s">
        <v>85</v>
      </c>
      <c r="D134" s="127" t="s">
        <v>6</v>
      </c>
      <c r="E134" s="127" t="s">
        <v>83</v>
      </c>
      <c r="F134" s="127">
        <v>3915</v>
      </c>
    </row>
    <row r="135" spans="1:6" ht="15" customHeight="1" x14ac:dyDescent="0.25">
      <c r="A135" s="127">
        <v>134</v>
      </c>
      <c r="B135" s="127" t="s">
        <v>52</v>
      </c>
      <c r="C135" s="127" t="s">
        <v>85</v>
      </c>
      <c r="D135" s="127" t="s">
        <v>6</v>
      </c>
      <c r="E135" s="127" t="s">
        <v>82</v>
      </c>
      <c r="F135" s="127">
        <v>16869</v>
      </c>
    </row>
    <row r="136" spans="1:6" ht="15" customHeight="1" x14ac:dyDescent="0.25">
      <c r="A136" s="127">
        <v>135</v>
      </c>
      <c r="B136" s="127" t="s">
        <v>52</v>
      </c>
      <c r="C136" s="127" t="s">
        <v>85</v>
      </c>
      <c r="D136" s="127" t="s">
        <v>6</v>
      </c>
      <c r="E136" s="127" t="s">
        <v>81</v>
      </c>
      <c r="F136" s="127">
        <v>30037</v>
      </c>
    </row>
    <row r="137" spans="1:6" ht="15" customHeight="1" x14ac:dyDescent="0.25">
      <c r="A137" s="127">
        <v>136</v>
      </c>
      <c r="B137" s="127" t="s">
        <v>52</v>
      </c>
      <c r="C137" s="127" t="s">
        <v>85</v>
      </c>
      <c r="D137" s="127" t="s">
        <v>6</v>
      </c>
      <c r="E137" s="127" t="s">
        <v>80</v>
      </c>
      <c r="F137" s="127">
        <v>34730</v>
      </c>
    </row>
    <row r="138" spans="1:6" ht="15" customHeight="1" x14ac:dyDescent="0.25">
      <c r="A138" s="127">
        <v>137</v>
      </c>
      <c r="B138" s="127" t="s">
        <v>52</v>
      </c>
      <c r="C138" s="127" t="s">
        <v>85</v>
      </c>
      <c r="D138" s="127" t="s">
        <v>6</v>
      </c>
      <c r="E138" s="127" t="s">
        <v>79</v>
      </c>
      <c r="F138" s="127">
        <v>34052</v>
      </c>
    </row>
    <row r="139" spans="1:6" ht="15" customHeight="1" x14ac:dyDescent="0.25">
      <c r="A139" s="127">
        <v>138</v>
      </c>
      <c r="B139" s="127" t="s">
        <v>52</v>
      </c>
      <c r="C139" s="127" t="s">
        <v>85</v>
      </c>
      <c r="D139" s="127" t="s">
        <v>6</v>
      </c>
      <c r="E139" s="127" t="s">
        <v>78</v>
      </c>
      <c r="F139" s="127">
        <v>28714</v>
      </c>
    </row>
    <row r="140" spans="1:6" ht="15" customHeight="1" x14ac:dyDescent="0.25">
      <c r="A140" s="127">
        <v>139</v>
      </c>
      <c r="B140" s="127" t="s">
        <v>52</v>
      </c>
      <c r="C140" s="127" t="s">
        <v>85</v>
      </c>
      <c r="D140" s="127" t="s">
        <v>6</v>
      </c>
      <c r="E140" s="127" t="s">
        <v>77</v>
      </c>
      <c r="F140" s="127">
        <v>25234</v>
      </c>
    </row>
    <row r="141" spans="1:6" ht="15" customHeight="1" x14ac:dyDescent="0.25">
      <c r="A141" s="127">
        <v>140</v>
      </c>
      <c r="B141" s="127" t="s">
        <v>52</v>
      </c>
      <c r="C141" s="127" t="s">
        <v>85</v>
      </c>
      <c r="D141" s="127" t="s">
        <v>6</v>
      </c>
      <c r="E141" s="127" t="s">
        <v>76</v>
      </c>
      <c r="F141" s="127">
        <v>18257</v>
      </c>
    </row>
    <row r="142" spans="1:6" ht="15" customHeight="1" x14ac:dyDescent="0.25">
      <c r="A142" s="127">
        <v>141</v>
      </c>
      <c r="B142" s="127" t="s">
        <v>52</v>
      </c>
      <c r="C142" s="127" t="s">
        <v>85</v>
      </c>
      <c r="D142" s="127" t="s">
        <v>6</v>
      </c>
      <c r="E142" s="127" t="s">
        <v>75</v>
      </c>
      <c r="F142" s="127">
        <v>14386</v>
      </c>
    </row>
    <row r="143" spans="1:6" ht="15" customHeight="1" x14ac:dyDescent="0.25">
      <c r="A143" s="127">
        <v>142</v>
      </c>
      <c r="B143" s="127" t="s">
        <v>52</v>
      </c>
      <c r="C143" s="127" t="s">
        <v>85</v>
      </c>
      <c r="D143" s="127" t="s">
        <v>6</v>
      </c>
      <c r="E143" s="127" t="s">
        <v>74</v>
      </c>
      <c r="F143" s="127">
        <v>4675</v>
      </c>
    </row>
    <row r="144" spans="1:6" ht="15" customHeight="1" x14ac:dyDescent="0.25">
      <c r="A144" s="127">
        <v>143</v>
      </c>
      <c r="B144" s="127" t="s">
        <v>52</v>
      </c>
      <c r="C144" s="127" t="s">
        <v>85</v>
      </c>
      <c r="D144" s="127" t="s">
        <v>6</v>
      </c>
      <c r="E144" s="127" t="s">
        <v>87</v>
      </c>
      <c r="F144" s="127">
        <v>4432</v>
      </c>
    </row>
    <row r="145" spans="1:6" ht="15" customHeight="1" x14ac:dyDescent="0.25">
      <c r="A145" s="127">
        <v>144</v>
      </c>
      <c r="B145" s="127" t="s">
        <v>52</v>
      </c>
      <c r="C145" s="127" t="s">
        <v>85</v>
      </c>
      <c r="D145" s="127" t="s">
        <v>5</v>
      </c>
      <c r="E145" s="127" t="s">
        <v>83</v>
      </c>
      <c r="F145" s="127">
        <v>2207</v>
      </c>
    </row>
    <row r="146" spans="1:6" ht="15" customHeight="1" x14ac:dyDescent="0.25">
      <c r="A146" s="127">
        <v>145</v>
      </c>
      <c r="B146" s="127" t="s">
        <v>52</v>
      </c>
      <c r="C146" s="127" t="s">
        <v>85</v>
      </c>
      <c r="D146" s="127" t="s">
        <v>5</v>
      </c>
      <c r="E146" s="127" t="s">
        <v>82</v>
      </c>
      <c r="F146" s="127">
        <v>6617</v>
      </c>
    </row>
    <row r="147" spans="1:6" ht="15" customHeight="1" x14ac:dyDescent="0.25">
      <c r="A147" s="127">
        <v>146</v>
      </c>
      <c r="B147" s="127" t="s">
        <v>52</v>
      </c>
      <c r="C147" s="127" t="s">
        <v>85</v>
      </c>
      <c r="D147" s="127" t="s">
        <v>5</v>
      </c>
      <c r="E147" s="127" t="s">
        <v>81</v>
      </c>
      <c r="F147" s="127">
        <v>11659</v>
      </c>
    </row>
    <row r="148" spans="1:6" ht="15" customHeight="1" x14ac:dyDescent="0.25">
      <c r="A148" s="127">
        <v>147</v>
      </c>
      <c r="B148" s="127" t="s">
        <v>52</v>
      </c>
      <c r="C148" s="127" t="s">
        <v>85</v>
      </c>
      <c r="D148" s="127" t="s">
        <v>5</v>
      </c>
      <c r="E148" s="127" t="s">
        <v>80</v>
      </c>
      <c r="F148" s="127">
        <v>13661</v>
      </c>
    </row>
    <row r="149" spans="1:6" ht="15" customHeight="1" x14ac:dyDescent="0.25">
      <c r="A149" s="127">
        <v>148</v>
      </c>
      <c r="B149" s="127" t="s">
        <v>52</v>
      </c>
      <c r="C149" s="127" t="s">
        <v>85</v>
      </c>
      <c r="D149" s="127" t="s">
        <v>5</v>
      </c>
      <c r="E149" s="127" t="s">
        <v>79</v>
      </c>
      <c r="F149" s="127">
        <v>12890</v>
      </c>
    </row>
    <row r="150" spans="1:6" ht="15" customHeight="1" x14ac:dyDescent="0.25">
      <c r="A150" s="127">
        <v>149</v>
      </c>
      <c r="B150" s="127" t="s">
        <v>52</v>
      </c>
      <c r="C150" s="127" t="s">
        <v>85</v>
      </c>
      <c r="D150" s="127" t="s">
        <v>5</v>
      </c>
      <c r="E150" s="127" t="s">
        <v>78</v>
      </c>
      <c r="F150" s="127">
        <v>10421</v>
      </c>
    </row>
    <row r="151" spans="1:6" ht="15" customHeight="1" x14ac:dyDescent="0.25">
      <c r="A151" s="127">
        <v>150</v>
      </c>
      <c r="B151" s="127" t="s">
        <v>52</v>
      </c>
      <c r="C151" s="127" t="s">
        <v>85</v>
      </c>
      <c r="D151" s="127" t="s">
        <v>5</v>
      </c>
      <c r="E151" s="127" t="s">
        <v>77</v>
      </c>
      <c r="F151" s="127">
        <v>9978</v>
      </c>
    </row>
    <row r="152" spans="1:6" ht="15" customHeight="1" x14ac:dyDescent="0.25">
      <c r="A152" s="127">
        <v>151</v>
      </c>
      <c r="B152" s="127" t="s">
        <v>52</v>
      </c>
      <c r="C152" s="127" t="s">
        <v>85</v>
      </c>
      <c r="D152" s="127" t="s">
        <v>5</v>
      </c>
      <c r="E152" s="127" t="s">
        <v>76</v>
      </c>
      <c r="F152" s="127">
        <v>10164</v>
      </c>
    </row>
    <row r="153" spans="1:6" ht="15" customHeight="1" x14ac:dyDescent="0.25">
      <c r="A153" s="127">
        <v>152</v>
      </c>
      <c r="B153" s="127" t="s">
        <v>52</v>
      </c>
      <c r="C153" s="127" t="s">
        <v>85</v>
      </c>
      <c r="D153" s="127" t="s">
        <v>5</v>
      </c>
      <c r="E153" s="127" t="s">
        <v>75</v>
      </c>
      <c r="F153" s="127">
        <v>10054</v>
      </c>
    </row>
    <row r="154" spans="1:6" ht="15" customHeight="1" x14ac:dyDescent="0.25">
      <c r="A154" s="127">
        <v>153</v>
      </c>
      <c r="B154" s="127" t="s">
        <v>52</v>
      </c>
      <c r="C154" s="127" t="s">
        <v>85</v>
      </c>
      <c r="D154" s="127" t="s">
        <v>5</v>
      </c>
      <c r="E154" s="127" t="s">
        <v>74</v>
      </c>
      <c r="F154" s="127">
        <v>1600</v>
      </c>
    </row>
    <row r="155" spans="1:6" ht="15" customHeight="1" x14ac:dyDescent="0.25">
      <c r="A155" s="127">
        <v>154</v>
      </c>
      <c r="B155" s="127" t="s">
        <v>52</v>
      </c>
      <c r="C155" s="127" t="s">
        <v>85</v>
      </c>
      <c r="D155" s="127" t="s">
        <v>5</v>
      </c>
      <c r="E155" s="127" t="s">
        <v>87</v>
      </c>
      <c r="F155" s="127">
        <v>914</v>
      </c>
    </row>
    <row r="156" spans="1:6" ht="15" customHeight="1" x14ac:dyDescent="0.25">
      <c r="A156" s="127">
        <v>155</v>
      </c>
      <c r="B156" s="127" t="s">
        <v>52</v>
      </c>
      <c r="C156" s="127" t="s">
        <v>86</v>
      </c>
      <c r="D156" s="127" t="s">
        <v>6</v>
      </c>
      <c r="E156" s="127" t="s">
        <v>83</v>
      </c>
      <c r="F156" s="127">
        <v>255</v>
      </c>
    </row>
    <row r="157" spans="1:6" ht="15" customHeight="1" x14ac:dyDescent="0.25">
      <c r="A157" s="127">
        <v>156</v>
      </c>
      <c r="B157" s="127" t="s">
        <v>52</v>
      </c>
      <c r="C157" s="127" t="s">
        <v>86</v>
      </c>
      <c r="D157" s="127" t="s">
        <v>6</v>
      </c>
      <c r="E157" s="127" t="s">
        <v>82</v>
      </c>
      <c r="F157" s="127">
        <v>751</v>
      </c>
    </row>
    <row r="158" spans="1:6" ht="15" customHeight="1" x14ac:dyDescent="0.25">
      <c r="A158" s="127">
        <v>157</v>
      </c>
      <c r="B158" s="127" t="s">
        <v>52</v>
      </c>
      <c r="C158" s="127" t="s">
        <v>86</v>
      </c>
      <c r="D158" s="127" t="s">
        <v>6</v>
      </c>
      <c r="E158" s="127" t="s">
        <v>81</v>
      </c>
      <c r="F158" s="127">
        <v>1063</v>
      </c>
    </row>
    <row r="159" spans="1:6" ht="15" customHeight="1" x14ac:dyDescent="0.25">
      <c r="A159" s="127">
        <v>158</v>
      </c>
      <c r="B159" s="127" t="s">
        <v>52</v>
      </c>
      <c r="C159" s="127" t="s">
        <v>86</v>
      </c>
      <c r="D159" s="127" t="s">
        <v>6</v>
      </c>
      <c r="E159" s="127" t="s">
        <v>80</v>
      </c>
      <c r="F159" s="127">
        <v>1357</v>
      </c>
    </row>
    <row r="160" spans="1:6" ht="15" customHeight="1" x14ac:dyDescent="0.25">
      <c r="A160" s="127">
        <v>159</v>
      </c>
      <c r="B160" s="127" t="s">
        <v>52</v>
      </c>
      <c r="C160" s="127" t="s">
        <v>86</v>
      </c>
      <c r="D160" s="127" t="s">
        <v>6</v>
      </c>
      <c r="E160" s="127" t="s">
        <v>79</v>
      </c>
      <c r="F160" s="127">
        <v>1515</v>
      </c>
    </row>
    <row r="161" spans="1:38" ht="15" customHeight="1" x14ac:dyDescent="0.25">
      <c r="A161" s="127">
        <v>160</v>
      </c>
      <c r="B161" s="127" t="s">
        <v>52</v>
      </c>
      <c r="C161" s="127" t="s">
        <v>86</v>
      </c>
      <c r="D161" s="127" t="s">
        <v>6</v>
      </c>
      <c r="E161" s="127" t="s">
        <v>78</v>
      </c>
      <c r="F161" s="127">
        <v>1052</v>
      </c>
    </row>
    <row r="162" spans="1:38" ht="15" customHeight="1" x14ac:dyDescent="0.25">
      <c r="A162" s="127">
        <v>161</v>
      </c>
      <c r="B162" s="127" t="s">
        <v>52</v>
      </c>
      <c r="C162" s="127" t="s">
        <v>86</v>
      </c>
      <c r="D162" s="127" t="s">
        <v>6</v>
      </c>
      <c r="E162" s="127" t="s">
        <v>77</v>
      </c>
      <c r="F162" s="127">
        <v>1084</v>
      </c>
    </row>
    <row r="163" spans="1:38" ht="15" customHeight="1" x14ac:dyDescent="0.25">
      <c r="A163" s="127">
        <v>162</v>
      </c>
      <c r="B163" s="127" t="s">
        <v>52</v>
      </c>
      <c r="C163" s="127" t="s">
        <v>86</v>
      </c>
      <c r="D163" s="127" t="s">
        <v>6</v>
      </c>
      <c r="E163" s="127" t="s">
        <v>76</v>
      </c>
      <c r="F163" s="127">
        <v>908</v>
      </c>
    </row>
    <row r="164" spans="1:38" ht="15" customHeight="1" x14ac:dyDescent="0.25">
      <c r="A164" s="127">
        <v>163</v>
      </c>
      <c r="B164" s="127" t="s">
        <v>52</v>
      </c>
      <c r="C164" s="127" t="s">
        <v>86</v>
      </c>
      <c r="D164" s="127" t="s">
        <v>6</v>
      </c>
      <c r="E164" s="127" t="s">
        <v>75</v>
      </c>
      <c r="F164" s="127">
        <v>979</v>
      </c>
    </row>
    <row r="165" spans="1:38" ht="15" customHeight="1" x14ac:dyDescent="0.25">
      <c r="A165" s="127">
        <v>164</v>
      </c>
      <c r="B165" s="127" t="s">
        <v>52</v>
      </c>
      <c r="C165" s="127" t="s">
        <v>86</v>
      </c>
      <c r="D165" s="127" t="s">
        <v>6</v>
      </c>
      <c r="E165" s="127" t="s">
        <v>74</v>
      </c>
      <c r="F165" s="127">
        <v>437</v>
      </c>
    </row>
    <row r="166" spans="1:38" ht="15" customHeight="1" x14ac:dyDescent="0.25">
      <c r="A166" s="127">
        <v>165</v>
      </c>
      <c r="B166" s="127" t="s">
        <v>52</v>
      </c>
      <c r="C166" s="127" t="s">
        <v>86</v>
      </c>
      <c r="D166" s="127" t="s">
        <v>6</v>
      </c>
      <c r="E166" s="127" t="s">
        <v>87</v>
      </c>
      <c r="F166" s="127">
        <v>360</v>
      </c>
    </row>
    <row r="167" spans="1:38" ht="15" customHeight="1" x14ac:dyDescent="0.25">
      <c r="A167" s="127">
        <v>166</v>
      </c>
      <c r="B167" s="127" t="s">
        <v>52</v>
      </c>
      <c r="C167" s="127" t="s">
        <v>86</v>
      </c>
      <c r="D167" s="127" t="s">
        <v>5</v>
      </c>
      <c r="E167" s="127" t="s">
        <v>83</v>
      </c>
      <c r="F167" s="127">
        <v>243</v>
      </c>
    </row>
    <row r="168" spans="1:38" ht="15" customHeight="1" x14ac:dyDescent="0.25">
      <c r="A168" s="127">
        <v>167</v>
      </c>
      <c r="B168" s="127" t="s">
        <v>52</v>
      </c>
      <c r="C168" s="127" t="s">
        <v>86</v>
      </c>
      <c r="D168" s="127" t="s">
        <v>5</v>
      </c>
      <c r="E168" s="127" t="s">
        <v>82</v>
      </c>
      <c r="F168" s="127">
        <v>654</v>
      </c>
      <c r="AL168" s="126" t="s">
        <v>88</v>
      </c>
    </row>
    <row r="169" spans="1:38" ht="15" customHeight="1" x14ac:dyDescent="0.25">
      <c r="A169" s="127">
        <v>168</v>
      </c>
      <c r="B169" s="127" t="s">
        <v>52</v>
      </c>
      <c r="C169" s="127" t="s">
        <v>86</v>
      </c>
      <c r="D169" s="127" t="s">
        <v>5</v>
      </c>
      <c r="E169" s="127" t="s">
        <v>81</v>
      </c>
      <c r="F169" s="127">
        <v>771</v>
      </c>
    </row>
    <row r="170" spans="1:38" ht="15" customHeight="1" x14ac:dyDescent="0.25">
      <c r="A170" s="127">
        <v>169</v>
      </c>
      <c r="B170" s="127" t="s">
        <v>52</v>
      </c>
      <c r="C170" s="127" t="s">
        <v>86</v>
      </c>
      <c r="D170" s="127" t="s">
        <v>5</v>
      </c>
      <c r="E170" s="127" t="s">
        <v>80</v>
      </c>
      <c r="F170" s="127">
        <v>1037</v>
      </c>
    </row>
    <row r="171" spans="1:38" ht="15" customHeight="1" x14ac:dyDescent="0.25">
      <c r="A171" s="127">
        <v>170</v>
      </c>
      <c r="B171" s="127" t="s">
        <v>52</v>
      </c>
      <c r="C171" s="127" t="s">
        <v>86</v>
      </c>
      <c r="D171" s="127" t="s">
        <v>5</v>
      </c>
      <c r="E171" s="127" t="s">
        <v>79</v>
      </c>
      <c r="F171" s="127">
        <v>714</v>
      </c>
    </row>
    <row r="172" spans="1:38" ht="15" customHeight="1" x14ac:dyDescent="0.25">
      <c r="A172" s="127">
        <v>171</v>
      </c>
      <c r="B172" s="127" t="s">
        <v>52</v>
      </c>
      <c r="C172" s="127" t="s">
        <v>86</v>
      </c>
      <c r="D172" s="127" t="s">
        <v>5</v>
      </c>
      <c r="E172" s="127" t="s">
        <v>78</v>
      </c>
      <c r="F172" s="127">
        <v>394</v>
      </c>
    </row>
    <row r="173" spans="1:38" ht="15" customHeight="1" x14ac:dyDescent="0.25">
      <c r="A173" s="127">
        <v>172</v>
      </c>
      <c r="B173" s="127" t="s">
        <v>52</v>
      </c>
      <c r="C173" s="127" t="s">
        <v>86</v>
      </c>
      <c r="D173" s="127" t="s">
        <v>5</v>
      </c>
      <c r="E173" s="127" t="s">
        <v>77</v>
      </c>
      <c r="F173" s="127">
        <v>506</v>
      </c>
    </row>
    <row r="174" spans="1:38" ht="15" customHeight="1" x14ac:dyDescent="0.25">
      <c r="A174" s="127">
        <v>173</v>
      </c>
      <c r="B174" s="127" t="s">
        <v>52</v>
      </c>
      <c r="C174" s="127" t="s">
        <v>86</v>
      </c>
      <c r="D174" s="127" t="s">
        <v>5</v>
      </c>
      <c r="E174" s="127" t="s">
        <v>76</v>
      </c>
      <c r="F174" s="127">
        <v>442</v>
      </c>
    </row>
    <row r="175" spans="1:38" ht="15" customHeight="1" x14ac:dyDescent="0.25">
      <c r="A175" s="127">
        <v>174</v>
      </c>
      <c r="B175" s="127" t="s">
        <v>52</v>
      </c>
      <c r="C175" s="127" t="s">
        <v>86</v>
      </c>
      <c r="D175" s="127" t="s">
        <v>5</v>
      </c>
      <c r="E175" s="127" t="s">
        <v>75</v>
      </c>
      <c r="F175" s="127">
        <v>332</v>
      </c>
    </row>
    <row r="176" spans="1:38" ht="15" customHeight="1" x14ac:dyDescent="0.25">
      <c r="A176" s="127">
        <v>175</v>
      </c>
      <c r="B176" s="127" t="s">
        <v>52</v>
      </c>
      <c r="C176" s="127" t="s">
        <v>86</v>
      </c>
      <c r="D176" s="127" t="s">
        <v>5</v>
      </c>
      <c r="E176" s="127" t="s">
        <v>74</v>
      </c>
      <c r="F176" s="127">
        <v>143</v>
      </c>
    </row>
    <row r="177" spans="1:6" ht="15" customHeight="1" x14ac:dyDescent="0.25">
      <c r="A177" s="127">
        <v>176</v>
      </c>
      <c r="B177" s="127" t="s">
        <v>52</v>
      </c>
      <c r="C177" s="127" t="s">
        <v>86</v>
      </c>
      <c r="D177" s="127" t="s">
        <v>5</v>
      </c>
      <c r="E177" s="127" t="s">
        <v>87</v>
      </c>
      <c r="F177" s="127">
        <v>168</v>
      </c>
    </row>
    <row r="178" spans="1:6" ht="15" customHeight="1" x14ac:dyDescent="0.25">
      <c r="A178" s="127">
        <v>177</v>
      </c>
      <c r="B178" s="127" t="s">
        <v>53</v>
      </c>
      <c r="C178" s="127" t="s">
        <v>85</v>
      </c>
      <c r="D178" s="127" t="s">
        <v>6</v>
      </c>
      <c r="E178" s="127" t="s">
        <v>83</v>
      </c>
      <c r="F178" s="127">
        <v>714</v>
      </c>
    </row>
    <row r="179" spans="1:6" ht="15" customHeight="1" x14ac:dyDescent="0.25">
      <c r="A179" s="127">
        <v>178</v>
      </c>
      <c r="B179" s="127" t="s">
        <v>53</v>
      </c>
      <c r="C179" s="127" t="s">
        <v>85</v>
      </c>
      <c r="D179" s="127" t="s">
        <v>6</v>
      </c>
      <c r="E179" s="127" t="s">
        <v>82</v>
      </c>
      <c r="F179" s="127">
        <v>3099</v>
      </c>
    </row>
    <row r="180" spans="1:6" ht="15" customHeight="1" x14ac:dyDescent="0.25">
      <c r="A180" s="127">
        <v>179</v>
      </c>
      <c r="B180" s="127" t="s">
        <v>53</v>
      </c>
      <c r="C180" s="127" t="s">
        <v>85</v>
      </c>
      <c r="D180" s="127" t="s">
        <v>6</v>
      </c>
      <c r="E180" s="127" t="s">
        <v>81</v>
      </c>
      <c r="F180" s="127">
        <v>5615</v>
      </c>
    </row>
    <row r="181" spans="1:6" ht="15" customHeight="1" x14ac:dyDescent="0.25">
      <c r="A181" s="127">
        <v>180</v>
      </c>
      <c r="B181" s="127" t="s">
        <v>53</v>
      </c>
      <c r="C181" s="127" t="s">
        <v>85</v>
      </c>
      <c r="D181" s="127" t="s">
        <v>6</v>
      </c>
      <c r="E181" s="127" t="s">
        <v>80</v>
      </c>
      <c r="F181" s="127">
        <v>8921</v>
      </c>
    </row>
    <row r="182" spans="1:6" ht="15" customHeight="1" x14ac:dyDescent="0.25">
      <c r="A182" s="127">
        <v>181</v>
      </c>
      <c r="B182" s="127" t="s">
        <v>53</v>
      </c>
      <c r="C182" s="127" t="s">
        <v>85</v>
      </c>
      <c r="D182" s="127" t="s">
        <v>6</v>
      </c>
      <c r="E182" s="127" t="s">
        <v>79</v>
      </c>
      <c r="F182" s="127">
        <v>8082</v>
      </c>
    </row>
    <row r="183" spans="1:6" ht="15" customHeight="1" x14ac:dyDescent="0.25">
      <c r="A183" s="127">
        <v>182</v>
      </c>
      <c r="B183" s="127" t="s">
        <v>53</v>
      </c>
      <c r="C183" s="127" t="s">
        <v>85</v>
      </c>
      <c r="D183" s="127" t="s">
        <v>6</v>
      </c>
      <c r="E183" s="127" t="s">
        <v>78</v>
      </c>
      <c r="F183" s="127">
        <v>7219</v>
      </c>
    </row>
    <row r="184" spans="1:6" ht="15" customHeight="1" x14ac:dyDescent="0.25">
      <c r="A184" s="127">
        <v>183</v>
      </c>
      <c r="B184" s="127" t="s">
        <v>53</v>
      </c>
      <c r="C184" s="127" t="s">
        <v>85</v>
      </c>
      <c r="D184" s="127" t="s">
        <v>6</v>
      </c>
      <c r="E184" s="127" t="s">
        <v>77</v>
      </c>
      <c r="F184" s="127">
        <v>6951</v>
      </c>
    </row>
    <row r="185" spans="1:6" ht="15" customHeight="1" x14ac:dyDescent="0.25">
      <c r="A185" s="127">
        <v>184</v>
      </c>
      <c r="B185" s="127" t="s">
        <v>53</v>
      </c>
      <c r="C185" s="127" t="s">
        <v>85</v>
      </c>
      <c r="D185" s="127" t="s">
        <v>6</v>
      </c>
      <c r="E185" s="127" t="s">
        <v>76</v>
      </c>
      <c r="F185" s="127">
        <v>6870</v>
      </c>
    </row>
    <row r="186" spans="1:6" ht="15" customHeight="1" x14ac:dyDescent="0.25">
      <c r="A186" s="127">
        <v>185</v>
      </c>
      <c r="B186" s="127" t="s">
        <v>53</v>
      </c>
      <c r="C186" s="127" t="s">
        <v>85</v>
      </c>
      <c r="D186" s="127" t="s">
        <v>6</v>
      </c>
      <c r="E186" s="127" t="s">
        <v>75</v>
      </c>
      <c r="F186" s="127">
        <v>5833</v>
      </c>
    </row>
    <row r="187" spans="1:6" ht="15" customHeight="1" x14ac:dyDescent="0.25">
      <c r="A187" s="127">
        <v>186</v>
      </c>
      <c r="B187" s="127" t="s">
        <v>53</v>
      </c>
      <c r="C187" s="127" t="s">
        <v>85</v>
      </c>
      <c r="D187" s="127" t="s">
        <v>6</v>
      </c>
      <c r="E187" s="127" t="s">
        <v>74</v>
      </c>
      <c r="F187" s="127">
        <v>1152</v>
      </c>
    </row>
    <row r="188" spans="1:6" ht="15" customHeight="1" x14ac:dyDescent="0.25">
      <c r="A188" s="127">
        <v>187</v>
      </c>
      <c r="B188" s="127" t="s">
        <v>53</v>
      </c>
      <c r="C188" s="127" t="s">
        <v>85</v>
      </c>
      <c r="D188" s="127" t="s">
        <v>6</v>
      </c>
      <c r="E188" s="127" t="s">
        <v>87</v>
      </c>
      <c r="F188" s="127">
        <v>1034</v>
      </c>
    </row>
    <row r="189" spans="1:6" ht="15" customHeight="1" x14ac:dyDescent="0.25">
      <c r="A189" s="127">
        <v>188</v>
      </c>
      <c r="B189" s="127" t="s">
        <v>53</v>
      </c>
      <c r="C189" s="127" t="s">
        <v>85</v>
      </c>
      <c r="D189" s="127" t="s">
        <v>5</v>
      </c>
      <c r="E189" s="127" t="s">
        <v>83</v>
      </c>
      <c r="F189" s="127">
        <v>2207</v>
      </c>
    </row>
    <row r="190" spans="1:6" ht="15" customHeight="1" x14ac:dyDescent="0.25">
      <c r="A190" s="127">
        <v>189</v>
      </c>
      <c r="B190" s="127" t="s">
        <v>53</v>
      </c>
      <c r="C190" s="127" t="s">
        <v>85</v>
      </c>
      <c r="D190" s="127" t="s">
        <v>5</v>
      </c>
      <c r="E190" s="127" t="s">
        <v>82</v>
      </c>
      <c r="F190" s="127">
        <v>6617</v>
      </c>
    </row>
    <row r="191" spans="1:6" ht="15" customHeight="1" x14ac:dyDescent="0.25">
      <c r="A191" s="127">
        <v>190</v>
      </c>
      <c r="B191" s="127" t="s">
        <v>53</v>
      </c>
      <c r="C191" s="127" t="s">
        <v>85</v>
      </c>
      <c r="D191" s="127" t="s">
        <v>5</v>
      </c>
      <c r="E191" s="127" t="s">
        <v>81</v>
      </c>
      <c r="F191" s="127">
        <v>11659</v>
      </c>
    </row>
    <row r="192" spans="1:6" ht="15" customHeight="1" x14ac:dyDescent="0.25">
      <c r="A192" s="127">
        <v>191</v>
      </c>
      <c r="B192" s="127" t="s">
        <v>53</v>
      </c>
      <c r="C192" s="127" t="s">
        <v>85</v>
      </c>
      <c r="D192" s="127" t="s">
        <v>5</v>
      </c>
      <c r="E192" s="127" t="s">
        <v>80</v>
      </c>
      <c r="F192" s="127">
        <v>13661</v>
      </c>
    </row>
    <row r="193" spans="1:6" ht="15" customHeight="1" x14ac:dyDescent="0.25">
      <c r="A193" s="127">
        <v>192</v>
      </c>
      <c r="B193" s="127" t="s">
        <v>53</v>
      </c>
      <c r="C193" s="127" t="s">
        <v>85</v>
      </c>
      <c r="D193" s="127" t="s">
        <v>5</v>
      </c>
      <c r="E193" s="127" t="s">
        <v>79</v>
      </c>
      <c r="F193" s="127">
        <v>12890</v>
      </c>
    </row>
    <row r="194" spans="1:6" ht="15" customHeight="1" x14ac:dyDescent="0.25">
      <c r="A194" s="127">
        <v>193</v>
      </c>
      <c r="B194" s="127" t="s">
        <v>53</v>
      </c>
      <c r="C194" s="127" t="s">
        <v>85</v>
      </c>
      <c r="D194" s="127" t="s">
        <v>5</v>
      </c>
      <c r="E194" s="127" t="s">
        <v>78</v>
      </c>
      <c r="F194" s="127">
        <v>10421</v>
      </c>
    </row>
    <row r="195" spans="1:6" ht="15" customHeight="1" x14ac:dyDescent="0.25">
      <c r="A195" s="127">
        <v>194</v>
      </c>
      <c r="B195" s="127" t="s">
        <v>53</v>
      </c>
      <c r="C195" s="127" t="s">
        <v>85</v>
      </c>
      <c r="D195" s="127" t="s">
        <v>5</v>
      </c>
      <c r="E195" s="127" t="s">
        <v>77</v>
      </c>
      <c r="F195" s="127">
        <v>9978</v>
      </c>
    </row>
    <row r="196" spans="1:6" ht="15" customHeight="1" x14ac:dyDescent="0.25">
      <c r="A196" s="127">
        <v>195</v>
      </c>
      <c r="B196" s="127" t="s">
        <v>53</v>
      </c>
      <c r="C196" s="127" t="s">
        <v>85</v>
      </c>
      <c r="D196" s="127" t="s">
        <v>5</v>
      </c>
      <c r="E196" s="127" t="s">
        <v>76</v>
      </c>
      <c r="F196" s="127">
        <v>10164</v>
      </c>
    </row>
    <row r="197" spans="1:6" ht="15" customHeight="1" x14ac:dyDescent="0.25">
      <c r="A197" s="127">
        <v>196</v>
      </c>
      <c r="B197" s="127" t="s">
        <v>53</v>
      </c>
      <c r="C197" s="127" t="s">
        <v>85</v>
      </c>
      <c r="D197" s="127" t="s">
        <v>5</v>
      </c>
      <c r="E197" s="127" t="s">
        <v>75</v>
      </c>
      <c r="F197" s="127">
        <v>10054</v>
      </c>
    </row>
    <row r="198" spans="1:6" ht="15" customHeight="1" x14ac:dyDescent="0.25">
      <c r="A198" s="127">
        <v>197</v>
      </c>
      <c r="B198" s="127" t="s">
        <v>53</v>
      </c>
      <c r="C198" s="127" t="s">
        <v>85</v>
      </c>
      <c r="D198" s="127" t="s">
        <v>5</v>
      </c>
      <c r="E198" s="127" t="s">
        <v>74</v>
      </c>
      <c r="F198" s="127">
        <v>1600</v>
      </c>
    </row>
    <row r="199" spans="1:6" ht="15" customHeight="1" x14ac:dyDescent="0.25">
      <c r="A199" s="127">
        <v>198</v>
      </c>
      <c r="B199" s="127" t="s">
        <v>53</v>
      </c>
      <c r="C199" s="127" t="s">
        <v>85</v>
      </c>
      <c r="D199" s="127" t="s">
        <v>5</v>
      </c>
      <c r="E199" s="127" t="s">
        <v>87</v>
      </c>
      <c r="F199" s="127">
        <v>914</v>
      </c>
    </row>
    <row r="200" spans="1:6" ht="15" customHeight="1" x14ac:dyDescent="0.25">
      <c r="A200" s="127">
        <v>199</v>
      </c>
      <c r="B200" s="127" t="s">
        <v>53</v>
      </c>
      <c r="C200" s="127" t="s">
        <v>86</v>
      </c>
      <c r="D200" s="127" t="s">
        <v>6</v>
      </c>
      <c r="E200" s="127" t="s">
        <v>83</v>
      </c>
      <c r="F200" s="127">
        <v>56</v>
      </c>
    </row>
    <row r="201" spans="1:6" ht="15" customHeight="1" x14ac:dyDescent="0.25">
      <c r="A201" s="127">
        <v>200</v>
      </c>
      <c r="B201" s="127" t="s">
        <v>53</v>
      </c>
      <c r="C201" s="127" t="s">
        <v>86</v>
      </c>
      <c r="D201" s="127" t="s">
        <v>6</v>
      </c>
      <c r="E201" s="127" t="s">
        <v>82</v>
      </c>
      <c r="F201" s="127">
        <v>408</v>
      </c>
    </row>
    <row r="202" spans="1:6" ht="15" customHeight="1" x14ac:dyDescent="0.25">
      <c r="A202" s="127">
        <v>201</v>
      </c>
      <c r="B202" s="127" t="s">
        <v>53</v>
      </c>
      <c r="C202" s="127" t="s">
        <v>86</v>
      </c>
      <c r="D202" s="127" t="s">
        <v>6</v>
      </c>
      <c r="E202" s="127" t="s">
        <v>81</v>
      </c>
      <c r="F202" s="127">
        <v>620</v>
      </c>
    </row>
    <row r="203" spans="1:6" ht="15" customHeight="1" x14ac:dyDescent="0.25">
      <c r="A203" s="127">
        <v>202</v>
      </c>
      <c r="B203" s="127" t="s">
        <v>53</v>
      </c>
      <c r="C203" s="127" t="s">
        <v>86</v>
      </c>
      <c r="D203" s="127" t="s">
        <v>6</v>
      </c>
      <c r="E203" s="127" t="s">
        <v>80</v>
      </c>
      <c r="F203" s="127">
        <v>973</v>
      </c>
    </row>
    <row r="204" spans="1:6" ht="15" customHeight="1" x14ac:dyDescent="0.25">
      <c r="A204" s="127">
        <v>203</v>
      </c>
      <c r="B204" s="127" t="s">
        <v>53</v>
      </c>
      <c r="C204" s="127" t="s">
        <v>86</v>
      </c>
      <c r="D204" s="127" t="s">
        <v>6</v>
      </c>
      <c r="E204" s="127" t="s">
        <v>79</v>
      </c>
      <c r="F204" s="127">
        <v>794</v>
      </c>
    </row>
    <row r="205" spans="1:6" ht="15" customHeight="1" x14ac:dyDescent="0.25">
      <c r="A205" s="127">
        <v>204</v>
      </c>
      <c r="B205" s="127" t="s">
        <v>53</v>
      </c>
      <c r="C205" s="127" t="s">
        <v>86</v>
      </c>
      <c r="D205" s="127" t="s">
        <v>6</v>
      </c>
      <c r="E205" s="127" t="s">
        <v>78</v>
      </c>
      <c r="F205" s="127">
        <v>736</v>
      </c>
    </row>
    <row r="206" spans="1:6" ht="15" customHeight="1" x14ac:dyDescent="0.25">
      <c r="A206" s="127">
        <v>205</v>
      </c>
      <c r="B206" s="127" t="s">
        <v>53</v>
      </c>
      <c r="C206" s="127" t="s">
        <v>86</v>
      </c>
      <c r="D206" s="127" t="s">
        <v>6</v>
      </c>
      <c r="E206" s="127" t="s">
        <v>77</v>
      </c>
      <c r="F206" s="127">
        <v>580</v>
      </c>
    </row>
    <row r="207" spans="1:6" ht="15" customHeight="1" x14ac:dyDescent="0.25">
      <c r="A207" s="127">
        <v>206</v>
      </c>
      <c r="B207" s="127" t="s">
        <v>53</v>
      </c>
      <c r="C207" s="127" t="s">
        <v>86</v>
      </c>
      <c r="D207" s="127" t="s">
        <v>6</v>
      </c>
      <c r="E207" s="127" t="s">
        <v>76</v>
      </c>
      <c r="F207" s="127">
        <v>729</v>
      </c>
    </row>
    <row r="208" spans="1:6" ht="15" customHeight="1" x14ac:dyDescent="0.25">
      <c r="A208" s="127">
        <v>207</v>
      </c>
      <c r="B208" s="127" t="s">
        <v>53</v>
      </c>
      <c r="C208" s="127" t="s">
        <v>86</v>
      </c>
      <c r="D208" s="127" t="s">
        <v>6</v>
      </c>
      <c r="E208" s="127" t="s">
        <v>75</v>
      </c>
      <c r="F208" s="127">
        <v>737</v>
      </c>
    </row>
    <row r="209" spans="1:6" ht="15" customHeight="1" x14ac:dyDescent="0.25">
      <c r="A209" s="127">
        <v>208</v>
      </c>
      <c r="B209" s="127" t="s">
        <v>53</v>
      </c>
      <c r="C209" s="127" t="s">
        <v>86</v>
      </c>
      <c r="D209" s="127" t="s">
        <v>6</v>
      </c>
      <c r="E209" s="127" t="s">
        <v>74</v>
      </c>
      <c r="F209" s="127">
        <v>244</v>
      </c>
    </row>
    <row r="210" spans="1:6" ht="15" customHeight="1" x14ac:dyDescent="0.25">
      <c r="A210" s="127">
        <v>209</v>
      </c>
      <c r="B210" s="127" t="s">
        <v>53</v>
      </c>
      <c r="C210" s="127" t="s">
        <v>86</v>
      </c>
      <c r="D210" s="127" t="s">
        <v>6</v>
      </c>
      <c r="E210" s="127" t="s">
        <v>87</v>
      </c>
      <c r="F210" s="127">
        <v>258</v>
      </c>
    </row>
    <row r="211" spans="1:6" ht="15" customHeight="1" x14ac:dyDescent="0.25">
      <c r="A211" s="127">
        <v>210</v>
      </c>
      <c r="B211" s="127" t="s">
        <v>53</v>
      </c>
      <c r="C211" s="127" t="s">
        <v>86</v>
      </c>
      <c r="D211" s="127" t="s">
        <v>5</v>
      </c>
      <c r="E211" s="127" t="s">
        <v>83</v>
      </c>
      <c r="F211" s="127">
        <v>164</v>
      </c>
    </row>
    <row r="212" spans="1:6" ht="15" customHeight="1" x14ac:dyDescent="0.25">
      <c r="A212" s="127">
        <v>211</v>
      </c>
      <c r="B212" s="127" t="s">
        <v>53</v>
      </c>
      <c r="C212" s="127" t="s">
        <v>86</v>
      </c>
      <c r="D212" s="127" t="s">
        <v>5</v>
      </c>
      <c r="E212" s="127" t="s">
        <v>82</v>
      </c>
      <c r="F212" s="127">
        <v>330</v>
      </c>
    </row>
    <row r="213" spans="1:6" ht="15" customHeight="1" x14ac:dyDescent="0.25">
      <c r="A213" s="127">
        <v>212</v>
      </c>
      <c r="B213" s="127" t="s">
        <v>53</v>
      </c>
      <c r="C213" s="127" t="s">
        <v>86</v>
      </c>
      <c r="D213" s="127" t="s">
        <v>5</v>
      </c>
      <c r="E213" s="127" t="s">
        <v>81</v>
      </c>
      <c r="F213" s="127">
        <v>708</v>
      </c>
    </row>
    <row r="214" spans="1:6" ht="15" customHeight="1" x14ac:dyDescent="0.25">
      <c r="A214" s="127">
        <v>213</v>
      </c>
      <c r="B214" s="127" t="s">
        <v>53</v>
      </c>
      <c r="C214" s="127" t="s">
        <v>86</v>
      </c>
      <c r="D214" s="127" t="s">
        <v>5</v>
      </c>
      <c r="E214" s="127" t="s">
        <v>80</v>
      </c>
      <c r="F214" s="127">
        <v>806</v>
      </c>
    </row>
    <row r="215" spans="1:6" ht="15" customHeight="1" x14ac:dyDescent="0.25">
      <c r="A215" s="127">
        <v>214</v>
      </c>
      <c r="B215" s="127" t="s">
        <v>53</v>
      </c>
      <c r="C215" s="127" t="s">
        <v>86</v>
      </c>
      <c r="D215" s="127" t="s">
        <v>5</v>
      </c>
      <c r="E215" s="127" t="s">
        <v>79</v>
      </c>
      <c r="F215" s="127">
        <v>1057</v>
      </c>
    </row>
    <row r="216" spans="1:6" ht="15" customHeight="1" x14ac:dyDescent="0.25">
      <c r="A216" s="127">
        <v>215</v>
      </c>
      <c r="B216" s="127" t="s">
        <v>53</v>
      </c>
      <c r="C216" s="127" t="s">
        <v>86</v>
      </c>
      <c r="D216" s="127" t="s">
        <v>5</v>
      </c>
      <c r="E216" s="127" t="s">
        <v>78</v>
      </c>
      <c r="F216" s="127">
        <v>483</v>
      </c>
    </row>
    <row r="217" spans="1:6" ht="15" customHeight="1" x14ac:dyDescent="0.25">
      <c r="A217" s="127">
        <v>216</v>
      </c>
      <c r="B217" s="127" t="s">
        <v>53</v>
      </c>
      <c r="C217" s="127" t="s">
        <v>86</v>
      </c>
      <c r="D217" s="127" t="s">
        <v>5</v>
      </c>
      <c r="E217" s="127" t="s">
        <v>77</v>
      </c>
      <c r="F217" s="127">
        <v>475</v>
      </c>
    </row>
    <row r="218" spans="1:6" ht="15" customHeight="1" x14ac:dyDescent="0.25">
      <c r="A218" s="127">
        <v>217</v>
      </c>
      <c r="B218" s="127" t="s">
        <v>53</v>
      </c>
      <c r="C218" s="127" t="s">
        <v>86</v>
      </c>
      <c r="D218" s="127" t="s">
        <v>5</v>
      </c>
      <c r="E218" s="127" t="s">
        <v>76</v>
      </c>
      <c r="F218" s="127">
        <v>358</v>
      </c>
    </row>
    <row r="219" spans="1:6" ht="15" customHeight="1" x14ac:dyDescent="0.25">
      <c r="A219" s="127">
        <v>218</v>
      </c>
      <c r="B219" s="127" t="s">
        <v>53</v>
      </c>
      <c r="C219" s="127" t="s">
        <v>86</v>
      </c>
      <c r="D219" s="127" t="s">
        <v>5</v>
      </c>
      <c r="E219" s="127" t="s">
        <v>75</v>
      </c>
      <c r="F219" s="127">
        <v>444</v>
      </c>
    </row>
    <row r="220" spans="1:6" ht="15" customHeight="1" x14ac:dyDescent="0.25">
      <c r="A220" s="127">
        <v>219</v>
      </c>
      <c r="B220" s="127" t="s">
        <v>53</v>
      </c>
      <c r="C220" s="127" t="s">
        <v>86</v>
      </c>
      <c r="D220" s="127" t="s">
        <v>5</v>
      </c>
      <c r="E220" s="127" t="s">
        <v>74</v>
      </c>
      <c r="F220" s="127">
        <v>130</v>
      </c>
    </row>
    <row r="221" spans="1:6" ht="15" customHeight="1" x14ac:dyDescent="0.25">
      <c r="A221" s="127">
        <v>220</v>
      </c>
      <c r="B221" s="127" t="s">
        <v>53</v>
      </c>
      <c r="C221" s="127" t="s">
        <v>86</v>
      </c>
      <c r="D221" s="127" t="s">
        <v>5</v>
      </c>
      <c r="E221" s="127" t="s">
        <v>87</v>
      </c>
      <c r="F221" s="127">
        <v>210</v>
      </c>
    </row>
    <row r="222" spans="1:6" ht="15" customHeight="1" x14ac:dyDescent="0.25">
      <c r="A222" s="127">
        <v>221</v>
      </c>
      <c r="B222" s="127" t="s">
        <v>54</v>
      </c>
      <c r="C222" s="127" t="s">
        <v>85</v>
      </c>
      <c r="D222" s="127" t="s">
        <v>6</v>
      </c>
      <c r="E222" s="127" t="s">
        <v>83</v>
      </c>
      <c r="F222" s="127">
        <v>20147</v>
      </c>
    </row>
    <row r="223" spans="1:6" ht="15" customHeight="1" x14ac:dyDescent="0.25">
      <c r="A223" s="127">
        <v>222</v>
      </c>
      <c r="B223" s="127" t="s">
        <v>54</v>
      </c>
      <c r="C223" s="127" t="s">
        <v>85</v>
      </c>
      <c r="D223" s="127" t="s">
        <v>6</v>
      </c>
      <c r="E223" s="127" t="s">
        <v>82</v>
      </c>
      <c r="F223" s="127">
        <v>72490</v>
      </c>
    </row>
    <row r="224" spans="1:6" ht="15" customHeight="1" x14ac:dyDescent="0.25">
      <c r="A224" s="127">
        <v>223</v>
      </c>
      <c r="B224" s="127" t="s">
        <v>54</v>
      </c>
      <c r="C224" s="127" t="s">
        <v>85</v>
      </c>
      <c r="D224" s="127" t="s">
        <v>6</v>
      </c>
      <c r="E224" s="127" t="s">
        <v>81</v>
      </c>
      <c r="F224" s="127">
        <v>106925</v>
      </c>
    </row>
    <row r="225" spans="1:6" ht="15" customHeight="1" x14ac:dyDescent="0.25">
      <c r="A225" s="127">
        <v>224</v>
      </c>
      <c r="B225" s="127" t="s">
        <v>54</v>
      </c>
      <c r="C225" s="127" t="s">
        <v>85</v>
      </c>
      <c r="D225" s="127" t="s">
        <v>6</v>
      </c>
      <c r="E225" s="127" t="s">
        <v>80</v>
      </c>
      <c r="F225" s="127">
        <v>109488</v>
      </c>
    </row>
    <row r="226" spans="1:6" ht="15" customHeight="1" x14ac:dyDescent="0.25">
      <c r="A226" s="127">
        <v>225</v>
      </c>
      <c r="B226" s="127" t="s">
        <v>54</v>
      </c>
      <c r="C226" s="127" t="s">
        <v>85</v>
      </c>
      <c r="D226" s="127" t="s">
        <v>6</v>
      </c>
      <c r="E226" s="127" t="s">
        <v>79</v>
      </c>
      <c r="F226" s="127">
        <v>96689</v>
      </c>
    </row>
    <row r="227" spans="1:6" ht="15" customHeight="1" x14ac:dyDescent="0.25">
      <c r="A227" s="127">
        <v>226</v>
      </c>
      <c r="B227" s="127" t="s">
        <v>54</v>
      </c>
      <c r="C227" s="127" t="s">
        <v>85</v>
      </c>
      <c r="D227" s="127" t="s">
        <v>6</v>
      </c>
      <c r="E227" s="127" t="s">
        <v>78</v>
      </c>
      <c r="F227" s="127">
        <v>74936</v>
      </c>
    </row>
    <row r="228" spans="1:6" ht="15" customHeight="1" x14ac:dyDescent="0.25">
      <c r="A228" s="127">
        <v>227</v>
      </c>
      <c r="B228" s="127" t="s">
        <v>54</v>
      </c>
      <c r="C228" s="127" t="s">
        <v>85</v>
      </c>
      <c r="D228" s="127" t="s">
        <v>6</v>
      </c>
      <c r="E228" s="127" t="s">
        <v>77</v>
      </c>
      <c r="F228" s="127">
        <v>61129</v>
      </c>
    </row>
    <row r="229" spans="1:6" ht="15" customHeight="1" x14ac:dyDescent="0.25">
      <c r="A229" s="127">
        <v>228</v>
      </c>
      <c r="B229" s="127" t="s">
        <v>54</v>
      </c>
      <c r="C229" s="127" t="s">
        <v>85</v>
      </c>
      <c r="D229" s="127" t="s">
        <v>6</v>
      </c>
      <c r="E229" s="127" t="s">
        <v>76</v>
      </c>
      <c r="F229" s="127">
        <v>47533</v>
      </c>
    </row>
    <row r="230" spans="1:6" ht="15" customHeight="1" x14ac:dyDescent="0.25">
      <c r="A230" s="127">
        <v>229</v>
      </c>
      <c r="B230" s="127" t="s">
        <v>54</v>
      </c>
      <c r="C230" s="127" t="s">
        <v>85</v>
      </c>
      <c r="D230" s="127" t="s">
        <v>6</v>
      </c>
      <c r="E230" s="127" t="s">
        <v>75</v>
      </c>
      <c r="F230" s="127">
        <v>32881</v>
      </c>
    </row>
    <row r="231" spans="1:6" ht="15" customHeight="1" x14ac:dyDescent="0.25">
      <c r="A231" s="127">
        <v>230</v>
      </c>
      <c r="B231" s="127" t="s">
        <v>54</v>
      </c>
      <c r="C231" s="127" t="s">
        <v>85</v>
      </c>
      <c r="D231" s="127" t="s">
        <v>6</v>
      </c>
      <c r="E231" s="127" t="s">
        <v>74</v>
      </c>
      <c r="F231" s="127">
        <v>14136</v>
      </c>
    </row>
    <row r="232" spans="1:6" ht="15" customHeight="1" x14ac:dyDescent="0.25">
      <c r="A232" s="127">
        <v>231</v>
      </c>
      <c r="B232" s="127" t="s">
        <v>54</v>
      </c>
      <c r="C232" s="127" t="s">
        <v>85</v>
      </c>
      <c r="D232" s="127" t="s">
        <v>6</v>
      </c>
      <c r="E232" s="127" t="s">
        <v>87</v>
      </c>
      <c r="F232" s="127">
        <v>11239</v>
      </c>
    </row>
    <row r="233" spans="1:6" ht="15" customHeight="1" x14ac:dyDescent="0.25">
      <c r="A233" s="127">
        <v>232</v>
      </c>
      <c r="B233" s="127" t="s">
        <v>54</v>
      </c>
      <c r="C233" s="127" t="s">
        <v>85</v>
      </c>
      <c r="D233" s="127" t="s">
        <v>5</v>
      </c>
      <c r="E233" s="127" t="s">
        <v>83</v>
      </c>
      <c r="F233" s="127">
        <v>12915</v>
      </c>
    </row>
    <row r="234" spans="1:6" ht="15" customHeight="1" x14ac:dyDescent="0.25">
      <c r="A234" s="127">
        <v>233</v>
      </c>
      <c r="B234" s="127" t="s">
        <v>54</v>
      </c>
      <c r="C234" s="127" t="s">
        <v>85</v>
      </c>
      <c r="D234" s="127" t="s">
        <v>5</v>
      </c>
      <c r="E234" s="127" t="s">
        <v>82</v>
      </c>
      <c r="F234" s="127">
        <v>45003</v>
      </c>
    </row>
    <row r="235" spans="1:6" ht="15" customHeight="1" x14ac:dyDescent="0.25">
      <c r="A235" s="127">
        <v>234</v>
      </c>
      <c r="B235" s="127" t="s">
        <v>54</v>
      </c>
      <c r="C235" s="127" t="s">
        <v>85</v>
      </c>
      <c r="D235" s="127" t="s">
        <v>5</v>
      </c>
      <c r="E235" s="127" t="s">
        <v>81</v>
      </c>
      <c r="F235" s="127">
        <v>45408</v>
      </c>
    </row>
    <row r="236" spans="1:6" ht="15" customHeight="1" x14ac:dyDescent="0.25">
      <c r="A236" s="127">
        <v>235</v>
      </c>
      <c r="B236" s="127" t="s">
        <v>54</v>
      </c>
      <c r="C236" s="127" t="s">
        <v>85</v>
      </c>
      <c r="D236" s="127" t="s">
        <v>5</v>
      </c>
      <c r="E236" s="127" t="s">
        <v>80</v>
      </c>
      <c r="F236" s="127">
        <v>38556</v>
      </c>
    </row>
    <row r="237" spans="1:6" ht="15" customHeight="1" x14ac:dyDescent="0.25">
      <c r="A237" s="127">
        <v>236</v>
      </c>
      <c r="B237" s="127" t="s">
        <v>54</v>
      </c>
      <c r="C237" s="127" t="s">
        <v>85</v>
      </c>
      <c r="D237" s="127" t="s">
        <v>5</v>
      </c>
      <c r="E237" s="127" t="s">
        <v>79</v>
      </c>
      <c r="F237" s="127">
        <v>30870</v>
      </c>
    </row>
    <row r="238" spans="1:6" ht="15" customHeight="1" x14ac:dyDescent="0.25">
      <c r="A238" s="127">
        <v>237</v>
      </c>
      <c r="B238" s="127" t="s">
        <v>54</v>
      </c>
      <c r="C238" s="127" t="s">
        <v>85</v>
      </c>
      <c r="D238" s="127" t="s">
        <v>5</v>
      </c>
      <c r="E238" s="127" t="s">
        <v>78</v>
      </c>
      <c r="F238" s="127">
        <v>22241</v>
      </c>
    </row>
    <row r="239" spans="1:6" ht="15" customHeight="1" x14ac:dyDescent="0.25">
      <c r="A239" s="127">
        <v>238</v>
      </c>
      <c r="B239" s="127" t="s">
        <v>54</v>
      </c>
      <c r="C239" s="127" t="s">
        <v>85</v>
      </c>
      <c r="D239" s="127" t="s">
        <v>5</v>
      </c>
      <c r="E239" s="127" t="s">
        <v>77</v>
      </c>
      <c r="F239" s="127">
        <v>17645</v>
      </c>
    </row>
    <row r="240" spans="1:6" ht="15" customHeight="1" x14ac:dyDescent="0.25">
      <c r="A240" s="127">
        <v>239</v>
      </c>
      <c r="B240" s="127" t="s">
        <v>54</v>
      </c>
      <c r="C240" s="127" t="s">
        <v>85</v>
      </c>
      <c r="D240" s="127" t="s">
        <v>5</v>
      </c>
      <c r="E240" s="127" t="s">
        <v>76</v>
      </c>
      <c r="F240" s="127">
        <v>12800</v>
      </c>
    </row>
    <row r="241" spans="1:6" ht="15" customHeight="1" x14ac:dyDescent="0.25">
      <c r="A241" s="127">
        <v>240</v>
      </c>
      <c r="B241" s="127" t="s">
        <v>54</v>
      </c>
      <c r="C241" s="127" t="s">
        <v>85</v>
      </c>
      <c r="D241" s="127" t="s">
        <v>5</v>
      </c>
      <c r="E241" s="127" t="s">
        <v>75</v>
      </c>
      <c r="F241" s="127">
        <v>8145</v>
      </c>
    </row>
    <row r="242" spans="1:6" ht="15" customHeight="1" x14ac:dyDescent="0.25">
      <c r="A242" s="127">
        <v>241</v>
      </c>
      <c r="B242" s="127" t="s">
        <v>54</v>
      </c>
      <c r="C242" s="127" t="s">
        <v>85</v>
      </c>
      <c r="D242" s="127" t="s">
        <v>5</v>
      </c>
      <c r="E242" s="127" t="s">
        <v>74</v>
      </c>
      <c r="F242" s="127">
        <v>5832</v>
      </c>
    </row>
    <row r="243" spans="1:6" ht="15" customHeight="1" x14ac:dyDescent="0.25">
      <c r="A243" s="127">
        <v>242</v>
      </c>
      <c r="B243" s="127" t="s">
        <v>54</v>
      </c>
      <c r="C243" s="127" t="s">
        <v>85</v>
      </c>
      <c r="D243" s="127" t="s">
        <v>5</v>
      </c>
      <c r="E243" s="127" t="s">
        <v>87</v>
      </c>
      <c r="F243" s="127">
        <v>7221</v>
      </c>
    </row>
    <row r="244" spans="1:6" ht="15" customHeight="1" x14ac:dyDescent="0.25">
      <c r="A244" s="127">
        <v>243</v>
      </c>
      <c r="B244" s="127" t="s">
        <v>54</v>
      </c>
      <c r="C244" s="127" t="s">
        <v>86</v>
      </c>
      <c r="D244" s="127" t="s">
        <v>6</v>
      </c>
      <c r="E244" s="127" t="s">
        <v>83</v>
      </c>
      <c r="F244" s="127">
        <v>273</v>
      </c>
    </row>
    <row r="245" spans="1:6" ht="15" customHeight="1" x14ac:dyDescent="0.25">
      <c r="A245" s="127">
        <v>244</v>
      </c>
      <c r="B245" s="127" t="s">
        <v>54</v>
      </c>
      <c r="C245" s="127" t="s">
        <v>86</v>
      </c>
      <c r="D245" s="127" t="s">
        <v>6</v>
      </c>
      <c r="E245" s="127" t="s">
        <v>82</v>
      </c>
      <c r="F245" s="127">
        <v>1408</v>
      </c>
    </row>
    <row r="246" spans="1:6" ht="15" customHeight="1" x14ac:dyDescent="0.25">
      <c r="A246" s="127">
        <v>245</v>
      </c>
      <c r="B246" s="127" t="s">
        <v>54</v>
      </c>
      <c r="C246" s="127" t="s">
        <v>86</v>
      </c>
      <c r="D246" s="127" t="s">
        <v>6</v>
      </c>
      <c r="E246" s="127" t="s">
        <v>81</v>
      </c>
      <c r="F246" s="127">
        <v>2573</v>
      </c>
    </row>
    <row r="247" spans="1:6" ht="15" customHeight="1" x14ac:dyDescent="0.25">
      <c r="A247" s="127">
        <v>246</v>
      </c>
      <c r="B247" s="127" t="s">
        <v>54</v>
      </c>
      <c r="C247" s="127" t="s">
        <v>86</v>
      </c>
      <c r="D247" s="127" t="s">
        <v>6</v>
      </c>
      <c r="E247" s="127" t="s">
        <v>80</v>
      </c>
      <c r="F247" s="127">
        <v>1793</v>
      </c>
    </row>
    <row r="248" spans="1:6" ht="15" customHeight="1" x14ac:dyDescent="0.25">
      <c r="A248" s="127">
        <v>247</v>
      </c>
      <c r="B248" s="127" t="s">
        <v>54</v>
      </c>
      <c r="C248" s="127" t="s">
        <v>86</v>
      </c>
      <c r="D248" s="127" t="s">
        <v>6</v>
      </c>
      <c r="E248" s="127" t="s">
        <v>79</v>
      </c>
      <c r="F248" s="127">
        <v>1547</v>
      </c>
    </row>
    <row r="249" spans="1:6" ht="15" customHeight="1" x14ac:dyDescent="0.25">
      <c r="A249" s="127">
        <v>248</v>
      </c>
      <c r="B249" s="127" t="s">
        <v>54</v>
      </c>
      <c r="C249" s="127" t="s">
        <v>86</v>
      </c>
      <c r="D249" s="127" t="s">
        <v>6</v>
      </c>
      <c r="E249" s="127" t="s">
        <v>78</v>
      </c>
      <c r="F249" s="127">
        <v>1163</v>
      </c>
    </row>
    <row r="250" spans="1:6" ht="15" customHeight="1" x14ac:dyDescent="0.25">
      <c r="A250" s="127">
        <v>249</v>
      </c>
      <c r="B250" s="127" t="s">
        <v>54</v>
      </c>
      <c r="C250" s="127" t="s">
        <v>86</v>
      </c>
      <c r="D250" s="127" t="s">
        <v>6</v>
      </c>
      <c r="E250" s="127" t="s">
        <v>77</v>
      </c>
      <c r="F250" s="127">
        <v>1107</v>
      </c>
    </row>
    <row r="251" spans="1:6" ht="15" customHeight="1" x14ac:dyDescent="0.25">
      <c r="A251" s="127">
        <v>250</v>
      </c>
      <c r="B251" s="127" t="s">
        <v>54</v>
      </c>
      <c r="C251" s="127" t="s">
        <v>86</v>
      </c>
      <c r="D251" s="127" t="s">
        <v>6</v>
      </c>
      <c r="E251" s="127" t="s">
        <v>76</v>
      </c>
      <c r="F251" s="127">
        <v>823</v>
      </c>
    </row>
    <row r="252" spans="1:6" ht="15" customHeight="1" x14ac:dyDescent="0.25">
      <c r="A252" s="127">
        <v>251</v>
      </c>
      <c r="B252" s="127" t="s">
        <v>54</v>
      </c>
      <c r="C252" s="127" t="s">
        <v>86</v>
      </c>
      <c r="D252" s="127" t="s">
        <v>6</v>
      </c>
      <c r="E252" s="127" t="s">
        <v>75</v>
      </c>
      <c r="F252" s="127">
        <v>1076</v>
      </c>
    </row>
    <row r="253" spans="1:6" ht="15" customHeight="1" x14ac:dyDescent="0.25">
      <c r="A253" s="127">
        <v>252</v>
      </c>
      <c r="B253" s="127" t="s">
        <v>54</v>
      </c>
      <c r="C253" s="127" t="s">
        <v>86</v>
      </c>
      <c r="D253" s="127" t="s">
        <v>6</v>
      </c>
      <c r="E253" s="127" t="s">
        <v>74</v>
      </c>
      <c r="F253" s="127">
        <v>544</v>
      </c>
    </row>
    <row r="254" spans="1:6" ht="15" customHeight="1" x14ac:dyDescent="0.25">
      <c r="A254" s="127">
        <v>253</v>
      </c>
      <c r="B254" s="127" t="s">
        <v>54</v>
      </c>
      <c r="C254" s="127" t="s">
        <v>86</v>
      </c>
      <c r="D254" s="127" t="s">
        <v>6</v>
      </c>
      <c r="E254" s="127" t="s">
        <v>87</v>
      </c>
      <c r="F254" s="127">
        <v>791</v>
      </c>
    </row>
    <row r="255" spans="1:6" ht="15" customHeight="1" x14ac:dyDescent="0.25">
      <c r="A255" s="127">
        <v>254</v>
      </c>
      <c r="B255" s="127" t="s">
        <v>54</v>
      </c>
      <c r="C255" s="127" t="s">
        <v>86</v>
      </c>
      <c r="D255" s="127" t="s">
        <v>5</v>
      </c>
      <c r="E255" s="127" t="s">
        <v>83</v>
      </c>
      <c r="F255" s="127">
        <v>2505</v>
      </c>
    </row>
    <row r="256" spans="1:6" ht="15" customHeight="1" x14ac:dyDescent="0.25">
      <c r="A256" s="127">
        <v>255</v>
      </c>
      <c r="B256" s="127" t="s">
        <v>54</v>
      </c>
      <c r="C256" s="127" t="s">
        <v>86</v>
      </c>
      <c r="D256" s="127" t="s">
        <v>5</v>
      </c>
      <c r="E256" s="127" t="s">
        <v>82</v>
      </c>
      <c r="F256" s="127">
        <v>6012</v>
      </c>
    </row>
    <row r="257" spans="1:6" ht="15" customHeight="1" x14ac:dyDescent="0.25">
      <c r="A257" s="127">
        <v>256</v>
      </c>
      <c r="B257" s="127" t="s">
        <v>54</v>
      </c>
      <c r="C257" s="127" t="s">
        <v>86</v>
      </c>
      <c r="D257" s="127" t="s">
        <v>5</v>
      </c>
      <c r="E257" s="127" t="s">
        <v>81</v>
      </c>
      <c r="F257" s="127">
        <v>4646</v>
      </c>
    </row>
    <row r="258" spans="1:6" ht="15" customHeight="1" x14ac:dyDescent="0.25">
      <c r="A258" s="127">
        <v>257</v>
      </c>
      <c r="B258" s="127" t="s">
        <v>54</v>
      </c>
      <c r="C258" s="127" t="s">
        <v>86</v>
      </c>
      <c r="D258" s="127" t="s">
        <v>5</v>
      </c>
      <c r="E258" s="127" t="s">
        <v>80</v>
      </c>
      <c r="F258" s="127">
        <v>3563</v>
      </c>
    </row>
    <row r="259" spans="1:6" ht="15" customHeight="1" x14ac:dyDescent="0.25">
      <c r="A259" s="127">
        <v>258</v>
      </c>
      <c r="B259" s="127" t="s">
        <v>54</v>
      </c>
      <c r="C259" s="127" t="s">
        <v>86</v>
      </c>
      <c r="D259" s="127" t="s">
        <v>5</v>
      </c>
      <c r="E259" s="127" t="s">
        <v>79</v>
      </c>
      <c r="F259" s="127">
        <v>3183</v>
      </c>
    </row>
    <row r="260" spans="1:6" ht="15" customHeight="1" x14ac:dyDescent="0.25">
      <c r="A260" s="127">
        <v>259</v>
      </c>
      <c r="B260" s="127" t="s">
        <v>54</v>
      </c>
      <c r="C260" s="127" t="s">
        <v>86</v>
      </c>
      <c r="D260" s="127" t="s">
        <v>5</v>
      </c>
      <c r="E260" s="127" t="s">
        <v>78</v>
      </c>
      <c r="F260" s="127">
        <v>2701</v>
      </c>
    </row>
    <row r="261" spans="1:6" ht="15" customHeight="1" x14ac:dyDescent="0.25">
      <c r="A261" s="127">
        <v>260</v>
      </c>
      <c r="B261" s="127" t="s">
        <v>54</v>
      </c>
      <c r="C261" s="127" t="s">
        <v>86</v>
      </c>
      <c r="D261" s="127" t="s">
        <v>5</v>
      </c>
      <c r="E261" s="127" t="s">
        <v>77</v>
      </c>
      <c r="F261" s="127">
        <v>2353</v>
      </c>
    </row>
    <row r="262" spans="1:6" ht="15" customHeight="1" x14ac:dyDescent="0.25">
      <c r="A262" s="127">
        <v>261</v>
      </c>
      <c r="B262" s="127" t="s">
        <v>54</v>
      </c>
      <c r="C262" s="127" t="s">
        <v>86</v>
      </c>
      <c r="D262" s="127" t="s">
        <v>5</v>
      </c>
      <c r="E262" s="127" t="s">
        <v>76</v>
      </c>
      <c r="F262" s="127">
        <v>2746</v>
      </c>
    </row>
    <row r="263" spans="1:6" ht="15" customHeight="1" x14ac:dyDescent="0.25">
      <c r="A263" s="127">
        <v>262</v>
      </c>
      <c r="B263" s="127" t="s">
        <v>54</v>
      </c>
      <c r="C263" s="127" t="s">
        <v>86</v>
      </c>
      <c r="D263" s="127" t="s">
        <v>5</v>
      </c>
      <c r="E263" s="127" t="s">
        <v>75</v>
      </c>
      <c r="F263" s="127">
        <v>2262</v>
      </c>
    </row>
    <row r="264" spans="1:6" ht="15" customHeight="1" x14ac:dyDescent="0.25">
      <c r="A264" s="127">
        <v>263</v>
      </c>
      <c r="B264" s="127" t="s">
        <v>54</v>
      </c>
      <c r="C264" s="127" t="s">
        <v>86</v>
      </c>
      <c r="D264" s="127" t="s">
        <v>5</v>
      </c>
      <c r="E264" s="127" t="s">
        <v>74</v>
      </c>
      <c r="F264" s="127">
        <v>2555</v>
      </c>
    </row>
    <row r="265" spans="1:6" ht="15" customHeight="1" x14ac:dyDescent="0.25">
      <c r="A265" s="127">
        <v>264</v>
      </c>
      <c r="B265" s="127" t="s">
        <v>54</v>
      </c>
      <c r="C265" s="127" t="s">
        <v>86</v>
      </c>
      <c r="D265" s="127" t="s">
        <v>5</v>
      </c>
      <c r="E265" s="127" t="s">
        <v>87</v>
      </c>
      <c r="F265" s="127">
        <v>4528</v>
      </c>
    </row>
    <row r="266" spans="1:6" ht="15" customHeight="1" x14ac:dyDescent="0.25">
      <c r="A266" s="127">
        <v>265</v>
      </c>
      <c r="B266" s="127" t="s">
        <v>55</v>
      </c>
      <c r="C266" s="127" t="s">
        <v>85</v>
      </c>
      <c r="D266" s="127" t="s">
        <v>6</v>
      </c>
      <c r="E266" s="127" t="s">
        <v>83</v>
      </c>
      <c r="F266" s="127">
        <v>9977</v>
      </c>
    </row>
    <row r="267" spans="1:6" ht="15" customHeight="1" x14ac:dyDescent="0.25">
      <c r="A267" s="127">
        <v>266</v>
      </c>
      <c r="B267" s="127" t="s">
        <v>55</v>
      </c>
      <c r="C267" s="127" t="s">
        <v>85</v>
      </c>
      <c r="D267" s="127" t="s">
        <v>6</v>
      </c>
      <c r="E267" s="127" t="s">
        <v>82</v>
      </c>
      <c r="F267" s="127">
        <v>35110</v>
      </c>
    </row>
    <row r="268" spans="1:6" ht="15" customHeight="1" x14ac:dyDescent="0.25">
      <c r="A268" s="127">
        <v>267</v>
      </c>
      <c r="B268" s="127" t="s">
        <v>55</v>
      </c>
      <c r="C268" s="127" t="s">
        <v>85</v>
      </c>
      <c r="D268" s="127" t="s">
        <v>6</v>
      </c>
      <c r="E268" s="127" t="s">
        <v>81</v>
      </c>
      <c r="F268" s="127">
        <v>46538</v>
      </c>
    </row>
    <row r="269" spans="1:6" ht="15" customHeight="1" x14ac:dyDescent="0.25">
      <c r="A269" s="127">
        <v>268</v>
      </c>
      <c r="B269" s="127" t="s">
        <v>55</v>
      </c>
      <c r="C269" s="127" t="s">
        <v>85</v>
      </c>
      <c r="D269" s="127" t="s">
        <v>6</v>
      </c>
      <c r="E269" s="127" t="s">
        <v>80</v>
      </c>
      <c r="F269" s="127">
        <v>47087</v>
      </c>
    </row>
    <row r="270" spans="1:6" ht="15" customHeight="1" x14ac:dyDescent="0.25">
      <c r="A270" s="127">
        <v>269</v>
      </c>
      <c r="B270" s="127" t="s">
        <v>55</v>
      </c>
      <c r="C270" s="127" t="s">
        <v>85</v>
      </c>
      <c r="D270" s="127" t="s">
        <v>6</v>
      </c>
      <c r="E270" s="127" t="s">
        <v>79</v>
      </c>
      <c r="F270" s="127">
        <v>43974</v>
      </c>
    </row>
    <row r="271" spans="1:6" ht="15" customHeight="1" x14ac:dyDescent="0.25">
      <c r="A271" s="127">
        <v>270</v>
      </c>
      <c r="B271" s="127" t="s">
        <v>55</v>
      </c>
      <c r="C271" s="127" t="s">
        <v>85</v>
      </c>
      <c r="D271" s="127" t="s">
        <v>6</v>
      </c>
      <c r="E271" s="127" t="s">
        <v>78</v>
      </c>
      <c r="F271" s="127">
        <v>34551</v>
      </c>
    </row>
    <row r="272" spans="1:6" ht="15" customHeight="1" x14ac:dyDescent="0.25">
      <c r="A272" s="127">
        <v>271</v>
      </c>
      <c r="B272" s="127" t="s">
        <v>55</v>
      </c>
      <c r="C272" s="127" t="s">
        <v>85</v>
      </c>
      <c r="D272" s="127" t="s">
        <v>6</v>
      </c>
      <c r="E272" s="127" t="s">
        <v>77</v>
      </c>
      <c r="F272" s="127">
        <v>28338</v>
      </c>
    </row>
    <row r="273" spans="1:6" ht="15" customHeight="1" x14ac:dyDescent="0.25">
      <c r="A273" s="127">
        <v>272</v>
      </c>
      <c r="B273" s="127" t="s">
        <v>55</v>
      </c>
      <c r="C273" s="127" t="s">
        <v>85</v>
      </c>
      <c r="D273" s="127" t="s">
        <v>6</v>
      </c>
      <c r="E273" s="127" t="s">
        <v>76</v>
      </c>
      <c r="F273" s="127">
        <v>22243</v>
      </c>
    </row>
    <row r="274" spans="1:6" ht="15" customHeight="1" x14ac:dyDescent="0.25">
      <c r="A274" s="127">
        <v>273</v>
      </c>
      <c r="B274" s="127" t="s">
        <v>55</v>
      </c>
      <c r="C274" s="127" t="s">
        <v>85</v>
      </c>
      <c r="D274" s="127" t="s">
        <v>6</v>
      </c>
      <c r="E274" s="127" t="s">
        <v>75</v>
      </c>
      <c r="F274" s="127">
        <v>17258</v>
      </c>
    </row>
    <row r="275" spans="1:6" ht="15" customHeight="1" x14ac:dyDescent="0.25">
      <c r="A275" s="127">
        <v>274</v>
      </c>
      <c r="B275" s="127" t="s">
        <v>55</v>
      </c>
      <c r="C275" s="127" t="s">
        <v>85</v>
      </c>
      <c r="D275" s="127" t="s">
        <v>6</v>
      </c>
      <c r="E275" s="127" t="s">
        <v>74</v>
      </c>
      <c r="F275" s="127">
        <v>11665</v>
      </c>
    </row>
    <row r="276" spans="1:6" ht="15" customHeight="1" x14ac:dyDescent="0.25">
      <c r="A276" s="127">
        <v>275</v>
      </c>
      <c r="B276" s="127" t="s">
        <v>55</v>
      </c>
      <c r="C276" s="127" t="s">
        <v>85</v>
      </c>
      <c r="D276" s="127" t="s">
        <v>6</v>
      </c>
      <c r="E276" s="127" t="s">
        <v>87</v>
      </c>
      <c r="F276" s="127">
        <v>14429</v>
      </c>
    </row>
    <row r="277" spans="1:6" ht="15" customHeight="1" x14ac:dyDescent="0.25">
      <c r="A277" s="127">
        <v>276</v>
      </c>
      <c r="B277" s="127" t="s">
        <v>55</v>
      </c>
      <c r="C277" s="127" t="s">
        <v>85</v>
      </c>
      <c r="D277" s="127" t="s">
        <v>5</v>
      </c>
      <c r="E277" s="127" t="s">
        <v>83</v>
      </c>
      <c r="F277" s="127">
        <v>12915</v>
      </c>
    </row>
    <row r="278" spans="1:6" ht="15" customHeight="1" x14ac:dyDescent="0.25">
      <c r="A278" s="127">
        <v>277</v>
      </c>
      <c r="B278" s="127" t="s">
        <v>55</v>
      </c>
      <c r="C278" s="127" t="s">
        <v>85</v>
      </c>
      <c r="D278" s="127" t="s">
        <v>5</v>
      </c>
      <c r="E278" s="127" t="s">
        <v>82</v>
      </c>
      <c r="F278" s="127">
        <v>45003</v>
      </c>
    </row>
    <row r="279" spans="1:6" ht="15" customHeight="1" x14ac:dyDescent="0.25">
      <c r="A279" s="127">
        <v>278</v>
      </c>
      <c r="B279" s="127" t="s">
        <v>55</v>
      </c>
      <c r="C279" s="127" t="s">
        <v>85</v>
      </c>
      <c r="D279" s="127" t="s">
        <v>5</v>
      </c>
      <c r="E279" s="127" t="s">
        <v>81</v>
      </c>
      <c r="F279" s="127">
        <v>45408</v>
      </c>
    </row>
    <row r="280" spans="1:6" ht="15" customHeight="1" x14ac:dyDescent="0.25">
      <c r="A280" s="127">
        <v>279</v>
      </c>
      <c r="B280" s="127" t="s">
        <v>55</v>
      </c>
      <c r="C280" s="127" t="s">
        <v>85</v>
      </c>
      <c r="D280" s="127" t="s">
        <v>5</v>
      </c>
      <c r="E280" s="127" t="s">
        <v>80</v>
      </c>
      <c r="F280" s="127">
        <v>38556</v>
      </c>
    </row>
    <row r="281" spans="1:6" ht="15" customHeight="1" x14ac:dyDescent="0.25">
      <c r="A281" s="127">
        <v>280</v>
      </c>
      <c r="B281" s="127" t="s">
        <v>55</v>
      </c>
      <c r="C281" s="127" t="s">
        <v>85</v>
      </c>
      <c r="D281" s="127" t="s">
        <v>5</v>
      </c>
      <c r="E281" s="127" t="s">
        <v>79</v>
      </c>
      <c r="F281" s="127">
        <v>30870</v>
      </c>
    </row>
    <row r="282" spans="1:6" ht="15" customHeight="1" x14ac:dyDescent="0.25">
      <c r="A282" s="127">
        <v>281</v>
      </c>
      <c r="B282" s="127" t="s">
        <v>55</v>
      </c>
      <c r="C282" s="127" t="s">
        <v>85</v>
      </c>
      <c r="D282" s="127" t="s">
        <v>5</v>
      </c>
      <c r="E282" s="127" t="s">
        <v>78</v>
      </c>
      <c r="F282" s="127">
        <v>22241</v>
      </c>
    </row>
    <row r="283" spans="1:6" ht="15" customHeight="1" x14ac:dyDescent="0.25">
      <c r="A283" s="127">
        <v>282</v>
      </c>
      <c r="B283" s="127" t="s">
        <v>55</v>
      </c>
      <c r="C283" s="127" t="s">
        <v>85</v>
      </c>
      <c r="D283" s="127" t="s">
        <v>5</v>
      </c>
      <c r="E283" s="127" t="s">
        <v>77</v>
      </c>
      <c r="F283" s="127">
        <v>17645</v>
      </c>
    </row>
    <row r="284" spans="1:6" ht="15" customHeight="1" x14ac:dyDescent="0.25">
      <c r="A284" s="127">
        <v>283</v>
      </c>
      <c r="B284" s="127" t="s">
        <v>55</v>
      </c>
      <c r="C284" s="127" t="s">
        <v>85</v>
      </c>
      <c r="D284" s="127" t="s">
        <v>5</v>
      </c>
      <c r="E284" s="127" t="s">
        <v>76</v>
      </c>
      <c r="F284" s="127">
        <v>12800</v>
      </c>
    </row>
    <row r="285" spans="1:6" ht="15" customHeight="1" x14ac:dyDescent="0.25">
      <c r="A285" s="127">
        <v>284</v>
      </c>
      <c r="B285" s="127" t="s">
        <v>55</v>
      </c>
      <c r="C285" s="127" t="s">
        <v>85</v>
      </c>
      <c r="D285" s="127" t="s">
        <v>5</v>
      </c>
      <c r="E285" s="127" t="s">
        <v>75</v>
      </c>
      <c r="F285" s="127">
        <v>8145</v>
      </c>
    </row>
    <row r="286" spans="1:6" ht="15" customHeight="1" x14ac:dyDescent="0.25">
      <c r="A286" s="127">
        <v>285</v>
      </c>
      <c r="B286" s="127" t="s">
        <v>55</v>
      </c>
      <c r="C286" s="127" t="s">
        <v>85</v>
      </c>
      <c r="D286" s="127" t="s">
        <v>5</v>
      </c>
      <c r="E286" s="127" t="s">
        <v>74</v>
      </c>
      <c r="F286" s="127">
        <v>5832</v>
      </c>
    </row>
    <row r="287" spans="1:6" ht="15" customHeight="1" x14ac:dyDescent="0.25">
      <c r="A287" s="127">
        <v>286</v>
      </c>
      <c r="B287" s="127" t="s">
        <v>55</v>
      </c>
      <c r="C287" s="127" t="s">
        <v>85</v>
      </c>
      <c r="D287" s="127" t="s">
        <v>5</v>
      </c>
      <c r="E287" s="127" t="s">
        <v>87</v>
      </c>
      <c r="F287" s="127">
        <v>7221</v>
      </c>
    </row>
    <row r="288" spans="1:6" ht="15" customHeight="1" x14ac:dyDescent="0.25">
      <c r="A288" s="127">
        <v>287</v>
      </c>
      <c r="B288" s="127" t="s">
        <v>55</v>
      </c>
      <c r="C288" s="127" t="s">
        <v>86</v>
      </c>
      <c r="D288" s="127" t="s">
        <v>6</v>
      </c>
      <c r="E288" s="127" t="s">
        <v>83</v>
      </c>
      <c r="F288" s="127">
        <v>1656</v>
      </c>
    </row>
    <row r="289" spans="1:6" ht="15" customHeight="1" x14ac:dyDescent="0.25">
      <c r="A289" s="127">
        <v>288</v>
      </c>
      <c r="B289" s="127" t="s">
        <v>55</v>
      </c>
      <c r="C289" s="127" t="s">
        <v>86</v>
      </c>
      <c r="D289" s="127" t="s">
        <v>6</v>
      </c>
      <c r="E289" s="127" t="s">
        <v>82</v>
      </c>
      <c r="F289" s="127">
        <v>4485</v>
      </c>
    </row>
    <row r="290" spans="1:6" ht="15" customHeight="1" x14ac:dyDescent="0.25">
      <c r="A290" s="127">
        <v>289</v>
      </c>
      <c r="B290" s="127" t="s">
        <v>55</v>
      </c>
      <c r="C290" s="127" t="s">
        <v>86</v>
      </c>
      <c r="D290" s="127" t="s">
        <v>6</v>
      </c>
      <c r="E290" s="127" t="s">
        <v>81</v>
      </c>
      <c r="F290" s="127">
        <v>4594</v>
      </c>
    </row>
    <row r="291" spans="1:6" ht="15" customHeight="1" x14ac:dyDescent="0.25">
      <c r="A291" s="127">
        <v>290</v>
      </c>
      <c r="B291" s="127" t="s">
        <v>55</v>
      </c>
      <c r="C291" s="127" t="s">
        <v>86</v>
      </c>
      <c r="D291" s="127" t="s">
        <v>6</v>
      </c>
      <c r="E291" s="127" t="s">
        <v>80</v>
      </c>
      <c r="F291" s="127">
        <v>3780</v>
      </c>
    </row>
    <row r="292" spans="1:6" ht="15" customHeight="1" x14ac:dyDescent="0.25">
      <c r="A292" s="127">
        <v>291</v>
      </c>
      <c r="B292" s="127" t="s">
        <v>55</v>
      </c>
      <c r="C292" s="127" t="s">
        <v>86</v>
      </c>
      <c r="D292" s="127" t="s">
        <v>6</v>
      </c>
      <c r="E292" s="127" t="s">
        <v>79</v>
      </c>
      <c r="F292" s="127">
        <v>3260</v>
      </c>
    </row>
    <row r="293" spans="1:6" ht="15" customHeight="1" x14ac:dyDescent="0.25">
      <c r="A293" s="127">
        <v>292</v>
      </c>
      <c r="B293" s="127" t="s">
        <v>55</v>
      </c>
      <c r="C293" s="127" t="s">
        <v>86</v>
      </c>
      <c r="D293" s="127" t="s">
        <v>6</v>
      </c>
      <c r="E293" s="127" t="s">
        <v>78</v>
      </c>
      <c r="F293" s="127">
        <v>2565</v>
      </c>
    </row>
    <row r="294" spans="1:6" ht="15" customHeight="1" x14ac:dyDescent="0.25">
      <c r="A294" s="127">
        <v>293</v>
      </c>
      <c r="B294" s="127" t="s">
        <v>55</v>
      </c>
      <c r="C294" s="127" t="s">
        <v>86</v>
      </c>
      <c r="D294" s="127" t="s">
        <v>6</v>
      </c>
      <c r="E294" s="127" t="s">
        <v>77</v>
      </c>
      <c r="F294" s="127">
        <v>2487</v>
      </c>
    </row>
    <row r="295" spans="1:6" ht="15" customHeight="1" x14ac:dyDescent="0.25">
      <c r="A295" s="127">
        <v>294</v>
      </c>
      <c r="B295" s="127" t="s">
        <v>55</v>
      </c>
      <c r="C295" s="127" t="s">
        <v>86</v>
      </c>
      <c r="D295" s="127" t="s">
        <v>6</v>
      </c>
      <c r="E295" s="127" t="s">
        <v>76</v>
      </c>
      <c r="F295" s="127">
        <v>2589</v>
      </c>
    </row>
    <row r="296" spans="1:6" ht="15" customHeight="1" x14ac:dyDescent="0.25">
      <c r="A296" s="127">
        <v>295</v>
      </c>
      <c r="B296" s="127" t="s">
        <v>55</v>
      </c>
      <c r="C296" s="127" t="s">
        <v>86</v>
      </c>
      <c r="D296" s="127" t="s">
        <v>6</v>
      </c>
      <c r="E296" s="127" t="s">
        <v>75</v>
      </c>
      <c r="F296" s="127">
        <v>2923</v>
      </c>
    </row>
    <row r="297" spans="1:6" ht="15" customHeight="1" x14ac:dyDescent="0.25">
      <c r="A297" s="127">
        <v>296</v>
      </c>
      <c r="B297" s="127" t="s">
        <v>55</v>
      </c>
      <c r="C297" s="127" t="s">
        <v>86</v>
      </c>
      <c r="D297" s="127" t="s">
        <v>6</v>
      </c>
      <c r="E297" s="127" t="s">
        <v>74</v>
      </c>
      <c r="F297" s="127">
        <v>2659</v>
      </c>
    </row>
    <row r="298" spans="1:6" ht="15" customHeight="1" x14ac:dyDescent="0.25">
      <c r="A298" s="127">
        <v>297</v>
      </c>
      <c r="B298" s="127" t="s">
        <v>55</v>
      </c>
      <c r="C298" s="127" t="s">
        <v>86</v>
      </c>
      <c r="D298" s="127" t="s">
        <v>6</v>
      </c>
      <c r="E298" s="127" t="s">
        <v>87</v>
      </c>
      <c r="F298" s="127">
        <v>5491</v>
      </c>
    </row>
    <row r="299" spans="1:6" ht="15" customHeight="1" x14ac:dyDescent="0.25">
      <c r="A299" s="127">
        <v>298</v>
      </c>
      <c r="B299" s="127" t="s">
        <v>55</v>
      </c>
      <c r="C299" s="127" t="s">
        <v>86</v>
      </c>
      <c r="D299" s="127" t="s">
        <v>5</v>
      </c>
      <c r="E299" s="127" t="s">
        <v>83</v>
      </c>
      <c r="F299" s="127">
        <v>2505</v>
      </c>
    </row>
    <row r="300" spans="1:6" ht="15" customHeight="1" x14ac:dyDescent="0.25">
      <c r="A300" s="127">
        <v>299</v>
      </c>
      <c r="B300" s="127" t="s">
        <v>55</v>
      </c>
      <c r="C300" s="127" t="s">
        <v>86</v>
      </c>
      <c r="D300" s="127" t="s">
        <v>5</v>
      </c>
      <c r="E300" s="127" t="s">
        <v>82</v>
      </c>
      <c r="F300" s="127">
        <v>6012</v>
      </c>
    </row>
    <row r="301" spans="1:6" ht="15" customHeight="1" x14ac:dyDescent="0.25">
      <c r="A301" s="127">
        <v>300</v>
      </c>
      <c r="B301" s="127" t="s">
        <v>55</v>
      </c>
      <c r="C301" s="127" t="s">
        <v>86</v>
      </c>
      <c r="D301" s="127" t="s">
        <v>5</v>
      </c>
      <c r="E301" s="127" t="s">
        <v>81</v>
      </c>
      <c r="F301" s="127">
        <v>4646</v>
      </c>
    </row>
    <row r="302" spans="1:6" ht="15" customHeight="1" x14ac:dyDescent="0.25">
      <c r="A302" s="127">
        <v>301</v>
      </c>
      <c r="B302" s="127" t="s">
        <v>55</v>
      </c>
      <c r="C302" s="127" t="s">
        <v>86</v>
      </c>
      <c r="D302" s="127" t="s">
        <v>5</v>
      </c>
      <c r="E302" s="127" t="s">
        <v>80</v>
      </c>
      <c r="F302" s="127">
        <v>3563</v>
      </c>
    </row>
    <row r="303" spans="1:6" ht="15" customHeight="1" x14ac:dyDescent="0.25">
      <c r="A303" s="127">
        <v>302</v>
      </c>
      <c r="B303" s="127" t="s">
        <v>55</v>
      </c>
      <c r="C303" s="127" t="s">
        <v>86</v>
      </c>
      <c r="D303" s="127" t="s">
        <v>5</v>
      </c>
      <c r="E303" s="127" t="s">
        <v>79</v>
      </c>
      <c r="F303" s="127">
        <v>3183</v>
      </c>
    </row>
    <row r="304" spans="1:6" ht="15" customHeight="1" x14ac:dyDescent="0.25">
      <c r="A304" s="127">
        <v>303</v>
      </c>
      <c r="B304" s="127" t="s">
        <v>55</v>
      </c>
      <c r="C304" s="127" t="s">
        <v>86</v>
      </c>
      <c r="D304" s="127" t="s">
        <v>5</v>
      </c>
      <c r="E304" s="127" t="s">
        <v>78</v>
      </c>
      <c r="F304" s="127">
        <v>2701</v>
      </c>
    </row>
    <row r="305" spans="1:6" ht="15" customHeight="1" x14ac:dyDescent="0.25">
      <c r="A305" s="127">
        <v>304</v>
      </c>
      <c r="B305" s="127" t="s">
        <v>55</v>
      </c>
      <c r="C305" s="127" t="s">
        <v>86</v>
      </c>
      <c r="D305" s="127" t="s">
        <v>5</v>
      </c>
      <c r="E305" s="127" t="s">
        <v>77</v>
      </c>
      <c r="F305" s="127">
        <v>2353</v>
      </c>
    </row>
    <row r="306" spans="1:6" ht="15" customHeight="1" x14ac:dyDescent="0.25">
      <c r="A306" s="127">
        <v>305</v>
      </c>
      <c r="B306" s="127" t="s">
        <v>55</v>
      </c>
      <c r="C306" s="127" t="s">
        <v>86</v>
      </c>
      <c r="D306" s="127" t="s">
        <v>5</v>
      </c>
      <c r="E306" s="127" t="s">
        <v>76</v>
      </c>
      <c r="F306" s="127">
        <v>2746</v>
      </c>
    </row>
    <row r="307" spans="1:6" ht="15" customHeight="1" x14ac:dyDescent="0.25">
      <c r="A307" s="127">
        <v>306</v>
      </c>
      <c r="B307" s="127" t="s">
        <v>55</v>
      </c>
      <c r="C307" s="127" t="s">
        <v>86</v>
      </c>
      <c r="D307" s="127" t="s">
        <v>5</v>
      </c>
      <c r="E307" s="127" t="s">
        <v>75</v>
      </c>
      <c r="F307" s="127">
        <v>2262</v>
      </c>
    </row>
    <row r="308" spans="1:6" ht="15" customHeight="1" x14ac:dyDescent="0.25">
      <c r="A308" s="127">
        <v>307</v>
      </c>
      <c r="B308" s="127" t="s">
        <v>55</v>
      </c>
      <c r="C308" s="127" t="s">
        <v>86</v>
      </c>
      <c r="D308" s="127" t="s">
        <v>5</v>
      </c>
      <c r="E308" s="127" t="s">
        <v>74</v>
      </c>
      <c r="F308" s="127">
        <v>2555</v>
      </c>
    </row>
    <row r="309" spans="1:6" ht="15" customHeight="1" x14ac:dyDescent="0.25">
      <c r="A309" s="127">
        <v>308</v>
      </c>
      <c r="B309" s="127" t="s">
        <v>55</v>
      </c>
      <c r="C309" s="127" t="s">
        <v>86</v>
      </c>
      <c r="D309" s="127" t="s">
        <v>5</v>
      </c>
      <c r="E309" s="127" t="s">
        <v>87</v>
      </c>
      <c r="F309" s="127">
        <v>4528</v>
      </c>
    </row>
    <row r="310" spans="1:6" ht="15" customHeight="1" x14ac:dyDescent="0.25">
      <c r="A310" s="127">
        <v>309</v>
      </c>
      <c r="B310" s="127" t="s">
        <v>56</v>
      </c>
      <c r="C310" s="127" t="s">
        <v>85</v>
      </c>
      <c r="D310" s="127" t="s">
        <v>6</v>
      </c>
      <c r="E310" s="127" t="s">
        <v>83</v>
      </c>
      <c r="F310" s="127">
        <v>24189</v>
      </c>
    </row>
    <row r="311" spans="1:6" ht="15" customHeight="1" x14ac:dyDescent="0.25">
      <c r="A311" s="127">
        <v>310</v>
      </c>
      <c r="B311" s="127" t="s">
        <v>56</v>
      </c>
      <c r="C311" s="127" t="s">
        <v>85</v>
      </c>
      <c r="D311" s="127" t="s">
        <v>6</v>
      </c>
      <c r="E311" s="127" t="s">
        <v>82</v>
      </c>
      <c r="F311" s="127">
        <v>81931</v>
      </c>
    </row>
    <row r="312" spans="1:6" ht="15" customHeight="1" x14ac:dyDescent="0.25">
      <c r="A312" s="127">
        <v>311</v>
      </c>
      <c r="B312" s="127" t="s">
        <v>56</v>
      </c>
      <c r="C312" s="127" t="s">
        <v>85</v>
      </c>
      <c r="D312" s="127" t="s">
        <v>6</v>
      </c>
      <c r="E312" s="127" t="s">
        <v>81</v>
      </c>
      <c r="F312" s="127">
        <v>114144</v>
      </c>
    </row>
    <row r="313" spans="1:6" ht="15" customHeight="1" x14ac:dyDescent="0.25">
      <c r="A313" s="127">
        <v>312</v>
      </c>
      <c r="B313" s="127" t="s">
        <v>56</v>
      </c>
      <c r="C313" s="127" t="s">
        <v>85</v>
      </c>
      <c r="D313" s="127" t="s">
        <v>6</v>
      </c>
      <c r="E313" s="127" t="s">
        <v>80</v>
      </c>
      <c r="F313" s="127">
        <v>132627</v>
      </c>
    </row>
    <row r="314" spans="1:6" ht="15" customHeight="1" x14ac:dyDescent="0.25">
      <c r="A314" s="127">
        <v>313</v>
      </c>
      <c r="B314" s="127" t="s">
        <v>56</v>
      </c>
      <c r="C314" s="127" t="s">
        <v>85</v>
      </c>
      <c r="D314" s="127" t="s">
        <v>6</v>
      </c>
      <c r="E314" s="127" t="s">
        <v>79</v>
      </c>
      <c r="F314" s="127">
        <v>117315</v>
      </c>
    </row>
    <row r="315" spans="1:6" ht="15" customHeight="1" x14ac:dyDescent="0.25">
      <c r="A315" s="127">
        <v>314</v>
      </c>
      <c r="B315" s="127" t="s">
        <v>56</v>
      </c>
      <c r="C315" s="127" t="s">
        <v>85</v>
      </c>
      <c r="D315" s="127" t="s">
        <v>6</v>
      </c>
      <c r="E315" s="127" t="s">
        <v>78</v>
      </c>
      <c r="F315" s="127">
        <v>98192</v>
      </c>
    </row>
    <row r="316" spans="1:6" ht="15" customHeight="1" x14ac:dyDescent="0.25">
      <c r="A316" s="127">
        <v>315</v>
      </c>
      <c r="B316" s="127" t="s">
        <v>56</v>
      </c>
      <c r="C316" s="127" t="s">
        <v>85</v>
      </c>
      <c r="D316" s="127" t="s">
        <v>6</v>
      </c>
      <c r="E316" s="127" t="s">
        <v>77</v>
      </c>
      <c r="F316" s="127">
        <v>82961</v>
      </c>
    </row>
    <row r="317" spans="1:6" ht="15" customHeight="1" x14ac:dyDescent="0.25">
      <c r="A317" s="127">
        <v>316</v>
      </c>
      <c r="B317" s="127" t="s">
        <v>56</v>
      </c>
      <c r="C317" s="127" t="s">
        <v>85</v>
      </c>
      <c r="D317" s="127" t="s">
        <v>6</v>
      </c>
      <c r="E317" s="127" t="s">
        <v>76</v>
      </c>
      <c r="F317" s="127">
        <v>67745</v>
      </c>
    </row>
    <row r="318" spans="1:6" ht="15" customHeight="1" x14ac:dyDescent="0.25">
      <c r="A318" s="127">
        <v>317</v>
      </c>
      <c r="B318" s="127" t="s">
        <v>56</v>
      </c>
      <c r="C318" s="127" t="s">
        <v>85</v>
      </c>
      <c r="D318" s="127" t="s">
        <v>6</v>
      </c>
      <c r="E318" s="127" t="s">
        <v>75</v>
      </c>
      <c r="F318" s="127">
        <v>52050</v>
      </c>
    </row>
    <row r="319" spans="1:6" ht="15" customHeight="1" x14ac:dyDescent="0.25">
      <c r="A319" s="127">
        <v>318</v>
      </c>
      <c r="B319" s="127" t="s">
        <v>56</v>
      </c>
      <c r="C319" s="127" t="s">
        <v>85</v>
      </c>
      <c r="D319" s="127" t="s">
        <v>6</v>
      </c>
      <c r="E319" s="127" t="s">
        <v>74</v>
      </c>
      <c r="F319" s="127">
        <v>27005</v>
      </c>
    </row>
    <row r="320" spans="1:6" ht="15" customHeight="1" x14ac:dyDescent="0.25">
      <c r="A320" s="127">
        <v>319</v>
      </c>
      <c r="B320" s="127" t="s">
        <v>56</v>
      </c>
      <c r="C320" s="127" t="s">
        <v>85</v>
      </c>
      <c r="D320" s="127" t="s">
        <v>6</v>
      </c>
      <c r="E320" s="127" t="s">
        <v>87</v>
      </c>
      <c r="F320" s="127">
        <v>25869</v>
      </c>
    </row>
    <row r="321" spans="1:6" ht="15" customHeight="1" x14ac:dyDescent="0.25">
      <c r="A321" s="127">
        <v>320</v>
      </c>
      <c r="B321" s="127" t="s">
        <v>56</v>
      </c>
      <c r="C321" s="127" t="s">
        <v>85</v>
      </c>
      <c r="D321" s="127" t="s">
        <v>5</v>
      </c>
      <c r="E321" s="127" t="s">
        <v>83</v>
      </c>
      <c r="F321" s="127">
        <v>29916</v>
      </c>
    </row>
    <row r="322" spans="1:6" ht="15" customHeight="1" x14ac:dyDescent="0.25">
      <c r="A322" s="127">
        <v>321</v>
      </c>
      <c r="B322" s="127" t="s">
        <v>56</v>
      </c>
      <c r="C322" s="127" t="s">
        <v>85</v>
      </c>
      <c r="D322" s="127" t="s">
        <v>5</v>
      </c>
      <c r="E322" s="127" t="s">
        <v>82</v>
      </c>
      <c r="F322" s="127">
        <v>107241</v>
      </c>
    </row>
    <row r="323" spans="1:6" ht="15" customHeight="1" x14ac:dyDescent="0.25">
      <c r="A323" s="127">
        <v>322</v>
      </c>
      <c r="B323" s="127" t="s">
        <v>56</v>
      </c>
      <c r="C323" s="127" t="s">
        <v>85</v>
      </c>
      <c r="D323" s="127" t="s">
        <v>5</v>
      </c>
      <c r="E323" s="127" t="s">
        <v>81</v>
      </c>
      <c r="F323" s="127">
        <v>143933</v>
      </c>
    </row>
    <row r="324" spans="1:6" ht="15" customHeight="1" x14ac:dyDescent="0.25">
      <c r="A324" s="127">
        <v>323</v>
      </c>
      <c r="B324" s="127" t="s">
        <v>56</v>
      </c>
      <c r="C324" s="127" t="s">
        <v>85</v>
      </c>
      <c r="D324" s="127" t="s">
        <v>5</v>
      </c>
      <c r="E324" s="127" t="s">
        <v>80</v>
      </c>
      <c r="F324" s="127">
        <v>142922</v>
      </c>
    </row>
    <row r="325" spans="1:6" ht="15" customHeight="1" x14ac:dyDescent="0.25">
      <c r="A325" s="127">
        <v>324</v>
      </c>
      <c r="B325" s="127" t="s">
        <v>56</v>
      </c>
      <c r="C325" s="127" t="s">
        <v>85</v>
      </c>
      <c r="D325" s="127" t="s">
        <v>5</v>
      </c>
      <c r="E325" s="127" t="s">
        <v>79</v>
      </c>
      <c r="F325" s="127">
        <v>120872</v>
      </c>
    </row>
    <row r="326" spans="1:6" ht="15" customHeight="1" x14ac:dyDescent="0.25">
      <c r="A326" s="127">
        <v>325</v>
      </c>
      <c r="B326" s="127" t="s">
        <v>56</v>
      </c>
      <c r="C326" s="127" t="s">
        <v>85</v>
      </c>
      <c r="D326" s="127" t="s">
        <v>5</v>
      </c>
      <c r="E326" s="127" t="s">
        <v>78</v>
      </c>
      <c r="F326" s="127">
        <v>90083</v>
      </c>
    </row>
    <row r="327" spans="1:6" ht="15" customHeight="1" x14ac:dyDescent="0.25">
      <c r="A327" s="127">
        <v>326</v>
      </c>
      <c r="B327" s="127" t="s">
        <v>56</v>
      </c>
      <c r="C327" s="127" t="s">
        <v>85</v>
      </c>
      <c r="D327" s="127" t="s">
        <v>5</v>
      </c>
      <c r="E327" s="127" t="s">
        <v>77</v>
      </c>
      <c r="F327" s="127">
        <v>70733</v>
      </c>
    </row>
    <row r="328" spans="1:6" ht="15" customHeight="1" x14ac:dyDescent="0.25">
      <c r="A328" s="127">
        <v>327</v>
      </c>
      <c r="B328" s="127" t="s">
        <v>56</v>
      </c>
      <c r="C328" s="127" t="s">
        <v>85</v>
      </c>
      <c r="D328" s="127" t="s">
        <v>5</v>
      </c>
      <c r="E328" s="127" t="s">
        <v>76</v>
      </c>
      <c r="F328" s="127">
        <v>51799</v>
      </c>
    </row>
    <row r="329" spans="1:6" ht="15" customHeight="1" x14ac:dyDescent="0.25">
      <c r="A329" s="127">
        <v>328</v>
      </c>
      <c r="B329" s="127" t="s">
        <v>56</v>
      </c>
      <c r="C329" s="127" t="s">
        <v>85</v>
      </c>
      <c r="D329" s="127" t="s">
        <v>5</v>
      </c>
      <c r="E329" s="127" t="s">
        <v>75</v>
      </c>
      <c r="F329" s="127">
        <v>39045</v>
      </c>
    </row>
    <row r="330" spans="1:6" ht="15" customHeight="1" x14ac:dyDescent="0.25">
      <c r="A330" s="127">
        <v>329</v>
      </c>
      <c r="B330" s="127" t="s">
        <v>56</v>
      </c>
      <c r="C330" s="127" t="s">
        <v>85</v>
      </c>
      <c r="D330" s="127" t="s">
        <v>5</v>
      </c>
      <c r="E330" s="127" t="s">
        <v>74</v>
      </c>
      <c r="F330" s="127">
        <v>18543</v>
      </c>
    </row>
    <row r="331" spans="1:6" ht="15" customHeight="1" x14ac:dyDescent="0.25">
      <c r="A331" s="127">
        <v>330</v>
      </c>
      <c r="B331" s="127" t="s">
        <v>56</v>
      </c>
      <c r="C331" s="127" t="s">
        <v>85</v>
      </c>
      <c r="D331" s="127" t="s">
        <v>5</v>
      </c>
      <c r="E331" s="127" t="s">
        <v>87</v>
      </c>
      <c r="F331" s="127">
        <v>14908</v>
      </c>
    </row>
    <row r="332" spans="1:6" ht="15" customHeight="1" x14ac:dyDescent="0.25">
      <c r="A332" s="127">
        <v>331</v>
      </c>
      <c r="B332" s="127" t="s">
        <v>56</v>
      </c>
      <c r="C332" s="127" t="s">
        <v>86</v>
      </c>
      <c r="D332" s="127" t="s">
        <v>6</v>
      </c>
      <c r="E332" s="127" t="s">
        <v>83</v>
      </c>
      <c r="F332" s="127">
        <v>2992</v>
      </c>
    </row>
    <row r="333" spans="1:6" ht="15" customHeight="1" x14ac:dyDescent="0.25">
      <c r="A333" s="127">
        <v>332</v>
      </c>
      <c r="B333" s="127" t="s">
        <v>56</v>
      </c>
      <c r="C333" s="127" t="s">
        <v>86</v>
      </c>
      <c r="D333" s="127" t="s">
        <v>6</v>
      </c>
      <c r="E333" s="127" t="s">
        <v>82</v>
      </c>
      <c r="F333" s="127">
        <v>7903</v>
      </c>
    </row>
    <row r="334" spans="1:6" ht="15" customHeight="1" x14ac:dyDescent="0.25">
      <c r="A334" s="127">
        <v>333</v>
      </c>
      <c r="B334" s="127" t="s">
        <v>56</v>
      </c>
      <c r="C334" s="127" t="s">
        <v>86</v>
      </c>
      <c r="D334" s="127" t="s">
        <v>6</v>
      </c>
      <c r="E334" s="127" t="s">
        <v>81</v>
      </c>
      <c r="F334" s="127">
        <v>7816</v>
      </c>
    </row>
    <row r="335" spans="1:6" ht="15" customHeight="1" x14ac:dyDescent="0.25">
      <c r="A335" s="127">
        <v>334</v>
      </c>
      <c r="B335" s="127" t="s">
        <v>56</v>
      </c>
      <c r="C335" s="127" t="s">
        <v>86</v>
      </c>
      <c r="D335" s="127" t="s">
        <v>6</v>
      </c>
      <c r="E335" s="127" t="s">
        <v>80</v>
      </c>
      <c r="F335" s="127">
        <v>7608</v>
      </c>
    </row>
    <row r="336" spans="1:6" ht="15" customHeight="1" x14ac:dyDescent="0.25">
      <c r="A336" s="127">
        <v>335</v>
      </c>
      <c r="B336" s="127" t="s">
        <v>56</v>
      </c>
      <c r="C336" s="127" t="s">
        <v>86</v>
      </c>
      <c r="D336" s="127" t="s">
        <v>6</v>
      </c>
      <c r="E336" s="127" t="s">
        <v>79</v>
      </c>
      <c r="F336" s="127">
        <v>5567</v>
      </c>
    </row>
    <row r="337" spans="1:6" ht="15" customHeight="1" x14ac:dyDescent="0.25">
      <c r="A337" s="127">
        <v>336</v>
      </c>
      <c r="B337" s="127" t="s">
        <v>56</v>
      </c>
      <c r="C337" s="127" t="s">
        <v>86</v>
      </c>
      <c r="D337" s="127" t="s">
        <v>6</v>
      </c>
      <c r="E337" s="127" t="s">
        <v>78</v>
      </c>
      <c r="F337" s="127">
        <v>6252</v>
      </c>
    </row>
    <row r="338" spans="1:6" ht="15" customHeight="1" x14ac:dyDescent="0.25">
      <c r="A338" s="127">
        <v>337</v>
      </c>
      <c r="B338" s="127" t="s">
        <v>56</v>
      </c>
      <c r="C338" s="127" t="s">
        <v>86</v>
      </c>
      <c r="D338" s="127" t="s">
        <v>6</v>
      </c>
      <c r="E338" s="127" t="s">
        <v>77</v>
      </c>
      <c r="F338" s="127">
        <v>4870</v>
      </c>
    </row>
    <row r="339" spans="1:6" ht="15" customHeight="1" x14ac:dyDescent="0.25">
      <c r="A339" s="127">
        <v>338</v>
      </c>
      <c r="B339" s="127" t="s">
        <v>56</v>
      </c>
      <c r="C339" s="127" t="s">
        <v>86</v>
      </c>
      <c r="D339" s="127" t="s">
        <v>6</v>
      </c>
      <c r="E339" s="127" t="s">
        <v>76</v>
      </c>
      <c r="F339" s="127">
        <v>5312</v>
      </c>
    </row>
    <row r="340" spans="1:6" ht="15" customHeight="1" x14ac:dyDescent="0.25">
      <c r="A340" s="127">
        <v>339</v>
      </c>
      <c r="B340" s="127" t="s">
        <v>56</v>
      </c>
      <c r="C340" s="127" t="s">
        <v>86</v>
      </c>
      <c r="D340" s="127" t="s">
        <v>6</v>
      </c>
      <c r="E340" s="127" t="s">
        <v>75</v>
      </c>
      <c r="F340" s="127">
        <v>5545</v>
      </c>
    </row>
    <row r="341" spans="1:6" ht="15" customHeight="1" x14ac:dyDescent="0.25">
      <c r="A341" s="127">
        <v>340</v>
      </c>
      <c r="B341" s="127" t="s">
        <v>56</v>
      </c>
      <c r="C341" s="127" t="s">
        <v>86</v>
      </c>
      <c r="D341" s="127" t="s">
        <v>6</v>
      </c>
      <c r="E341" s="127" t="s">
        <v>74</v>
      </c>
      <c r="F341" s="127">
        <v>4126</v>
      </c>
    </row>
    <row r="342" spans="1:6" ht="15" customHeight="1" x14ac:dyDescent="0.25">
      <c r="A342" s="127">
        <v>341</v>
      </c>
      <c r="B342" s="127" t="s">
        <v>56</v>
      </c>
      <c r="C342" s="127" t="s">
        <v>86</v>
      </c>
      <c r="D342" s="127" t="s">
        <v>6</v>
      </c>
      <c r="E342" s="127" t="s">
        <v>87</v>
      </c>
      <c r="F342" s="127">
        <v>7603</v>
      </c>
    </row>
    <row r="343" spans="1:6" ht="15" customHeight="1" x14ac:dyDescent="0.25">
      <c r="A343" s="127">
        <v>342</v>
      </c>
      <c r="B343" s="127" t="s">
        <v>56</v>
      </c>
      <c r="C343" s="127" t="s">
        <v>86</v>
      </c>
      <c r="D343" s="127" t="s">
        <v>5</v>
      </c>
      <c r="E343" s="127" t="s">
        <v>83</v>
      </c>
      <c r="F343" s="127">
        <v>4119</v>
      </c>
    </row>
    <row r="344" spans="1:6" ht="15" customHeight="1" x14ac:dyDescent="0.25">
      <c r="A344" s="127">
        <v>343</v>
      </c>
      <c r="B344" s="127" t="s">
        <v>56</v>
      </c>
      <c r="C344" s="127" t="s">
        <v>86</v>
      </c>
      <c r="D344" s="127" t="s">
        <v>5</v>
      </c>
      <c r="E344" s="127" t="s">
        <v>82</v>
      </c>
      <c r="F344" s="127">
        <v>8538</v>
      </c>
    </row>
    <row r="345" spans="1:6" ht="15" customHeight="1" x14ac:dyDescent="0.25">
      <c r="A345" s="127">
        <v>344</v>
      </c>
      <c r="B345" s="127" t="s">
        <v>56</v>
      </c>
      <c r="C345" s="127" t="s">
        <v>86</v>
      </c>
      <c r="D345" s="127" t="s">
        <v>5</v>
      </c>
      <c r="E345" s="127" t="s">
        <v>81</v>
      </c>
      <c r="F345" s="127">
        <v>7025</v>
      </c>
    </row>
    <row r="346" spans="1:6" ht="15" customHeight="1" x14ac:dyDescent="0.25">
      <c r="A346" s="127">
        <v>345</v>
      </c>
      <c r="B346" s="127" t="s">
        <v>56</v>
      </c>
      <c r="C346" s="127" t="s">
        <v>86</v>
      </c>
      <c r="D346" s="127" t="s">
        <v>5</v>
      </c>
      <c r="E346" s="127" t="s">
        <v>80</v>
      </c>
      <c r="F346" s="127">
        <v>5926</v>
      </c>
    </row>
    <row r="347" spans="1:6" ht="15" customHeight="1" x14ac:dyDescent="0.25">
      <c r="A347" s="127">
        <v>346</v>
      </c>
      <c r="B347" s="127" t="s">
        <v>56</v>
      </c>
      <c r="C347" s="127" t="s">
        <v>86</v>
      </c>
      <c r="D347" s="127" t="s">
        <v>5</v>
      </c>
      <c r="E347" s="127" t="s">
        <v>79</v>
      </c>
      <c r="F347" s="127">
        <v>3662</v>
      </c>
    </row>
    <row r="348" spans="1:6" ht="15" customHeight="1" x14ac:dyDescent="0.25">
      <c r="A348" s="127">
        <v>347</v>
      </c>
      <c r="B348" s="127" t="s">
        <v>56</v>
      </c>
      <c r="C348" s="127" t="s">
        <v>86</v>
      </c>
      <c r="D348" s="127" t="s">
        <v>5</v>
      </c>
      <c r="E348" s="127" t="s">
        <v>78</v>
      </c>
      <c r="F348" s="127">
        <v>3667</v>
      </c>
    </row>
    <row r="349" spans="1:6" ht="15" customHeight="1" x14ac:dyDescent="0.25">
      <c r="A349" s="127">
        <v>348</v>
      </c>
      <c r="B349" s="127" t="s">
        <v>56</v>
      </c>
      <c r="C349" s="127" t="s">
        <v>86</v>
      </c>
      <c r="D349" s="127" t="s">
        <v>5</v>
      </c>
      <c r="E349" s="127" t="s">
        <v>77</v>
      </c>
      <c r="F349" s="127">
        <v>3747</v>
      </c>
    </row>
    <row r="350" spans="1:6" ht="15" customHeight="1" x14ac:dyDescent="0.25">
      <c r="A350" s="127">
        <v>349</v>
      </c>
      <c r="B350" s="127" t="s">
        <v>56</v>
      </c>
      <c r="C350" s="127" t="s">
        <v>86</v>
      </c>
      <c r="D350" s="127" t="s">
        <v>5</v>
      </c>
      <c r="E350" s="127" t="s">
        <v>76</v>
      </c>
      <c r="F350" s="127">
        <v>3522</v>
      </c>
    </row>
    <row r="351" spans="1:6" ht="15" customHeight="1" x14ac:dyDescent="0.25">
      <c r="A351" s="127">
        <v>350</v>
      </c>
      <c r="B351" s="127" t="s">
        <v>56</v>
      </c>
      <c r="C351" s="127" t="s">
        <v>86</v>
      </c>
      <c r="D351" s="127" t="s">
        <v>5</v>
      </c>
      <c r="E351" s="127" t="s">
        <v>75</v>
      </c>
      <c r="F351" s="127">
        <v>3655</v>
      </c>
    </row>
    <row r="352" spans="1:6" ht="15" customHeight="1" x14ac:dyDescent="0.25">
      <c r="A352" s="127">
        <v>351</v>
      </c>
      <c r="B352" s="127" t="s">
        <v>56</v>
      </c>
      <c r="C352" s="127" t="s">
        <v>86</v>
      </c>
      <c r="D352" s="127" t="s">
        <v>5</v>
      </c>
      <c r="E352" s="127" t="s">
        <v>74</v>
      </c>
      <c r="F352" s="127">
        <v>2860</v>
      </c>
    </row>
    <row r="353" spans="1:6" ht="15" customHeight="1" x14ac:dyDescent="0.25">
      <c r="A353" s="127">
        <v>352</v>
      </c>
      <c r="B353" s="127" t="s">
        <v>56</v>
      </c>
      <c r="C353" s="127" t="s">
        <v>86</v>
      </c>
      <c r="D353" s="127" t="s">
        <v>5</v>
      </c>
      <c r="E353" s="127" t="s">
        <v>87</v>
      </c>
      <c r="F353" s="127">
        <v>5161</v>
      </c>
    </row>
    <row r="354" spans="1:6" ht="15" customHeight="1" x14ac:dyDescent="0.25">
      <c r="A354" s="127">
        <v>353</v>
      </c>
      <c r="B354" s="127" t="s">
        <v>57</v>
      </c>
      <c r="C354" s="127" t="s">
        <v>85</v>
      </c>
      <c r="D354" s="127" t="s">
        <v>6</v>
      </c>
      <c r="E354" s="127" t="s">
        <v>83</v>
      </c>
      <c r="F354" s="127">
        <v>14193</v>
      </c>
    </row>
    <row r="355" spans="1:6" ht="15" customHeight="1" x14ac:dyDescent="0.25">
      <c r="A355" s="127">
        <v>354</v>
      </c>
      <c r="B355" s="127" t="s">
        <v>57</v>
      </c>
      <c r="C355" s="127" t="s">
        <v>85</v>
      </c>
      <c r="D355" s="127" t="s">
        <v>6</v>
      </c>
      <c r="E355" s="127" t="s">
        <v>82</v>
      </c>
      <c r="F355" s="127">
        <v>48732</v>
      </c>
    </row>
    <row r="356" spans="1:6" ht="15" customHeight="1" x14ac:dyDescent="0.25">
      <c r="A356" s="127">
        <v>355</v>
      </c>
      <c r="B356" s="127" t="s">
        <v>57</v>
      </c>
      <c r="C356" s="127" t="s">
        <v>85</v>
      </c>
      <c r="D356" s="127" t="s">
        <v>6</v>
      </c>
      <c r="E356" s="127" t="s">
        <v>81</v>
      </c>
      <c r="F356" s="127">
        <v>74020</v>
      </c>
    </row>
    <row r="357" spans="1:6" ht="15" customHeight="1" x14ac:dyDescent="0.25">
      <c r="A357" s="127">
        <v>356</v>
      </c>
      <c r="B357" s="127" t="s">
        <v>57</v>
      </c>
      <c r="C357" s="127" t="s">
        <v>85</v>
      </c>
      <c r="D357" s="127" t="s">
        <v>6</v>
      </c>
      <c r="E357" s="127" t="s">
        <v>80</v>
      </c>
      <c r="F357" s="127">
        <v>77047</v>
      </c>
    </row>
    <row r="358" spans="1:6" ht="15" customHeight="1" x14ac:dyDescent="0.25">
      <c r="A358" s="127">
        <v>357</v>
      </c>
      <c r="B358" s="127" t="s">
        <v>57</v>
      </c>
      <c r="C358" s="127" t="s">
        <v>85</v>
      </c>
      <c r="D358" s="127" t="s">
        <v>6</v>
      </c>
      <c r="E358" s="127" t="s">
        <v>79</v>
      </c>
      <c r="F358" s="127">
        <v>71709</v>
      </c>
    </row>
    <row r="359" spans="1:6" ht="15" customHeight="1" x14ac:dyDescent="0.25">
      <c r="A359" s="127">
        <v>358</v>
      </c>
      <c r="B359" s="127" t="s">
        <v>57</v>
      </c>
      <c r="C359" s="127" t="s">
        <v>85</v>
      </c>
      <c r="D359" s="127" t="s">
        <v>6</v>
      </c>
      <c r="E359" s="127" t="s">
        <v>78</v>
      </c>
      <c r="F359" s="127">
        <v>54790</v>
      </c>
    </row>
    <row r="360" spans="1:6" ht="15" customHeight="1" x14ac:dyDescent="0.25">
      <c r="A360" s="127">
        <v>359</v>
      </c>
      <c r="B360" s="127" t="s">
        <v>57</v>
      </c>
      <c r="C360" s="127" t="s">
        <v>85</v>
      </c>
      <c r="D360" s="127" t="s">
        <v>6</v>
      </c>
      <c r="E360" s="127" t="s">
        <v>77</v>
      </c>
      <c r="F360" s="127">
        <v>45503</v>
      </c>
    </row>
    <row r="361" spans="1:6" ht="15" customHeight="1" x14ac:dyDescent="0.25">
      <c r="A361" s="127">
        <v>360</v>
      </c>
      <c r="B361" s="127" t="s">
        <v>57</v>
      </c>
      <c r="C361" s="127" t="s">
        <v>85</v>
      </c>
      <c r="D361" s="127" t="s">
        <v>6</v>
      </c>
      <c r="E361" s="127" t="s">
        <v>76</v>
      </c>
      <c r="F361" s="127">
        <v>36783</v>
      </c>
    </row>
    <row r="362" spans="1:6" ht="15" customHeight="1" x14ac:dyDescent="0.25">
      <c r="A362" s="127">
        <v>361</v>
      </c>
      <c r="B362" s="127" t="s">
        <v>57</v>
      </c>
      <c r="C362" s="127" t="s">
        <v>85</v>
      </c>
      <c r="D362" s="127" t="s">
        <v>6</v>
      </c>
      <c r="E362" s="127" t="s">
        <v>75</v>
      </c>
      <c r="F362" s="127">
        <v>25599</v>
      </c>
    </row>
    <row r="363" spans="1:6" ht="15" customHeight="1" x14ac:dyDescent="0.25">
      <c r="A363" s="127">
        <v>362</v>
      </c>
      <c r="B363" s="127" t="s">
        <v>57</v>
      </c>
      <c r="C363" s="127" t="s">
        <v>85</v>
      </c>
      <c r="D363" s="127" t="s">
        <v>6</v>
      </c>
      <c r="E363" s="127" t="s">
        <v>74</v>
      </c>
      <c r="F363" s="127">
        <v>15421</v>
      </c>
    </row>
    <row r="364" spans="1:6" ht="15" customHeight="1" x14ac:dyDescent="0.25">
      <c r="A364" s="127">
        <v>363</v>
      </c>
      <c r="B364" s="127" t="s">
        <v>57</v>
      </c>
      <c r="C364" s="127" t="s">
        <v>85</v>
      </c>
      <c r="D364" s="127" t="s">
        <v>6</v>
      </c>
      <c r="E364" s="127" t="s">
        <v>87</v>
      </c>
      <c r="F364" s="127">
        <v>18685</v>
      </c>
    </row>
    <row r="365" spans="1:6" ht="15" customHeight="1" x14ac:dyDescent="0.25">
      <c r="A365" s="127">
        <v>364</v>
      </c>
      <c r="B365" s="127" t="s">
        <v>57</v>
      </c>
      <c r="C365" s="127" t="s">
        <v>85</v>
      </c>
      <c r="D365" s="127" t="s">
        <v>5</v>
      </c>
      <c r="E365" s="127" t="s">
        <v>83</v>
      </c>
      <c r="F365" s="127">
        <v>19142</v>
      </c>
    </row>
    <row r="366" spans="1:6" ht="15" customHeight="1" x14ac:dyDescent="0.25">
      <c r="A366" s="127">
        <v>365</v>
      </c>
      <c r="B366" s="127" t="s">
        <v>57</v>
      </c>
      <c r="C366" s="127" t="s">
        <v>85</v>
      </c>
      <c r="D366" s="127" t="s">
        <v>5</v>
      </c>
      <c r="E366" s="127" t="s">
        <v>82</v>
      </c>
      <c r="F366" s="127">
        <v>68290</v>
      </c>
    </row>
    <row r="367" spans="1:6" ht="15" customHeight="1" x14ac:dyDescent="0.25">
      <c r="A367" s="127">
        <v>366</v>
      </c>
      <c r="B367" s="127" t="s">
        <v>57</v>
      </c>
      <c r="C367" s="127" t="s">
        <v>85</v>
      </c>
      <c r="D367" s="127" t="s">
        <v>5</v>
      </c>
      <c r="E367" s="127" t="s">
        <v>81</v>
      </c>
      <c r="F367" s="127">
        <v>86987</v>
      </c>
    </row>
    <row r="368" spans="1:6" ht="15" customHeight="1" x14ac:dyDescent="0.25">
      <c r="A368" s="127">
        <v>367</v>
      </c>
      <c r="B368" s="127" t="s">
        <v>57</v>
      </c>
      <c r="C368" s="127" t="s">
        <v>85</v>
      </c>
      <c r="D368" s="127" t="s">
        <v>5</v>
      </c>
      <c r="E368" s="127" t="s">
        <v>80</v>
      </c>
      <c r="F368" s="127">
        <v>77460</v>
      </c>
    </row>
    <row r="369" spans="1:6" ht="15" customHeight="1" x14ac:dyDescent="0.25">
      <c r="A369" s="127">
        <v>368</v>
      </c>
      <c r="B369" s="127" t="s">
        <v>57</v>
      </c>
      <c r="C369" s="127" t="s">
        <v>85</v>
      </c>
      <c r="D369" s="127" t="s">
        <v>5</v>
      </c>
      <c r="E369" s="127" t="s">
        <v>79</v>
      </c>
      <c r="F369" s="127">
        <v>64071</v>
      </c>
    </row>
    <row r="370" spans="1:6" ht="15" customHeight="1" x14ac:dyDescent="0.25">
      <c r="A370" s="127">
        <v>369</v>
      </c>
      <c r="B370" s="127" t="s">
        <v>57</v>
      </c>
      <c r="C370" s="127" t="s">
        <v>85</v>
      </c>
      <c r="D370" s="127" t="s">
        <v>5</v>
      </c>
      <c r="E370" s="127" t="s">
        <v>78</v>
      </c>
      <c r="F370" s="127">
        <v>44977</v>
      </c>
    </row>
    <row r="371" spans="1:6" ht="15" customHeight="1" x14ac:dyDescent="0.25">
      <c r="A371" s="127">
        <v>370</v>
      </c>
      <c r="B371" s="127" t="s">
        <v>57</v>
      </c>
      <c r="C371" s="127" t="s">
        <v>85</v>
      </c>
      <c r="D371" s="127" t="s">
        <v>5</v>
      </c>
      <c r="E371" s="127" t="s">
        <v>77</v>
      </c>
      <c r="F371" s="127">
        <v>34996</v>
      </c>
    </row>
    <row r="372" spans="1:6" ht="15" customHeight="1" x14ac:dyDescent="0.25">
      <c r="A372" s="127">
        <v>371</v>
      </c>
      <c r="B372" s="127" t="s">
        <v>57</v>
      </c>
      <c r="C372" s="127" t="s">
        <v>85</v>
      </c>
      <c r="D372" s="127" t="s">
        <v>5</v>
      </c>
      <c r="E372" s="127" t="s">
        <v>76</v>
      </c>
      <c r="F372" s="127">
        <v>25948</v>
      </c>
    </row>
    <row r="373" spans="1:6" ht="15" customHeight="1" x14ac:dyDescent="0.25">
      <c r="A373" s="127">
        <v>372</v>
      </c>
      <c r="B373" s="127" t="s">
        <v>57</v>
      </c>
      <c r="C373" s="127" t="s">
        <v>85</v>
      </c>
      <c r="D373" s="127" t="s">
        <v>5</v>
      </c>
      <c r="E373" s="127" t="s">
        <v>75</v>
      </c>
      <c r="F373" s="127">
        <v>17855</v>
      </c>
    </row>
    <row r="374" spans="1:6" ht="15" customHeight="1" x14ac:dyDescent="0.25">
      <c r="A374" s="127">
        <v>373</v>
      </c>
      <c r="B374" s="127" t="s">
        <v>57</v>
      </c>
      <c r="C374" s="127" t="s">
        <v>85</v>
      </c>
      <c r="D374" s="127" t="s">
        <v>5</v>
      </c>
      <c r="E374" s="127" t="s">
        <v>74</v>
      </c>
      <c r="F374" s="127">
        <v>10885</v>
      </c>
    </row>
    <row r="375" spans="1:6" ht="15" customHeight="1" x14ac:dyDescent="0.25">
      <c r="A375" s="127">
        <v>374</v>
      </c>
      <c r="B375" s="127" t="s">
        <v>57</v>
      </c>
      <c r="C375" s="127" t="s">
        <v>85</v>
      </c>
      <c r="D375" s="127" t="s">
        <v>5</v>
      </c>
      <c r="E375" s="127" t="s">
        <v>87</v>
      </c>
      <c r="F375" s="127">
        <v>10546</v>
      </c>
    </row>
    <row r="376" spans="1:6" ht="15" customHeight="1" x14ac:dyDescent="0.25">
      <c r="A376" s="127">
        <v>375</v>
      </c>
      <c r="B376" s="127" t="s">
        <v>57</v>
      </c>
      <c r="C376" s="127" t="s">
        <v>86</v>
      </c>
      <c r="D376" s="127" t="s">
        <v>6</v>
      </c>
      <c r="E376" s="127" t="s">
        <v>83</v>
      </c>
      <c r="F376" s="127">
        <v>2246</v>
      </c>
    </row>
    <row r="377" spans="1:6" ht="15" customHeight="1" x14ac:dyDescent="0.25">
      <c r="A377" s="127">
        <v>376</v>
      </c>
      <c r="B377" s="127" t="s">
        <v>57</v>
      </c>
      <c r="C377" s="127" t="s">
        <v>86</v>
      </c>
      <c r="D377" s="127" t="s">
        <v>6</v>
      </c>
      <c r="E377" s="127" t="s">
        <v>82</v>
      </c>
      <c r="F377" s="127">
        <v>6135</v>
      </c>
    </row>
    <row r="378" spans="1:6" ht="15" customHeight="1" x14ac:dyDescent="0.25">
      <c r="A378" s="127">
        <v>377</v>
      </c>
      <c r="B378" s="127" t="s">
        <v>57</v>
      </c>
      <c r="C378" s="127" t="s">
        <v>86</v>
      </c>
      <c r="D378" s="127" t="s">
        <v>6</v>
      </c>
      <c r="E378" s="127" t="s">
        <v>81</v>
      </c>
      <c r="F378" s="127">
        <v>7412</v>
      </c>
    </row>
    <row r="379" spans="1:6" ht="15" customHeight="1" x14ac:dyDescent="0.25">
      <c r="A379" s="127">
        <v>378</v>
      </c>
      <c r="B379" s="127" t="s">
        <v>57</v>
      </c>
      <c r="C379" s="127" t="s">
        <v>86</v>
      </c>
      <c r="D379" s="127" t="s">
        <v>6</v>
      </c>
      <c r="E379" s="127" t="s">
        <v>80</v>
      </c>
      <c r="F379" s="127">
        <v>7376</v>
      </c>
    </row>
    <row r="380" spans="1:6" ht="15" customHeight="1" x14ac:dyDescent="0.25">
      <c r="A380" s="127">
        <v>379</v>
      </c>
      <c r="B380" s="127" t="s">
        <v>57</v>
      </c>
      <c r="C380" s="127" t="s">
        <v>86</v>
      </c>
      <c r="D380" s="127" t="s">
        <v>6</v>
      </c>
      <c r="E380" s="127" t="s">
        <v>79</v>
      </c>
      <c r="F380" s="127">
        <v>7231</v>
      </c>
    </row>
    <row r="381" spans="1:6" ht="15" customHeight="1" x14ac:dyDescent="0.25">
      <c r="A381" s="127">
        <v>380</v>
      </c>
      <c r="B381" s="127" t="s">
        <v>57</v>
      </c>
      <c r="C381" s="127" t="s">
        <v>86</v>
      </c>
      <c r="D381" s="127" t="s">
        <v>6</v>
      </c>
      <c r="E381" s="127" t="s">
        <v>78</v>
      </c>
      <c r="F381" s="127">
        <v>6586</v>
      </c>
    </row>
    <row r="382" spans="1:6" ht="15" customHeight="1" x14ac:dyDescent="0.25">
      <c r="A382" s="127">
        <v>381</v>
      </c>
      <c r="B382" s="127" t="s">
        <v>57</v>
      </c>
      <c r="C382" s="127" t="s">
        <v>86</v>
      </c>
      <c r="D382" s="127" t="s">
        <v>6</v>
      </c>
      <c r="E382" s="127" t="s">
        <v>77</v>
      </c>
      <c r="F382" s="127">
        <v>6932</v>
      </c>
    </row>
    <row r="383" spans="1:6" ht="15" customHeight="1" x14ac:dyDescent="0.25">
      <c r="A383" s="127">
        <v>382</v>
      </c>
      <c r="B383" s="127" t="s">
        <v>57</v>
      </c>
      <c r="C383" s="127" t="s">
        <v>86</v>
      </c>
      <c r="D383" s="127" t="s">
        <v>6</v>
      </c>
      <c r="E383" s="127" t="s">
        <v>76</v>
      </c>
      <c r="F383" s="127">
        <v>7139</v>
      </c>
    </row>
    <row r="384" spans="1:6" ht="15" customHeight="1" x14ac:dyDescent="0.25">
      <c r="A384" s="127">
        <v>383</v>
      </c>
      <c r="B384" s="127" t="s">
        <v>57</v>
      </c>
      <c r="C384" s="127" t="s">
        <v>86</v>
      </c>
      <c r="D384" s="127" t="s">
        <v>6</v>
      </c>
      <c r="E384" s="127" t="s">
        <v>75</v>
      </c>
      <c r="F384" s="127">
        <v>7473</v>
      </c>
    </row>
    <row r="385" spans="1:6" ht="15" customHeight="1" x14ac:dyDescent="0.25">
      <c r="A385" s="127">
        <v>384</v>
      </c>
      <c r="B385" s="127" t="s">
        <v>57</v>
      </c>
      <c r="C385" s="127" t="s">
        <v>86</v>
      </c>
      <c r="D385" s="127" t="s">
        <v>6</v>
      </c>
      <c r="E385" s="127" t="s">
        <v>74</v>
      </c>
      <c r="F385" s="127">
        <v>6916</v>
      </c>
    </row>
    <row r="386" spans="1:6" ht="15" customHeight="1" x14ac:dyDescent="0.25">
      <c r="A386" s="127">
        <v>385</v>
      </c>
      <c r="B386" s="127" t="s">
        <v>57</v>
      </c>
      <c r="C386" s="127" t="s">
        <v>86</v>
      </c>
      <c r="D386" s="127" t="s">
        <v>6</v>
      </c>
      <c r="E386" s="127" t="s">
        <v>87</v>
      </c>
      <c r="F386" s="127">
        <v>12224</v>
      </c>
    </row>
    <row r="387" spans="1:6" ht="15" customHeight="1" x14ac:dyDescent="0.25">
      <c r="A387" s="127">
        <v>386</v>
      </c>
      <c r="B387" s="127" t="s">
        <v>57</v>
      </c>
      <c r="C387" s="127" t="s">
        <v>86</v>
      </c>
      <c r="D387" s="127" t="s">
        <v>5</v>
      </c>
      <c r="E387" s="127" t="s">
        <v>83</v>
      </c>
      <c r="F387" s="127">
        <v>6437</v>
      </c>
    </row>
    <row r="388" spans="1:6" ht="15" customHeight="1" x14ac:dyDescent="0.25">
      <c r="A388" s="127">
        <v>387</v>
      </c>
      <c r="B388" s="127" t="s">
        <v>57</v>
      </c>
      <c r="C388" s="127" t="s">
        <v>86</v>
      </c>
      <c r="D388" s="127" t="s">
        <v>5</v>
      </c>
      <c r="E388" s="127" t="s">
        <v>82</v>
      </c>
      <c r="F388" s="127">
        <v>14068</v>
      </c>
    </row>
    <row r="389" spans="1:6" ht="15" customHeight="1" x14ac:dyDescent="0.25">
      <c r="A389" s="127">
        <v>388</v>
      </c>
      <c r="B389" s="127" t="s">
        <v>57</v>
      </c>
      <c r="C389" s="127" t="s">
        <v>86</v>
      </c>
      <c r="D389" s="127" t="s">
        <v>5</v>
      </c>
      <c r="E389" s="127" t="s">
        <v>81</v>
      </c>
      <c r="F389" s="127">
        <v>14787</v>
      </c>
    </row>
    <row r="390" spans="1:6" ht="15" customHeight="1" x14ac:dyDescent="0.25">
      <c r="A390" s="127">
        <v>389</v>
      </c>
      <c r="B390" s="127" t="s">
        <v>57</v>
      </c>
      <c r="C390" s="127" t="s">
        <v>86</v>
      </c>
      <c r="D390" s="127" t="s">
        <v>5</v>
      </c>
      <c r="E390" s="127" t="s">
        <v>80</v>
      </c>
      <c r="F390" s="127">
        <v>12845</v>
      </c>
    </row>
    <row r="391" spans="1:6" ht="15" customHeight="1" x14ac:dyDescent="0.25">
      <c r="A391" s="127">
        <v>390</v>
      </c>
      <c r="B391" s="127" t="s">
        <v>57</v>
      </c>
      <c r="C391" s="127" t="s">
        <v>86</v>
      </c>
      <c r="D391" s="127" t="s">
        <v>5</v>
      </c>
      <c r="E391" s="127" t="s">
        <v>79</v>
      </c>
      <c r="F391" s="127">
        <v>11537</v>
      </c>
    </row>
    <row r="392" spans="1:6" ht="15" customHeight="1" x14ac:dyDescent="0.25">
      <c r="A392" s="127">
        <v>391</v>
      </c>
      <c r="B392" s="127" t="s">
        <v>57</v>
      </c>
      <c r="C392" s="127" t="s">
        <v>86</v>
      </c>
      <c r="D392" s="127" t="s">
        <v>5</v>
      </c>
      <c r="E392" s="127" t="s">
        <v>78</v>
      </c>
      <c r="F392" s="127">
        <v>9709</v>
      </c>
    </row>
    <row r="393" spans="1:6" ht="15" customHeight="1" x14ac:dyDescent="0.25">
      <c r="A393" s="127">
        <v>392</v>
      </c>
      <c r="B393" s="127" t="s">
        <v>57</v>
      </c>
      <c r="C393" s="127" t="s">
        <v>86</v>
      </c>
      <c r="D393" s="127" t="s">
        <v>5</v>
      </c>
      <c r="E393" s="127" t="s">
        <v>77</v>
      </c>
      <c r="F393" s="127">
        <v>9319</v>
      </c>
    </row>
    <row r="394" spans="1:6" ht="15" customHeight="1" x14ac:dyDescent="0.25">
      <c r="A394" s="127">
        <v>393</v>
      </c>
      <c r="B394" s="127" t="s">
        <v>57</v>
      </c>
      <c r="C394" s="127" t="s">
        <v>86</v>
      </c>
      <c r="D394" s="127" t="s">
        <v>5</v>
      </c>
      <c r="E394" s="127" t="s">
        <v>76</v>
      </c>
      <c r="F394" s="127">
        <v>10576</v>
      </c>
    </row>
    <row r="395" spans="1:6" ht="15" customHeight="1" x14ac:dyDescent="0.25">
      <c r="A395" s="127">
        <v>394</v>
      </c>
      <c r="B395" s="127" t="s">
        <v>57</v>
      </c>
      <c r="C395" s="127" t="s">
        <v>86</v>
      </c>
      <c r="D395" s="127" t="s">
        <v>5</v>
      </c>
      <c r="E395" s="127" t="s">
        <v>75</v>
      </c>
      <c r="F395" s="127">
        <v>10513</v>
      </c>
    </row>
    <row r="396" spans="1:6" ht="15" customHeight="1" x14ac:dyDescent="0.25">
      <c r="A396" s="127">
        <v>395</v>
      </c>
      <c r="B396" s="127" t="s">
        <v>57</v>
      </c>
      <c r="C396" s="127" t="s">
        <v>86</v>
      </c>
      <c r="D396" s="127" t="s">
        <v>5</v>
      </c>
      <c r="E396" s="127" t="s">
        <v>74</v>
      </c>
      <c r="F396" s="127">
        <v>9854</v>
      </c>
    </row>
    <row r="397" spans="1:6" ht="15" customHeight="1" x14ac:dyDescent="0.25">
      <c r="A397" s="127">
        <v>396</v>
      </c>
      <c r="B397" s="127" t="s">
        <v>57</v>
      </c>
      <c r="C397" s="127" t="s">
        <v>86</v>
      </c>
      <c r="D397" s="127" t="s">
        <v>5</v>
      </c>
      <c r="E397" s="127" t="s">
        <v>87</v>
      </c>
      <c r="F397" s="127">
        <v>16928</v>
      </c>
    </row>
    <row r="398" spans="1:6" ht="15" customHeight="1" x14ac:dyDescent="0.25">
      <c r="A398" s="127">
        <v>397</v>
      </c>
      <c r="B398" s="127" t="s">
        <v>58</v>
      </c>
      <c r="C398" s="127" t="s">
        <v>85</v>
      </c>
      <c r="D398" s="127" t="s">
        <v>6</v>
      </c>
      <c r="E398" s="127" t="s">
        <v>83</v>
      </c>
      <c r="F398" s="127">
        <v>5788</v>
      </c>
    </row>
    <row r="399" spans="1:6" ht="15" customHeight="1" x14ac:dyDescent="0.25">
      <c r="A399" s="127">
        <v>398</v>
      </c>
      <c r="B399" s="127" t="s">
        <v>58</v>
      </c>
      <c r="C399" s="127" t="s">
        <v>85</v>
      </c>
      <c r="D399" s="127" t="s">
        <v>6</v>
      </c>
      <c r="E399" s="127" t="s">
        <v>82</v>
      </c>
      <c r="F399" s="127">
        <v>22620</v>
      </c>
    </row>
    <row r="400" spans="1:6" ht="15" customHeight="1" x14ac:dyDescent="0.25">
      <c r="A400" s="127">
        <v>399</v>
      </c>
      <c r="B400" s="127" t="s">
        <v>58</v>
      </c>
      <c r="C400" s="127" t="s">
        <v>85</v>
      </c>
      <c r="D400" s="127" t="s">
        <v>6</v>
      </c>
      <c r="E400" s="127" t="s">
        <v>81</v>
      </c>
      <c r="F400" s="127">
        <v>36785</v>
      </c>
    </row>
    <row r="401" spans="1:6" ht="15" customHeight="1" x14ac:dyDescent="0.25">
      <c r="A401" s="127">
        <v>400</v>
      </c>
      <c r="B401" s="127" t="s">
        <v>58</v>
      </c>
      <c r="C401" s="127" t="s">
        <v>85</v>
      </c>
      <c r="D401" s="127" t="s">
        <v>6</v>
      </c>
      <c r="E401" s="127" t="s">
        <v>80</v>
      </c>
      <c r="F401" s="127">
        <v>32326</v>
      </c>
    </row>
    <row r="402" spans="1:6" ht="15" customHeight="1" x14ac:dyDescent="0.25">
      <c r="A402" s="127">
        <v>401</v>
      </c>
      <c r="B402" s="127" t="s">
        <v>58</v>
      </c>
      <c r="C402" s="127" t="s">
        <v>85</v>
      </c>
      <c r="D402" s="127" t="s">
        <v>6</v>
      </c>
      <c r="E402" s="127" t="s">
        <v>79</v>
      </c>
      <c r="F402" s="127">
        <v>26919</v>
      </c>
    </row>
    <row r="403" spans="1:6" ht="15" customHeight="1" x14ac:dyDescent="0.25">
      <c r="A403" s="127">
        <v>402</v>
      </c>
      <c r="B403" s="127" t="s">
        <v>58</v>
      </c>
      <c r="C403" s="127" t="s">
        <v>85</v>
      </c>
      <c r="D403" s="127" t="s">
        <v>6</v>
      </c>
      <c r="E403" s="127" t="s">
        <v>78</v>
      </c>
      <c r="F403" s="127">
        <v>16780</v>
      </c>
    </row>
    <row r="404" spans="1:6" ht="15" customHeight="1" x14ac:dyDescent="0.25">
      <c r="A404" s="127">
        <v>403</v>
      </c>
      <c r="B404" s="127" t="s">
        <v>58</v>
      </c>
      <c r="C404" s="127" t="s">
        <v>85</v>
      </c>
      <c r="D404" s="127" t="s">
        <v>6</v>
      </c>
      <c r="E404" s="127" t="s">
        <v>77</v>
      </c>
      <c r="F404" s="127">
        <v>13697</v>
      </c>
    </row>
    <row r="405" spans="1:6" ht="15" customHeight="1" x14ac:dyDescent="0.25">
      <c r="A405" s="127">
        <v>404</v>
      </c>
      <c r="B405" s="127" t="s">
        <v>58</v>
      </c>
      <c r="C405" s="127" t="s">
        <v>85</v>
      </c>
      <c r="D405" s="127" t="s">
        <v>6</v>
      </c>
      <c r="E405" s="127" t="s">
        <v>76</v>
      </c>
      <c r="F405" s="127">
        <v>8952</v>
      </c>
    </row>
    <row r="406" spans="1:6" ht="15" customHeight="1" x14ac:dyDescent="0.25">
      <c r="A406" s="127">
        <v>405</v>
      </c>
      <c r="B406" s="127" t="s">
        <v>58</v>
      </c>
      <c r="C406" s="127" t="s">
        <v>85</v>
      </c>
      <c r="D406" s="127" t="s">
        <v>6</v>
      </c>
      <c r="E406" s="127" t="s">
        <v>75</v>
      </c>
      <c r="F406" s="127">
        <v>8496</v>
      </c>
    </row>
    <row r="407" spans="1:6" ht="15" customHeight="1" x14ac:dyDescent="0.25">
      <c r="A407" s="127">
        <v>406</v>
      </c>
      <c r="B407" s="127" t="s">
        <v>58</v>
      </c>
      <c r="C407" s="127" t="s">
        <v>85</v>
      </c>
      <c r="D407" s="127" t="s">
        <v>6</v>
      </c>
      <c r="E407" s="127" t="s">
        <v>74</v>
      </c>
      <c r="F407" s="127">
        <v>2424</v>
      </c>
    </row>
    <row r="408" spans="1:6" ht="15" customHeight="1" x14ac:dyDescent="0.25">
      <c r="A408" s="127">
        <v>407</v>
      </c>
      <c r="B408" s="127" t="s">
        <v>58</v>
      </c>
      <c r="C408" s="127" t="s">
        <v>85</v>
      </c>
      <c r="D408" s="127" t="s">
        <v>6</v>
      </c>
      <c r="E408" s="127" t="s">
        <v>87</v>
      </c>
      <c r="F408" s="127">
        <v>2397</v>
      </c>
    </row>
    <row r="409" spans="1:6" ht="15" customHeight="1" x14ac:dyDescent="0.25">
      <c r="A409" s="127">
        <v>408</v>
      </c>
      <c r="B409" s="127" t="s">
        <v>58</v>
      </c>
      <c r="C409" s="127" t="s">
        <v>85</v>
      </c>
      <c r="D409" s="127" t="s">
        <v>5</v>
      </c>
      <c r="E409" s="127" t="s">
        <v>83</v>
      </c>
      <c r="F409" s="127">
        <v>3800</v>
      </c>
    </row>
    <row r="410" spans="1:6" ht="15" customHeight="1" x14ac:dyDescent="0.25">
      <c r="A410" s="127">
        <v>409</v>
      </c>
      <c r="B410" s="127" t="s">
        <v>58</v>
      </c>
      <c r="C410" s="127" t="s">
        <v>85</v>
      </c>
      <c r="D410" s="127" t="s">
        <v>5</v>
      </c>
      <c r="E410" s="127" t="s">
        <v>82</v>
      </c>
      <c r="F410" s="127">
        <v>14555</v>
      </c>
    </row>
    <row r="411" spans="1:6" ht="15" customHeight="1" x14ac:dyDescent="0.25">
      <c r="A411" s="127">
        <v>410</v>
      </c>
      <c r="B411" s="127" t="s">
        <v>58</v>
      </c>
      <c r="C411" s="127" t="s">
        <v>85</v>
      </c>
      <c r="D411" s="127" t="s">
        <v>5</v>
      </c>
      <c r="E411" s="127" t="s">
        <v>81</v>
      </c>
      <c r="F411" s="127">
        <v>18799</v>
      </c>
    </row>
    <row r="412" spans="1:6" ht="15" customHeight="1" x14ac:dyDescent="0.25">
      <c r="A412" s="127">
        <v>411</v>
      </c>
      <c r="B412" s="127" t="s">
        <v>58</v>
      </c>
      <c r="C412" s="127" t="s">
        <v>85</v>
      </c>
      <c r="D412" s="127" t="s">
        <v>5</v>
      </c>
      <c r="E412" s="127" t="s">
        <v>80</v>
      </c>
      <c r="F412" s="127">
        <v>15223</v>
      </c>
    </row>
    <row r="413" spans="1:6" ht="15" customHeight="1" x14ac:dyDescent="0.25">
      <c r="A413" s="127">
        <v>412</v>
      </c>
      <c r="B413" s="127" t="s">
        <v>58</v>
      </c>
      <c r="C413" s="127" t="s">
        <v>85</v>
      </c>
      <c r="D413" s="127" t="s">
        <v>5</v>
      </c>
      <c r="E413" s="127" t="s">
        <v>79</v>
      </c>
      <c r="F413" s="127">
        <v>12078</v>
      </c>
    </row>
    <row r="414" spans="1:6" ht="15" customHeight="1" x14ac:dyDescent="0.25">
      <c r="A414" s="127">
        <v>413</v>
      </c>
      <c r="B414" s="127" t="s">
        <v>58</v>
      </c>
      <c r="C414" s="127" t="s">
        <v>85</v>
      </c>
      <c r="D414" s="127" t="s">
        <v>5</v>
      </c>
      <c r="E414" s="127" t="s">
        <v>78</v>
      </c>
      <c r="F414" s="127">
        <v>7711</v>
      </c>
    </row>
    <row r="415" spans="1:6" ht="15" customHeight="1" x14ac:dyDescent="0.25">
      <c r="A415" s="127">
        <v>414</v>
      </c>
      <c r="B415" s="127" t="s">
        <v>58</v>
      </c>
      <c r="C415" s="127" t="s">
        <v>85</v>
      </c>
      <c r="D415" s="127" t="s">
        <v>5</v>
      </c>
      <c r="E415" s="127" t="s">
        <v>77</v>
      </c>
      <c r="F415" s="127">
        <v>5771</v>
      </c>
    </row>
    <row r="416" spans="1:6" ht="15" customHeight="1" x14ac:dyDescent="0.25">
      <c r="A416" s="127">
        <v>415</v>
      </c>
      <c r="B416" s="127" t="s">
        <v>58</v>
      </c>
      <c r="C416" s="127" t="s">
        <v>85</v>
      </c>
      <c r="D416" s="127" t="s">
        <v>5</v>
      </c>
      <c r="E416" s="127" t="s">
        <v>76</v>
      </c>
      <c r="F416" s="127">
        <v>4445</v>
      </c>
    </row>
    <row r="417" spans="1:6" ht="15" customHeight="1" x14ac:dyDescent="0.25">
      <c r="A417" s="127">
        <v>416</v>
      </c>
      <c r="B417" s="127" t="s">
        <v>58</v>
      </c>
      <c r="C417" s="127" t="s">
        <v>85</v>
      </c>
      <c r="D417" s="127" t="s">
        <v>5</v>
      </c>
      <c r="E417" s="127" t="s">
        <v>75</v>
      </c>
      <c r="F417" s="127">
        <v>3436</v>
      </c>
    </row>
    <row r="418" spans="1:6" ht="15" customHeight="1" x14ac:dyDescent="0.25">
      <c r="A418" s="127">
        <v>417</v>
      </c>
      <c r="B418" s="127" t="s">
        <v>58</v>
      </c>
      <c r="C418" s="127" t="s">
        <v>85</v>
      </c>
      <c r="D418" s="127" t="s">
        <v>5</v>
      </c>
      <c r="E418" s="127" t="s">
        <v>74</v>
      </c>
      <c r="F418" s="127">
        <v>729</v>
      </c>
    </row>
    <row r="419" spans="1:6" ht="15" customHeight="1" x14ac:dyDescent="0.25">
      <c r="A419" s="127">
        <v>418</v>
      </c>
      <c r="B419" s="127" t="s">
        <v>58</v>
      </c>
      <c r="C419" s="127" t="s">
        <v>85</v>
      </c>
      <c r="D419" s="127" t="s">
        <v>5</v>
      </c>
      <c r="E419" s="127" t="s">
        <v>87</v>
      </c>
      <c r="F419" s="127">
        <v>714</v>
      </c>
    </row>
    <row r="420" spans="1:6" ht="15" customHeight="1" x14ac:dyDescent="0.25">
      <c r="A420" s="127">
        <v>419</v>
      </c>
      <c r="B420" s="127" t="s">
        <v>58</v>
      </c>
      <c r="C420" s="127" t="s">
        <v>86</v>
      </c>
      <c r="D420" s="127" t="s">
        <v>6</v>
      </c>
      <c r="E420" s="127" t="s">
        <v>83</v>
      </c>
      <c r="F420" s="127">
        <v>1009</v>
      </c>
    </row>
    <row r="421" spans="1:6" ht="15" customHeight="1" x14ac:dyDescent="0.25">
      <c r="A421" s="127">
        <v>420</v>
      </c>
      <c r="B421" s="127" t="s">
        <v>58</v>
      </c>
      <c r="C421" s="127" t="s">
        <v>86</v>
      </c>
      <c r="D421" s="127" t="s">
        <v>6</v>
      </c>
      <c r="E421" s="127" t="s">
        <v>82</v>
      </c>
      <c r="F421" s="127">
        <v>3499</v>
      </c>
    </row>
    <row r="422" spans="1:6" ht="15" customHeight="1" x14ac:dyDescent="0.25">
      <c r="A422" s="127">
        <v>421</v>
      </c>
      <c r="B422" s="127" t="s">
        <v>58</v>
      </c>
      <c r="C422" s="127" t="s">
        <v>86</v>
      </c>
      <c r="D422" s="127" t="s">
        <v>6</v>
      </c>
      <c r="E422" s="127" t="s">
        <v>81</v>
      </c>
      <c r="F422" s="127">
        <v>4603</v>
      </c>
    </row>
    <row r="423" spans="1:6" ht="15" customHeight="1" x14ac:dyDescent="0.25">
      <c r="A423" s="127">
        <v>422</v>
      </c>
      <c r="B423" s="127" t="s">
        <v>58</v>
      </c>
      <c r="C423" s="127" t="s">
        <v>86</v>
      </c>
      <c r="D423" s="127" t="s">
        <v>6</v>
      </c>
      <c r="E423" s="127" t="s">
        <v>80</v>
      </c>
      <c r="F423" s="127">
        <v>3322</v>
      </c>
    </row>
    <row r="424" spans="1:6" ht="15" customHeight="1" x14ac:dyDescent="0.25">
      <c r="A424" s="127">
        <v>423</v>
      </c>
      <c r="B424" s="127" t="s">
        <v>58</v>
      </c>
      <c r="C424" s="127" t="s">
        <v>86</v>
      </c>
      <c r="D424" s="127" t="s">
        <v>6</v>
      </c>
      <c r="E424" s="127" t="s">
        <v>79</v>
      </c>
      <c r="F424" s="127">
        <v>2638</v>
      </c>
    </row>
    <row r="425" spans="1:6" ht="15" customHeight="1" x14ac:dyDescent="0.25">
      <c r="A425" s="127">
        <v>424</v>
      </c>
      <c r="B425" s="127" t="s">
        <v>58</v>
      </c>
      <c r="C425" s="127" t="s">
        <v>86</v>
      </c>
      <c r="D425" s="127" t="s">
        <v>6</v>
      </c>
      <c r="E425" s="127" t="s">
        <v>78</v>
      </c>
      <c r="F425" s="127">
        <v>2126</v>
      </c>
    </row>
    <row r="426" spans="1:6" ht="15" customHeight="1" x14ac:dyDescent="0.25">
      <c r="A426" s="127">
        <v>425</v>
      </c>
      <c r="B426" s="127" t="s">
        <v>58</v>
      </c>
      <c r="C426" s="127" t="s">
        <v>86</v>
      </c>
      <c r="D426" s="127" t="s">
        <v>6</v>
      </c>
      <c r="E426" s="127" t="s">
        <v>77</v>
      </c>
      <c r="F426" s="127">
        <v>1735</v>
      </c>
    </row>
    <row r="427" spans="1:6" ht="15" customHeight="1" x14ac:dyDescent="0.25">
      <c r="A427" s="127">
        <v>426</v>
      </c>
      <c r="B427" s="127" t="s">
        <v>58</v>
      </c>
      <c r="C427" s="127" t="s">
        <v>86</v>
      </c>
      <c r="D427" s="127" t="s">
        <v>6</v>
      </c>
      <c r="E427" s="127" t="s">
        <v>76</v>
      </c>
      <c r="F427" s="127">
        <v>1485</v>
      </c>
    </row>
    <row r="428" spans="1:6" ht="15" customHeight="1" x14ac:dyDescent="0.25">
      <c r="A428" s="127">
        <v>427</v>
      </c>
      <c r="B428" s="127" t="s">
        <v>58</v>
      </c>
      <c r="C428" s="127" t="s">
        <v>86</v>
      </c>
      <c r="D428" s="127" t="s">
        <v>6</v>
      </c>
      <c r="E428" s="127" t="s">
        <v>75</v>
      </c>
      <c r="F428" s="127">
        <v>1381</v>
      </c>
    </row>
    <row r="429" spans="1:6" ht="15" customHeight="1" x14ac:dyDescent="0.25">
      <c r="A429" s="127">
        <v>428</v>
      </c>
      <c r="B429" s="127" t="s">
        <v>58</v>
      </c>
      <c r="C429" s="127" t="s">
        <v>86</v>
      </c>
      <c r="D429" s="127" t="s">
        <v>6</v>
      </c>
      <c r="E429" s="127" t="s">
        <v>74</v>
      </c>
      <c r="F429" s="127">
        <v>363</v>
      </c>
    </row>
    <row r="430" spans="1:6" ht="15" customHeight="1" x14ac:dyDescent="0.25">
      <c r="A430" s="127">
        <v>429</v>
      </c>
      <c r="B430" s="127" t="s">
        <v>58</v>
      </c>
      <c r="C430" s="127" t="s">
        <v>86</v>
      </c>
      <c r="D430" s="127" t="s">
        <v>6</v>
      </c>
      <c r="E430" s="127" t="s">
        <v>87</v>
      </c>
      <c r="F430" s="127">
        <v>550</v>
      </c>
    </row>
    <row r="431" spans="1:6" ht="15" customHeight="1" x14ac:dyDescent="0.25">
      <c r="A431" s="127">
        <v>430</v>
      </c>
      <c r="B431" s="127" t="s">
        <v>58</v>
      </c>
      <c r="C431" s="127" t="s">
        <v>86</v>
      </c>
      <c r="D431" s="127" t="s">
        <v>5</v>
      </c>
      <c r="E431" s="127" t="s">
        <v>83</v>
      </c>
      <c r="F431" s="127">
        <v>527</v>
      </c>
    </row>
    <row r="432" spans="1:6" ht="15" customHeight="1" x14ac:dyDescent="0.25">
      <c r="A432" s="127">
        <v>431</v>
      </c>
      <c r="B432" s="127" t="s">
        <v>58</v>
      </c>
      <c r="C432" s="127" t="s">
        <v>86</v>
      </c>
      <c r="D432" s="127" t="s">
        <v>5</v>
      </c>
      <c r="E432" s="127" t="s">
        <v>82</v>
      </c>
      <c r="F432" s="127">
        <v>1619</v>
      </c>
    </row>
    <row r="433" spans="1:6" ht="15" customHeight="1" x14ac:dyDescent="0.25">
      <c r="A433" s="127">
        <v>432</v>
      </c>
      <c r="B433" s="127" t="s">
        <v>58</v>
      </c>
      <c r="C433" s="127" t="s">
        <v>86</v>
      </c>
      <c r="D433" s="127" t="s">
        <v>5</v>
      </c>
      <c r="E433" s="127" t="s">
        <v>81</v>
      </c>
      <c r="F433" s="127">
        <v>1329</v>
      </c>
    </row>
    <row r="434" spans="1:6" ht="15" customHeight="1" x14ac:dyDescent="0.25">
      <c r="A434" s="127">
        <v>433</v>
      </c>
      <c r="B434" s="127" t="s">
        <v>58</v>
      </c>
      <c r="C434" s="127" t="s">
        <v>86</v>
      </c>
      <c r="D434" s="127" t="s">
        <v>5</v>
      </c>
      <c r="E434" s="127" t="s">
        <v>80</v>
      </c>
      <c r="F434" s="127">
        <v>1148</v>
      </c>
    </row>
    <row r="435" spans="1:6" ht="15" customHeight="1" x14ac:dyDescent="0.25">
      <c r="A435" s="127">
        <v>434</v>
      </c>
      <c r="B435" s="127" t="s">
        <v>58</v>
      </c>
      <c r="C435" s="127" t="s">
        <v>86</v>
      </c>
      <c r="D435" s="127" t="s">
        <v>5</v>
      </c>
      <c r="E435" s="127" t="s">
        <v>79</v>
      </c>
      <c r="F435" s="127">
        <v>1336</v>
      </c>
    </row>
    <row r="436" spans="1:6" ht="15" customHeight="1" x14ac:dyDescent="0.25">
      <c r="A436" s="127">
        <v>435</v>
      </c>
      <c r="B436" s="127" t="s">
        <v>58</v>
      </c>
      <c r="C436" s="127" t="s">
        <v>86</v>
      </c>
      <c r="D436" s="127" t="s">
        <v>5</v>
      </c>
      <c r="E436" s="127" t="s">
        <v>78</v>
      </c>
      <c r="F436" s="127">
        <v>791</v>
      </c>
    </row>
    <row r="437" spans="1:6" ht="15" customHeight="1" x14ac:dyDescent="0.25">
      <c r="A437" s="127">
        <v>436</v>
      </c>
      <c r="B437" s="127" t="s">
        <v>58</v>
      </c>
      <c r="C437" s="127" t="s">
        <v>86</v>
      </c>
      <c r="D437" s="127" t="s">
        <v>5</v>
      </c>
      <c r="E437" s="127" t="s">
        <v>77</v>
      </c>
      <c r="F437" s="127">
        <v>793</v>
      </c>
    </row>
    <row r="438" spans="1:6" ht="15" customHeight="1" x14ac:dyDescent="0.25">
      <c r="A438" s="127">
        <v>437</v>
      </c>
      <c r="B438" s="127" t="s">
        <v>58</v>
      </c>
      <c r="C438" s="127" t="s">
        <v>86</v>
      </c>
      <c r="D438" s="127" t="s">
        <v>5</v>
      </c>
      <c r="E438" s="127" t="s">
        <v>76</v>
      </c>
      <c r="F438" s="127">
        <v>449</v>
      </c>
    </row>
    <row r="439" spans="1:6" ht="15" customHeight="1" x14ac:dyDescent="0.25">
      <c r="A439" s="127">
        <v>438</v>
      </c>
      <c r="B439" s="127" t="s">
        <v>58</v>
      </c>
      <c r="C439" s="127" t="s">
        <v>86</v>
      </c>
      <c r="D439" s="127" t="s">
        <v>5</v>
      </c>
      <c r="E439" s="127" t="s">
        <v>75</v>
      </c>
      <c r="F439" s="127">
        <v>449</v>
      </c>
    </row>
    <row r="440" spans="1:6" ht="15" customHeight="1" x14ac:dyDescent="0.25">
      <c r="A440" s="127">
        <v>439</v>
      </c>
      <c r="B440" s="127" t="s">
        <v>58</v>
      </c>
      <c r="C440" s="127" t="s">
        <v>86</v>
      </c>
      <c r="D440" s="127" t="s">
        <v>5</v>
      </c>
      <c r="E440" s="127" t="s">
        <v>74</v>
      </c>
      <c r="F440" s="127">
        <v>136</v>
      </c>
    </row>
    <row r="441" spans="1:6" ht="15" customHeight="1" x14ac:dyDescent="0.25">
      <c r="A441" s="127">
        <v>440</v>
      </c>
      <c r="B441" s="127" t="s">
        <v>58</v>
      </c>
      <c r="C441" s="127" t="s">
        <v>86</v>
      </c>
      <c r="D441" s="127" t="s">
        <v>5</v>
      </c>
      <c r="E441" s="127" t="s">
        <v>87</v>
      </c>
      <c r="F441" s="127">
        <v>297</v>
      </c>
    </row>
    <row r="442" spans="1:6" ht="15" customHeight="1" x14ac:dyDescent="0.25">
      <c r="A442" s="127">
        <v>441</v>
      </c>
      <c r="B442" s="127" t="s">
        <v>59</v>
      </c>
      <c r="C442" s="127" t="s">
        <v>85</v>
      </c>
      <c r="D442" s="127" t="s">
        <v>6</v>
      </c>
      <c r="E442" s="127" t="s">
        <v>83</v>
      </c>
      <c r="F442" s="127">
        <v>672</v>
      </c>
    </row>
    <row r="443" spans="1:6" ht="15" customHeight="1" x14ac:dyDescent="0.25">
      <c r="A443" s="127">
        <v>442</v>
      </c>
      <c r="B443" s="127" t="s">
        <v>59</v>
      </c>
      <c r="C443" s="127" t="s">
        <v>85</v>
      </c>
      <c r="D443" s="127" t="s">
        <v>6</v>
      </c>
      <c r="E443" s="127" t="s">
        <v>82</v>
      </c>
      <c r="F443" s="127">
        <v>7167</v>
      </c>
    </row>
    <row r="444" spans="1:6" ht="15" customHeight="1" x14ac:dyDescent="0.25">
      <c r="A444" s="127">
        <v>443</v>
      </c>
      <c r="B444" s="127" t="s">
        <v>59</v>
      </c>
      <c r="C444" s="127" t="s">
        <v>85</v>
      </c>
      <c r="D444" s="127" t="s">
        <v>6</v>
      </c>
      <c r="E444" s="127" t="s">
        <v>81</v>
      </c>
      <c r="F444" s="127">
        <v>20794</v>
      </c>
    </row>
    <row r="445" spans="1:6" ht="15" customHeight="1" x14ac:dyDescent="0.25">
      <c r="A445" s="127">
        <v>444</v>
      </c>
      <c r="B445" s="127" t="s">
        <v>59</v>
      </c>
      <c r="C445" s="127" t="s">
        <v>85</v>
      </c>
      <c r="D445" s="127" t="s">
        <v>6</v>
      </c>
      <c r="E445" s="127" t="s">
        <v>80</v>
      </c>
      <c r="F445" s="127">
        <v>21924</v>
      </c>
    </row>
    <row r="446" spans="1:6" ht="15" customHeight="1" x14ac:dyDescent="0.25">
      <c r="A446" s="127">
        <v>445</v>
      </c>
      <c r="B446" s="127" t="s">
        <v>59</v>
      </c>
      <c r="C446" s="127" t="s">
        <v>85</v>
      </c>
      <c r="D446" s="127" t="s">
        <v>6</v>
      </c>
      <c r="E446" s="127" t="s">
        <v>79</v>
      </c>
      <c r="F446" s="127">
        <v>19606</v>
      </c>
    </row>
    <row r="447" spans="1:6" ht="15" customHeight="1" x14ac:dyDescent="0.25">
      <c r="A447" s="127">
        <v>446</v>
      </c>
      <c r="B447" s="127" t="s">
        <v>59</v>
      </c>
      <c r="C447" s="127" t="s">
        <v>85</v>
      </c>
      <c r="D447" s="127" t="s">
        <v>6</v>
      </c>
      <c r="E447" s="127" t="s">
        <v>78</v>
      </c>
      <c r="F447" s="127">
        <v>15515</v>
      </c>
    </row>
    <row r="448" spans="1:6" ht="15" customHeight="1" x14ac:dyDescent="0.25">
      <c r="A448" s="127">
        <v>447</v>
      </c>
      <c r="B448" s="127" t="s">
        <v>59</v>
      </c>
      <c r="C448" s="127" t="s">
        <v>85</v>
      </c>
      <c r="D448" s="127" t="s">
        <v>6</v>
      </c>
      <c r="E448" s="127" t="s">
        <v>77</v>
      </c>
      <c r="F448" s="127">
        <v>15438</v>
      </c>
    </row>
    <row r="449" spans="1:6" ht="15" customHeight="1" x14ac:dyDescent="0.25">
      <c r="A449" s="127">
        <v>448</v>
      </c>
      <c r="B449" s="127" t="s">
        <v>59</v>
      </c>
      <c r="C449" s="127" t="s">
        <v>85</v>
      </c>
      <c r="D449" s="127" t="s">
        <v>6</v>
      </c>
      <c r="E449" s="127" t="s">
        <v>76</v>
      </c>
      <c r="F449" s="127">
        <v>13778</v>
      </c>
    </row>
    <row r="450" spans="1:6" ht="15" customHeight="1" x14ac:dyDescent="0.25">
      <c r="A450" s="127">
        <v>449</v>
      </c>
      <c r="B450" s="127" t="s">
        <v>59</v>
      </c>
      <c r="C450" s="127" t="s">
        <v>85</v>
      </c>
      <c r="D450" s="127" t="s">
        <v>6</v>
      </c>
      <c r="E450" s="127" t="s">
        <v>75</v>
      </c>
      <c r="F450" s="127">
        <v>10952</v>
      </c>
    </row>
    <row r="451" spans="1:6" ht="15" customHeight="1" x14ac:dyDescent="0.25">
      <c r="A451" s="127">
        <v>450</v>
      </c>
      <c r="B451" s="127" t="s">
        <v>59</v>
      </c>
      <c r="C451" s="127" t="s">
        <v>85</v>
      </c>
      <c r="D451" s="127" t="s">
        <v>6</v>
      </c>
      <c r="E451" s="127" t="s">
        <v>74</v>
      </c>
      <c r="F451" s="127">
        <v>2954</v>
      </c>
    </row>
    <row r="452" spans="1:6" ht="15" customHeight="1" x14ac:dyDescent="0.25">
      <c r="A452" s="127">
        <v>451</v>
      </c>
      <c r="B452" s="127" t="s">
        <v>59</v>
      </c>
      <c r="C452" s="127" t="s">
        <v>85</v>
      </c>
      <c r="D452" s="127" t="s">
        <v>6</v>
      </c>
      <c r="E452" s="127" t="s">
        <v>87</v>
      </c>
      <c r="F452" s="127">
        <v>2607</v>
      </c>
    </row>
    <row r="453" spans="1:6" ht="15" customHeight="1" x14ac:dyDescent="0.25">
      <c r="A453" s="127">
        <v>452</v>
      </c>
      <c r="B453" s="127" t="s">
        <v>59</v>
      </c>
      <c r="C453" s="127" t="s">
        <v>85</v>
      </c>
      <c r="D453" s="127" t="s">
        <v>5</v>
      </c>
      <c r="E453" s="127" t="s">
        <v>83</v>
      </c>
      <c r="F453" s="127">
        <v>385</v>
      </c>
    </row>
    <row r="454" spans="1:6" ht="15" customHeight="1" x14ac:dyDescent="0.25">
      <c r="A454" s="127">
        <v>453</v>
      </c>
      <c r="B454" s="127" t="s">
        <v>59</v>
      </c>
      <c r="C454" s="127" t="s">
        <v>85</v>
      </c>
      <c r="D454" s="127" t="s">
        <v>5</v>
      </c>
      <c r="E454" s="127" t="s">
        <v>82</v>
      </c>
      <c r="F454" s="127">
        <v>4824</v>
      </c>
    </row>
    <row r="455" spans="1:6" ht="15" customHeight="1" x14ac:dyDescent="0.25">
      <c r="A455" s="127">
        <v>454</v>
      </c>
      <c r="B455" s="127" t="s">
        <v>59</v>
      </c>
      <c r="C455" s="127" t="s">
        <v>85</v>
      </c>
      <c r="D455" s="127" t="s">
        <v>5</v>
      </c>
      <c r="E455" s="127" t="s">
        <v>81</v>
      </c>
      <c r="F455" s="127">
        <v>9823</v>
      </c>
    </row>
    <row r="456" spans="1:6" ht="15" customHeight="1" x14ac:dyDescent="0.25">
      <c r="A456" s="127">
        <v>455</v>
      </c>
      <c r="B456" s="127" t="s">
        <v>59</v>
      </c>
      <c r="C456" s="127" t="s">
        <v>85</v>
      </c>
      <c r="D456" s="127" t="s">
        <v>5</v>
      </c>
      <c r="E456" s="127" t="s">
        <v>80</v>
      </c>
      <c r="F456" s="127">
        <v>9061</v>
      </c>
    </row>
    <row r="457" spans="1:6" ht="15" customHeight="1" x14ac:dyDescent="0.25">
      <c r="A457" s="127">
        <v>456</v>
      </c>
      <c r="B457" s="127" t="s">
        <v>59</v>
      </c>
      <c r="C457" s="127" t="s">
        <v>85</v>
      </c>
      <c r="D457" s="127" t="s">
        <v>5</v>
      </c>
      <c r="E457" s="127" t="s">
        <v>79</v>
      </c>
      <c r="F457" s="127">
        <v>8110</v>
      </c>
    </row>
    <row r="458" spans="1:6" ht="15" customHeight="1" x14ac:dyDescent="0.25">
      <c r="A458" s="127">
        <v>457</v>
      </c>
      <c r="B458" s="127" t="s">
        <v>59</v>
      </c>
      <c r="C458" s="127" t="s">
        <v>85</v>
      </c>
      <c r="D458" s="127" t="s">
        <v>5</v>
      </c>
      <c r="E458" s="127" t="s">
        <v>78</v>
      </c>
      <c r="F458" s="127">
        <v>7083</v>
      </c>
    </row>
    <row r="459" spans="1:6" ht="15" customHeight="1" x14ac:dyDescent="0.25">
      <c r="A459" s="127">
        <v>458</v>
      </c>
      <c r="B459" s="127" t="s">
        <v>59</v>
      </c>
      <c r="C459" s="127" t="s">
        <v>85</v>
      </c>
      <c r="D459" s="127" t="s">
        <v>5</v>
      </c>
      <c r="E459" s="127" t="s">
        <v>77</v>
      </c>
      <c r="F459" s="127">
        <v>7172</v>
      </c>
    </row>
    <row r="460" spans="1:6" ht="15" customHeight="1" x14ac:dyDescent="0.25">
      <c r="A460" s="127">
        <v>459</v>
      </c>
      <c r="B460" s="127" t="s">
        <v>59</v>
      </c>
      <c r="C460" s="127" t="s">
        <v>85</v>
      </c>
      <c r="D460" s="127" t="s">
        <v>5</v>
      </c>
      <c r="E460" s="127" t="s">
        <v>76</v>
      </c>
      <c r="F460" s="127">
        <v>6300</v>
      </c>
    </row>
    <row r="461" spans="1:6" ht="15" customHeight="1" x14ac:dyDescent="0.25">
      <c r="A461" s="127">
        <v>460</v>
      </c>
      <c r="B461" s="127" t="s">
        <v>59</v>
      </c>
      <c r="C461" s="127" t="s">
        <v>85</v>
      </c>
      <c r="D461" s="127" t="s">
        <v>5</v>
      </c>
      <c r="E461" s="127" t="s">
        <v>75</v>
      </c>
      <c r="F461" s="127">
        <v>4659</v>
      </c>
    </row>
    <row r="462" spans="1:6" ht="15" customHeight="1" x14ac:dyDescent="0.25">
      <c r="A462" s="127">
        <v>461</v>
      </c>
      <c r="B462" s="127" t="s">
        <v>59</v>
      </c>
      <c r="C462" s="127" t="s">
        <v>85</v>
      </c>
      <c r="D462" s="127" t="s">
        <v>5</v>
      </c>
      <c r="E462" s="127" t="s">
        <v>74</v>
      </c>
      <c r="F462" s="127">
        <v>1035</v>
      </c>
    </row>
    <row r="463" spans="1:6" ht="15" customHeight="1" x14ac:dyDescent="0.25">
      <c r="A463" s="127">
        <v>462</v>
      </c>
      <c r="B463" s="127" t="s">
        <v>59</v>
      </c>
      <c r="C463" s="127" t="s">
        <v>85</v>
      </c>
      <c r="D463" s="127" t="s">
        <v>5</v>
      </c>
      <c r="E463" s="127" t="s">
        <v>87</v>
      </c>
      <c r="F463" s="127">
        <v>404</v>
      </c>
    </row>
    <row r="464" spans="1:6" ht="15" customHeight="1" x14ac:dyDescent="0.25">
      <c r="A464" s="127">
        <v>463</v>
      </c>
      <c r="B464" s="127" t="s">
        <v>59</v>
      </c>
      <c r="C464" s="127" t="s">
        <v>86</v>
      </c>
      <c r="D464" s="127" t="s">
        <v>6</v>
      </c>
      <c r="E464" s="127" t="s">
        <v>83</v>
      </c>
      <c r="F464" s="127">
        <v>94</v>
      </c>
    </row>
    <row r="465" spans="1:6" ht="15" customHeight="1" x14ac:dyDescent="0.25">
      <c r="A465" s="127">
        <v>464</v>
      </c>
      <c r="B465" s="127" t="s">
        <v>59</v>
      </c>
      <c r="C465" s="127" t="s">
        <v>86</v>
      </c>
      <c r="D465" s="127" t="s">
        <v>6</v>
      </c>
      <c r="E465" s="127" t="s">
        <v>82</v>
      </c>
      <c r="F465" s="127">
        <v>1827</v>
      </c>
    </row>
    <row r="466" spans="1:6" ht="15" customHeight="1" x14ac:dyDescent="0.25">
      <c r="A466" s="127">
        <v>465</v>
      </c>
      <c r="B466" s="127" t="s">
        <v>59</v>
      </c>
      <c r="C466" s="127" t="s">
        <v>86</v>
      </c>
      <c r="D466" s="127" t="s">
        <v>6</v>
      </c>
      <c r="E466" s="127" t="s">
        <v>81</v>
      </c>
      <c r="F466" s="127">
        <v>3467</v>
      </c>
    </row>
    <row r="467" spans="1:6" ht="15" customHeight="1" x14ac:dyDescent="0.25">
      <c r="A467" s="127">
        <v>466</v>
      </c>
      <c r="B467" s="127" t="s">
        <v>59</v>
      </c>
      <c r="C467" s="127" t="s">
        <v>86</v>
      </c>
      <c r="D467" s="127" t="s">
        <v>6</v>
      </c>
      <c r="E467" s="127" t="s">
        <v>80</v>
      </c>
      <c r="F467" s="127">
        <v>2965</v>
      </c>
    </row>
    <row r="468" spans="1:6" ht="15" customHeight="1" x14ac:dyDescent="0.25">
      <c r="A468" s="127">
        <v>467</v>
      </c>
      <c r="B468" s="127" t="s">
        <v>59</v>
      </c>
      <c r="C468" s="127" t="s">
        <v>86</v>
      </c>
      <c r="D468" s="127" t="s">
        <v>6</v>
      </c>
      <c r="E468" s="127" t="s">
        <v>79</v>
      </c>
      <c r="F468" s="127">
        <v>2628</v>
      </c>
    </row>
    <row r="469" spans="1:6" ht="15" customHeight="1" x14ac:dyDescent="0.25">
      <c r="A469" s="127">
        <v>468</v>
      </c>
      <c r="B469" s="127" t="s">
        <v>59</v>
      </c>
      <c r="C469" s="127" t="s">
        <v>86</v>
      </c>
      <c r="D469" s="127" t="s">
        <v>6</v>
      </c>
      <c r="E469" s="127" t="s">
        <v>78</v>
      </c>
      <c r="F469" s="127">
        <v>2312</v>
      </c>
    </row>
    <row r="470" spans="1:6" ht="15" customHeight="1" x14ac:dyDescent="0.25">
      <c r="A470" s="127">
        <v>469</v>
      </c>
      <c r="B470" s="127" t="s">
        <v>59</v>
      </c>
      <c r="C470" s="127" t="s">
        <v>86</v>
      </c>
      <c r="D470" s="127" t="s">
        <v>6</v>
      </c>
      <c r="E470" s="127" t="s">
        <v>77</v>
      </c>
      <c r="F470" s="127">
        <v>2324</v>
      </c>
    </row>
    <row r="471" spans="1:6" ht="15" customHeight="1" x14ac:dyDescent="0.25">
      <c r="A471" s="127">
        <v>470</v>
      </c>
      <c r="B471" s="127" t="s">
        <v>59</v>
      </c>
      <c r="C471" s="127" t="s">
        <v>86</v>
      </c>
      <c r="D471" s="127" t="s">
        <v>6</v>
      </c>
      <c r="E471" s="127" t="s">
        <v>76</v>
      </c>
      <c r="F471" s="127">
        <v>3119</v>
      </c>
    </row>
    <row r="472" spans="1:6" ht="15" customHeight="1" x14ac:dyDescent="0.25">
      <c r="A472" s="127">
        <v>471</v>
      </c>
      <c r="B472" s="127" t="s">
        <v>59</v>
      </c>
      <c r="C472" s="127" t="s">
        <v>86</v>
      </c>
      <c r="D472" s="127" t="s">
        <v>6</v>
      </c>
      <c r="E472" s="127" t="s">
        <v>75</v>
      </c>
      <c r="F472" s="127">
        <v>2646</v>
      </c>
    </row>
    <row r="473" spans="1:6" ht="15" customHeight="1" x14ac:dyDescent="0.25">
      <c r="A473" s="127">
        <v>472</v>
      </c>
      <c r="B473" s="127" t="s">
        <v>59</v>
      </c>
      <c r="C473" s="127" t="s">
        <v>86</v>
      </c>
      <c r="D473" s="127" t="s">
        <v>6</v>
      </c>
      <c r="E473" s="127" t="s">
        <v>74</v>
      </c>
      <c r="F473" s="127">
        <v>657</v>
      </c>
    </row>
    <row r="474" spans="1:6" ht="15" customHeight="1" x14ac:dyDescent="0.25">
      <c r="A474" s="127">
        <v>473</v>
      </c>
      <c r="B474" s="127" t="s">
        <v>59</v>
      </c>
      <c r="C474" s="127" t="s">
        <v>86</v>
      </c>
      <c r="D474" s="127" t="s">
        <v>6</v>
      </c>
      <c r="E474" s="127" t="s">
        <v>87</v>
      </c>
      <c r="F474" s="127">
        <v>550</v>
      </c>
    </row>
    <row r="475" spans="1:6" ht="15" customHeight="1" x14ac:dyDescent="0.25">
      <c r="A475" s="127">
        <v>474</v>
      </c>
      <c r="B475" s="127" t="s">
        <v>59</v>
      </c>
      <c r="C475" s="127" t="s">
        <v>86</v>
      </c>
      <c r="D475" s="127" t="s">
        <v>5</v>
      </c>
      <c r="E475" s="127" t="s">
        <v>83</v>
      </c>
      <c r="F475" s="127">
        <v>188</v>
      </c>
    </row>
    <row r="476" spans="1:6" ht="15" customHeight="1" x14ac:dyDescent="0.25">
      <c r="A476" s="127">
        <v>475</v>
      </c>
      <c r="B476" s="127" t="s">
        <v>59</v>
      </c>
      <c r="C476" s="127" t="s">
        <v>86</v>
      </c>
      <c r="D476" s="127" t="s">
        <v>5</v>
      </c>
      <c r="E476" s="127" t="s">
        <v>82</v>
      </c>
      <c r="F476" s="127">
        <v>985</v>
      </c>
    </row>
    <row r="477" spans="1:6" ht="15" customHeight="1" x14ac:dyDescent="0.25">
      <c r="A477" s="127">
        <v>476</v>
      </c>
      <c r="B477" s="127" t="s">
        <v>59</v>
      </c>
      <c r="C477" s="127" t="s">
        <v>86</v>
      </c>
      <c r="D477" s="127" t="s">
        <v>5</v>
      </c>
      <c r="E477" s="127" t="s">
        <v>81</v>
      </c>
      <c r="F477" s="127">
        <v>1177</v>
      </c>
    </row>
    <row r="478" spans="1:6" ht="15" customHeight="1" x14ac:dyDescent="0.25">
      <c r="A478" s="127">
        <v>477</v>
      </c>
      <c r="B478" s="127" t="s">
        <v>59</v>
      </c>
      <c r="C478" s="127" t="s">
        <v>86</v>
      </c>
      <c r="D478" s="127" t="s">
        <v>5</v>
      </c>
      <c r="E478" s="127" t="s">
        <v>80</v>
      </c>
      <c r="F478" s="127">
        <v>986</v>
      </c>
    </row>
    <row r="479" spans="1:6" ht="15" customHeight="1" x14ac:dyDescent="0.25">
      <c r="A479" s="127">
        <v>478</v>
      </c>
      <c r="B479" s="127" t="s">
        <v>59</v>
      </c>
      <c r="C479" s="127" t="s">
        <v>86</v>
      </c>
      <c r="D479" s="127" t="s">
        <v>5</v>
      </c>
      <c r="E479" s="127" t="s">
        <v>79</v>
      </c>
      <c r="F479" s="127">
        <v>793</v>
      </c>
    </row>
    <row r="480" spans="1:6" ht="15" customHeight="1" x14ac:dyDescent="0.25">
      <c r="A480" s="127">
        <v>479</v>
      </c>
      <c r="B480" s="127" t="s">
        <v>59</v>
      </c>
      <c r="C480" s="127" t="s">
        <v>86</v>
      </c>
      <c r="D480" s="127" t="s">
        <v>5</v>
      </c>
      <c r="E480" s="127" t="s">
        <v>78</v>
      </c>
      <c r="F480" s="127">
        <v>1036</v>
      </c>
    </row>
    <row r="481" spans="1:6" ht="15" customHeight="1" x14ac:dyDescent="0.25">
      <c r="A481" s="127">
        <v>480</v>
      </c>
      <c r="B481" s="127" t="s">
        <v>59</v>
      </c>
      <c r="C481" s="127" t="s">
        <v>86</v>
      </c>
      <c r="D481" s="127" t="s">
        <v>5</v>
      </c>
      <c r="E481" s="127" t="s">
        <v>77</v>
      </c>
      <c r="F481" s="127">
        <v>703</v>
      </c>
    </row>
    <row r="482" spans="1:6" ht="15" customHeight="1" x14ac:dyDescent="0.25">
      <c r="A482" s="127">
        <v>481</v>
      </c>
      <c r="B482" s="127" t="s">
        <v>59</v>
      </c>
      <c r="C482" s="127" t="s">
        <v>86</v>
      </c>
      <c r="D482" s="127" t="s">
        <v>5</v>
      </c>
      <c r="E482" s="127" t="s">
        <v>76</v>
      </c>
      <c r="F482" s="127">
        <v>783</v>
      </c>
    </row>
    <row r="483" spans="1:6" ht="15" customHeight="1" x14ac:dyDescent="0.25">
      <c r="A483" s="127">
        <v>482</v>
      </c>
      <c r="B483" s="127" t="s">
        <v>59</v>
      </c>
      <c r="C483" s="127" t="s">
        <v>86</v>
      </c>
      <c r="D483" s="127" t="s">
        <v>5</v>
      </c>
      <c r="E483" s="127" t="s">
        <v>75</v>
      </c>
      <c r="F483" s="127">
        <v>533</v>
      </c>
    </row>
    <row r="484" spans="1:6" ht="15" customHeight="1" x14ac:dyDescent="0.25">
      <c r="A484" s="127">
        <v>483</v>
      </c>
      <c r="B484" s="127" t="s">
        <v>59</v>
      </c>
      <c r="C484" s="127" t="s">
        <v>86</v>
      </c>
      <c r="D484" s="127" t="s">
        <v>5</v>
      </c>
      <c r="E484" s="127" t="s">
        <v>74</v>
      </c>
      <c r="F484" s="127">
        <v>127</v>
      </c>
    </row>
    <row r="485" spans="1:6" ht="15" customHeight="1" x14ac:dyDescent="0.25">
      <c r="A485" s="127">
        <v>484</v>
      </c>
      <c r="B485" s="127" t="s">
        <v>59</v>
      </c>
      <c r="C485" s="127" t="s">
        <v>86</v>
      </c>
      <c r="D485" s="127" t="s">
        <v>5</v>
      </c>
      <c r="E485" s="127" t="s">
        <v>87</v>
      </c>
      <c r="F485" s="127">
        <v>204</v>
      </c>
    </row>
    <row r="486" spans="1:6" ht="15" customHeight="1" x14ac:dyDescent="0.25">
      <c r="A486" s="127">
        <v>485</v>
      </c>
      <c r="B486" s="127" t="s">
        <v>60</v>
      </c>
      <c r="C486" s="127" t="s">
        <v>85</v>
      </c>
      <c r="D486" s="127" t="s">
        <v>6</v>
      </c>
      <c r="E486" s="127" t="s">
        <v>83</v>
      </c>
      <c r="F486" s="127">
        <v>1339</v>
      </c>
    </row>
    <row r="487" spans="1:6" ht="15" customHeight="1" x14ac:dyDescent="0.25">
      <c r="A487" s="127">
        <v>486</v>
      </c>
      <c r="B487" s="127" t="s">
        <v>60</v>
      </c>
      <c r="C487" s="127" t="s">
        <v>85</v>
      </c>
      <c r="D487" s="127" t="s">
        <v>6</v>
      </c>
      <c r="E487" s="127" t="s">
        <v>82</v>
      </c>
      <c r="F487" s="127">
        <v>6258</v>
      </c>
    </row>
    <row r="488" spans="1:6" ht="15" customHeight="1" x14ac:dyDescent="0.25">
      <c r="A488" s="127">
        <v>487</v>
      </c>
      <c r="B488" s="127" t="s">
        <v>60</v>
      </c>
      <c r="C488" s="127" t="s">
        <v>85</v>
      </c>
      <c r="D488" s="127" t="s">
        <v>6</v>
      </c>
      <c r="E488" s="127" t="s">
        <v>81</v>
      </c>
      <c r="F488" s="127">
        <v>11731</v>
      </c>
    </row>
    <row r="489" spans="1:6" ht="15" customHeight="1" x14ac:dyDescent="0.25">
      <c r="A489" s="127">
        <v>488</v>
      </c>
      <c r="B489" s="127" t="s">
        <v>60</v>
      </c>
      <c r="C489" s="127" t="s">
        <v>85</v>
      </c>
      <c r="D489" s="127" t="s">
        <v>6</v>
      </c>
      <c r="E489" s="127" t="s">
        <v>80</v>
      </c>
      <c r="F489" s="127">
        <v>13148</v>
      </c>
    </row>
    <row r="490" spans="1:6" ht="15" customHeight="1" x14ac:dyDescent="0.25">
      <c r="A490" s="127">
        <v>489</v>
      </c>
      <c r="B490" s="127" t="s">
        <v>60</v>
      </c>
      <c r="C490" s="127" t="s">
        <v>85</v>
      </c>
      <c r="D490" s="127" t="s">
        <v>6</v>
      </c>
      <c r="E490" s="127" t="s">
        <v>79</v>
      </c>
      <c r="F490" s="127">
        <v>13237</v>
      </c>
    </row>
    <row r="491" spans="1:6" ht="15" customHeight="1" x14ac:dyDescent="0.25">
      <c r="A491" s="127">
        <v>490</v>
      </c>
      <c r="B491" s="127" t="s">
        <v>60</v>
      </c>
      <c r="C491" s="127" t="s">
        <v>85</v>
      </c>
      <c r="D491" s="127" t="s">
        <v>6</v>
      </c>
      <c r="E491" s="127" t="s">
        <v>78</v>
      </c>
      <c r="F491" s="127">
        <v>11105</v>
      </c>
    </row>
    <row r="492" spans="1:6" ht="15" customHeight="1" x14ac:dyDescent="0.25">
      <c r="A492" s="127">
        <v>491</v>
      </c>
      <c r="B492" s="127" t="s">
        <v>60</v>
      </c>
      <c r="C492" s="127" t="s">
        <v>85</v>
      </c>
      <c r="D492" s="127" t="s">
        <v>6</v>
      </c>
      <c r="E492" s="127" t="s">
        <v>77</v>
      </c>
      <c r="F492" s="127">
        <v>10839</v>
      </c>
    </row>
    <row r="493" spans="1:6" ht="15" customHeight="1" x14ac:dyDescent="0.25">
      <c r="A493" s="127">
        <v>492</v>
      </c>
      <c r="B493" s="127" t="s">
        <v>60</v>
      </c>
      <c r="C493" s="127" t="s">
        <v>85</v>
      </c>
      <c r="D493" s="127" t="s">
        <v>6</v>
      </c>
      <c r="E493" s="127" t="s">
        <v>76</v>
      </c>
      <c r="F493" s="127">
        <v>8496</v>
      </c>
    </row>
    <row r="494" spans="1:6" ht="15" customHeight="1" x14ac:dyDescent="0.25">
      <c r="A494" s="127">
        <v>493</v>
      </c>
      <c r="B494" s="127" t="s">
        <v>60</v>
      </c>
      <c r="C494" s="127" t="s">
        <v>85</v>
      </c>
      <c r="D494" s="127" t="s">
        <v>6</v>
      </c>
      <c r="E494" s="127" t="s">
        <v>75</v>
      </c>
      <c r="F494" s="127">
        <v>5979</v>
      </c>
    </row>
    <row r="495" spans="1:6" ht="15" customHeight="1" x14ac:dyDescent="0.25">
      <c r="A495" s="127">
        <v>494</v>
      </c>
      <c r="B495" s="127" t="s">
        <v>60</v>
      </c>
      <c r="C495" s="127" t="s">
        <v>85</v>
      </c>
      <c r="D495" s="127" t="s">
        <v>6</v>
      </c>
      <c r="E495" s="127" t="s">
        <v>74</v>
      </c>
      <c r="F495" s="127">
        <v>2483</v>
      </c>
    </row>
    <row r="496" spans="1:6" ht="15" customHeight="1" x14ac:dyDescent="0.25">
      <c r="A496" s="127">
        <v>495</v>
      </c>
      <c r="B496" s="127" t="s">
        <v>60</v>
      </c>
      <c r="C496" s="127" t="s">
        <v>85</v>
      </c>
      <c r="D496" s="127" t="s">
        <v>6</v>
      </c>
      <c r="E496" s="127" t="s">
        <v>87</v>
      </c>
      <c r="F496" s="127">
        <v>2592</v>
      </c>
    </row>
    <row r="497" spans="1:6" ht="15" customHeight="1" x14ac:dyDescent="0.25">
      <c r="A497" s="127">
        <v>496</v>
      </c>
      <c r="B497" s="127" t="s">
        <v>60</v>
      </c>
      <c r="C497" s="127" t="s">
        <v>85</v>
      </c>
      <c r="D497" s="127" t="s">
        <v>5</v>
      </c>
      <c r="E497" s="127" t="s">
        <v>83</v>
      </c>
      <c r="F497" s="127">
        <v>1298</v>
      </c>
    </row>
    <row r="498" spans="1:6" ht="15" customHeight="1" x14ac:dyDescent="0.25">
      <c r="A498" s="127">
        <v>497</v>
      </c>
      <c r="B498" s="127" t="s">
        <v>60</v>
      </c>
      <c r="C498" s="127" t="s">
        <v>85</v>
      </c>
      <c r="D498" s="127" t="s">
        <v>5</v>
      </c>
      <c r="E498" s="127" t="s">
        <v>82</v>
      </c>
      <c r="F498" s="127">
        <v>5478</v>
      </c>
    </row>
    <row r="499" spans="1:6" ht="15" customHeight="1" x14ac:dyDescent="0.25">
      <c r="A499" s="127">
        <v>498</v>
      </c>
      <c r="B499" s="127" t="s">
        <v>60</v>
      </c>
      <c r="C499" s="127" t="s">
        <v>85</v>
      </c>
      <c r="D499" s="127" t="s">
        <v>5</v>
      </c>
      <c r="E499" s="127" t="s">
        <v>81</v>
      </c>
      <c r="F499" s="127">
        <v>8385</v>
      </c>
    </row>
    <row r="500" spans="1:6" ht="15" customHeight="1" x14ac:dyDescent="0.25">
      <c r="A500" s="127">
        <v>499</v>
      </c>
      <c r="B500" s="127" t="s">
        <v>60</v>
      </c>
      <c r="C500" s="127" t="s">
        <v>85</v>
      </c>
      <c r="D500" s="127" t="s">
        <v>5</v>
      </c>
      <c r="E500" s="127" t="s">
        <v>80</v>
      </c>
      <c r="F500" s="127">
        <v>7637</v>
      </c>
    </row>
    <row r="501" spans="1:6" ht="15" customHeight="1" x14ac:dyDescent="0.25">
      <c r="A501" s="127">
        <v>500</v>
      </c>
      <c r="B501" s="127" t="s">
        <v>60</v>
      </c>
      <c r="C501" s="127" t="s">
        <v>85</v>
      </c>
      <c r="D501" s="127" t="s">
        <v>5</v>
      </c>
      <c r="E501" s="127" t="s">
        <v>79</v>
      </c>
      <c r="F501" s="127">
        <v>6604</v>
      </c>
    </row>
    <row r="502" spans="1:6" ht="15" customHeight="1" x14ac:dyDescent="0.25">
      <c r="A502" s="127">
        <v>501</v>
      </c>
      <c r="B502" s="127" t="s">
        <v>60</v>
      </c>
      <c r="C502" s="127" t="s">
        <v>85</v>
      </c>
      <c r="D502" s="127" t="s">
        <v>5</v>
      </c>
      <c r="E502" s="127" t="s">
        <v>78</v>
      </c>
      <c r="F502" s="127">
        <v>5334</v>
      </c>
    </row>
    <row r="503" spans="1:6" ht="15" customHeight="1" x14ac:dyDescent="0.25">
      <c r="A503" s="127">
        <v>502</v>
      </c>
      <c r="B503" s="127" t="s">
        <v>60</v>
      </c>
      <c r="C503" s="127" t="s">
        <v>85</v>
      </c>
      <c r="D503" s="127" t="s">
        <v>5</v>
      </c>
      <c r="E503" s="127" t="s">
        <v>77</v>
      </c>
      <c r="F503" s="127">
        <v>5293</v>
      </c>
    </row>
    <row r="504" spans="1:6" ht="15" customHeight="1" x14ac:dyDescent="0.25">
      <c r="A504" s="127">
        <v>503</v>
      </c>
      <c r="B504" s="127" t="s">
        <v>60</v>
      </c>
      <c r="C504" s="127" t="s">
        <v>85</v>
      </c>
      <c r="D504" s="127" t="s">
        <v>5</v>
      </c>
      <c r="E504" s="127" t="s">
        <v>76</v>
      </c>
      <c r="F504" s="127">
        <v>3921</v>
      </c>
    </row>
    <row r="505" spans="1:6" ht="15" customHeight="1" x14ac:dyDescent="0.25">
      <c r="A505" s="127">
        <v>504</v>
      </c>
      <c r="B505" s="127" t="s">
        <v>60</v>
      </c>
      <c r="C505" s="127" t="s">
        <v>85</v>
      </c>
      <c r="D505" s="127" t="s">
        <v>5</v>
      </c>
      <c r="E505" s="127" t="s">
        <v>75</v>
      </c>
      <c r="F505" s="127">
        <v>3064</v>
      </c>
    </row>
    <row r="506" spans="1:6" ht="15" customHeight="1" x14ac:dyDescent="0.25">
      <c r="A506" s="127">
        <v>505</v>
      </c>
      <c r="B506" s="127" t="s">
        <v>60</v>
      </c>
      <c r="C506" s="127" t="s">
        <v>85</v>
      </c>
      <c r="D506" s="127" t="s">
        <v>5</v>
      </c>
      <c r="E506" s="127" t="s">
        <v>74</v>
      </c>
      <c r="F506" s="127">
        <v>815</v>
      </c>
    </row>
    <row r="507" spans="1:6" ht="15" customHeight="1" x14ac:dyDescent="0.25">
      <c r="A507" s="127">
        <v>506</v>
      </c>
      <c r="B507" s="127" t="s">
        <v>60</v>
      </c>
      <c r="C507" s="127" t="s">
        <v>85</v>
      </c>
      <c r="D507" s="127" t="s">
        <v>5</v>
      </c>
      <c r="E507" s="127" t="s">
        <v>87</v>
      </c>
      <c r="F507" s="127">
        <v>643</v>
      </c>
    </row>
    <row r="508" spans="1:6" ht="15" customHeight="1" x14ac:dyDescent="0.25">
      <c r="A508" s="127">
        <v>507</v>
      </c>
      <c r="B508" s="127" t="s">
        <v>60</v>
      </c>
      <c r="C508" s="127" t="s">
        <v>86</v>
      </c>
      <c r="D508" s="127" t="s">
        <v>6</v>
      </c>
      <c r="E508" s="127" t="s">
        <v>83</v>
      </c>
      <c r="F508" s="127">
        <v>70</v>
      </c>
    </row>
    <row r="509" spans="1:6" ht="15" customHeight="1" x14ac:dyDescent="0.25">
      <c r="A509" s="127">
        <v>508</v>
      </c>
      <c r="B509" s="127" t="s">
        <v>60</v>
      </c>
      <c r="C509" s="127" t="s">
        <v>86</v>
      </c>
      <c r="D509" s="127" t="s">
        <v>6</v>
      </c>
      <c r="E509" s="127" t="s">
        <v>82</v>
      </c>
      <c r="F509" s="127">
        <v>649</v>
      </c>
    </row>
    <row r="510" spans="1:6" ht="15" customHeight="1" x14ac:dyDescent="0.25">
      <c r="A510" s="127">
        <v>509</v>
      </c>
      <c r="B510" s="127" t="s">
        <v>60</v>
      </c>
      <c r="C510" s="127" t="s">
        <v>86</v>
      </c>
      <c r="D510" s="127" t="s">
        <v>6</v>
      </c>
      <c r="E510" s="127" t="s">
        <v>81</v>
      </c>
      <c r="F510" s="127">
        <v>1229</v>
      </c>
    </row>
    <row r="511" spans="1:6" ht="15" customHeight="1" x14ac:dyDescent="0.25">
      <c r="A511" s="127">
        <v>510</v>
      </c>
      <c r="B511" s="127" t="s">
        <v>60</v>
      </c>
      <c r="C511" s="127" t="s">
        <v>86</v>
      </c>
      <c r="D511" s="127" t="s">
        <v>6</v>
      </c>
      <c r="E511" s="127" t="s">
        <v>80</v>
      </c>
      <c r="F511" s="127">
        <v>1118</v>
      </c>
    </row>
    <row r="512" spans="1:6" ht="15" customHeight="1" x14ac:dyDescent="0.25">
      <c r="A512" s="127">
        <v>511</v>
      </c>
      <c r="B512" s="127" t="s">
        <v>60</v>
      </c>
      <c r="C512" s="127" t="s">
        <v>86</v>
      </c>
      <c r="D512" s="127" t="s">
        <v>6</v>
      </c>
      <c r="E512" s="127" t="s">
        <v>79</v>
      </c>
      <c r="F512" s="127">
        <v>933</v>
      </c>
    </row>
    <row r="513" spans="1:6" ht="15" customHeight="1" x14ac:dyDescent="0.25">
      <c r="A513" s="127">
        <v>512</v>
      </c>
      <c r="B513" s="127" t="s">
        <v>60</v>
      </c>
      <c r="C513" s="127" t="s">
        <v>86</v>
      </c>
      <c r="D513" s="127" t="s">
        <v>6</v>
      </c>
      <c r="E513" s="127" t="s">
        <v>78</v>
      </c>
      <c r="F513" s="127">
        <v>673</v>
      </c>
    </row>
    <row r="514" spans="1:6" ht="15" customHeight="1" x14ac:dyDescent="0.25">
      <c r="A514" s="127">
        <v>513</v>
      </c>
      <c r="B514" s="127" t="s">
        <v>60</v>
      </c>
      <c r="C514" s="127" t="s">
        <v>86</v>
      </c>
      <c r="D514" s="127" t="s">
        <v>6</v>
      </c>
      <c r="E514" s="127" t="s">
        <v>77</v>
      </c>
      <c r="F514" s="127">
        <v>530</v>
      </c>
    </row>
    <row r="515" spans="1:6" ht="15" customHeight="1" x14ac:dyDescent="0.25">
      <c r="A515" s="127">
        <v>514</v>
      </c>
      <c r="B515" s="127" t="s">
        <v>60</v>
      </c>
      <c r="C515" s="127" t="s">
        <v>86</v>
      </c>
      <c r="D515" s="127" t="s">
        <v>6</v>
      </c>
      <c r="E515" s="127" t="s">
        <v>76</v>
      </c>
      <c r="F515" s="127">
        <v>804</v>
      </c>
    </row>
    <row r="516" spans="1:6" ht="15" customHeight="1" x14ac:dyDescent="0.25">
      <c r="A516" s="127">
        <v>515</v>
      </c>
      <c r="B516" s="127" t="s">
        <v>60</v>
      </c>
      <c r="C516" s="127" t="s">
        <v>86</v>
      </c>
      <c r="D516" s="127" t="s">
        <v>6</v>
      </c>
      <c r="E516" s="127" t="s">
        <v>75</v>
      </c>
      <c r="F516" s="127">
        <v>649</v>
      </c>
    </row>
    <row r="517" spans="1:6" ht="15" customHeight="1" x14ac:dyDescent="0.25">
      <c r="A517" s="127">
        <v>516</v>
      </c>
      <c r="B517" s="127" t="s">
        <v>60</v>
      </c>
      <c r="C517" s="127" t="s">
        <v>86</v>
      </c>
      <c r="D517" s="127" t="s">
        <v>6</v>
      </c>
      <c r="E517" s="127" t="s">
        <v>74</v>
      </c>
      <c r="F517" s="127">
        <v>266</v>
      </c>
    </row>
    <row r="518" spans="1:6" ht="15" customHeight="1" x14ac:dyDescent="0.25">
      <c r="A518" s="127">
        <v>517</v>
      </c>
      <c r="B518" s="127" t="s">
        <v>60</v>
      </c>
      <c r="C518" s="127" t="s">
        <v>86</v>
      </c>
      <c r="D518" s="127" t="s">
        <v>6</v>
      </c>
      <c r="E518" s="127" t="s">
        <v>87</v>
      </c>
      <c r="F518" s="127">
        <v>471</v>
      </c>
    </row>
    <row r="519" spans="1:6" ht="15" customHeight="1" x14ac:dyDescent="0.25">
      <c r="A519" s="127">
        <v>518</v>
      </c>
      <c r="B519" s="127" t="s">
        <v>60</v>
      </c>
      <c r="C519" s="127" t="s">
        <v>86</v>
      </c>
      <c r="D519" s="127" t="s">
        <v>5</v>
      </c>
      <c r="E519" s="127" t="s">
        <v>83</v>
      </c>
      <c r="F519" s="127">
        <v>103</v>
      </c>
    </row>
    <row r="520" spans="1:6" ht="15" customHeight="1" x14ac:dyDescent="0.25">
      <c r="A520" s="127">
        <v>519</v>
      </c>
      <c r="B520" s="127" t="s">
        <v>60</v>
      </c>
      <c r="C520" s="127" t="s">
        <v>86</v>
      </c>
      <c r="D520" s="127" t="s">
        <v>5</v>
      </c>
      <c r="E520" s="127" t="s">
        <v>82</v>
      </c>
      <c r="F520" s="127">
        <v>440</v>
      </c>
    </row>
    <row r="521" spans="1:6" ht="15" customHeight="1" x14ac:dyDescent="0.25">
      <c r="A521" s="127">
        <v>520</v>
      </c>
      <c r="B521" s="127" t="s">
        <v>60</v>
      </c>
      <c r="C521" s="127" t="s">
        <v>86</v>
      </c>
      <c r="D521" s="127" t="s">
        <v>5</v>
      </c>
      <c r="E521" s="127" t="s">
        <v>81</v>
      </c>
      <c r="F521" s="127">
        <v>435</v>
      </c>
    </row>
    <row r="522" spans="1:6" ht="15" customHeight="1" x14ac:dyDescent="0.25">
      <c r="A522" s="127">
        <v>521</v>
      </c>
      <c r="B522" s="127" t="s">
        <v>60</v>
      </c>
      <c r="C522" s="127" t="s">
        <v>86</v>
      </c>
      <c r="D522" s="127" t="s">
        <v>5</v>
      </c>
      <c r="E522" s="127" t="s">
        <v>80</v>
      </c>
      <c r="F522" s="127">
        <v>525</v>
      </c>
    </row>
    <row r="523" spans="1:6" ht="15" customHeight="1" x14ac:dyDescent="0.25">
      <c r="A523" s="127">
        <v>522</v>
      </c>
      <c r="B523" s="127" t="s">
        <v>60</v>
      </c>
      <c r="C523" s="127" t="s">
        <v>86</v>
      </c>
      <c r="D523" s="127" t="s">
        <v>5</v>
      </c>
      <c r="E523" s="127" t="s">
        <v>79</v>
      </c>
      <c r="F523" s="127">
        <v>217</v>
      </c>
    </row>
    <row r="524" spans="1:6" ht="15" customHeight="1" x14ac:dyDescent="0.25">
      <c r="A524" s="127">
        <v>523</v>
      </c>
      <c r="B524" s="127" t="s">
        <v>60</v>
      </c>
      <c r="C524" s="127" t="s">
        <v>86</v>
      </c>
      <c r="D524" s="127" t="s">
        <v>5</v>
      </c>
      <c r="E524" s="127" t="s">
        <v>78</v>
      </c>
      <c r="F524" s="127">
        <v>340</v>
      </c>
    </row>
    <row r="525" spans="1:6" ht="15" customHeight="1" x14ac:dyDescent="0.25">
      <c r="A525" s="127">
        <v>524</v>
      </c>
      <c r="B525" s="127" t="s">
        <v>60</v>
      </c>
      <c r="C525" s="127" t="s">
        <v>86</v>
      </c>
      <c r="D525" s="127" t="s">
        <v>5</v>
      </c>
      <c r="E525" s="127" t="s">
        <v>77</v>
      </c>
      <c r="F525" s="127">
        <v>317</v>
      </c>
    </row>
    <row r="526" spans="1:6" ht="15" customHeight="1" x14ac:dyDescent="0.25">
      <c r="A526" s="127">
        <v>525</v>
      </c>
      <c r="B526" s="127" t="s">
        <v>60</v>
      </c>
      <c r="C526" s="127" t="s">
        <v>86</v>
      </c>
      <c r="D526" s="127" t="s">
        <v>5</v>
      </c>
      <c r="E526" s="127" t="s">
        <v>76</v>
      </c>
      <c r="F526" s="127">
        <v>222</v>
      </c>
    </row>
    <row r="527" spans="1:6" ht="15" customHeight="1" x14ac:dyDescent="0.25">
      <c r="A527" s="127">
        <v>526</v>
      </c>
      <c r="B527" s="127" t="s">
        <v>60</v>
      </c>
      <c r="C527" s="127" t="s">
        <v>86</v>
      </c>
      <c r="D527" s="127" t="s">
        <v>5</v>
      </c>
      <c r="E527" s="127" t="s">
        <v>75</v>
      </c>
      <c r="F527" s="127">
        <v>226</v>
      </c>
    </row>
    <row r="528" spans="1:6" ht="15" customHeight="1" x14ac:dyDescent="0.25">
      <c r="A528" s="127">
        <v>527</v>
      </c>
      <c r="B528" s="127" t="s">
        <v>60</v>
      </c>
      <c r="C528" s="127" t="s">
        <v>86</v>
      </c>
      <c r="D528" s="127" t="s">
        <v>5</v>
      </c>
      <c r="E528" s="127" t="s">
        <v>74</v>
      </c>
      <c r="F528" s="127">
        <v>77</v>
      </c>
    </row>
    <row r="529" spans="1:6" ht="15" customHeight="1" x14ac:dyDescent="0.25">
      <c r="A529" s="127">
        <v>528</v>
      </c>
      <c r="B529" s="127" t="s">
        <v>60</v>
      </c>
      <c r="C529" s="127" t="s">
        <v>86</v>
      </c>
      <c r="D529" s="127" t="s">
        <v>5</v>
      </c>
      <c r="E529" s="127" t="s">
        <v>87</v>
      </c>
      <c r="F529" s="127">
        <v>194</v>
      </c>
    </row>
    <row r="530" spans="1:6" ht="15" customHeight="1" x14ac:dyDescent="0.25">
      <c r="A530" s="127">
        <v>529</v>
      </c>
      <c r="B530" s="127" t="s">
        <v>61</v>
      </c>
      <c r="C530" s="127" t="s">
        <v>85</v>
      </c>
      <c r="D530" s="127" t="s">
        <v>6</v>
      </c>
      <c r="E530" s="127" t="s">
        <v>83</v>
      </c>
      <c r="F530" s="127">
        <v>1088</v>
      </c>
    </row>
    <row r="531" spans="1:6" ht="15" customHeight="1" x14ac:dyDescent="0.25">
      <c r="A531" s="127">
        <v>530</v>
      </c>
      <c r="B531" s="127" t="s">
        <v>61</v>
      </c>
      <c r="C531" s="127" t="s">
        <v>85</v>
      </c>
      <c r="D531" s="127" t="s">
        <v>6</v>
      </c>
      <c r="E531" s="127" t="s">
        <v>82</v>
      </c>
      <c r="F531" s="127">
        <v>7638</v>
      </c>
    </row>
    <row r="532" spans="1:6" ht="15" customHeight="1" x14ac:dyDescent="0.25">
      <c r="A532" s="127">
        <v>531</v>
      </c>
      <c r="B532" s="127" t="s">
        <v>61</v>
      </c>
      <c r="C532" s="127" t="s">
        <v>85</v>
      </c>
      <c r="D532" s="127" t="s">
        <v>6</v>
      </c>
      <c r="E532" s="127" t="s">
        <v>81</v>
      </c>
      <c r="F532" s="127">
        <v>15716</v>
      </c>
    </row>
    <row r="533" spans="1:6" ht="15" customHeight="1" x14ac:dyDescent="0.25">
      <c r="A533" s="127">
        <v>532</v>
      </c>
      <c r="B533" s="127" t="s">
        <v>61</v>
      </c>
      <c r="C533" s="127" t="s">
        <v>85</v>
      </c>
      <c r="D533" s="127" t="s">
        <v>6</v>
      </c>
      <c r="E533" s="127" t="s">
        <v>80</v>
      </c>
      <c r="F533" s="127">
        <v>16031</v>
      </c>
    </row>
    <row r="534" spans="1:6" ht="15" customHeight="1" x14ac:dyDescent="0.25">
      <c r="A534" s="127">
        <v>533</v>
      </c>
      <c r="B534" s="127" t="s">
        <v>61</v>
      </c>
      <c r="C534" s="127" t="s">
        <v>85</v>
      </c>
      <c r="D534" s="127" t="s">
        <v>6</v>
      </c>
      <c r="E534" s="127" t="s">
        <v>79</v>
      </c>
      <c r="F534" s="127">
        <v>13463</v>
      </c>
    </row>
    <row r="535" spans="1:6" ht="15" customHeight="1" x14ac:dyDescent="0.25">
      <c r="A535" s="127">
        <v>534</v>
      </c>
      <c r="B535" s="127" t="s">
        <v>61</v>
      </c>
      <c r="C535" s="127" t="s">
        <v>85</v>
      </c>
      <c r="D535" s="127" t="s">
        <v>6</v>
      </c>
      <c r="E535" s="127" t="s">
        <v>78</v>
      </c>
      <c r="F535" s="127">
        <v>10258</v>
      </c>
    </row>
    <row r="536" spans="1:6" ht="15" customHeight="1" x14ac:dyDescent="0.25">
      <c r="A536" s="127">
        <v>535</v>
      </c>
      <c r="B536" s="127" t="s">
        <v>61</v>
      </c>
      <c r="C536" s="127" t="s">
        <v>85</v>
      </c>
      <c r="D536" s="127" t="s">
        <v>6</v>
      </c>
      <c r="E536" s="127" t="s">
        <v>77</v>
      </c>
      <c r="F536" s="127">
        <v>9039</v>
      </c>
    </row>
    <row r="537" spans="1:6" ht="15" customHeight="1" x14ac:dyDescent="0.25">
      <c r="A537" s="127">
        <v>536</v>
      </c>
      <c r="B537" s="127" t="s">
        <v>61</v>
      </c>
      <c r="C537" s="127" t="s">
        <v>85</v>
      </c>
      <c r="D537" s="127" t="s">
        <v>6</v>
      </c>
      <c r="E537" s="127" t="s">
        <v>76</v>
      </c>
      <c r="F537" s="127">
        <v>7525</v>
      </c>
    </row>
    <row r="538" spans="1:6" ht="15" customHeight="1" x14ac:dyDescent="0.25">
      <c r="A538" s="127">
        <v>537</v>
      </c>
      <c r="B538" s="127" t="s">
        <v>61</v>
      </c>
      <c r="C538" s="127" t="s">
        <v>85</v>
      </c>
      <c r="D538" s="127" t="s">
        <v>6</v>
      </c>
      <c r="E538" s="127" t="s">
        <v>75</v>
      </c>
      <c r="F538" s="127">
        <v>6341</v>
      </c>
    </row>
    <row r="539" spans="1:6" ht="15" customHeight="1" x14ac:dyDescent="0.25">
      <c r="A539" s="127">
        <v>538</v>
      </c>
      <c r="B539" s="127" t="s">
        <v>61</v>
      </c>
      <c r="C539" s="127" t="s">
        <v>85</v>
      </c>
      <c r="D539" s="127" t="s">
        <v>6</v>
      </c>
      <c r="E539" s="127" t="s">
        <v>74</v>
      </c>
      <c r="F539" s="127">
        <v>1898</v>
      </c>
    </row>
    <row r="540" spans="1:6" ht="15" customHeight="1" x14ac:dyDescent="0.25">
      <c r="A540" s="127">
        <v>539</v>
      </c>
      <c r="B540" s="127" t="s">
        <v>61</v>
      </c>
      <c r="C540" s="127" t="s">
        <v>85</v>
      </c>
      <c r="D540" s="127" t="s">
        <v>6</v>
      </c>
      <c r="E540" s="127" t="s">
        <v>87</v>
      </c>
      <c r="F540" s="127">
        <v>2121</v>
      </c>
    </row>
    <row r="541" spans="1:6" ht="15" customHeight="1" x14ac:dyDescent="0.25">
      <c r="A541" s="127">
        <v>540</v>
      </c>
      <c r="B541" s="127" t="s">
        <v>61</v>
      </c>
      <c r="C541" s="127" t="s">
        <v>85</v>
      </c>
      <c r="D541" s="127" t="s">
        <v>5</v>
      </c>
      <c r="E541" s="127" t="s">
        <v>83</v>
      </c>
      <c r="F541" s="127">
        <v>850</v>
      </c>
    </row>
    <row r="542" spans="1:6" ht="15" customHeight="1" x14ac:dyDescent="0.25">
      <c r="A542" s="127">
        <v>541</v>
      </c>
      <c r="B542" s="127" t="s">
        <v>61</v>
      </c>
      <c r="C542" s="127" t="s">
        <v>85</v>
      </c>
      <c r="D542" s="127" t="s">
        <v>5</v>
      </c>
      <c r="E542" s="127" t="s">
        <v>82</v>
      </c>
      <c r="F542" s="127">
        <v>5138</v>
      </c>
    </row>
    <row r="543" spans="1:6" ht="15" customHeight="1" x14ac:dyDescent="0.25">
      <c r="A543" s="127">
        <v>542</v>
      </c>
      <c r="B543" s="127" t="s">
        <v>61</v>
      </c>
      <c r="C543" s="127" t="s">
        <v>85</v>
      </c>
      <c r="D543" s="127" t="s">
        <v>5</v>
      </c>
      <c r="E543" s="127" t="s">
        <v>81</v>
      </c>
      <c r="F543" s="127">
        <v>8204</v>
      </c>
    </row>
    <row r="544" spans="1:6" ht="15" customHeight="1" x14ac:dyDescent="0.25">
      <c r="A544" s="127">
        <v>543</v>
      </c>
      <c r="B544" s="127" t="s">
        <v>61</v>
      </c>
      <c r="C544" s="127" t="s">
        <v>85</v>
      </c>
      <c r="D544" s="127" t="s">
        <v>5</v>
      </c>
      <c r="E544" s="127" t="s">
        <v>80</v>
      </c>
      <c r="F544" s="127">
        <v>8446</v>
      </c>
    </row>
    <row r="545" spans="1:6" ht="15" customHeight="1" x14ac:dyDescent="0.25">
      <c r="A545" s="127">
        <v>544</v>
      </c>
      <c r="B545" s="127" t="s">
        <v>61</v>
      </c>
      <c r="C545" s="127" t="s">
        <v>85</v>
      </c>
      <c r="D545" s="127" t="s">
        <v>5</v>
      </c>
      <c r="E545" s="127" t="s">
        <v>79</v>
      </c>
      <c r="F545" s="127">
        <v>7600</v>
      </c>
    </row>
    <row r="546" spans="1:6" ht="15" customHeight="1" x14ac:dyDescent="0.25">
      <c r="A546" s="127">
        <v>545</v>
      </c>
      <c r="B546" s="127" t="s">
        <v>61</v>
      </c>
      <c r="C546" s="127" t="s">
        <v>85</v>
      </c>
      <c r="D546" s="127" t="s">
        <v>5</v>
      </c>
      <c r="E546" s="127" t="s">
        <v>78</v>
      </c>
      <c r="F546" s="127">
        <v>6568</v>
      </c>
    </row>
    <row r="547" spans="1:6" ht="15" customHeight="1" x14ac:dyDescent="0.25">
      <c r="A547" s="127">
        <v>546</v>
      </c>
      <c r="B547" s="127" t="s">
        <v>61</v>
      </c>
      <c r="C547" s="127" t="s">
        <v>85</v>
      </c>
      <c r="D547" s="127" t="s">
        <v>5</v>
      </c>
      <c r="E547" s="127" t="s">
        <v>77</v>
      </c>
      <c r="F547" s="127">
        <v>5718</v>
      </c>
    </row>
    <row r="548" spans="1:6" ht="15" customHeight="1" x14ac:dyDescent="0.25">
      <c r="A548" s="127">
        <v>547</v>
      </c>
      <c r="B548" s="127" t="s">
        <v>61</v>
      </c>
      <c r="C548" s="127" t="s">
        <v>85</v>
      </c>
      <c r="D548" s="127" t="s">
        <v>5</v>
      </c>
      <c r="E548" s="127" t="s">
        <v>76</v>
      </c>
      <c r="F548" s="127">
        <v>5037</v>
      </c>
    </row>
    <row r="549" spans="1:6" ht="15" customHeight="1" x14ac:dyDescent="0.25">
      <c r="A549" s="127">
        <v>548</v>
      </c>
      <c r="B549" s="127" t="s">
        <v>61</v>
      </c>
      <c r="C549" s="127" t="s">
        <v>85</v>
      </c>
      <c r="D549" s="127" t="s">
        <v>5</v>
      </c>
      <c r="E549" s="127" t="s">
        <v>75</v>
      </c>
      <c r="F549" s="127">
        <v>3879</v>
      </c>
    </row>
    <row r="550" spans="1:6" ht="15" customHeight="1" x14ac:dyDescent="0.25">
      <c r="A550" s="127">
        <v>549</v>
      </c>
      <c r="B550" s="127" t="s">
        <v>61</v>
      </c>
      <c r="C550" s="127" t="s">
        <v>85</v>
      </c>
      <c r="D550" s="127" t="s">
        <v>5</v>
      </c>
      <c r="E550" s="127" t="s">
        <v>74</v>
      </c>
      <c r="F550" s="127">
        <v>663</v>
      </c>
    </row>
    <row r="551" spans="1:6" ht="15" customHeight="1" x14ac:dyDescent="0.25">
      <c r="A551" s="127">
        <v>550</v>
      </c>
      <c r="B551" s="127" t="s">
        <v>61</v>
      </c>
      <c r="C551" s="127" t="s">
        <v>85</v>
      </c>
      <c r="D551" s="127" t="s">
        <v>5</v>
      </c>
      <c r="E551" s="127" t="s">
        <v>87</v>
      </c>
      <c r="F551" s="127">
        <v>525</v>
      </c>
    </row>
    <row r="552" spans="1:6" ht="15" customHeight="1" x14ac:dyDescent="0.25">
      <c r="A552" s="127">
        <v>551</v>
      </c>
      <c r="B552" s="127" t="s">
        <v>61</v>
      </c>
      <c r="C552" s="127" t="s">
        <v>86</v>
      </c>
      <c r="D552" s="127" t="s">
        <v>6</v>
      </c>
      <c r="E552" s="127" t="s">
        <v>83</v>
      </c>
      <c r="F552" s="127">
        <v>159</v>
      </c>
    </row>
    <row r="553" spans="1:6" ht="15" customHeight="1" x14ac:dyDescent="0.25">
      <c r="A553" s="127">
        <v>552</v>
      </c>
      <c r="B553" s="127" t="s">
        <v>61</v>
      </c>
      <c r="C553" s="127" t="s">
        <v>86</v>
      </c>
      <c r="D553" s="127" t="s">
        <v>6</v>
      </c>
      <c r="E553" s="127" t="s">
        <v>82</v>
      </c>
      <c r="F553" s="127">
        <v>1267</v>
      </c>
    </row>
    <row r="554" spans="1:6" ht="15" customHeight="1" x14ac:dyDescent="0.25">
      <c r="A554" s="127">
        <v>553</v>
      </c>
      <c r="B554" s="127" t="s">
        <v>61</v>
      </c>
      <c r="C554" s="127" t="s">
        <v>86</v>
      </c>
      <c r="D554" s="127" t="s">
        <v>6</v>
      </c>
      <c r="E554" s="127" t="s">
        <v>81</v>
      </c>
      <c r="F554" s="127">
        <v>2741</v>
      </c>
    </row>
    <row r="555" spans="1:6" ht="15" customHeight="1" x14ac:dyDescent="0.25">
      <c r="A555" s="127">
        <v>554</v>
      </c>
      <c r="B555" s="127" t="s">
        <v>61</v>
      </c>
      <c r="C555" s="127" t="s">
        <v>86</v>
      </c>
      <c r="D555" s="127" t="s">
        <v>6</v>
      </c>
      <c r="E555" s="127" t="s">
        <v>80</v>
      </c>
      <c r="F555" s="127">
        <v>2410</v>
      </c>
    </row>
    <row r="556" spans="1:6" ht="15" customHeight="1" x14ac:dyDescent="0.25">
      <c r="A556" s="127">
        <v>555</v>
      </c>
      <c r="B556" s="127" t="s">
        <v>61</v>
      </c>
      <c r="C556" s="127" t="s">
        <v>86</v>
      </c>
      <c r="D556" s="127" t="s">
        <v>6</v>
      </c>
      <c r="E556" s="127" t="s">
        <v>79</v>
      </c>
      <c r="F556" s="127">
        <v>2171</v>
      </c>
    </row>
    <row r="557" spans="1:6" ht="15" customHeight="1" x14ac:dyDescent="0.25">
      <c r="A557" s="127">
        <v>556</v>
      </c>
      <c r="B557" s="127" t="s">
        <v>61</v>
      </c>
      <c r="C557" s="127" t="s">
        <v>86</v>
      </c>
      <c r="D557" s="127" t="s">
        <v>6</v>
      </c>
      <c r="E557" s="127" t="s">
        <v>78</v>
      </c>
      <c r="F557" s="127">
        <v>1669</v>
      </c>
    </row>
    <row r="558" spans="1:6" ht="15" customHeight="1" x14ac:dyDescent="0.25">
      <c r="A558" s="127">
        <v>557</v>
      </c>
      <c r="B558" s="127" t="s">
        <v>61</v>
      </c>
      <c r="C558" s="127" t="s">
        <v>86</v>
      </c>
      <c r="D558" s="127" t="s">
        <v>6</v>
      </c>
      <c r="E558" s="127" t="s">
        <v>77</v>
      </c>
      <c r="F558" s="127">
        <v>1608</v>
      </c>
    </row>
    <row r="559" spans="1:6" ht="15" customHeight="1" x14ac:dyDescent="0.25">
      <c r="A559" s="127">
        <v>558</v>
      </c>
      <c r="B559" s="127" t="s">
        <v>61</v>
      </c>
      <c r="C559" s="127" t="s">
        <v>86</v>
      </c>
      <c r="D559" s="127" t="s">
        <v>6</v>
      </c>
      <c r="E559" s="127" t="s">
        <v>76</v>
      </c>
      <c r="F559" s="127">
        <v>1736</v>
      </c>
    </row>
    <row r="560" spans="1:6" ht="15" customHeight="1" x14ac:dyDescent="0.25">
      <c r="A560" s="127">
        <v>559</v>
      </c>
      <c r="B560" s="127" t="s">
        <v>61</v>
      </c>
      <c r="C560" s="127" t="s">
        <v>86</v>
      </c>
      <c r="D560" s="127" t="s">
        <v>6</v>
      </c>
      <c r="E560" s="127" t="s">
        <v>75</v>
      </c>
      <c r="F560" s="127">
        <v>1416</v>
      </c>
    </row>
    <row r="561" spans="1:6" ht="15" customHeight="1" x14ac:dyDescent="0.25">
      <c r="A561" s="127">
        <v>560</v>
      </c>
      <c r="B561" s="127" t="s">
        <v>61</v>
      </c>
      <c r="C561" s="127" t="s">
        <v>86</v>
      </c>
      <c r="D561" s="127" t="s">
        <v>6</v>
      </c>
      <c r="E561" s="127" t="s">
        <v>74</v>
      </c>
      <c r="F561" s="127">
        <v>427</v>
      </c>
    </row>
    <row r="562" spans="1:6" ht="15" customHeight="1" x14ac:dyDescent="0.25">
      <c r="A562" s="127">
        <v>561</v>
      </c>
      <c r="B562" s="127" t="s">
        <v>61</v>
      </c>
      <c r="C562" s="127" t="s">
        <v>86</v>
      </c>
      <c r="D562" s="127" t="s">
        <v>6</v>
      </c>
      <c r="E562" s="127" t="s">
        <v>87</v>
      </c>
      <c r="F562" s="127">
        <v>397</v>
      </c>
    </row>
    <row r="563" spans="1:6" ht="15" customHeight="1" x14ac:dyDescent="0.25">
      <c r="A563" s="127">
        <v>562</v>
      </c>
      <c r="B563" s="127" t="s">
        <v>61</v>
      </c>
      <c r="C563" s="127" t="s">
        <v>86</v>
      </c>
      <c r="D563" s="127" t="s">
        <v>5</v>
      </c>
      <c r="E563" s="127" t="s">
        <v>83</v>
      </c>
      <c r="F563" s="127">
        <v>103</v>
      </c>
    </row>
    <row r="564" spans="1:6" ht="15" customHeight="1" x14ac:dyDescent="0.25">
      <c r="A564" s="127">
        <v>563</v>
      </c>
      <c r="B564" s="127" t="s">
        <v>61</v>
      </c>
      <c r="C564" s="127" t="s">
        <v>86</v>
      </c>
      <c r="D564" s="127" t="s">
        <v>5</v>
      </c>
      <c r="E564" s="127" t="s">
        <v>82</v>
      </c>
      <c r="F564" s="127">
        <v>1353</v>
      </c>
    </row>
    <row r="565" spans="1:6" ht="15" customHeight="1" x14ac:dyDescent="0.25">
      <c r="A565" s="127">
        <v>564</v>
      </c>
      <c r="B565" s="127" t="s">
        <v>61</v>
      </c>
      <c r="C565" s="127" t="s">
        <v>86</v>
      </c>
      <c r="D565" s="127" t="s">
        <v>5</v>
      </c>
      <c r="E565" s="127" t="s">
        <v>81</v>
      </c>
      <c r="F565" s="127">
        <v>1589</v>
      </c>
    </row>
    <row r="566" spans="1:6" ht="15" customHeight="1" x14ac:dyDescent="0.25">
      <c r="A566" s="127">
        <v>565</v>
      </c>
      <c r="B566" s="127" t="s">
        <v>61</v>
      </c>
      <c r="C566" s="127" t="s">
        <v>86</v>
      </c>
      <c r="D566" s="127" t="s">
        <v>5</v>
      </c>
      <c r="E566" s="127" t="s">
        <v>80</v>
      </c>
      <c r="F566" s="127">
        <v>1545</v>
      </c>
    </row>
    <row r="567" spans="1:6" ht="15" customHeight="1" x14ac:dyDescent="0.25">
      <c r="A567" s="127">
        <v>566</v>
      </c>
      <c r="B567" s="127" t="s">
        <v>61</v>
      </c>
      <c r="C567" s="127" t="s">
        <v>86</v>
      </c>
      <c r="D567" s="127" t="s">
        <v>5</v>
      </c>
      <c r="E567" s="127" t="s">
        <v>79</v>
      </c>
      <c r="F567" s="127">
        <v>1290</v>
      </c>
    </row>
    <row r="568" spans="1:6" ht="15" customHeight="1" x14ac:dyDescent="0.25">
      <c r="A568" s="127">
        <v>567</v>
      </c>
      <c r="B568" s="127" t="s">
        <v>61</v>
      </c>
      <c r="C568" s="127" t="s">
        <v>86</v>
      </c>
      <c r="D568" s="127" t="s">
        <v>5</v>
      </c>
      <c r="E568" s="127" t="s">
        <v>78</v>
      </c>
      <c r="F568" s="127">
        <v>795</v>
      </c>
    </row>
    <row r="569" spans="1:6" ht="15" customHeight="1" x14ac:dyDescent="0.25">
      <c r="A569" s="127">
        <v>568</v>
      </c>
      <c r="B569" s="127" t="s">
        <v>61</v>
      </c>
      <c r="C569" s="127" t="s">
        <v>86</v>
      </c>
      <c r="D569" s="127" t="s">
        <v>5</v>
      </c>
      <c r="E569" s="127" t="s">
        <v>77</v>
      </c>
      <c r="F569" s="127">
        <v>774</v>
      </c>
    </row>
    <row r="570" spans="1:6" ht="15" customHeight="1" x14ac:dyDescent="0.25">
      <c r="A570" s="127">
        <v>569</v>
      </c>
      <c r="B570" s="127" t="s">
        <v>61</v>
      </c>
      <c r="C570" s="127" t="s">
        <v>86</v>
      </c>
      <c r="D570" s="127" t="s">
        <v>5</v>
      </c>
      <c r="E570" s="127" t="s">
        <v>76</v>
      </c>
      <c r="F570" s="127">
        <v>975</v>
      </c>
    </row>
    <row r="571" spans="1:6" ht="15" customHeight="1" x14ac:dyDescent="0.25">
      <c r="A571" s="127">
        <v>570</v>
      </c>
      <c r="B571" s="127" t="s">
        <v>61</v>
      </c>
      <c r="C571" s="127" t="s">
        <v>86</v>
      </c>
      <c r="D571" s="127" t="s">
        <v>5</v>
      </c>
      <c r="E571" s="127" t="s">
        <v>75</v>
      </c>
      <c r="F571" s="127">
        <v>585</v>
      </c>
    </row>
    <row r="572" spans="1:6" ht="15" customHeight="1" x14ac:dyDescent="0.25">
      <c r="A572" s="127">
        <v>571</v>
      </c>
      <c r="B572" s="127" t="s">
        <v>61</v>
      </c>
      <c r="C572" s="127" t="s">
        <v>86</v>
      </c>
      <c r="D572" s="127" t="s">
        <v>5</v>
      </c>
      <c r="E572" s="127" t="s">
        <v>74</v>
      </c>
      <c r="F572" s="127">
        <v>113</v>
      </c>
    </row>
    <row r="573" spans="1:6" ht="15" customHeight="1" x14ac:dyDescent="0.25">
      <c r="A573" s="127">
        <v>572</v>
      </c>
      <c r="B573" s="127" t="s">
        <v>61</v>
      </c>
      <c r="C573" s="127" t="s">
        <v>86</v>
      </c>
      <c r="D573" s="127" t="s">
        <v>5</v>
      </c>
      <c r="E573" s="127" t="s">
        <v>87</v>
      </c>
      <c r="F573" s="127">
        <v>155</v>
      </c>
    </row>
    <row r="574" spans="1:6" ht="15" customHeight="1" x14ac:dyDescent="0.25">
      <c r="A574" s="127">
        <v>573</v>
      </c>
      <c r="B574" s="127" t="s">
        <v>62</v>
      </c>
      <c r="C574" s="127" t="s">
        <v>85</v>
      </c>
      <c r="D574" s="127" t="s">
        <v>6</v>
      </c>
      <c r="E574" s="127" t="s">
        <v>83</v>
      </c>
      <c r="F574" s="127">
        <v>1890</v>
      </c>
    </row>
    <row r="575" spans="1:6" ht="15" customHeight="1" x14ac:dyDescent="0.25">
      <c r="A575" s="127">
        <v>574</v>
      </c>
      <c r="B575" s="127" t="s">
        <v>62</v>
      </c>
      <c r="C575" s="127" t="s">
        <v>85</v>
      </c>
      <c r="D575" s="127" t="s">
        <v>6</v>
      </c>
      <c r="E575" s="127" t="s">
        <v>82</v>
      </c>
      <c r="F575" s="127">
        <v>9375</v>
      </c>
    </row>
    <row r="576" spans="1:6" ht="15" customHeight="1" x14ac:dyDescent="0.25">
      <c r="A576" s="127">
        <v>575</v>
      </c>
      <c r="B576" s="127" t="s">
        <v>62</v>
      </c>
      <c r="C576" s="127" t="s">
        <v>85</v>
      </c>
      <c r="D576" s="127" t="s">
        <v>6</v>
      </c>
      <c r="E576" s="127" t="s">
        <v>81</v>
      </c>
      <c r="F576" s="127">
        <v>19085</v>
      </c>
    </row>
    <row r="577" spans="1:6" ht="15" customHeight="1" x14ac:dyDescent="0.25">
      <c r="A577" s="127">
        <v>576</v>
      </c>
      <c r="B577" s="127" t="s">
        <v>62</v>
      </c>
      <c r="C577" s="127" t="s">
        <v>85</v>
      </c>
      <c r="D577" s="127" t="s">
        <v>6</v>
      </c>
      <c r="E577" s="127" t="s">
        <v>80</v>
      </c>
      <c r="F577" s="127">
        <v>23114</v>
      </c>
    </row>
    <row r="578" spans="1:6" ht="15" customHeight="1" x14ac:dyDescent="0.25">
      <c r="A578" s="127">
        <v>577</v>
      </c>
      <c r="B578" s="127" t="s">
        <v>62</v>
      </c>
      <c r="C578" s="127" t="s">
        <v>85</v>
      </c>
      <c r="D578" s="127" t="s">
        <v>6</v>
      </c>
      <c r="E578" s="127" t="s">
        <v>79</v>
      </c>
      <c r="F578" s="127">
        <v>22674</v>
      </c>
    </row>
    <row r="579" spans="1:6" ht="15" customHeight="1" x14ac:dyDescent="0.25">
      <c r="A579" s="127">
        <v>578</v>
      </c>
      <c r="B579" s="127" t="s">
        <v>62</v>
      </c>
      <c r="C579" s="127" t="s">
        <v>85</v>
      </c>
      <c r="D579" s="127" t="s">
        <v>6</v>
      </c>
      <c r="E579" s="127" t="s">
        <v>78</v>
      </c>
      <c r="F579" s="127">
        <v>19092</v>
      </c>
    </row>
    <row r="580" spans="1:6" ht="15" customHeight="1" x14ac:dyDescent="0.25">
      <c r="A580" s="127">
        <v>579</v>
      </c>
      <c r="B580" s="127" t="s">
        <v>62</v>
      </c>
      <c r="C580" s="127" t="s">
        <v>85</v>
      </c>
      <c r="D580" s="127" t="s">
        <v>6</v>
      </c>
      <c r="E580" s="127" t="s">
        <v>77</v>
      </c>
      <c r="F580" s="127">
        <v>18627</v>
      </c>
    </row>
    <row r="581" spans="1:6" ht="15" customHeight="1" x14ac:dyDescent="0.25">
      <c r="A581" s="127">
        <v>580</v>
      </c>
      <c r="B581" s="127" t="s">
        <v>62</v>
      </c>
      <c r="C581" s="127" t="s">
        <v>85</v>
      </c>
      <c r="D581" s="127" t="s">
        <v>6</v>
      </c>
      <c r="E581" s="127" t="s">
        <v>76</v>
      </c>
      <c r="F581" s="127">
        <v>17649</v>
      </c>
    </row>
    <row r="582" spans="1:6" ht="15" customHeight="1" x14ac:dyDescent="0.25">
      <c r="A582" s="127">
        <v>581</v>
      </c>
      <c r="B582" s="127" t="s">
        <v>62</v>
      </c>
      <c r="C582" s="127" t="s">
        <v>85</v>
      </c>
      <c r="D582" s="127" t="s">
        <v>6</v>
      </c>
      <c r="E582" s="127" t="s">
        <v>75</v>
      </c>
      <c r="F582" s="127">
        <v>14920</v>
      </c>
    </row>
    <row r="583" spans="1:6" ht="15" customHeight="1" x14ac:dyDescent="0.25">
      <c r="A583" s="127">
        <v>582</v>
      </c>
      <c r="B583" s="127" t="s">
        <v>62</v>
      </c>
      <c r="C583" s="127" t="s">
        <v>85</v>
      </c>
      <c r="D583" s="127" t="s">
        <v>6</v>
      </c>
      <c r="E583" s="127" t="s">
        <v>74</v>
      </c>
      <c r="F583" s="127">
        <v>3322</v>
      </c>
    </row>
    <row r="584" spans="1:6" ht="15" customHeight="1" x14ac:dyDescent="0.25">
      <c r="A584" s="127">
        <v>583</v>
      </c>
      <c r="B584" s="127" t="s">
        <v>62</v>
      </c>
      <c r="C584" s="127" t="s">
        <v>85</v>
      </c>
      <c r="D584" s="127" t="s">
        <v>6</v>
      </c>
      <c r="E584" s="127" t="s">
        <v>87</v>
      </c>
      <c r="F584" s="127">
        <v>3099</v>
      </c>
    </row>
    <row r="585" spans="1:6" ht="15" customHeight="1" x14ac:dyDescent="0.25">
      <c r="A585" s="127">
        <v>584</v>
      </c>
      <c r="B585" s="127" t="s">
        <v>62</v>
      </c>
      <c r="C585" s="127" t="s">
        <v>85</v>
      </c>
      <c r="D585" s="127" t="s">
        <v>5</v>
      </c>
      <c r="E585" s="127" t="s">
        <v>83</v>
      </c>
      <c r="F585" s="127">
        <v>1627</v>
      </c>
    </row>
    <row r="586" spans="1:6" ht="15" customHeight="1" x14ac:dyDescent="0.25">
      <c r="A586" s="127">
        <v>585</v>
      </c>
      <c r="B586" s="127" t="s">
        <v>62</v>
      </c>
      <c r="C586" s="127" t="s">
        <v>85</v>
      </c>
      <c r="D586" s="127" t="s">
        <v>5</v>
      </c>
      <c r="E586" s="127" t="s">
        <v>82</v>
      </c>
      <c r="F586" s="127">
        <v>8932</v>
      </c>
    </row>
    <row r="587" spans="1:6" ht="15" customHeight="1" x14ac:dyDescent="0.25">
      <c r="A587" s="127">
        <v>586</v>
      </c>
      <c r="B587" s="127" t="s">
        <v>62</v>
      </c>
      <c r="C587" s="127" t="s">
        <v>85</v>
      </c>
      <c r="D587" s="127" t="s">
        <v>5</v>
      </c>
      <c r="E587" s="127" t="s">
        <v>81</v>
      </c>
      <c r="F587" s="127">
        <v>16451</v>
      </c>
    </row>
    <row r="588" spans="1:6" ht="15" customHeight="1" x14ac:dyDescent="0.25">
      <c r="A588" s="127">
        <v>587</v>
      </c>
      <c r="B588" s="127" t="s">
        <v>62</v>
      </c>
      <c r="C588" s="127" t="s">
        <v>85</v>
      </c>
      <c r="D588" s="127" t="s">
        <v>5</v>
      </c>
      <c r="E588" s="127" t="s">
        <v>80</v>
      </c>
      <c r="F588" s="127">
        <v>21895</v>
      </c>
    </row>
    <row r="589" spans="1:6" ht="15" customHeight="1" x14ac:dyDescent="0.25">
      <c r="A589" s="127">
        <v>588</v>
      </c>
      <c r="B589" s="127" t="s">
        <v>62</v>
      </c>
      <c r="C589" s="127" t="s">
        <v>85</v>
      </c>
      <c r="D589" s="127" t="s">
        <v>5</v>
      </c>
      <c r="E589" s="127" t="s">
        <v>79</v>
      </c>
      <c r="F589" s="127">
        <v>24151</v>
      </c>
    </row>
    <row r="590" spans="1:6" ht="15" customHeight="1" x14ac:dyDescent="0.25">
      <c r="A590" s="127">
        <v>589</v>
      </c>
      <c r="B590" s="127" t="s">
        <v>62</v>
      </c>
      <c r="C590" s="127" t="s">
        <v>85</v>
      </c>
      <c r="D590" s="127" t="s">
        <v>5</v>
      </c>
      <c r="E590" s="127" t="s">
        <v>78</v>
      </c>
      <c r="F590" s="127">
        <v>21016</v>
      </c>
    </row>
    <row r="591" spans="1:6" ht="15" customHeight="1" x14ac:dyDescent="0.25">
      <c r="A591" s="127">
        <v>590</v>
      </c>
      <c r="B591" s="127" t="s">
        <v>62</v>
      </c>
      <c r="C591" s="127" t="s">
        <v>85</v>
      </c>
      <c r="D591" s="127" t="s">
        <v>5</v>
      </c>
      <c r="E591" s="127" t="s">
        <v>77</v>
      </c>
      <c r="F591" s="127">
        <v>18216</v>
      </c>
    </row>
    <row r="592" spans="1:6" ht="15" customHeight="1" x14ac:dyDescent="0.25">
      <c r="A592" s="127">
        <v>591</v>
      </c>
      <c r="B592" s="127" t="s">
        <v>62</v>
      </c>
      <c r="C592" s="127" t="s">
        <v>85</v>
      </c>
      <c r="D592" s="127" t="s">
        <v>5</v>
      </c>
      <c r="E592" s="127" t="s">
        <v>76</v>
      </c>
      <c r="F592" s="127">
        <v>18523</v>
      </c>
    </row>
    <row r="593" spans="1:6" ht="15" customHeight="1" x14ac:dyDescent="0.25">
      <c r="A593" s="127">
        <v>592</v>
      </c>
      <c r="B593" s="127" t="s">
        <v>62</v>
      </c>
      <c r="C593" s="127" t="s">
        <v>85</v>
      </c>
      <c r="D593" s="127" t="s">
        <v>5</v>
      </c>
      <c r="E593" s="127" t="s">
        <v>75</v>
      </c>
      <c r="F593" s="127">
        <v>17297</v>
      </c>
    </row>
    <row r="594" spans="1:6" ht="15" customHeight="1" x14ac:dyDescent="0.25">
      <c r="A594" s="127">
        <v>593</v>
      </c>
      <c r="B594" s="127" t="s">
        <v>62</v>
      </c>
      <c r="C594" s="127" t="s">
        <v>85</v>
      </c>
      <c r="D594" s="127" t="s">
        <v>5</v>
      </c>
      <c r="E594" s="127" t="s">
        <v>74</v>
      </c>
      <c r="F594" s="127">
        <v>2333</v>
      </c>
    </row>
    <row r="595" spans="1:6" ht="15" customHeight="1" x14ac:dyDescent="0.25">
      <c r="A595" s="127">
        <v>594</v>
      </c>
      <c r="B595" s="127" t="s">
        <v>62</v>
      </c>
      <c r="C595" s="127" t="s">
        <v>85</v>
      </c>
      <c r="D595" s="127" t="s">
        <v>5</v>
      </c>
      <c r="E595" s="127" t="s">
        <v>87</v>
      </c>
      <c r="F595" s="127">
        <v>1307</v>
      </c>
    </row>
    <row r="596" spans="1:6" ht="15" customHeight="1" x14ac:dyDescent="0.25">
      <c r="A596" s="127">
        <v>595</v>
      </c>
      <c r="B596" s="127" t="s">
        <v>62</v>
      </c>
      <c r="C596" s="127" t="s">
        <v>86</v>
      </c>
      <c r="D596" s="127" t="s">
        <v>6</v>
      </c>
      <c r="E596" s="127" t="s">
        <v>83</v>
      </c>
      <c r="F596" s="127">
        <v>416</v>
      </c>
    </row>
    <row r="597" spans="1:6" ht="15" customHeight="1" x14ac:dyDescent="0.25">
      <c r="A597" s="127">
        <v>596</v>
      </c>
      <c r="B597" s="127" t="s">
        <v>62</v>
      </c>
      <c r="C597" s="127" t="s">
        <v>86</v>
      </c>
      <c r="D597" s="127" t="s">
        <v>6</v>
      </c>
      <c r="E597" s="127" t="s">
        <v>82</v>
      </c>
      <c r="F597" s="127">
        <v>2152</v>
      </c>
    </row>
    <row r="598" spans="1:6" ht="15" customHeight="1" x14ac:dyDescent="0.25">
      <c r="A598" s="127">
        <v>597</v>
      </c>
      <c r="B598" s="127" t="s">
        <v>62</v>
      </c>
      <c r="C598" s="127" t="s">
        <v>86</v>
      </c>
      <c r="D598" s="127" t="s">
        <v>6</v>
      </c>
      <c r="E598" s="127" t="s">
        <v>81</v>
      </c>
      <c r="F598" s="127">
        <v>3446</v>
      </c>
    </row>
    <row r="599" spans="1:6" ht="15" customHeight="1" x14ac:dyDescent="0.25">
      <c r="A599" s="127">
        <v>598</v>
      </c>
      <c r="B599" s="127" t="s">
        <v>62</v>
      </c>
      <c r="C599" s="127" t="s">
        <v>86</v>
      </c>
      <c r="D599" s="127" t="s">
        <v>6</v>
      </c>
      <c r="E599" s="127" t="s">
        <v>80</v>
      </c>
      <c r="F599" s="127">
        <v>3882</v>
      </c>
    </row>
    <row r="600" spans="1:6" ht="15" customHeight="1" x14ac:dyDescent="0.25">
      <c r="A600" s="127">
        <v>599</v>
      </c>
      <c r="B600" s="127" t="s">
        <v>62</v>
      </c>
      <c r="C600" s="127" t="s">
        <v>86</v>
      </c>
      <c r="D600" s="127" t="s">
        <v>6</v>
      </c>
      <c r="E600" s="127" t="s">
        <v>79</v>
      </c>
      <c r="F600" s="127">
        <v>4253</v>
      </c>
    </row>
    <row r="601" spans="1:6" ht="15" customHeight="1" x14ac:dyDescent="0.25">
      <c r="A601" s="127">
        <v>600</v>
      </c>
      <c r="B601" s="127" t="s">
        <v>62</v>
      </c>
      <c r="C601" s="127" t="s">
        <v>86</v>
      </c>
      <c r="D601" s="127" t="s">
        <v>6</v>
      </c>
      <c r="E601" s="127" t="s">
        <v>78</v>
      </c>
      <c r="F601" s="127">
        <v>3830</v>
      </c>
    </row>
    <row r="602" spans="1:6" ht="15" customHeight="1" x14ac:dyDescent="0.25">
      <c r="A602" s="127">
        <v>601</v>
      </c>
      <c r="B602" s="127" t="s">
        <v>62</v>
      </c>
      <c r="C602" s="127" t="s">
        <v>86</v>
      </c>
      <c r="D602" s="127" t="s">
        <v>6</v>
      </c>
      <c r="E602" s="127" t="s">
        <v>77</v>
      </c>
      <c r="F602" s="127">
        <v>3693</v>
      </c>
    </row>
    <row r="603" spans="1:6" ht="15" customHeight="1" x14ac:dyDescent="0.25">
      <c r="A603" s="127">
        <v>602</v>
      </c>
      <c r="B603" s="127" t="s">
        <v>62</v>
      </c>
      <c r="C603" s="127" t="s">
        <v>86</v>
      </c>
      <c r="D603" s="127" t="s">
        <v>6</v>
      </c>
      <c r="E603" s="127" t="s">
        <v>76</v>
      </c>
      <c r="F603" s="127">
        <v>5651</v>
      </c>
    </row>
    <row r="604" spans="1:6" ht="15" customHeight="1" x14ac:dyDescent="0.25">
      <c r="A604" s="127">
        <v>603</v>
      </c>
      <c r="B604" s="127" t="s">
        <v>62</v>
      </c>
      <c r="C604" s="127" t="s">
        <v>86</v>
      </c>
      <c r="D604" s="127" t="s">
        <v>6</v>
      </c>
      <c r="E604" s="127" t="s">
        <v>75</v>
      </c>
      <c r="F604" s="127">
        <v>5327</v>
      </c>
    </row>
    <row r="605" spans="1:6" ht="15" customHeight="1" x14ac:dyDescent="0.25">
      <c r="A605" s="127">
        <v>604</v>
      </c>
      <c r="B605" s="127" t="s">
        <v>62</v>
      </c>
      <c r="C605" s="127" t="s">
        <v>86</v>
      </c>
      <c r="D605" s="127" t="s">
        <v>6</v>
      </c>
      <c r="E605" s="127" t="s">
        <v>74</v>
      </c>
      <c r="F605" s="127">
        <v>814</v>
      </c>
    </row>
    <row r="606" spans="1:6" ht="15" customHeight="1" x14ac:dyDescent="0.25">
      <c r="A606" s="127">
        <v>605</v>
      </c>
      <c r="B606" s="127" t="s">
        <v>62</v>
      </c>
      <c r="C606" s="127" t="s">
        <v>86</v>
      </c>
      <c r="D606" s="127" t="s">
        <v>6</v>
      </c>
      <c r="E606" s="127" t="s">
        <v>87</v>
      </c>
      <c r="F606" s="127">
        <v>973</v>
      </c>
    </row>
    <row r="607" spans="1:6" ht="15" customHeight="1" x14ac:dyDescent="0.25">
      <c r="A607" s="127">
        <v>606</v>
      </c>
      <c r="B607" s="127" t="s">
        <v>62</v>
      </c>
      <c r="C607" s="127" t="s">
        <v>86</v>
      </c>
      <c r="D607" s="127" t="s">
        <v>5</v>
      </c>
      <c r="E607" s="127" t="s">
        <v>83</v>
      </c>
      <c r="F607" s="127">
        <v>760</v>
      </c>
    </row>
    <row r="608" spans="1:6" ht="15" customHeight="1" x14ac:dyDescent="0.25">
      <c r="A608" s="127">
        <v>607</v>
      </c>
      <c r="B608" s="127" t="s">
        <v>62</v>
      </c>
      <c r="C608" s="127" t="s">
        <v>86</v>
      </c>
      <c r="D608" s="127" t="s">
        <v>5</v>
      </c>
      <c r="E608" s="127" t="s">
        <v>82</v>
      </c>
      <c r="F608" s="127">
        <v>1692</v>
      </c>
    </row>
    <row r="609" spans="1:6" ht="15" customHeight="1" x14ac:dyDescent="0.25">
      <c r="A609" s="127">
        <v>608</v>
      </c>
      <c r="B609" s="127" t="s">
        <v>62</v>
      </c>
      <c r="C609" s="127" t="s">
        <v>86</v>
      </c>
      <c r="D609" s="127" t="s">
        <v>5</v>
      </c>
      <c r="E609" s="127" t="s">
        <v>81</v>
      </c>
      <c r="F609" s="127">
        <v>2336</v>
      </c>
    </row>
    <row r="610" spans="1:6" ht="15" customHeight="1" x14ac:dyDescent="0.25">
      <c r="A610" s="127">
        <v>609</v>
      </c>
      <c r="B610" s="127" t="s">
        <v>62</v>
      </c>
      <c r="C610" s="127" t="s">
        <v>86</v>
      </c>
      <c r="D610" s="127" t="s">
        <v>5</v>
      </c>
      <c r="E610" s="127" t="s">
        <v>80</v>
      </c>
      <c r="F610" s="127">
        <v>3083</v>
      </c>
    </row>
    <row r="611" spans="1:6" ht="15" customHeight="1" x14ac:dyDescent="0.25">
      <c r="A611" s="127">
        <v>610</v>
      </c>
      <c r="B611" s="127" t="s">
        <v>62</v>
      </c>
      <c r="C611" s="127" t="s">
        <v>86</v>
      </c>
      <c r="D611" s="127" t="s">
        <v>5</v>
      </c>
      <c r="E611" s="127" t="s">
        <v>79</v>
      </c>
      <c r="F611" s="127">
        <v>3804</v>
      </c>
    </row>
    <row r="612" spans="1:6" ht="15" customHeight="1" x14ac:dyDescent="0.25">
      <c r="A612" s="127">
        <v>611</v>
      </c>
      <c r="B612" s="127" t="s">
        <v>62</v>
      </c>
      <c r="C612" s="127" t="s">
        <v>86</v>
      </c>
      <c r="D612" s="127" t="s">
        <v>5</v>
      </c>
      <c r="E612" s="127" t="s">
        <v>78</v>
      </c>
      <c r="F612" s="127">
        <v>2544</v>
      </c>
    </row>
    <row r="613" spans="1:6" ht="15" customHeight="1" x14ac:dyDescent="0.25">
      <c r="A613" s="127">
        <v>612</v>
      </c>
      <c r="B613" s="127" t="s">
        <v>62</v>
      </c>
      <c r="C613" s="127" t="s">
        <v>86</v>
      </c>
      <c r="D613" s="127" t="s">
        <v>5</v>
      </c>
      <c r="E613" s="127" t="s">
        <v>77</v>
      </c>
      <c r="F613" s="127">
        <v>2171</v>
      </c>
    </row>
    <row r="614" spans="1:6" ht="15" customHeight="1" x14ac:dyDescent="0.25">
      <c r="A614" s="127">
        <v>613</v>
      </c>
      <c r="B614" s="127" t="s">
        <v>62</v>
      </c>
      <c r="C614" s="127" t="s">
        <v>86</v>
      </c>
      <c r="D614" s="127" t="s">
        <v>5</v>
      </c>
      <c r="E614" s="127" t="s">
        <v>76</v>
      </c>
      <c r="F614" s="127">
        <v>2928</v>
      </c>
    </row>
    <row r="615" spans="1:6" ht="15" customHeight="1" x14ac:dyDescent="0.25">
      <c r="A615" s="127">
        <v>614</v>
      </c>
      <c r="B615" s="127" t="s">
        <v>62</v>
      </c>
      <c r="C615" s="127" t="s">
        <v>86</v>
      </c>
      <c r="D615" s="127" t="s">
        <v>5</v>
      </c>
      <c r="E615" s="127" t="s">
        <v>75</v>
      </c>
      <c r="F615" s="127">
        <v>2315</v>
      </c>
    </row>
    <row r="616" spans="1:6" ht="15" customHeight="1" x14ac:dyDescent="0.25">
      <c r="A616" s="127">
        <v>615</v>
      </c>
      <c r="B616" s="127" t="s">
        <v>62</v>
      </c>
      <c r="C616" s="127" t="s">
        <v>86</v>
      </c>
      <c r="D616" s="127" t="s">
        <v>5</v>
      </c>
      <c r="E616" s="127" t="s">
        <v>74</v>
      </c>
      <c r="F616" s="127">
        <v>469</v>
      </c>
    </row>
    <row r="617" spans="1:6" ht="15" customHeight="1" x14ac:dyDescent="0.25">
      <c r="A617" s="127">
        <v>616</v>
      </c>
      <c r="B617" s="127" t="s">
        <v>62</v>
      </c>
      <c r="C617" s="127" t="s">
        <v>86</v>
      </c>
      <c r="D617" s="127" t="s">
        <v>5</v>
      </c>
      <c r="E617" s="127" t="s">
        <v>87</v>
      </c>
      <c r="F617" s="127">
        <v>424</v>
      </c>
    </row>
    <row r="618" spans="1:6" ht="15" customHeight="1" x14ac:dyDescent="0.25">
      <c r="A618" s="127">
        <v>617</v>
      </c>
      <c r="B618" s="127" t="s">
        <v>63</v>
      </c>
      <c r="C618" s="127" t="s">
        <v>85</v>
      </c>
      <c r="D618" s="127" t="s">
        <v>6</v>
      </c>
      <c r="E618" s="127" t="s">
        <v>83</v>
      </c>
      <c r="F618" s="127">
        <v>311</v>
      </c>
    </row>
    <row r="619" spans="1:6" ht="15" customHeight="1" x14ac:dyDescent="0.25">
      <c r="A619" s="127">
        <v>618</v>
      </c>
      <c r="B619" s="127" t="s">
        <v>63</v>
      </c>
      <c r="C619" s="127" t="s">
        <v>85</v>
      </c>
      <c r="D619" s="127" t="s">
        <v>6</v>
      </c>
      <c r="E619" s="127" t="s">
        <v>82</v>
      </c>
      <c r="F619" s="127">
        <v>6968</v>
      </c>
    </row>
    <row r="620" spans="1:6" ht="15" customHeight="1" x14ac:dyDescent="0.25">
      <c r="A620" s="127">
        <v>619</v>
      </c>
      <c r="B620" s="127" t="s">
        <v>63</v>
      </c>
      <c r="C620" s="127" t="s">
        <v>85</v>
      </c>
      <c r="D620" s="127" t="s">
        <v>6</v>
      </c>
      <c r="E620" s="127" t="s">
        <v>81</v>
      </c>
      <c r="F620" s="127">
        <v>12753</v>
      </c>
    </row>
    <row r="621" spans="1:6" ht="15" customHeight="1" x14ac:dyDescent="0.25">
      <c r="A621" s="127">
        <v>620</v>
      </c>
      <c r="B621" s="127" t="s">
        <v>63</v>
      </c>
      <c r="C621" s="127" t="s">
        <v>85</v>
      </c>
      <c r="D621" s="127" t="s">
        <v>6</v>
      </c>
      <c r="E621" s="127" t="s">
        <v>80</v>
      </c>
      <c r="F621" s="127">
        <v>14230</v>
      </c>
    </row>
    <row r="622" spans="1:6" ht="15" customHeight="1" x14ac:dyDescent="0.25">
      <c r="A622" s="127">
        <v>621</v>
      </c>
      <c r="B622" s="127" t="s">
        <v>63</v>
      </c>
      <c r="C622" s="127" t="s">
        <v>85</v>
      </c>
      <c r="D622" s="127" t="s">
        <v>6</v>
      </c>
      <c r="E622" s="127" t="s">
        <v>79</v>
      </c>
      <c r="F622" s="127">
        <v>17044</v>
      </c>
    </row>
    <row r="623" spans="1:6" ht="15" customHeight="1" x14ac:dyDescent="0.25">
      <c r="A623" s="127">
        <v>622</v>
      </c>
      <c r="B623" s="127" t="s">
        <v>63</v>
      </c>
      <c r="C623" s="127" t="s">
        <v>85</v>
      </c>
      <c r="D623" s="127" t="s">
        <v>6</v>
      </c>
      <c r="E623" s="127" t="s">
        <v>78</v>
      </c>
      <c r="F623" s="127">
        <v>13852</v>
      </c>
    </row>
    <row r="624" spans="1:6" ht="15" customHeight="1" x14ac:dyDescent="0.25">
      <c r="A624" s="127">
        <v>623</v>
      </c>
      <c r="B624" s="127" t="s">
        <v>63</v>
      </c>
      <c r="C624" s="127" t="s">
        <v>85</v>
      </c>
      <c r="D624" s="127" t="s">
        <v>6</v>
      </c>
      <c r="E624" s="127" t="s">
        <v>77</v>
      </c>
      <c r="F624" s="127">
        <v>11702</v>
      </c>
    </row>
    <row r="625" spans="1:6" ht="15" customHeight="1" x14ac:dyDescent="0.25">
      <c r="A625" s="127">
        <v>624</v>
      </c>
      <c r="B625" s="127" t="s">
        <v>63</v>
      </c>
      <c r="C625" s="127" t="s">
        <v>85</v>
      </c>
      <c r="D625" s="127" t="s">
        <v>6</v>
      </c>
      <c r="E625" s="127" t="s">
        <v>76</v>
      </c>
      <c r="F625" s="127">
        <v>11342</v>
      </c>
    </row>
    <row r="626" spans="1:6" ht="15" customHeight="1" x14ac:dyDescent="0.25">
      <c r="A626" s="127">
        <v>625</v>
      </c>
      <c r="B626" s="127" t="s">
        <v>63</v>
      </c>
      <c r="C626" s="127" t="s">
        <v>85</v>
      </c>
      <c r="D626" s="127" t="s">
        <v>6</v>
      </c>
      <c r="E626" s="127" t="s">
        <v>75</v>
      </c>
      <c r="F626" s="127">
        <v>9169</v>
      </c>
    </row>
    <row r="627" spans="1:6" ht="15" customHeight="1" x14ac:dyDescent="0.25">
      <c r="A627" s="127">
        <v>626</v>
      </c>
      <c r="B627" s="127" t="s">
        <v>63</v>
      </c>
      <c r="C627" s="127" t="s">
        <v>85</v>
      </c>
      <c r="D627" s="127" t="s">
        <v>6</v>
      </c>
      <c r="E627" s="127" t="s">
        <v>74</v>
      </c>
      <c r="F627" s="127">
        <v>2017</v>
      </c>
    </row>
    <row r="628" spans="1:6" ht="15" customHeight="1" x14ac:dyDescent="0.25">
      <c r="A628" s="127">
        <v>627</v>
      </c>
      <c r="B628" s="127" t="s">
        <v>63</v>
      </c>
      <c r="C628" s="127" t="s">
        <v>85</v>
      </c>
      <c r="D628" s="127" t="s">
        <v>6</v>
      </c>
      <c r="E628" s="127" t="s">
        <v>87</v>
      </c>
      <c r="F628" s="127">
        <v>1668</v>
      </c>
    </row>
    <row r="629" spans="1:6" ht="15" customHeight="1" x14ac:dyDescent="0.25">
      <c r="A629" s="127">
        <v>628</v>
      </c>
      <c r="B629" s="127" t="s">
        <v>63</v>
      </c>
      <c r="C629" s="127" t="s">
        <v>85</v>
      </c>
      <c r="D629" s="127" t="s">
        <v>5</v>
      </c>
      <c r="E629" s="127" t="s">
        <v>83</v>
      </c>
      <c r="F629" s="127">
        <v>1084</v>
      </c>
    </row>
    <row r="630" spans="1:6" ht="15" customHeight="1" x14ac:dyDescent="0.25">
      <c r="A630" s="127">
        <v>629</v>
      </c>
      <c r="B630" s="127" t="s">
        <v>63</v>
      </c>
      <c r="C630" s="127" t="s">
        <v>85</v>
      </c>
      <c r="D630" s="127" t="s">
        <v>5</v>
      </c>
      <c r="E630" s="127" t="s">
        <v>82</v>
      </c>
      <c r="F630" s="127">
        <v>12273</v>
      </c>
    </row>
    <row r="631" spans="1:6" ht="15" customHeight="1" x14ac:dyDescent="0.25">
      <c r="A631" s="127">
        <v>630</v>
      </c>
      <c r="B631" s="127" t="s">
        <v>63</v>
      </c>
      <c r="C631" s="127" t="s">
        <v>85</v>
      </c>
      <c r="D631" s="127" t="s">
        <v>5</v>
      </c>
      <c r="E631" s="127" t="s">
        <v>81</v>
      </c>
      <c r="F631" s="127">
        <v>13780</v>
      </c>
    </row>
    <row r="632" spans="1:6" ht="15" customHeight="1" x14ac:dyDescent="0.25">
      <c r="A632" s="127">
        <v>631</v>
      </c>
      <c r="B632" s="127" t="s">
        <v>63</v>
      </c>
      <c r="C632" s="127" t="s">
        <v>85</v>
      </c>
      <c r="D632" s="127" t="s">
        <v>5</v>
      </c>
      <c r="E632" s="127" t="s">
        <v>80</v>
      </c>
      <c r="F632" s="127">
        <v>24497</v>
      </c>
    </row>
    <row r="633" spans="1:6" ht="15" customHeight="1" x14ac:dyDescent="0.25">
      <c r="A633" s="127">
        <v>632</v>
      </c>
      <c r="B633" s="127" t="s">
        <v>63</v>
      </c>
      <c r="C633" s="127" t="s">
        <v>85</v>
      </c>
      <c r="D633" s="127" t="s">
        <v>5</v>
      </c>
      <c r="E633" s="127" t="s">
        <v>79</v>
      </c>
      <c r="F633" s="127">
        <v>34846</v>
      </c>
    </row>
    <row r="634" spans="1:6" ht="15" customHeight="1" x14ac:dyDescent="0.25">
      <c r="A634" s="127">
        <v>633</v>
      </c>
      <c r="B634" s="127" t="s">
        <v>63</v>
      </c>
      <c r="C634" s="127" t="s">
        <v>85</v>
      </c>
      <c r="D634" s="127" t="s">
        <v>5</v>
      </c>
      <c r="E634" s="127" t="s">
        <v>78</v>
      </c>
      <c r="F634" s="127">
        <v>27250</v>
      </c>
    </row>
    <row r="635" spans="1:6" ht="15" customHeight="1" x14ac:dyDescent="0.25">
      <c r="A635" s="127">
        <v>634</v>
      </c>
      <c r="B635" s="127" t="s">
        <v>63</v>
      </c>
      <c r="C635" s="127" t="s">
        <v>85</v>
      </c>
      <c r="D635" s="127" t="s">
        <v>5</v>
      </c>
      <c r="E635" s="127" t="s">
        <v>77</v>
      </c>
      <c r="F635" s="127">
        <v>17729</v>
      </c>
    </row>
    <row r="636" spans="1:6" ht="15" customHeight="1" x14ac:dyDescent="0.25">
      <c r="A636" s="127">
        <v>635</v>
      </c>
      <c r="B636" s="127" t="s">
        <v>63</v>
      </c>
      <c r="C636" s="127" t="s">
        <v>85</v>
      </c>
      <c r="D636" s="127" t="s">
        <v>5</v>
      </c>
      <c r="E636" s="127" t="s">
        <v>76</v>
      </c>
      <c r="F636" s="127">
        <v>11880</v>
      </c>
    </row>
    <row r="637" spans="1:6" ht="15" customHeight="1" x14ac:dyDescent="0.25">
      <c r="A637" s="127">
        <v>636</v>
      </c>
      <c r="B637" s="127" t="s">
        <v>63</v>
      </c>
      <c r="C637" s="127" t="s">
        <v>85</v>
      </c>
      <c r="D637" s="127" t="s">
        <v>5</v>
      </c>
      <c r="E637" s="127" t="s">
        <v>75</v>
      </c>
      <c r="F637" s="127">
        <v>9557</v>
      </c>
    </row>
    <row r="638" spans="1:6" ht="15" customHeight="1" x14ac:dyDescent="0.25">
      <c r="A638" s="127">
        <v>637</v>
      </c>
      <c r="B638" s="127" t="s">
        <v>63</v>
      </c>
      <c r="C638" s="127" t="s">
        <v>85</v>
      </c>
      <c r="D638" s="127" t="s">
        <v>5</v>
      </c>
      <c r="E638" s="127" t="s">
        <v>74</v>
      </c>
      <c r="F638" s="127">
        <v>1447</v>
      </c>
    </row>
    <row r="639" spans="1:6" ht="15" customHeight="1" x14ac:dyDescent="0.25">
      <c r="A639" s="127">
        <v>638</v>
      </c>
      <c r="B639" s="127" t="s">
        <v>63</v>
      </c>
      <c r="C639" s="127" t="s">
        <v>85</v>
      </c>
      <c r="D639" s="127" t="s">
        <v>5</v>
      </c>
      <c r="E639" s="127" t="s">
        <v>87</v>
      </c>
      <c r="F639" s="127">
        <v>613</v>
      </c>
    </row>
    <row r="640" spans="1:6" ht="15" customHeight="1" x14ac:dyDescent="0.25">
      <c r="A640" s="127">
        <v>639</v>
      </c>
      <c r="B640" s="127" t="s">
        <v>63</v>
      </c>
      <c r="C640" s="127" t="s">
        <v>86</v>
      </c>
      <c r="D640" s="127" t="s">
        <v>6</v>
      </c>
      <c r="E640" s="127" t="s">
        <v>83</v>
      </c>
      <c r="F640" s="127">
        <v>100</v>
      </c>
    </row>
    <row r="641" spans="1:6" ht="15" customHeight="1" x14ac:dyDescent="0.25">
      <c r="A641" s="127">
        <v>640</v>
      </c>
      <c r="B641" s="127" t="s">
        <v>63</v>
      </c>
      <c r="C641" s="127" t="s">
        <v>86</v>
      </c>
      <c r="D641" s="127" t="s">
        <v>6</v>
      </c>
      <c r="E641" s="127" t="s">
        <v>82</v>
      </c>
      <c r="F641" s="127">
        <v>1053</v>
      </c>
    </row>
    <row r="642" spans="1:6" ht="15" customHeight="1" x14ac:dyDescent="0.25">
      <c r="A642" s="127">
        <v>641</v>
      </c>
      <c r="B642" s="127" t="s">
        <v>63</v>
      </c>
      <c r="C642" s="127" t="s">
        <v>86</v>
      </c>
      <c r="D642" s="127" t="s">
        <v>6</v>
      </c>
      <c r="E642" s="127" t="s">
        <v>81</v>
      </c>
      <c r="F642" s="127">
        <v>2336</v>
      </c>
    </row>
    <row r="643" spans="1:6" ht="15" customHeight="1" x14ac:dyDescent="0.25">
      <c r="A643" s="127">
        <v>642</v>
      </c>
      <c r="B643" s="127" t="s">
        <v>63</v>
      </c>
      <c r="C643" s="127" t="s">
        <v>86</v>
      </c>
      <c r="D643" s="127" t="s">
        <v>6</v>
      </c>
      <c r="E643" s="127" t="s">
        <v>80</v>
      </c>
      <c r="F643" s="127">
        <v>2061</v>
      </c>
    </row>
    <row r="644" spans="1:6" ht="15" customHeight="1" x14ac:dyDescent="0.25">
      <c r="A644" s="127">
        <v>643</v>
      </c>
      <c r="B644" s="127" t="s">
        <v>63</v>
      </c>
      <c r="C644" s="127" t="s">
        <v>86</v>
      </c>
      <c r="D644" s="127" t="s">
        <v>6</v>
      </c>
      <c r="E644" s="127" t="s">
        <v>79</v>
      </c>
      <c r="F644" s="127">
        <v>2298</v>
      </c>
    </row>
    <row r="645" spans="1:6" ht="15" customHeight="1" x14ac:dyDescent="0.25">
      <c r="A645" s="127">
        <v>644</v>
      </c>
      <c r="B645" s="127" t="s">
        <v>63</v>
      </c>
      <c r="C645" s="127" t="s">
        <v>86</v>
      </c>
      <c r="D645" s="127" t="s">
        <v>6</v>
      </c>
      <c r="E645" s="127" t="s">
        <v>78</v>
      </c>
      <c r="F645" s="127">
        <v>2927</v>
      </c>
    </row>
    <row r="646" spans="1:6" ht="15" customHeight="1" x14ac:dyDescent="0.25">
      <c r="A646" s="127">
        <v>645</v>
      </c>
      <c r="B646" s="127" t="s">
        <v>63</v>
      </c>
      <c r="C646" s="127" t="s">
        <v>86</v>
      </c>
      <c r="D646" s="127" t="s">
        <v>6</v>
      </c>
      <c r="E646" s="127" t="s">
        <v>77</v>
      </c>
      <c r="F646" s="127">
        <v>2411</v>
      </c>
    </row>
    <row r="647" spans="1:6" ht="15" customHeight="1" x14ac:dyDescent="0.25">
      <c r="A647" s="127">
        <v>646</v>
      </c>
      <c r="B647" s="127" t="s">
        <v>63</v>
      </c>
      <c r="C647" s="127" t="s">
        <v>86</v>
      </c>
      <c r="D647" s="127" t="s">
        <v>6</v>
      </c>
      <c r="E647" s="127" t="s">
        <v>76</v>
      </c>
      <c r="F647" s="127">
        <v>3549</v>
      </c>
    </row>
    <row r="648" spans="1:6" ht="15" customHeight="1" x14ac:dyDescent="0.25">
      <c r="A648" s="127">
        <v>647</v>
      </c>
      <c r="B648" s="127" t="s">
        <v>63</v>
      </c>
      <c r="C648" s="127" t="s">
        <v>86</v>
      </c>
      <c r="D648" s="127" t="s">
        <v>6</v>
      </c>
      <c r="E648" s="127" t="s">
        <v>75</v>
      </c>
      <c r="F648" s="127">
        <v>3738</v>
      </c>
    </row>
    <row r="649" spans="1:6" ht="15" customHeight="1" x14ac:dyDescent="0.25">
      <c r="A649" s="127">
        <v>648</v>
      </c>
      <c r="B649" s="127" t="s">
        <v>63</v>
      </c>
      <c r="C649" s="127" t="s">
        <v>86</v>
      </c>
      <c r="D649" s="127" t="s">
        <v>6</v>
      </c>
      <c r="E649" s="127" t="s">
        <v>74</v>
      </c>
      <c r="F649" s="127">
        <v>366</v>
      </c>
    </row>
    <row r="650" spans="1:6" ht="15" customHeight="1" x14ac:dyDescent="0.25">
      <c r="A650" s="127">
        <v>649</v>
      </c>
      <c r="B650" s="127" t="s">
        <v>63</v>
      </c>
      <c r="C650" s="127" t="s">
        <v>86</v>
      </c>
      <c r="D650" s="127" t="s">
        <v>6</v>
      </c>
      <c r="E650" s="127" t="s">
        <v>87</v>
      </c>
      <c r="F650" s="127">
        <v>219</v>
      </c>
    </row>
    <row r="651" spans="1:6" ht="15" customHeight="1" x14ac:dyDescent="0.25">
      <c r="A651" s="127">
        <v>650</v>
      </c>
      <c r="B651" s="127" t="s">
        <v>63</v>
      </c>
      <c r="C651" s="127" t="s">
        <v>86</v>
      </c>
      <c r="D651" s="127" t="s">
        <v>5</v>
      </c>
      <c r="E651" s="127" t="s">
        <v>83</v>
      </c>
      <c r="F651" s="127">
        <v>81</v>
      </c>
    </row>
    <row r="652" spans="1:6" ht="15" customHeight="1" x14ac:dyDescent="0.25">
      <c r="A652" s="127">
        <v>651</v>
      </c>
      <c r="B652" s="127" t="s">
        <v>63</v>
      </c>
      <c r="C652" s="127" t="s">
        <v>86</v>
      </c>
      <c r="D652" s="127" t="s">
        <v>5</v>
      </c>
      <c r="E652" s="127" t="s">
        <v>82</v>
      </c>
      <c r="F652" s="127">
        <v>834</v>
      </c>
    </row>
    <row r="653" spans="1:6" ht="15" customHeight="1" x14ac:dyDescent="0.25">
      <c r="A653" s="127">
        <v>652</v>
      </c>
      <c r="B653" s="127" t="s">
        <v>63</v>
      </c>
      <c r="C653" s="127" t="s">
        <v>86</v>
      </c>
      <c r="D653" s="127" t="s">
        <v>5</v>
      </c>
      <c r="E653" s="127" t="s">
        <v>81</v>
      </c>
      <c r="F653" s="127">
        <v>1700</v>
      </c>
    </row>
    <row r="654" spans="1:6" ht="15" customHeight="1" x14ac:dyDescent="0.25">
      <c r="A654" s="127">
        <v>653</v>
      </c>
      <c r="B654" s="127" t="s">
        <v>63</v>
      </c>
      <c r="C654" s="127" t="s">
        <v>86</v>
      </c>
      <c r="D654" s="127" t="s">
        <v>5</v>
      </c>
      <c r="E654" s="127" t="s">
        <v>80</v>
      </c>
      <c r="F654" s="127">
        <v>1410</v>
      </c>
    </row>
    <row r="655" spans="1:6" ht="15" customHeight="1" x14ac:dyDescent="0.25">
      <c r="A655" s="127">
        <v>654</v>
      </c>
      <c r="B655" s="127" t="s">
        <v>63</v>
      </c>
      <c r="C655" s="127" t="s">
        <v>86</v>
      </c>
      <c r="D655" s="127" t="s">
        <v>5</v>
      </c>
      <c r="E655" s="127" t="s">
        <v>79</v>
      </c>
      <c r="F655" s="127">
        <v>1434</v>
      </c>
    </row>
    <row r="656" spans="1:6" ht="15" customHeight="1" x14ac:dyDescent="0.25">
      <c r="A656" s="127">
        <v>655</v>
      </c>
      <c r="B656" s="127" t="s">
        <v>63</v>
      </c>
      <c r="C656" s="127" t="s">
        <v>86</v>
      </c>
      <c r="D656" s="127" t="s">
        <v>5</v>
      </c>
      <c r="E656" s="127" t="s">
        <v>78</v>
      </c>
      <c r="F656" s="127">
        <v>1131</v>
      </c>
    </row>
    <row r="657" spans="1:6" ht="15" customHeight="1" x14ac:dyDescent="0.25">
      <c r="A657" s="127">
        <v>656</v>
      </c>
      <c r="B657" s="127" t="s">
        <v>63</v>
      </c>
      <c r="C657" s="127" t="s">
        <v>86</v>
      </c>
      <c r="D657" s="127" t="s">
        <v>5</v>
      </c>
      <c r="E657" s="127" t="s">
        <v>77</v>
      </c>
      <c r="F657" s="127">
        <v>1036</v>
      </c>
    </row>
    <row r="658" spans="1:6" ht="15" customHeight="1" x14ac:dyDescent="0.25">
      <c r="A658" s="127">
        <v>657</v>
      </c>
      <c r="B658" s="127" t="s">
        <v>63</v>
      </c>
      <c r="C658" s="127" t="s">
        <v>86</v>
      </c>
      <c r="D658" s="127" t="s">
        <v>5</v>
      </c>
      <c r="E658" s="127" t="s">
        <v>76</v>
      </c>
      <c r="F658" s="127">
        <v>1382</v>
      </c>
    </row>
    <row r="659" spans="1:6" ht="15" customHeight="1" x14ac:dyDescent="0.25">
      <c r="A659" s="127">
        <v>658</v>
      </c>
      <c r="B659" s="127" t="s">
        <v>63</v>
      </c>
      <c r="C659" s="127" t="s">
        <v>86</v>
      </c>
      <c r="D659" s="127" t="s">
        <v>5</v>
      </c>
      <c r="E659" s="127" t="s">
        <v>75</v>
      </c>
      <c r="F659" s="127">
        <v>987</v>
      </c>
    </row>
    <row r="660" spans="1:6" ht="15" customHeight="1" x14ac:dyDescent="0.25">
      <c r="A660" s="127">
        <v>659</v>
      </c>
      <c r="B660" s="127" t="s">
        <v>63</v>
      </c>
      <c r="C660" s="127" t="s">
        <v>86</v>
      </c>
      <c r="D660" s="127" t="s">
        <v>5</v>
      </c>
      <c r="E660" s="127" t="s">
        <v>74</v>
      </c>
      <c r="F660" s="127">
        <v>68</v>
      </c>
    </row>
    <row r="661" spans="1:6" ht="15" customHeight="1" x14ac:dyDescent="0.25">
      <c r="A661" s="127">
        <v>660</v>
      </c>
      <c r="B661" s="127" t="s">
        <v>63</v>
      </c>
      <c r="C661" s="127" t="s">
        <v>86</v>
      </c>
      <c r="D661" s="127" t="s">
        <v>5</v>
      </c>
      <c r="E661" s="127" t="s">
        <v>87</v>
      </c>
      <c r="F661" s="127">
        <v>30</v>
      </c>
    </row>
    <row r="662" spans="1:6" ht="15" customHeight="1" x14ac:dyDescent="0.25">
      <c r="A662" s="127">
        <v>661</v>
      </c>
      <c r="B662" s="127" t="s">
        <v>64</v>
      </c>
      <c r="C662" s="127" t="s">
        <v>85</v>
      </c>
      <c r="D662" s="127" t="s">
        <v>6</v>
      </c>
      <c r="E662" s="127" t="s">
        <v>83</v>
      </c>
      <c r="F662" s="127">
        <v>4827</v>
      </c>
    </row>
    <row r="663" spans="1:6" ht="15" customHeight="1" x14ac:dyDescent="0.25">
      <c r="A663" s="127">
        <v>662</v>
      </c>
      <c r="B663" s="127" t="s">
        <v>64</v>
      </c>
      <c r="C663" s="127" t="s">
        <v>85</v>
      </c>
      <c r="D663" s="127" t="s">
        <v>6</v>
      </c>
      <c r="E663" s="127" t="s">
        <v>82</v>
      </c>
      <c r="F663" s="127">
        <v>43965</v>
      </c>
    </row>
    <row r="664" spans="1:6" ht="15" customHeight="1" x14ac:dyDescent="0.25">
      <c r="A664" s="127">
        <v>663</v>
      </c>
      <c r="B664" s="127" t="s">
        <v>64</v>
      </c>
      <c r="C664" s="127" t="s">
        <v>85</v>
      </c>
      <c r="D664" s="127" t="s">
        <v>6</v>
      </c>
      <c r="E664" s="127" t="s">
        <v>81</v>
      </c>
      <c r="F664" s="127">
        <v>90292</v>
      </c>
    </row>
    <row r="665" spans="1:6" ht="15" customHeight="1" x14ac:dyDescent="0.25">
      <c r="A665" s="127">
        <v>664</v>
      </c>
      <c r="B665" s="127" t="s">
        <v>64</v>
      </c>
      <c r="C665" s="127" t="s">
        <v>85</v>
      </c>
      <c r="D665" s="127" t="s">
        <v>6</v>
      </c>
      <c r="E665" s="127" t="s">
        <v>80</v>
      </c>
      <c r="F665" s="127">
        <v>102865</v>
      </c>
    </row>
    <row r="666" spans="1:6" ht="15" customHeight="1" x14ac:dyDescent="0.25">
      <c r="A666" s="127">
        <v>665</v>
      </c>
      <c r="B666" s="127" t="s">
        <v>64</v>
      </c>
      <c r="C666" s="127" t="s">
        <v>85</v>
      </c>
      <c r="D666" s="127" t="s">
        <v>6</v>
      </c>
      <c r="E666" s="127" t="s">
        <v>79</v>
      </c>
      <c r="F666" s="127">
        <v>100581</v>
      </c>
    </row>
    <row r="667" spans="1:6" ht="15" customHeight="1" x14ac:dyDescent="0.25">
      <c r="A667" s="127">
        <v>666</v>
      </c>
      <c r="B667" s="127" t="s">
        <v>64</v>
      </c>
      <c r="C667" s="127" t="s">
        <v>85</v>
      </c>
      <c r="D667" s="127" t="s">
        <v>6</v>
      </c>
      <c r="E667" s="127" t="s">
        <v>78</v>
      </c>
      <c r="F667" s="127">
        <v>90618</v>
      </c>
    </row>
    <row r="668" spans="1:6" ht="15" customHeight="1" x14ac:dyDescent="0.25">
      <c r="A668" s="127">
        <v>667</v>
      </c>
      <c r="B668" s="127" t="s">
        <v>64</v>
      </c>
      <c r="C668" s="127" t="s">
        <v>85</v>
      </c>
      <c r="D668" s="127" t="s">
        <v>6</v>
      </c>
      <c r="E668" s="127" t="s">
        <v>77</v>
      </c>
      <c r="F668" s="127">
        <v>87707</v>
      </c>
    </row>
    <row r="669" spans="1:6" ht="15" customHeight="1" x14ac:dyDescent="0.25">
      <c r="A669" s="127">
        <v>668</v>
      </c>
      <c r="B669" s="127" t="s">
        <v>64</v>
      </c>
      <c r="C669" s="127" t="s">
        <v>85</v>
      </c>
      <c r="D669" s="127" t="s">
        <v>6</v>
      </c>
      <c r="E669" s="127" t="s">
        <v>76</v>
      </c>
      <c r="F669" s="127">
        <v>85299</v>
      </c>
    </row>
    <row r="670" spans="1:6" ht="15" customHeight="1" x14ac:dyDescent="0.25">
      <c r="A670" s="127">
        <v>669</v>
      </c>
      <c r="B670" s="127" t="s">
        <v>64</v>
      </c>
      <c r="C670" s="127" t="s">
        <v>85</v>
      </c>
      <c r="D670" s="127" t="s">
        <v>6</v>
      </c>
      <c r="E670" s="127" t="s">
        <v>75</v>
      </c>
      <c r="F670" s="127">
        <v>73255</v>
      </c>
    </row>
    <row r="671" spans="1:6" ht="15" customHeight="1" x14ac:dyDescent="0.25">
      <c r="A671" s="127">
        <v>670</v>
      </c>
      <c r="B671" s="127" t="s">
        <v>64</v>
      </c>
      <c r="C671" s="127" t="s">
        <v>85</v>
      </c>
      <c r="D671" s="127" t="s">
        <v>6</v>
      </c>
      <c r="E671" s="127" t="s">
        <v>74</v>
      </c>
      <c r="F671" s="127">
        <v>18057</v>
      </c>
    </row>
    <row r="672" spans="1:6" ht="15" customHeight="1" x14ac:dyDescent="0.25">
      <c r="A672" s="127">
        <v>671</v>
      </c>
      <c r="B672" s="127" t="s">
        <v>64</v>
      </c>
      <c r="C672" s="127" t="s">
        <v>85</v>
      </c>
      <c r="D672" s="127" t="s">
        <v>6</v>
      </c>
      <c r="E672" s="127" t="s">
        <v>87</v>
      </c>
      <c r="F672" s="127">
        <v>16705</v>
      </c>
    </row>
    <row r="673" spans="1:6" ht="15" customHeight="1" x14ac:dyDescent="0.25">
      <c r="A673" s="127">
        <v>672</v>
      </c>
      <c r="B673" s="127" t="s">
        <v>64</v>
      </c>
      <c r="C673" s="127" t="s">
        <v>85</v>
      </c>
      <c r="D673" s="127" t="s">
        <v>5</v>
      </c>
      <c r="E673" s="127" t="s">
        <v>83</v>
      </c>
      <c r="F673" s="127">
        <v>4311</v>
      </c>
    </row>
    <row r="674" spans="1:6" ht="15" customHeight="1" x14ac:dyDescent="0.25">
      <c r="A674" s="127">
        <v>673</v>
      </c>
      <c r="B674" s="127" t="s">
        <v>64</v>
      </c>
      <c r="C674" s="127" t="s">
        <v>85</v>
      </c>
      <c r="D674" s="127" t="s">
        <v>5</v>
      </c>
      <c r="E674" s="127" t="s">
        <v>82</v>
      </c>
      <c r="F674" s="127">
        <v>35115</v>
      </c>
    </row>
    <row r="675" spans="1:6" ht="15" customHeight="1" x14ac:dyDescent="0.25">
      <c r="A675" s="127">
        <v>674</v>
      </c>
      <c r="B675" s="127" t="s">
        <v>64</v>
      </c>
      <c r="C675" s="127" t="s">
        <v>85</v>
      </c>
      <c r="D675" s="127" t="s">
        <v>5</v>
      </c>
      <c r="E675" s="127" t="s">
        <v>81</v>
      </c>
      <c r="F675" s="127">
        <v>59987</v>
      </c>
    </row>
    <row r="676" spans="1:6" ht="15" customHeight="1" x14ac:dyDescent="0.25">
      <c r="A676" s="127">
        <v>675</v>
      </c>
      <c r="B676" s="127" t="s">
        <v>64</v>
      </c>
      <c r="C676" s="127" t="s">
        <v>85</v>
      </c>
      <c r="D676" s="127" t="s">
        <v>5</v>
      </c>
      <c r="E676" s="127" t="s">
        <v>80</v>
      </c>
      <c r="F676" s="127">
        <v>86484</v>
      </c>
    </row>
    <row r="677" spans="1:6" ht="15" customHeight="1" x14ac:dyDescent="0.25">
      <c r="A677" s="127">
        <v>676</v>
      </c>
      <c r="B677" s="127" t="s">
        <v>64</v>
      </c>
      <c r="C677" s="127" t="s">
        <v>85</v>
      </c>
      <c r="D677" s="127" t="s">
        <v>5</v>
      </c>
      <c r="E677" s="127" t="s">
        <v>79</v>
      </c>
      <c r="F677" s="127">
        <v>95950</v>
      </c>
    </row>
    <row r="678" spans="1:6" ht="15" customHeight="1" x14ac:dyDescent="0.25">
      <c r="A678" s="127">
        <v>677</v>
      </c>
      <c r="B678" s="127" t="s">
        <v>64</v>
      </c>
      <c r="C678" s="127" t="s">
        <v>85</v>
      </c>
      <c r="D678" s="127" t="s">
        <v>5</v>
      </c>
      <c r="E678" s="127" t="s">
        <v>78</v>
      </c>
      <c r="F678" s="127">
        <v>105735</v>
      </c>
    </row>
    <row r="679" spans="1:6" ht="15" customHeight="1" x14ac:dyDescent="0.25">
      <c r="A679" s="127">
        <v>678</v>
      </c>
      <c r="B679" s="127" t="s">
        <v>64</v>
      </c>
      <c r="C679" s="127" t="s">
        <v>85</v>
      </c>
      <c r="D679" s="127" t="s">
        <v>5</v>
      </c>
      <c r="E679" s="127" t="s">
        <v>77</v>
      </c>
      <c r="F679" s="127">
        <v>103297</v>
      </c>
    </row>
    <row r="680" spans="1:6" ht="15" customHeight="1" x14ac:dyDescent="0.25">
      <c r="A680" s="127">
        <v>679</v>
      </c>
      <c r="B680" s="127" t="s">
        <v>64</v>
      </c>
      <c r="C680" s="127" t="s">
        <v>85</v>
      </c>
      <c r="D680" s="127" t="s">
        <v>5</v>
      </c>
      <c r="E680" s="127" t="s">
        <v>76</v>
      </c>
      <c r="F680" s="127">
        <v>108934</v>
      </c>
    </row>
    <row r="681" spans="1:6" ht="15" customHeight="1" x14ac:dyDescent="0.25">
      <c r="A681" s="127">
        <v>680</v>
      </c>
      <c r="B681" s="127" t="s">
        <v>64</v>
      </c>
      <c r="C681" s="127" t="s">
        <v>85</v>
      </c>
      <c r="D681" s="127" t="s">
        <v>5</v>
      </c>
      <c r="E681" s="127" t="s">
        <v>75</v>
      </c>
      <c r="F681" s="127">
        <v>92163</v>
      </c>
    </row>
    <row r="682" spans="1:6" ht="15" customHeight="1" x14ac:dyDescent="0.25">
      <c r="A682" s="127">
        <v>681</v>
      </c>
      <c r="B682" s="127" t="s">
        <v>64</v>
      </c>
      <c r="C682" s="127" t="s">
        <v>85</v>
      </c>
      <c r="D682" s="127" t="s">
        <v>5</v>
      </c>
      <c r="E682" s="127" t="s">
        <v>74</v>
      </c>
      <c r="F682" s="127">
        <v>12377</v>
      </c>
    </row>
    <row r="683" spans="1:6" ht="15" customHeight="1" x14ac:dyDescent="0.25">
      <c r="A683" s="127">
        <v>682</v>
      </c>
      <c r="B683" s="127" t="s">
        <v>64</v>
      </c>
      <c r="C683" s="127" t="s">
        <v>85</v>
      </c>
      <c r="D683" s="127" t="s">
        <v>5</v>
      </c>
      <c r="E683" s="127" t="s">
        <v>87</v>
      </c>
      <c r="F683" s="127">
        <v>8159</v>
      </c>
    </row>
    <row r="684" spans="1:6" ht="15" customHeight="1" x14ac:dyDescent="0.25">
      <c r="A684" s="127">
        <v>683</v>
      </c>
      <c r="B684" s="127" t="s">
        <v>64</v>
      </c>
      <c r="C684" s="127" t="s">
        <v>86</v>
      </c>
      <c r="D684" s="127" t="s">
        <v>6</v>
      </c>
      <c r="E684" s="127" t="s">
        <v>83</v>
      </c>
      <c r="F684" s="127">
        <v>2073</v>
      </c>
    </row>
    <row r="685" spans="1:6" ht="15" customHeight="1" x14ac:dyDescent="0.25">
      <c r="A685" s="127">
        <v>684</v>
      </c>
      <c r="B685" s="127" t="s">
        <v>64</v>
      </c>
      <c r="C685" s="127" t="s">
        <v>86</v>
      </c>
      <c r="D685" s="127" t="s">
        <v>6</v>
      </c>
      <c r="E685" s="127" t="s">
        <v>82</v>
      </c>
      <c r="F685" s="127">
        <v>24164</v>
      </c>
    </row>
    <row r="686" spans="1:6" ht="15" customHeight="1" x14ac:dyDescent="0.25">
      <c r="A686" s="127">
        <v>685</v>
      </c>
      <c r="B686" s="127" t="s">
        <v>64</v>
      </c>
      <c r="C686" s="127" t="s">
        <v>86</v>
      </c>
      <c r="D686" s="127" t="s">
        <v>6</v>
      </c>
      <c r="E686" s="127" t="s">
        <v>81</v>
      </c>
      <c r="F686" s="127">
        <v>50938</v>
      </c>
    </row>
    <row r="687" spans="1:6" ht="15" customHeight="1" x14ac:dyDescent="0.25">
      <c r="A687" s="127">
        <v>686</v>
      </c>
      <c r="B687" s="127" t="s">
        <v>64</v>
      </c>
      <c r="C687" s="127" t="s">
        <v>86</v>
      </c>
      <c r="D687" s="127" t="s">
        <v>6</v>
      </c>
      <c r="E687" s="127" t="s">
        <v>80</v>
      </c>
      <c r="F687" s="127">
        <v>58976</v>
      </c>
    </row>
    <row r="688" spans="1:6" ht="15" customHeight="1" x14ac:dyDescent="0.25">
      <c r="A688" s="127">
        <v>687</v>
      </c>
      <c r="B688" s="127" t="s">
        <v>64</v>
      </c>
      <c r="C688" s="127" t="s">
        <v>86</v>
      </c>
      <c r="D688" s="127" t="s">
        <v>6</v>
      </c>
      <c r="E688" s="127" t="s">
        <v>79</v>
      </c>
      <c r="F688" s="127">
        <v>56710</v>
      </c>
    </row>
    <row r="689" spans="1:6" ht="15" customHeight="1" x14ac:dyDescent="0.25">
      <c r="A689" s="127">
        <v>688</v>
      </c>
      <c r="B689" s="127" t="s">
        <v>64</v>
      </c>
      <c r="C689" s="127" t="s">
        <v>86</v>
      </c>
      <c r="D689" s="127" t="s">
        <v>6</v>
      </c>
      <c r="E689" s="127" t="s">
        <v>78</v>
      </c>
      <c r="F689" s="127">
        <v>58008</v>
      </c>
    </row>
    <row r="690" spans="1:6" ht="15" customHeight="1" x14ac:dyDescent="0.25">
      <c r="A690" s="127">
        <v>689</v>
      </c>
      <c r="B690" s="127" t="s">
        <v>64</v>
      </c>
      <c r="C690" s="127" t="s">
        <v>86</v>
      </c>
      <c r="D690" s="127" t="s">
        <v>6</v>
      </c>
      <c r="E690" s="127" t="s">
        <v>77</v>
      </c>
      <c r="F690" s="127">
        <v>56375</v>
      </c>
    </row>
    <row r="691" spans="1:6" ht="15" customHeight="1" x14ac:dyDescent="0.25">
      <c r="A691" s="127">
        <v>690</v>
      </c>
      <c r="B691" s="127" t="s">
        <v>64</v>
      </c>
      <c r="C691" s="127" t="s">
        <v>86</v>
      </c>
      <c r="D691" s="127" t="s">
        <v>6</v>
      </c>
      <c r="E691" s="127" t="s">
        <v>76</v>
      </c>
      <c r="F691" s="127">
        <v>56111</v>
      </c>
    </row>
    <row r="692" spans="1:6" ht="15" customHeight="1" x14ac:dyDescent="0.25">
      <c r="A692" s="127">
        <v>691</v>
      </c>
      <c r="B692" s="127" t="s">
        <v>64</v>
      </c>
      <c r="C692" s="127" t="s">
        <v>86</v>
      </c>
      <c r="D692" s="127" t="s">
        <v>6</v>
      </c>
      <c r="E692" s="127" t="s">
        <v>75</v>
      </c>
      <c r="F692" s="127">
        <v>45748</v>
      </c>
    </row>
    <row r="693" spans="1:6" ht="15" customHeight="1" x14ac:dyDescent="0.25">
      <c r="A693" s="127">
        <v>692</v>
      </c>
      <c r="B693" s="127" t="s">
        <v>64</v>
      </c>
      <c r="C693" s="127" t="s">
        <v>86</v>
      </c>
      <c r="D693" s="127" t="s">
        <v>6</v>
      </c>
      <c r="E693" s="127" t="s">
        <v>74</v>
      </c>
      <c r="F693" s="127">
        <v>9008</v>
      </c>
    </row>
    <row r="694" spans="1:6" ht="15" customHeight="1" x14ac:dyDescent="0.25">
      <c r="A694" s="127">
        <v>693</v>
      </c>
      <c r="B694" s="127" t="s">
        <v>64</v>
      </c>
      <c r="C694" s="127" t="s">
        <v>86</v>
      </c>
      <c r="D694" s="127" t="s">
        <v>6</v>
      </c>
      <c r="E694" s="127" t="s">
        <v>87</v>
      </c>
      <c r="F694" s="127">
        <v>9722</v>
      </c>
    </row>
    <row r="695" spans="1:6" ht="15" customHeight="1" x14ac:dyDescent="0.25">
      <c r="A695" s="127">
        <v>694</v>
      </c>
      <c r="B695" s="127" t="s">
        <v>64</v>
      </c>
      <c r="C695" s="127" t="s">
        <v>86</v>
      </c>
      <c r="D695" s="127" t="s">
        <v>5</v>
      </c>
      <c r="E695" s="127" t="s">
        <v>83</v>
      </c>
      <c r="F695" s="127">
        <v>3443</v>
      </c>
    </row>
    <row r="696" spans="1:6" ht="15" customHeight="1" x14ac:dyDescent="0.25">
      <c r="A696" s="127">
        <v>695</v>
      </c>
      <c r="B696" s="127" t="s">
        <v>64</v>
      </c>
      <c r="C696" s="127" t="s">
        <v>86</v>
      </c>
      <c r="D696" s="127" t="s">
        <v>5</v>
      </c>
      <c r="E696" s="127" t="s">
        <v>82</v>
      </c>
      <c r="F696" s="127">
        <v>23584</v>
      </c>
    </row>
    <row r="697" spans="1:6" ht="15" customHeight="1" x14ac:dyDescent="0.25">
      <c r="A697" s="127">
        <v>696</v>
      </c>
      <c r="B697" s="127" t="s">
        <v>64</v>
      </c>
      <c r="C697" s="127" t="s">
        <v>86</v>
      </c>
      <c r="D697" s="127" t="s">
        <v>5</v>
      </c>
      <c r="E697" s="127" t="s">
        <v>81</v>
      </c>
      <c r="F697" s="127">
        <v>46234</v>
      </c>
    </row>
    <row r="698" spans="1:6" ht="15" customHeight="1" x14ac:dyDescent="0.25">
      <c r="A698" s="127">
        <v>697</v>
      </c>
      <c r="B698" s="127" t="s">
        <v>64</v>
      </c>
      <c r="C698" s="127" t="s">
        <v>86</v>
      </c>
      <c r="D698" s="127" t="s">
        <v>5</v>
      </c>
      <c r="E698" s="127" t="s">
        <v>80</v>
      </c>
      <c r="F698" s="127">
        <v>59913</v>
      </c>
    </row>
    <row r="699" spans="1:6" ht="15" customHeight="1" x14ac:dyDescent="0.25">
      <c r="A699" s="127">
        <v>698</v>
      </c>
      <c r="B699" s="127" t="s">
        <v>64</v>
      </c>
      <c r="C699" s="127" t="s">
        <v>86</v>
      </c>
      <c r="D699" s="127" t="s">
        <v>5</v>
      </c>
      <c r="E699" s="127" t="s">
        <v>79</v>
      </c>
      <c r="F699" s="127">
        <v>53795</v>
      </c>
    </row>
    <row r="700" spans="1:6" ht="15" customHeight="1" x14ac:dyDescent="0.25">
      <c r="A700" s="127">
        <v>699</v>
      </c>
      <c r="B700" s="127" t="s">
        <v>64</v>
      </c>
      <c r="C700" s="127" t="s">
        <v>86</v>
      </c>
      <c r="D700" s="127" t="s">
        <v>5</v>
      </c>
      <c r="E700" s="127" t="s">
        <v>78</v>
      </c>
      <c r="F700" s="127">
        <v>46187</v>
      </c>
    </row>
    <row r="701" spans="1:6" ht="15" customHeight="1" x14ac:dyDescent="0.25">
      <c r="A701" s="127">
        <v>700</v>
      </c>
      <c r="B701" s="127" t="s">
        <v>64</v>
      </c>
      <c r="C701" s="127" t="s">
        <v>86</v>
      </c>
      <c r="D701" s="127" t="s">
        <v>5</v>
      </c>
      <c r="E701" s="127" t="s">
        <v>77</v>
      </c>
      <c r="F701" s="127">
        <v>45429</v>
      </c>
    </row>
    <row r="702" spans="1:6" ht="15" customHeight="1" x14ac:dyDescent="0.25">
      <c r="A702" s="127">
        <v>701</v>
      </c>
      <c r="B702" s="127" t="s">
        <v>64</v>
      </c>
      <c r="C702" s="127" t="s">
        <v>86</v>
      </c>
      <c r="D702" s="127" t="s">
        <v>5</v>
      </c>
      <c r="E702" s="127" t="s">
        <v>76</v>
      </c>
      <c r="F702" s="127">
        <v>42160</v>
      </c>
    </row>
    <row r="703" spans="1:6" ht="15" customHeight="1" x14ac:dyDescent="0.25">
      <c r="A703" s="127">
        <v>702</v>
      </c>
      <c r="B703" s="127" t="s">
        <v>64</v>
      </c>
      <c r="C703" s="127" t="s">
        <v>86</v>
      </c>
      <c r="D703" s="127" t="s">
        <v>5</v>
      </c>
      <c r="E703" s="127" t="s">
        <v>75</v>
      </c>
      <c r="F703" s="127">
        <v>27644</v>
      </c>
    </row>
    <row r="704" spans="1:6" ht="15" customHeight="1" x14ac:dyDescent="0.25">
      <c r="A704" s="127">
        <v>703</v>
      </c>
      <c r="B704" s="127" t="s">
        <v>64</v>
      </c>
      <c r="C704" s="127" t="s">
        <v>86</v>
      </c>
      <c r="D704" s="127" t="s">
        <v>5</v>
      </c>
      <c r="E704" s="127" t="s">
        <v>74</v>
      </c>
      <c r="F704" s="127">
        <v>3596</v>
      </c>
    </row>
    <row r="705" spans="1:6" ht="15" customHeight="1" x14ac:dyDescent="0.25">
      <c r="A705" s="127">
        <v>704</v>
      </c>
      <c r="B705" s="127" t="s">
        <v>64</v>
      </c>
      <c r="C705" s="127" t="s">
        <v>86</v>
      </c>
      <c r="D705" s="127" t="s">
        <v>5</v>
      </c>
      <c r="E705" s="127" t="s">
        <v>87</v>
      </c>
      <c r="F705" s="127">
        <v>4071</v>
      </c>
    </row>
    <row r="706" spans="1:6" ht="15" customHeight="1" x14ac:dyDescent="0.25">
      <c r="A706" s="127">
        <v>705</v>
      </c>
      <c r="B706" s="127" t="s">
        <v>65</v>
      </c>
      <c r="C706" s="127" t="s">
        <v>85</v>
      </c>
      <c r="D706" s="127" t="s">
        <v>6</v>
      </c>
      <c r="E706" s="127" t="s">
        <v>83</v>
      </c>
      <c r="F706" s="127">
        <v>4044</v>
      </c>
    </row>
    <row r="707" spans="1:6" ht="15" customHeight="1" x14ac:dyDescent="0.25">
      <c r="A707" s="127">
        <v>706</v>
      </c>
      <c r="B707" s="127" t="s">
        <v>65</v>
      </c>
      <c r="C707" s="127" t="s">
        <v>85</v>
      </c>
      <c r="D707" s="127" t="s">
        <v>6</v>
      </c>
      <c r="E707" s="127" t="s">
        <v>82</v>
      </c>
      <c r="F707" s="127">
        <v>28661</v>
      </c>
    </row>
    <row r="708" spans="1:6" ht="15" customHeight="1" x14ac:dyDescent="0.25">
      <c r="A708" s="127">
        <v>707</v>
      </c>
      <c r="B708" s="127" t="s">
        <v>65</v>
      </c>
      <c r="C708" s="127" t="s">
        <v>85</v>
      </c>
      <c r="D708" s="127" t="s">
        <v>6</v>
      </c>
      <c r="E708" s="127" t="s">
        <v>81</v>
      </c>
      <c r="F708" s="127">
        <v>56455</v>
      </c>
    </row>
    <row r="709" spans="1:6" ht="15" customHeight="1" x14ac:dyDescent="0.25">
      <c r="A709" s="127">
        <v>708</v>
      </c>
      <c r="B709" s="127" t="s">
        <v>65</v>
      </c>
      <c r="C709" s="127" t="s">
        <v>85</v>
      </c>
      <c r="D709" s="127" t="s">
        <v>6</v>
      </c>
      <c r="E709" s="127" t="s">
        <v>80</v>
      </c>
      <c r="F709" s="127">
        <v>55591</v>
      </c>
    </row>
    <row r="710" spans="1:6" ht="15" customHeight="1" x14ac:dyDescent="0.25">
      <c r="A710" s="127">
        <v>709</v>
      </c>
      <c r="B710" s="127" t="s">
        <v>65</v>
      </c>
      <c r="C710" s="127" t="s">
        <v>85</v>
      </c>
      <c r="D710" s="127" t="s">
        <v>6</v>
      </c>
      <c r="E710" s="127" t="s">
        <v>79</v>
      </c>
      <c r="F710" s="127">
        <v>52043</v>
      </c>
    </row>
    <row r="711" spans="1:6" ht="15" customHeight="1" x14ac:dyDescent="0.25">
      <c r="A711" s="127">
        <v>710</v>
      </c>
      <c r="B711" s="127" t="s">
        <v>65</v>
      </c>
      <c r="C711" s="127" t="s">
        <v>85</v>
      </c>
      <c r="D711" s="127" t="s">
        <v>6</v>
      </c>
      <c r="E711" s="127" t="s">
        <v>78</v>
      </c>
      <c r="F711" s="127">
        <v>39635</v>
      </c>
    </row>
    <row r="712" spans="1:6" ht="15" customHeight="1" x14ac:dyDescent="0.25">
      <c r="A712" s="127">
        <v>711</v>
      </c>
      <c r="B712" s="127" t="s">
        <v>65</v>
      </c>
      <c r="C712" s="127" t="s">
        <v>85</v>
      </c>
      <c r="D712" s="127" t="s">
        <v>6</v>
      </c>
      <c r="E712" s="127" t="s">
        <v>77</v>
      </c>
      <c r="F712" s="127">
        <v>32987</v>
      </c>
    </row>
    <row r="713" spans="1:6" ht="15" customHeight="1" x14ac:dyDescent="0.25">
      <c r="A713" s="127">
        <v>712</v>
      </c>
      <c r="B713" s="127" t="s">
        <v>65</v>
      </c>
      <c r="C713" s="127" t="s">
        <v>85</v>
      </c>
      <c r="D713" s="127" t="s">
        <v>6</v>
      </c>
      <c r="E713" s="127" t="s">
        <v>76</v>
      </c>
      <c r="F713" s="127">
        <v>33640</v>
      </c>
    </row>
    <row r="714" spans="1:6" ht="15" customHeight="1" x14ac:dyDescent="0.25">
      <c r="A714" s="127">
        <v>713</v>
      </c>
      <c r="B714" s="127" t="s">
        <v>65</v>
      </c>
      <c r="C714" s="127" t="s">
        <v>85</v>
      </c>
      <c r="D714" s="127" t="s">
        <v>6</v>
      </c>
      <c r="E714" s="127" t="s">
        <v>75</v>
      </c>
      <c r="F714" s="127">
        <v>28976</v>
      </c>
    </row>
    <row r="715" spans="1:6" ht="15" customHeight="1" x14ac:dyDescent="0.25">
      <c r="A715" s="127">
        <v>714</v>
      </c>
      <c r="B715" s="127" t="s">
        <v>65</v>
      </c>
      <c r="C715" s="127" t="s">
        <v>85</v>
      </c>
      <c r="D715" s="127" t="s">
        <v>6</v>
      </c>
      <c r="E715" s="127" t="s">
        <v>74</v>
      </c>
      <c r="F715" s="127">
        <v>10580</v>
      </c>
    </row>
    <row r="716" spans="1:6" ht="15" customHeight="1" x14ac:dyDescent="0.25">
      <c r="A716" s="127">
        <v>715</v>
      </c>
      <c r="B716" s="127" t="s">
        <v>65</v>
      </c>
      <c r="C716" s="127" t="s">
        <v>85</v>
      </c>
      <c r="D716" s="127" t="s">
        <v>6</v>
      </c>
      <c r="E716" s="127" t="s">
        <v>87</v>
      </c>
      <c r="F716" s="127">
        <v>10206</v>
      </c>
    </row>
    <row r="717" spans="1:6" ht="15" customHeight="1" x14ac:dyDescent="0.25">
      <c r="A717" s="127">
        <v>716</v>
      </c>
      <c r="B717" s="127" t="s">
        <v>65</v>
      </c>
      <c r="C717" s="127" t="s">
        <v>85</v>
      </c>
      <c r="D717" s="127" t="s">
        <v>5</v>
      </c>
      <c r="E717" s="127" t="s">
        <v>83</v>
      </c>
      <c r="F717" s="127">
        <v>4474</v>
      </c>
    </row>
    <row r="718" spans="1:6" ht="15" customHeight="1" x14ac:dyDescent="0.25">
      <c r="A718" s="127">
        <v>717</v>
      </c>
      <c r="B718" s="127" t="s">
        <v>65</v>
      </c>
      <c r="C718" s="127" t="s">
        <v>85</v>
      </c>
      <c r="D718" s="127" t="s">
        <v>5</v>
      </c>
      <c r="E718" s="127" t="s">
        <v>82</v>
      </c>
      <c r="F718" s="127">
        <v>36988</v>
      </c>
    </row>
    <row r="719" spans="1:6" ht="15" customHeight="1" x14ac:dyDescent="0.25">
      <c r="A719" s="127">
        <v>718</v>
      </c>
      <c r="B719" s="127" t="s">
        <v>65</v>
      </c>
      <c r="C719" s="127" t="s">
        <v>85</v>
      </c>
      <c r="D719" s="127" t="s">
        <v>5</v>
      </c>
      <c r="E719" s="127" t="s">
        <v>81</v>
      </c>
      <c r="F719" s="127">
        <v>54112</v>
      </c>
    </row>
    <row r="720" spans="1:6" ht="15" customHeight="1" x14ac:dyDescent="0.25">
      <c r="A720" s="127">
        <v>719</v>
      </c>
      <c r="B720" s="127" t="s">
        <v>65</v>
      </c>
      <c r="C720" s="127" t="s">
        <v>85</v>
      </c>
      <c r="D720" s="127" t="s">
        <v>5</v>
      </c>
      <c r="E720" s="127" t="s">
        <v>80</v>
      </c>
      <c r="F720" s="127">
        <v>43110</v>
      </c>
    </row>
    <row r="721" spans="1:6" ht="15" customHeight="1" x14ac:dyDescent="0.25">
      <c r="A721" s="127">
        <v>720</v>
      </c>
      <c r="B721" s="127" t="s">
        <v>65</v>
      </c>
      <c r="C721" s="127" t="s">
        <v>85</v>
      </c>
      <c r="D721" s="127" t="s">
        <v>5</v>
      </c>
      <c r="E721" s="127" t="s">
        <v>79</v>
      </c>
      <c r="F721" s="127">
        <v>36409</v>
      </c>
    </row>
    <row r="722" spans="1:6" ht="15" customHeight="1" x14ac:dyDescent="0.25">
      <c r="A722" s="127">
        <v>721</v>
      </c>
      <c r="B722" s="127" t="s">
        <v>65</v>
      </c>
      <c r="C722" s="127" t="s">
        <v>85</v>
      </c>
      <c r="D722" s="127" t="s">
        <v>5</v>
      </c>
      <c r="E722" s="127" t="s">
        <v>78</v>
      </c>
      <c r="F722" s="127">
        <v>29864</v>
      </c>
    </row>
    <row r="723" spans="1:6" ht="15" customHeight="1" x14ac:dyDescent="0.25">
      <c r="A723" s="127">
        <v>722</v>
      </c>
      <c r="B723" s="127" t="s">
        <v>65</v>
      </c>
      <c r="C723" s="127" t="s">
        <v>85</v>
      </c>
      <c r="D723" s="127" t="s">
        <v>5</v>
      </c>
      <c r="E723" s="127" t="s">
        <v>77</v>
      </c>
      <c r="F723" s="127">
        <v>25583</v>
      </c>
    </row>
    <row r="724" spans="1:6" ht="15" customHeight="1" x14ac:dyDescent="0.25">
      <c r="A724" s="127">
        <v>723</v>
      </c>
      <c r="B724" s="127" t="s">
        <v>65</v>
      </c>
      <c r="C724" s="127" t="s">
        <v>85</v>
      </c>
      <c r="D724" s="127" t="s">
        <v>5</v>
      </c>
      <c r="E724" s="127" t="s">
        <v>76</v>
      </c>
      <c r="F724" s="127">
        <v>27181</v>
      </c>
    </row>
    <row r="725" spans="1:6" ht="15" customHeight="1" x14ac:dyDescent="0.25">
      <c r="A725" s="127">
        <v>724</v>
      </c>
      <c r="B725" s="127" t="s">
        <v>65</v>
      </c>
      <c r="C725" s="127" t="s">
        <v>85</v>
      </c>
      <c r="D725" s="127" t="s">
        <v>5</v>
      </c>
      <c r="E725" s="127" t="s">
        <v>75</v>
      </c>
      <c r="F725" s="127">
        <v>24252</v>
      </c>
    </row>
    <row r="726" spans="1:6" ht="15" customHeight="1" x14ac:dyDescent="0.25">
      <c r="A726" s="127">
        <v>725</v>
      </c>
      <c r="B726" s="127" t="s">
        <v>65</v>
      </c>
      <c r="C726" s="127" t="s">
        <v>85</v>
      </c>
      <c r="D726" s="127" t="s">
        <v>5</v>
      </c>
      <c r="E726" s="127" t="s">
        <v>74</v>
      </c>
      <c r="F726" s="127">
        <v>5126</v>
      </c>
    </row>
    <row r="727" spans="1:6" ht="15" customHeight="1" x14ac:dyDescent="0.25">
      <c r="A727" s="127">
        <v>726</v>
      </c>
      <c r="B727" s="127" t="s">
        <v>65</v>
      </c>
      <c r="C727" s="127" t="s">
        <v>85</v>
      </c>
      <c r="D727" s="127" t="s">
        <v>5</v>
      </c>
      <c r="E727" s="127" t="s">
        <v>87</v>
      </c>
      <c r="F727" s="127">
        <v>3663</v>
      </c>
    </row>
    <row r="728" spans="1:6" ht="15" customHeight="1" x14ac:dyDescent="0.25">
      <c r="A728" s="127">
        <v>727</v>
      </c>
      <c r="B728" s="127" t="s">
        <v>65</v>
      </c>
      <c r="C728" s="127" t="s">
        <v>86</v>
      </c>
      <c r="D728" s="127" t="s">
        <v>6</v>
      </c>
      <c r="E728" s="127" t="s">
        <v>83</v>
      </c>
      <c r="F728" s="127">
        <v>2956</v>
      </c>
    </row>
    <row r="729" spans="1:6" ht="15" customHeight="1" x14ac:dyDescent="0.25">
      <c r="A729" s="127">
        <v>728</v>
      </c>
      <c r="B729" s="127" t="s">
        <v>65</v>
      </c>
      <c r="C729" s="127" t="s">
        <v>86</v>
      </c>
      <c r="D729" s="127" t="s">
        <v>6</v>
      </c>
      <c r="E729" s="127" t="s">
        <v>82</v>
      </c>
      <c r="F729" s="127">
        <v>19234</v>
      </c>
    </row>
    <row r="730" spans="1:6" ht="15" customHeight="1" x14ac:dyDescent="0.25">
      <c r="A730" s="127">
        <v>729</v>
      </c>
      <c r="B730" s="127" t="s">
        <v>65</v>
      </c>
      <c r="C730" s="127" t="s">
        <v>86</v>
      </c>
      <c r="D730" s="127" t="s">
        <v>6</v>
      </c>
      <c r="E730" s="127" t="s">
        <v>81</v>
      </c>
      <c r="F730" s="127">
        <v>36363</v>
      </c>
    </row>
    <row r="731" spans="1:6" ht="15" customHeight="1" x14ac:dyDescent="0.25">
      <c r="A731" s="127">
        <v>730</v>
      </c>
      <c r="B731" s="127" t="s">
        <v>65</v>
      </c>
      <c r="C731" s="127" t="s">
        <v>86</v>
      </c>
      <c r="D731" s="127" t="s">
        <v>6</v>
      </c>
      <c r="E731" s="127" t="s">
        <v>80</v>
      </c>
      <c r="F731" s="127">
        <v>31091</v>
      </c>
    </row>
    <row r="732" spans="1:6" ht="15" customHeight="1" x14ac:dyDescent="0.25">
      <c r="A732" s="127">
        <v>731</v>
      </c>
      <c r="B732" s="127" t="s">
        <v>65</v>
      </c>
      <c r="C732" s="127" t="s">
        <v>86</v>
      </c>
      <c r="D732" s="127" t="s">
        <v>6</v>
      </c>
      <c r="E732" s="127" t="s">
        <v>79</v>
      </c>
      <c r="F732" s="127">
        <v>27523</v>
      </c>
    </row>
    <row r="733" spans="1:6" ht="15" customHeight="1" x14ac:dyDescent="0.25">
      <c r="A733" s="127">
        <v>732</v>
      </c>
      <c r="B733" s="127" t="s">
        <v>65</v>
      </c>
      <c r="C733" s="127" t="s">
        <v>86</v>
      </c>
      <c r="D733" s="127" t="s">
        <v>6</v>
      </c>
      <c r="E733" s="127" t="s">
        <v>78</v>
      </c>
      <c r="F733" s="127">
        <v>22134</v>
      </c>
    </row>
    <row r="734" spans="1:6" ht="15" customHeight="1" x14ac:dyDescent="0.25">
      <c r="A734" s="127">
        <v>733</v>
      </c>
      <c r="B734" s="127" t="s">
        <v>65</v>
      </c>
      <c r="C734" s="127" t="s">
        <v>86</v>
      </c>
      <c r="D734" s="127" t="s">
        <v>6</v>
      </c>
      <c r="E734" s="127" t="s">
        <v>77</v>
      </c>
      <c r="F734" s="127">
        <v>20962</v>
      </c>
    </row>
    <row r="735" spans="1:6" ht="15" customHeight="1" x14ac:dyDescent="0.25">
      <c r="A735" s="127">
        <v>734</v>
      </c>
      <c r="B735" s="127" t="s">
        <v>65</v>
      </c>
      <c r="C735" s="127" t="s">
        <v>86</v>
      </c>
      <c r="D735" s="127" t="s">
        <v>6</v>
      </c>
      <c r="E735" s="127" t="s">
        <v>76</v>
      </c>
      <c r="F735" s="127">
        <v>19928</v>
      </c>
    </row>
    <row r="736" spans="1:6" ht="15" customHeight="1" x14ac:dyDescent="0.25">
      <c r="A736" s="127">
        <v>735</v>
      </c>
      <c r="B736" s="127" t="s">
        <v>65</v>
      </c>
      <c r="C736" s="127" t="s">
        <v>86</v>
      </c>
      <c r="D736" s="127" t="s">
        <v>6</v>
      </c>
      <c r="E736" s="127" t="s">
        <v>75</v>
      </c>
      <c r="F736" s="127">
        <v>17468</v>
      </c>
    </row>
    <row r="737" spans="1:6" ht="15" customHeight="1" x14ac:dyDescent="0.25">
      <c r="A737" s="127">
        <v>736</v>
      </c>
      <c r="B737" s="127" t="s">
        <v>65</v>
      </c>
      <c r="C737" s="127" t="s">
        <v>86</v>
      </c>
      <c r="D737" s="127" t="s">
        <v>6</v>
      </c>
      <c r="E737" s="127" t="s">
        <v>74</v>
      </c>
      <c r="F737" s="127">
        <v>5595</v>
      </c>
    </row>
    <row r="738" spans="1:6" ht="15" customHeight="1" x14ac:dyDescent="0.25">
      <c r="A738" s="127">
        <v>737</v>
      </c>
      <c r="B738" s="127" t="s">
        <v>65</v>
      </c>
      <c r="C738" s="127" t="s">
        <v>86</v>
      </c>
      <c r="D738" s="127" t="s">
        <v>6</v>
      </c>
      <c r="E738" s="127" t="s">
        <v>87</v>
      </c>
      <c r="F738" s="127">
        <v>6604</v>
      </c>
    </row>
    <row r="739" spans="1:6" ht="15" customHeight="1" x14ac:dyDescent="0.25">
      <c r="A739" s="127">
        <v>738</v>
      </c>
      <c r="B739" s="127" t="s">
        <v>65</v>
      </c>
      <c r="C739" s="127" t="s">
        <v>86</v>
      </c>
      <c r="D739" s="127" t="s">
        <v>5</v>
      </c>
      <c r="E739" s="127" t="s">
        <v>83</v>
      </c>
      <c r="F739" s="127">
        <v>5553</v>
      </c>
    </row>
    <row r="740" spans="1:6" ht="15" customHeight="1" x14ac:dyDescent="0.25">
      <c r="A740" s="127">
        <v>739</v>
      </c>
      <c r="B740" s="127" t="s">
        <v>65</v>
      </c>
      <c r="C740" s="127" t="s">
        <v>86</v>
      </c>
      <c r="D740" s="127" t="s">
        <v>5</v>
      </c>
      <c r="E740" s="127" t="s">
        <v>82</v>
      </c>
      <c r="F740" s="127">
        <v>37629</v>
      </c>
    </row>
    <row r="741" spans="1:6" ht="15" customHeight="1" x14ac:dyDescent="0.25">
      <c r="A741" s="127">
        <v>740</v>
      </c>
      <c r="B741" s="127" t="s">
        <v>65</v>
      </c>
      <c r="C741" s="127" t="s">
        <v>86</v>
      </c>
      <c r="D741" s="127" t="s">
        <v>5</v>
      </c>
      <c r="E741" s="127" t="s">
        <v>81</v>
      </c>
      <c r="F741" s="127">
        <v>51425</v>
      </c>
    </row>
    <row r="742" spans="1:6" ht="15" customHeight="1" x14ac:dyDescent="0.25">
      <c r="A742" s="127">
        <v>741</v>
      </c>
      <c r="B742" s="127" t="s">
        <v>65</v>
      </c>
      <c r="C742" s="127" t="s">
        <v>86</v>
      </c>
      <c r="D742" s="127" t="s">
        <v>5</v>
      </c>
      <c r="E742" s="127" t="s">
        <v>80</v>
      </c>
      <c r="F742" s="127">
        <v>36717</v>
      </c>
    </row>
    <row r="743" spans="1:6" ht="15" customHeight="1" x14ac:dyDescent="0.25">
      <c r="A743" s="127">
        <v>742</v>
      </c>
      <c r="B743" s="127" t="s">
        <v>65</v>
      </c>
      <c r="C743" s="127" t="s">
        <v>86</v>
      </c>
      <c r="D743" s="127" t="s">
        <v>5</v>
      </c>
      <c r="E743" s="127" t="s">
        <v>79</v>
      </c>
      <c r="F743" s="127">
        <v>29659</v>
      </c>
    </row>
    <row r="744" spans="1:6" ht="15" customHeight="1" x14ac:dyDescent="0.25">
      <c r="A744" s="127">
        <v>743</v>
      </c>
      <c r="B744" s="127" t="s">
        <v>65</v>
      </c>
      <c r="C744" s="127" t="s">
        <v>86</v>
      </c>
      <c r="D744" s="127" t="s">
        <v>5</v>
      </c>
      <c r="E744" s="127" t="s">
        <v>78</v>
      </c>
      <c r="F744" s="127">
        <v>20663</v>
      </c>
    </row>
    <row r="745" spans="1:6" ht="15" customHeight="1" x14ac:dyDescent="0.25">
      <c r="A745" s="127">
        <v>744</v>
      </c>
      <c r="B745" s="127" t="s">
        <v>65</v>
      </c>
      <c r="C745" s="127" t="s">
        <v>86</v>
      </c>
      <c r="D745" s="127" t="s">
        <v>5</v>
      </c>
      <c r="E745" s="127" t="s">
        <v>77</v>
      </c>
      <c r="F745" s="127">
        <v>13998</v>
      </c>
    </row>
    <row r="746" spans="1:6" ht="15" customHeight="1" x14ac:dyDescent="0.25">
      <c r="A746" s="127">
        <v>745</v>
      </c>
      <c r="B746" s="127" t="s">
        <v>65</v>
      </c>
      <c r="C746" s="127" t="s">
        <v>86</v>
      </c>
      <c r="D746" s="127" t="s">
        <v>5</v>
      </c>
      <c r="E746" s="127" t="s">
        <v>76</v>
      </c>
      <c r="F746" s="127">
        <v>11992</v>
      </c>
    </row>
    <row r="747" spans="1:6" ht="15" customHeight="1" x14ac:dyDescent="0.25">
      <c r="A747" s="127">
        <v>746</v>
      </c>
      <c r="B747" s="127" t="s">
        <v>65</v>
      </c>
      <c r="C747" s="127" t="s">
        <v>86</v>
      </c>
      <c r="D747" s="127" t="s">
        <v>5</v>
      </c>
      <c r="E747" s="127" t="s">
        <v>75</v>
      </c>
      <c r="F747" s="127">
        <v>7889</v>
      </c>
    </row>
    <row r="748" spans="1:6" ht="15" customHeight="1" x14ac:dyDescent="0.25">
      <c r="A748" s="127">
        <v>747</v>
      </c>
      <c r="B748" s="127" t="s">
        <v>65</v>
      </c>
      <c r="C748" s="127" t="s">
        <v>86</v>
      </c>
      <c r="D748" s="127" t="s">
        <v>5</v>
      </c>
      <c r="E748" s="127" t="s">
        <v>74</v>
      </c>
      <c r="F748" s="127">
        <v>2748</v>
      </c>
    </row>
    <row r="749" spans="1:6" ht="15" customHeight="1" x14ac:dyDescent="0.25">
      <c r="A749" s="127">
        <v>748</v>
      </c>
      <c r="B749" s="127" t="s">
        <v>65</v>
      </c>
      <c r="C749" s="127" t="s">
        <v>86</v>
      </c>
      <c r="D749" s="127" t="s">
        <v>5</v>
      </c>
      <c r="E749" s="127" t="s">
        <v>87</v>
      </c>
      <c r="F749" s="127">
        <v>3323</v>
      </c>
    </row>
    <row r="750" spans="1:6" ht="15" customHeight="1" x14ac:dyDescent="0.25">
      <c r="A750" s="127">
        <v>749</v>
      </c>
      <c r="B750" s="127" t="s">
        <v>66</v>
      </c>
      <c r="C750" s="127" t="s">
        <v>85</v>
      </c>
      <c r="D750" s="127" t="s">
        <v>6</v>
      </c>
      <c r="E750" s="127" t="s">
        <v>83</v>
      </c>
      <c r="F750" s="127">
        <v>2077</v>
      </c>
    </row>
    <row r="751" spans="1:6" ht="15" customHeight="1" x14ac:dyDescent="0.25">
      <c r="A751" s="127">
        <v>750</v>
      </c>
      <c r="B751" s="127" t="s">
        <v>66</v>
      </c>
      <c r="C751" s="127" t="s">
        <v>85</v>
      </c>
      <c r="D751" s="127" t="s">
        <v>6</v>
      </c>
      <c r="E751" s="127" t="s">
        <v>82</v>
      </c>
      <c r="F751" s="127">
        <v>7176</v>
      </c>
    </row>
    <row r="752" spans="1:6" ht="15" customHeight="1" x14ac:dyDescent="0.25">
      <c r="A752" s="127">
        <v>751</v>
      </c>
      <c r="B752" s="127" t="s">
        <v>66</v>
      </c>
      <c r="C752" s="127" t="s">
        <v>85</v>
      </c>
      <c r="D752" s="127" t="s">
        <v>6</v>
      </c>
      <c r="E752" s="127" t="s">
        <v>81</v>
      </c>
      <c r="F752" s="127">
        <v>11856</v>
      </c>
    </row>
    <row r="753" spans="1:6" ht="15" customHeight="1" x14ac:dyDescent="0.25">
      <c r="A753" s="127">
        <v>752</v>
      </c>
      <c r="B753" s="127" t="s">
        <v>66</v>
      </c>
      <c r="C753" s="127" t="s">
        <v>85</v>
      </c>
      <c r="D753" s="127" t="s">
        <v>6</v>
      </c>
      <c r="E753" s="127" t="s">
        <v>80</v>
      </c>
      <c r="F753" s="127">
        <v>12905</v>
      </c>
    </row>
    <row r="754" spans="1:6" ht="15" customHeight="1" x14ac:dyDescent="0.25">
      <c r="A754" s="127">
        <v>753</v>
      </c>
      <c r="B754" s="127" t="s">
        <v>66</v>
      </c>
      <c r="C754" s="127" t="s">
        <v>85</v>
      </c>
      <c r="D754" s="127" t="s">
        <v>6</v>
      </c>
      <c r="E754" s="127" t="s">
        <v>79</v>
      </c>
      <c r="F754" s="127">
        <v>11737</v>
      </c>
    </row>
    <row r="755" spans="1:6" ht="15" customHeight="1" x14ac:dyDescent="0.25">
      <c r="A755" s="127">
        <v>754</v>
      </c>
      <c r="B755" s="127" t="s">
        <v>66</v>
      </c>
      <c r="C755" s="127" t="s">
        <v>85</v>
      </c>
      <c r="D755" s="127" t="s">
        <v>6</v>
      </c>
      <c r="E755" s="127" t="s">
        <v>78</v>
      </c>
      <c r="F755" s="127">
        <v>9267</v>
      </c>
    </row>
    <row r="756" spans="1:6" ht="15" customHeight="1" x14ac:dyDescent="0.25">
      <c r="A756" s="127">
        <v>755</v>
      </c>
      <c r="B756" s="127" t="s">
        <v>66</v>
      </c>
      <c r="C756" s="127" t="s">
        <v>85</v>
      </c>
      <c r="D756" s="127" t="s">
        <v>6</v>
      </c>
      <c r="E756" s="127" t="s">
        <v>77</v>
      </c>
      <c r="F756" s="127">
        <v>7854</v>
      </c>
    </row>
    <row r="757" spans="1:6" ht="15" customHeight="1" x14ac:dyDescent="0.25">
      <c r="A757" s="127">
        <v>756</v>
      </c>
      <c r="B757" s="127" t="s">
        <v>66</v>
      </c>
      <c r="C757" s="127" t="s">
        <v>85</v>
      </c>
      <c r="D757" s="127" t="s">
        <v>6</v>
      </c>
      <c r="E757" s="127" t="s">
        <v>76</v>
      </c>
      <c r="F757" s="127">
        <v>6588</v>
      </c>
    </row>
    <row r="758" spans="1:6" ht="15" customHeight="1" x14ac:dyDescent="0.25">
      <c r="A758" s="127">
        <v>757</v>
      </c>
      <c r="B758" s="127" t="s">
        <v>66</v>
      </c>
      <c r="C758" s="127" t="s">
        <v>85</v>
      </c>
      <c r="D758" s="127" t="s">
        <v>6</v>
      </c>
      <c r="E758" s="127" t="s">
        <v>75</v>
      </c>
      <c r="F758" s="127">
        <v>4916</v>
      </c>
    </row>
    <row r="759" spans="1:6" ht="15" customHeight="1" x14ac:dyDescent="0.25">
      <c r="A759" s="127">
        <v>758</v>
      </c>
      <c r="B759" s="127" t="s">
        <v>66</v>
      </c>
      <c r="C759" s="127" t="s">
        <v>85</v>
      </c>
      <c r="D759" s="127" t="s">
        <v>6</v>
      </c>
      <c r="E759" s="127" t="s">
        <v>74</v>
      </c>
      <c r="F759" s="127">
        <v>2064</v>
      </c>
    </row>
    <row r="760" spans="1:6" ht="15" customHeight="1" x14ac:dyDescent="0.25">
      <c r="A760" s="127">
        <v>759</v>
      </c>
      <c r="B760" s="127" t="s">
        <v>66</v>
      </c>
      <c r="C760" s="127" t="s">
        <v>85</v>
      </c>
      <c r="D760" s="127" t="s">
        <v>6</v>
      </c>
      <c r="E760" s="127" t="s">
        <v>87</v>
      </c>
      <c r="F760" s="127">
        <v>2006</v>
      </c>
    </row>
    <row r="761" spans="1:6" ht="15" customHeight="1" x14ac:dyDescent="0.25">
      <c r="A761" s="127">
        <v>760</v>
      </c>
      <c r="B761" s="127" t="s">
        <v>66</v>
      </c>
      <c r="C761" s="127" t="s">
        <v>85</v>
      </c>
      <c r="D761" s="127" t="s">
        <v>5</v>
      </c>
      <c r="E761" s="127" t="s">
        <v>83</v>
      </c>
      <c r="F761" s="127">
        <v>933</v>
      </c>
    </row>
    <row r="762" spans="1:6" ht="15" customHeight="1" x14ac:dyDescent="0.25">
      <c r="A762" s="127">
        <v>761</v>
      </c>
      <c r="B762" s="127" t="s">
        <v>66</v>
      </c>
      <c r="C762" s="127" t="s">
        <v>85</v>
      </c>
      <c r="D762" s="127" t="s">
        <v>5</v>
      </c>
      <c r="E762" s="127" t="s">
        <v>82</v>
      </c>
      <c r="F762" s="127">
        <v>6682</v>
      </c>
    </row>
    <row r="763" spans="1:6" ht="15" customHeight="1" x14ac:dyDescent="0.25">
      <c r="A763" s="127">
        <v>762</v>
      </c>
      <c r="B763" s="127" t="s">
        <v>66</v>
      </c>
      <c r="C763" s="127" t="s">
        <v>85</v>
      </c>
      <c r="D763" s="127" t="s">
        <v>5</v>
      </c>
      <c r="E763" s="127" t="s">
        <v>81</v>
      </c>
      <c r="F763" s="127">
        <v>7350</v>
      </c>
    </row>
    <row r="764" spans="1:6" ht="15" customHeight="1" x14ac:dyDescent="0.25">
      <c r="A764" s="127">
        <v>763</v>
      </c>
      <c r="B764" s="127" t="s">
        <v>66</v>
      </c>
      <c r="C764" s="127" t="s">
        <v>85</v>
      </c>
      <c r="D764" s="127" t="s">
        <v>5</v>
      </c>
      <c r="E764" s="127" t="s">
        <v>80</v>
      </c>
      <c r="F764" s="127">
        <v>8152</v>
      </c>
    </row>
    <row r="765" spans="1:6" ht="15" customHeight="1" x14ac:dyDescent="0.25">
      <c r="A765" s="127">
        <v>764</v>
      </c>
      <c r="B765" s="127" t="s">
        <v>66</v>
      </c>
      <c r="C765" s="127" t="s">
        <v>85</v>
      </c>
      <c r="D765" s="127" t="s">
        <v>5</v>
      </c>
      <c r="E765" s="127" t="s">
        <v>79</v>
      </c>
      <c r="F765" s="127">
        <v>6801</v>
      </c>
    </row>
    <row r="766" spans="1:6" ht="15" customHeight="1" x14ac:dyDescent="0.25">
      <c r="A766" s="127">
        <v>765</v>
      </c>
      <c r="B766" s="127" t="s">
        <v>66</v>
      </c>
      <c r="C766" s="127" t="s">
        <v>85</v>
      </c>
      <c r="D766" s="127" t="s">
        <v>5</v>
      </c>
      <c r="E766" s="127" t="s">
        <v>78</v>
      </c>
      <c r="F766" s="127">
        <v>4999</v>
      </c>
    </row>
    <row r="767" spans="1:6" ht="15" customHeight="1" x14ac:dyDescent="0.25">
      <c r="A767" s="127">
        <v>766</v>
      </c>
      <c r="B767" s="127" t="s">
        <v>66</v>
      </c>
      <c r="C767" s="127" t="s">
        <v>85</v>
      </c>
      <c r="D767" s="127" t="s">
        <v>5</v>
      </c>
      <c r="E767" s="127" t="s">
        <v>77</v>
      </c>
      <c r="F767" s="127">
        <v>4249</v>
      </c>
    </row>
    <row r="768" spans="1:6" ht="15" customHeight="1" x14ac:dyDescent="0.25">
      <c r="A768" s="127">
        <v>767</v>
      </c>
      <c r="B768" s="127" t="s">
        <v>66</v>
      </c>
      <c r="C768" s="127" t="s">
        <v>85</v>
      </c>
      <c r="D768" s="127" t="s">
        <v>5</v>
      </c>
      <c r="E768" s="127" t="s">
        <v>76</v>
      </c>
      <c r="F768" s="127">
        <v>3960</v>
      </c>
    </row>
    <row r="769" spans="1:6" ht="15" customHeight="1" x14ac:dyDescent="0.25">
      <c r="A769" s="127">
        <v>768</v>
      </c>
      <c r="B769" s="127" t="s">
        <v>66</v>
      </c>
      <c r="C769" s="127" t="s">
        <v>85</v>
      </c>
      <c r="D769" s="127" t="s">
        <v>5</v>
      </c>
      <c r="E769" s="127" t="s">
        <v>75</v>
      </c>
      <c r="F769" s="127">
        <v>2618</v>
      </c>
    </row>
    <row r="770" spans="1:6" ht="15" customHeight="1" x14ac:dyDescent="0.25">
      <c r="A770" s="127">
        <v>769</v>
      </c>
      <c r="B770" s="127" t="s">
        <v>66</v>
      </c>
      <c r="C770" s="127" t="s">
        <v>85</v>
      </c>
      <c r="D770" s="127" t="s">
        <v>5</v>
      </c>
      <c r="E770" s="127" t="s">
        <v>74</v>
      </c>
      <c r="F770" s="127">
        <v>811</v>
      </c>
    </row>
    <row r="771" spans="1:6" ht="15" customHeight="1" x14ac:dyDescent="0.25">
      <c r="A771" s="127">
        <v>770</v>
      </c>
      <c r="B771" s="127" t="s">
        <v>66</v>
      </c>
      <c r="C771" s="127" t="s">
        <v>85</v>
      </c>
      <c r="D771" s="127" t="s">
        <v>5</v>
      </c>
      <c r="E771" s="127" t="s">
        <v>87</v>
      </c>
      <c r="F771" s="127">
        <v>610</v>
      </c>
    </row>
    <row r="772" spans="1:6" ht="15" customHeight="1" x14ac:dyDescent="0.25">
      <c r="A772" s="127">
        <v>771</v>
      </c>
      <c r="B772" s="127" t="s">
        <v>66</v>
      </c>
      <c r="C772" s="127" t="s">
        <v>86</v>
      </c>
      <c r="D772" s="127" t="s">
        <v>6</v>
      </c>
      <c r="E772" s="127" t="s">
        <v>83</v>
      </c>
      <c r="F772" s="127">
        <v>446</v>
      </c>
    </row>
    <row r="773" spans="1:6" ht="15" customHeight="1" x14ac:dyDescent="0.25">
      <c r="A773" s="127">
        <v>772</v>
      </c>
      <c r="B773" s="127" t="s">
        <v>66</v>
      </c>
      <c r="C773" s="127" t="s">
        <v>86</v>
      </c>
      <c r="D773" s="127" t="s">
        <v>6</v>
      </c>
      <c r="E773" s="127" t="s">
        <v>82</v>
      </c>
      <c r="F773" s="127">
        <v>2114</v>
      </c>
    </row>
    <row r="774" spans="1:6" ht="15" customHeight="1" x14ac:dyDescent="0.25">
      <c r="A774" s="127">
        <v>773</v>
      </c>
      <c r="B774" s="127" t="s">
        <v>66</v>
      </c>
      <c r="C774" s="127" t="s">
        <v>86</v>
      </c>
      <c r="D774" s="127" t="s">
        <v>6</v>
      </c>
      <c r="E774" s="127" t="s">
        <v>81</v>
      </c>
      <c r="F774" s="127">
        <v>2654</v>
      </c>
    </row>
    <row r="775" spans="1:6" ht="15" customHeight="1" x14ac:dyDescent="0.25">
      <c r="A775" s="127">
        <v>774</v>
      </c>
      <c r="B775" s="127" t="s">
        <v>66</v>
      </c>
      <c r="C775" s="127" t="s">
        <v>86</v>
      </c>
      <c r="D775" s="127" t="s">
        <v>6</v>
      </c>
      <c r="E775" s="127" t="s">
        <v>80</v>
      </c>
      <c r="F775" s="127">
        <v>2099</v>
      </c>
    </row>
    <row r="776" spans="1:6" ht="15" customHeight="1" x14ac:dyDescent="0.25">
      <c r="A776" s="127">
        <v>775</v>
      </c>
      <c r="B776" s="127" t="s">
        <v>66</v>
      </c>
      <c r="C776" s="127" t="s">
        <v>86</v>
      </c>
      <c r="D776" s="127" t="s">
        <v>6</v>
      </c>
      <c r="E776" s="127" t="s">
        <v>79</v>
      </c>
      <c r="F776" s="127">
        <v>2212</v>
      </c>
    </row>
    <row r="777" spans="1:6" ht="15" customHeight="1" x14ac:dyDescent="0.25">
      <c r="A777" s="127">
        <v>776</v>
      </c>
      <c r="B777" s="127" t="s">
        <v>66</v>
      </c>
      <c r="C777" s="127" t="s">
        <v>86</v>
      </c>
      <c r="D777" s="127" t="s">
        <v>6</v>
      </c>
      <c r="E777" s="127" t="s">
        <v>78</v>
      </c>
      <c r="F777" s="127">
        <v>1908</v>
      </c>
    </row>
    <row r="778" spans="1:6" ht="15" customHeight="1" x14ac:dyDescent="0.25">
      <c r="A778" s="127">
        <v>777</v>
      </c>
      <c r="B778" s="127" t="s">
        <v>66</v>
      </c>
      <c r="C778" s="127" t="s">
        <v>86</v>
      </c>
      <c r="D778" s="127" t="s">
        <v>6</v>
      </c>
      <c r="E778" s="127" t="s">
        <v>77</v>
      </c>
      <c r="F778" s="127">
        <v>1880</v>
      </c>
    </row>
    <row r="779" spans="1:6" ht="15" customHeight="1" x14ac:dyDescent="0.25">
      <c r="A779" s="127">
        <v>778</v>
      </c>
      <c r="B779" s="127" t="s">
        <v>66</v>
      </c>
      <c r="C779" s="127" t="s">
        <v>86</v>
      </c>
      <c r="D779" s="127" t="s">
        <v>6</v>
      </c>
      <c r="E779" s="127" t="s">
        <v>76</v>
      </c>
      <c r="F779" s="127">
        <v>2023</v>
      </c>
    </row>
    <row r="780" spans="1:6" ht="15" customHeight="1" x14ac:dyDescent="0.25">
      <c r="A780" s="127">
        <v>779</v>
      </c>
      <c r="B780" s="127" t="s">
        <v>66</v>
      </c>
      <c r="C780" s="127" t="s">
        <v>86</v>
      </c>
      <c r="D780" s="127" t="s">
        <v>6</v>
      </c>
      <c r="E780" s="127" t="s">
        <v>75</v>
      </c>
      <c r="F780" s="127">
        <v>1413</v>
      </c>
    </row>
    <row r="781" spans="1:6" ht="15" customHeight="1" x14ac:dyDescent="0.25">
      <c r="A781" s="127">
        <v>780</v>
      </c>
      <c r="B781" s="127" t="s">
        <v>66</v>
      </c>
      <c r="C781" s="127" t="s">
        <v>86</v>
      </c>
      <c r="D781" s="127" t="s">
        <v>6</v>
      </c>
      <c r="E781" s="127" t="s">
        <v>74</v>
      </c>
      <c r="F781" s="127">
        <v>759</v>
      </c>
    </row>
    <row r="782" spans="1:6" ht="15" customHeight="1" x14ac:dyDescent="0.25">
      <c r="A782" s="127">
        <v>781</v>
      </c>
      <c r="B782" s="127" t="s">
        <v>66</v>
      </c>
      <c r="C782" s="127" t="s">
        <v>86</v>
      </c>
      <c r="D782" s="127" t="s">
        <v>6</v>
      </c>
      <c r="E782" s="127" t="s">
        <v>87</v>
      </c>
      <c r="F782" s="127">
        <v>1248</v>
      </c>
    </row>
    <row r="783" spans="1:6" ht="15" customHeight="1" x14ac:dyDescent="0.25">
      <c r="A783" s="127">
        <v>782</v>
      </c>
      <c r="B783" s="127" t="s">
        <v>66</v>
      </c>
      <c r="C783" s="127" t="s">
        <v>86</v>
      </c>
      <c r="D783" s="127" t="s">
        <v>5</v>
      </c>
      <c r="E783" s="127" t="s">
        <v>83</v>
      </c>
      <c r="F783" s="127">
        <v>5553</v>
      </c>
    </row>
    <row r="784" spans="1:6" ht="15" customHeight="1" x14ac:dyDescent="0.25">
      <c r="A784" s="127">
        <v>783</v>
      </c>
      <c r="B784" s="127" t="s">
        <v>66</v>
      </c>
      <c r="C784" s="127" t="s">
        <v>86</v>
      </c>
      <c r="D784" s="127" t="s">
        <v>5</v>
      </c>
      <c r="E784" s="127" t="s">
        <v>82</v>
      </c>
      <c r="F784" s="127">
        <v>37629</v>
      </c>
    </row>
    <row r="785" spans="1:6" ht="15" customHeight="1" x14ac:dyDescent="0.25">
      <c r="A785" s="127">
        <v>784</v>
      </c>
      <c r="B785" s="127" t="s">
        <v>66</v>
      </c>
      <c r="C785" s="127" t="s">
        <v>86</v>
      </c>
      <c r="D785" s="127" t="s">
        <v>5</v>
      </c>
      <c r="E785" s="127" t="s">
        <v>81</v>
      </c>
      <c r="F785" s="127">
        <v>51425</v>
      </c>
    </row>
    <row r="786" spans="1:6" ht="15" customHeight="1" x14ac:dyDescent="0.25">
      <c r="A786" s="127">
        <v>785</v>
      </c>
      <c r="B786" s="127" t="s">
        <v>66</v>
      </c>
      <c r="C786" s="127" t="s">
        <v>86</v>
      </c>
      <c r="D786" s="127" t="s">
        <v>5</v>
      </c>
      <c r="E786" s="127" t="s">
        <v>80</v>
      </c>
      <c r="F786" s="127">
        <v>36717</v>
      </c>
    </row>
    <row r="787" spans="1:6" ht="15" customHeight="1" x14ac:dyDescent="0.25">
      <c r="A787" s="127">
        <v>786</v>
      </c>
      <c r="B787" s="127" t="s">
        <v>66</v>
      </c>
      <c r="C787" s="127" t="s">
        <v>86</v>
      </c>
      <c r="D787" s="127" t="s">
        <v>5</v>
      </c>
      <c r="E787" s="127" t="s">
        <v>79</v>
      </c>
      <c r="F787" s="127">
        <v>29659</v>
      </c>
    </row>
    <row r="788" spans="1:6" ht="15" customHeight="1" x14ac:dyDescent="0.25">
      <c r="A788" s="127">
        <v>787</v>
      </c>
      <c r="B788" s="127" t="s">
        <v>66</v>
      </c>
      <c r="C788" s="127" t="s">
        <v>86</v>
      </c>
      <c r="D788" s="127" t="s">
        <v>5</v>
      </c>
      <c r="E788" s="127" t="s">
        <v>78</v>
      </c>
      <c r="F788" s="127">
        <v>20663</v>
      </c>
    </row>
    <row r="789" spans="1:6" ht="15" customHeight="1" x14ac:dyDescent="0.25">
      <c r="A789" s="127">
        <v>788</v>
      </c>
      <c r="B789" s="127" t="s">
        <v>66</v>
      </c>
      <c r="C789" s="127" t="s">
        <v>86</v>
      </c>
      <c r="D789" s="127" t="s">
        <v>5</v>
      </c>
      <c r="E789" s="127" t="s">
        <v>77</v>
      </c>
      <c r="F789" s="127">
        <v>13998</v>
      </c>
    </row>
    <row r="790" spans="1:6" ht="15" customHeight="1" x14ac:dyDescent="0.25">
      <c r="A790" s="127">
        <v>789</v>
      </c>
      <c r="B790" s="127" t="s">
        <v>66</v>
      </c>
      <c r="C790" s="127" t="s">
        <v>86</v>
      </c>
      <c r="D790" s="127" t="s">
        <v>5</v>
      </c>
      <c r="E790" s="127" t="s">
        <v>76</v>
      </c>
      <c r="F790" s="127">
        <v>11992</v>
      </c>
    </row>
    <row r="791" spans="1:6" ht="15" customHeight="1" x14ac:dyDescent="0.25">
      <c r="A791" s="127">
        <v>790</v>
      </c>
      <c r="B791" s="127" t="s">
        <v>66</v>
      </c>
      <c r="C791" s="127" t="s">
        <v>86</v>
      </c>
      <c r="D791" s="127" t="s">
        <v>5</v>
      </c>
      <c r="E791" s="127" t="s">
        <v>75</v>
      </c>
      <c r="F791" s="127">
        <v>7889</v>
      </c>
    </row>
    <row r="792" spans="1:6" ht="15" customHeight="1" x14ac:dyDescent="0.25">
      <c r="A792" s="127">
        <v>791</v>
      </c>
      <c r="B792" s="127" t="s">
        <v>66</v>
      </c>
      <c r="C792" s="127" t="s">
        <v>86</v>
      </c>
      <c r="D792" s="127" t="s">
        <v>5</v>
      </c>
      <c r="E792" s="127" t="s">
        <v>74</v>
      </c>
      <c r="F792" s="127">
        <v>2748</v>
      </c>
    </row>
    <row r="793" spans="1:6" ht="15" customHeight="1" x14ac:dyDescent="0.25">
      <c r="A793" s="127">
        <v>792</v>
      </c>
      <c r="B793" s="127" t="s">
        <v>66</v>
      </c>
      <c r="C793" s="127" t="s">
        <v>86</v>
      </c>
      <c r="D793" s="127" t="s">
        <v>5</v>
      </c>
      <c r="E793" s="127" t="s">
        <v>87</v>
      </c>
      <c r="F793" s="127">
        <v>3323</v>
      </c>
    </row>
    <row r="794" spans="1:6" ht="15" customHeight="1" x14ac:dyDescent="0.25">
      <c r="A794" s="127">
        <v>793</v>
      </c>
      <c r="B794" s="128" t="s">
        <v>67</v>
      </c>
      <c r="C794" s="129" t="s">
        <v>85</v>
      </c>
      <c r="D794" s="129" t="s">
        <v>6</v>
      </c>
      <c r="E794" s="129" t="s">
        <v>83</v>
      </c>
      <c r="F794" s="128">
        <v>27765</v>
      </c>
    </row>
    <row r="795" spans="1:6" ht="15" customHeight="1" x14ac:dyDescent="0.25">
      <c r="A795" s="127">
        <v>794</v>
      </c>
      <c r="B795" s="130" t="s">
        <v>67</v>
      </c>
      <c r="C795" s="131" t="s">
        <v>85</v>
      </c>
      <c r="D795" s="131" t="s">
        <v>6</v>
      </c>
      <c r="E795" s="131" t="s">
        <v>82</v>
      </c>
      <c r="F795" s="131">
        <v>111586</v>
      </c>
    </row>
    <row r="796" spans="1:6" ht="15" customHeight="1" x14ac:dyDescent="0.25">
      <c r="A796" s="127">
        <v>795</v>
      </c>
      <c r="B796" s="128" t="s">
        <v>67</v>
      </c>
      <c r="C796" s="129" t="s">
        <v>85</v>
      </c>
      <c r="D796" s="129" t="s">
        <v>6</v>
      </c>
      <c r="E796" s="129" t="s">
        <v>81</v>
      </c>
      <c r="F796" s="129">
        <v>193090</v>
      </c>
    </row>
    <row r="797" spans="1:6" ht="15" customHeight="1" x14ac:dyDescent="0.25">
      <c r="A797" s="127">
        <v>796</v>
      </c>
      <c r="B797" s="130" t="s">
        <v>67</v>
      </c>
      <c r="C797" s="131" t="s">
        <v>85</v>
      </c>
      <c r="D797" s="131" t="s">
        <v>6</v>
      </c>
      <c r="E797" s="131" t="s">
        <v>80</v>
      </c>
      <c r="F797" s="131">
        <v>213254</v>
      </c>
    </row>
    <row r="798" spans="1:6" ht="15" customHeight="1" x14ac:dyDescent="0.25">
      <c r="A798" s="127">
        <v>797</v>
      </c>
      <c r="B798" s="128" t="s">
        <v>67</v>
      </c>
      <c r="C798" s="129" t="s">
        <v>85</v>
      </c>
      <c r="D798" s="129" t="s">
        <v>6</v>
      </c>
      <c r="E798" s="129" t="s">
        <v>79</v>
      </c>
      <c r="F798" s="129">
        <v>208150</v>
      </c>
    </row>
    <row r="799" spans="1:6" ht="15" customHeight="1" x14ac:dyDescent="0.25">
      <c r="A799" s="127">
        <v>798</v>
      </c>
      <c r="B799" s="130" t="s">
        <v>67</v>
      </c>
      <c r="C799" s="131" t="s">
        <v>85</v>
      </c>
      <c r="D799" s="131" t="s">
        <v>6</v>
      </c>
      <c r="E799" s="131" t="s">
        <v>78</v>
      </c>
      <c r="F799" s="131">
        <v>161580</v>
      </c>
    </row>
    <row r="800" spans="1:6" ht="15" customHeight="1" x14ac:dyDescent="0.25">
      <c r="A800" s="127">
        <v>799</v>
      </c>
      <c r="B800" s="128" t="s">
        <v>67</v>
      </c>
      <c r="C800" s="129" t="s">
        <v>85</v>
      </c>
      <c r="D800" s="129" t="s">
        <v>6</v>
      </c>
      <c r="E800" s="129" t="s">
        <v>77</v>
      </c>
      <c r="F800" s="129">
        <v>142368</v>
      </c>
    </row>
    <row r="801" spans="1:6" ht="15" customHeight="1" x14ac:dyDescent="0.25">
      <c r="A801" s="127">
        <v>800</v>
      </c>
      <c r="B801" s="130" t="s">
        <v>67</v>
      </c>
      <c r="C801" s="131" t="s">
        <v>85</v>
      </c>
      <c r="D801" s="131" t="s">
        <v>6</v>
      </c>
      <c r="E801" s="131" t="s">
        <v>76</v>
      </c>
      <c r="F801" s="131">
        <v>114451</v>
      </c>
    </row>
    <row r="802" spans="1:6" ht="15" customHeight="1" x14ac:dyDescent="0.25">
      <c r="A802" s="127">
        <v>801</v>
      </c>
      <c r="B802" s="128" t="s">
        <v>67</v>
      </c>
      <c r="C802" s="129" t="s">
        <v>85</v>
      </c>
      <c r="D802" s="129" t="s">
        <v>6</v>
      </c>
      <c r="E802" s="129" t="s">
        <v>75</v>
      </c>
      <c r="F802" s="129">
        <v>87223</v>
      </c>
    </row>
    <row r="803" spans="1:6" ht="15" customHeight="1" x14ac:dyDescent="0.25">
      <c r="A803" s="127">
        <v>802</v>
      </c>
      <c r="B803" s="130" t="s">
        <v>67</v>
      </c>
      <c r="C803" s="131" t="s">
        <v>85</v>
      </c>
      <c r="D803" s="131" t="s">
        <v>6</v>
      </c>
      <c r="E803" s="131" t="s">
        <v>74</v>
      </c>
      <c r="F803" s="131">
        <v>39622</v>
      </c>
    </row>
    <row r="804" spans="1:6" ht="15" customHeight="1" x14ac:dyDescent="0.25">
      <c r="A804" s="127">
        <v>803</v>
      </c>
      <c r="B804" s="128" t="s">
        <v>67</v>
      </c>
      <c r="C804" s="129" t="s">
        <v>85</v>
      </c>
      <c r="D804" s="129" t="s">
        <v>6</v>
      </c>
      <c r="E804" s="129" t="s">
        <v>87</v>
      </c>
      <c r="F804" s="129">
        <v>42724</v>
      </c>
    </row>
    <row r="805" spans="1:6" ht="15" customHeight="1" x14ac:dyDescent="0.25">
      <c r="A805" s="127">
        <v>804</v>
      </c>
      <c r="B805" s="130" t="s">
        <v>67</v>
      </c>
      <c r="C805" s="131" t="s">
        <v>85</v>
      </c>
      <c r="D805" s="131" t="s">
        <v>5</v>
      </c>
      <c r="E805" s="131" t="s">
        <v>83</v>
      </c>
      <c r="F805" s="131">
        <v>34793</v>
      </c>
    </row>
    <row r="806" spans="1:6" ht="15" customHeight="1" x14ac:dyDescent="0.25">
      <c r="A806" s="127">
        <v>805</v>
      </c>
      <c r="B806" s="128" t="s">
        <v>67</v>
      </c>
      <c r="C806" s="129" t="s">
        <v>85</v>
      </c>
      <c r="D806" s="129" t="s">
        <v>5</v>
      </c>
      <c r="E806" s="129" t="s">
        <v>82</v>
      </c>
      <c r="F806" s="129">
        <v>133724</v>
      </c>
    </row>
    <row r="807" spans="1:6" ht="15" customHeight="1" x14ac:dyDescent="0.25">
      <c r="A807" s="127">
        <v>806</v>
      </c>
      <c r="B807" s="130" t="s">
        <v>67</v>
      </c>
      <c r="C807" s="131" t="s">
        <v>85</v>
      </c>
      <c r="D807" s="131" t="s">
        <v>5</v>
      </c>
      <c r="E807" s="131" t="s">
        <v>81</v>
      </c>
      <c r="F807" s="131">
        <v>184427</v>
      </c>
    </row>
    <row r="808" spans="1:6" ht="15" customHeight="1" x14ac:dyDescent="0.25">
      <c r="A808" s="127">
        <v>807</v>
      </c>
      <c r="B808" s="128" t="s">
        <v>67</v>
      </c>
      <c r="C808" s="129" t="s">
        <v>85</v>
      </c>
      <c r="D808" s="129" t="s">
        <v>5</v>
      </c>
      <c r="E808" s="129" t="s">
        <v>80</v>
      </c>
      <c r="F808" s="129">
        <v>187265</v>
      </c>
    </row>
    <row r="809" spans="1:6" ht="15" customHeight="1" x14ac:dyDescent="0.25">
      <c r="A809" s="127">
        <v>808</v>
      </c>
      <c r="B809" s="130" t="s">
        <v>67</v>
      </c>
      <c r="C809" s="131" t="s">
        <v>85</v>
      </c>
      <c r="D809" s="131" t="s">
        <v>5</v>
      </c>
      <c r="E809" s="131" t="s">
        <v>79</v>
      </c>
      <c r="F809" s="131">
        <v>169037</v>
      </c>
    </row>
    <row r="810" spans="1:6" ht="15" customHeight="1" x14ac:dyDescent="0.25">
      <c r="A810" s="127">
        <v>809</v>
      </c>
      <c r="B810" s="128" t="s">
        <v>67</v>
      </c>
      <c r="C810" s="129" t="s">
        <v>85</v>
      </c>
      <c r="D810" s="129" t="s">
        <v>5</v>
      </c>
      <c r="E810" s="129" t="s">
        <v>78</v>
      </c>
      <c r="F810" s="129">
        <v>130693</v>
      </c>
    </row>
    <row r="811" spans="1:6" ht="15" customHeight="1" x14ac:dyDescent="0.25">
      <c r="A811" s="127">
        <v>810</v>
      </c>
      <c r="B811" s="130" t="s">
        <v>67</v>
      </c>
      <c r="C811" s="131" t="s">
        <v>85</v>
      </c>
      <c r="D811" s="131" t="s">
        <v>5</v>
      </c>
      <c r="E811" s="131" t="s">
        <v>77</v>
      </c>
      <c r="F811" s="131">
        <v>111375</v>
      </c>
    </row>
    <row r="812" spans="1:6" ht="15" customHeight="1" x14ac:dyDescent="0.25">
      <c r="A812" s="127">
        <v>811</v>
      </c>
      <c r="B812" s="128" t="s">
        <v>67</v>
      </c>
      <c r="C812" s="129" t="s">
        <v>85</v>
      </c>
      <c r="D812" s="129" t="s">
        <v>5</v>
      </c>
      <c r="E812" s="129" t="s">
        <v>76</v>
      </c>
      <c r="F812" s="129">
        <v>91689</v>
      </c>
    </row>
    <row r="813" spans="1:6" ht="15" customHeight="1" x14ac:dyDescent="0.25">
      <c r="A813" s="127">
        <v>812</v>
      </c>
      <c r="B813" s="130" t="s">
        <v>67</v>
      </c>
      <c r="C813" s="131" t="s">
        <v>85</v>
      </c>
      <c r="D813" s="131" t="s">
        <v>5</v>
      </c>
      <c r="E813" s="131" t="s">
        <v>75</v>
      </c>
      <c r="F813" s="131">
        <v>70023</v>
      </c>
    </row>
    <row r="814" spans="1:6" ht="15" customHeight="1" x14ac:dyDescent="0.25">
      <c r="A814" s="127">
        <v>813</v>
      </c>
      <c r="B814" s="128" t="s">
        <v>67</v>
      </c>
      <c r="C814" s="129" t="s">
        <v>85</v>
      </c>
      <c r="D814" s="129" t="s">
        <v>5</v>
      </c>
      <c r="E814" s="129" t="s">
        <v>74</v>
      </c>
      <c r="F814" s="129">
        <v>23861</v>
      </c>
    </row>
    <row r="815" spans="1:6" ht="15" customHeight="1" x14ac:dyDescent="0.25">
      <c r="A815" s="127">
        <v>814</v>
      </c>
      <c r="B815" s="130" t="s">
        <v>67</v>
      </c>
      <c r="C815" s="131" t="s">
        <v>85</v>
      </c>
      <c r="D815" s="131" t="s">
        <v>5</v>
      </c>
      <c r="E815" s="131" t="s">
        <v>87</v>
      </c>
      <c r="F815" s="131">
        <v>21279</v>
      </c>
    </row>
    <row r="816" spans="1:6" ht="15" customHeight="1" x14ac:dyDescent="0.25">
      <c r="A816" s="127">
        <v>815</v>
      </c>
      <c r="B816" s="128" t="s">
        <v>67</v>
      </c>
      <c r="C816" s="129" t="s">
        <v>86</v>
      </c>
      <c r="D816" s="129" t="s">
        <v>6</v>
      </c>
      <c r="E816" s="129" t="s">
        <v>83</v>
      </c>
      <c r="F816" s="129">
        <v>6324</v>
      </c>
    </row>
    <row r="817" spans="1:6" ht="15" customHeight="1" x14ac:dyDescent="0.25">
      <c r="A817" s="127">
        <v>816</v>
      </c>
      <c r="B817" s="130" t="s">
        <v>67</v>
      </c>
      <c r="C817" s="131" t="s">
        <v>86</v>
      </c>
      <c r="D817" s="131" t="s">
        <v>6</v>
      </c>
      <c r="E817" s="131" t="s">
        <v>82</v>
      </c>
      <c r="F817" s="131">
        <v>19929</v>
      </c>
    </row>
    <row r="818" spans="1:6" ht="15" customHeight="1" x14ac:dyDescent="0.25">
      <c r="A818" s="127">
        <v>817</v>
      </c>
      <c r="B818" s="128" t="s">
        <v>67</v>
      </c>
      <c r="C818" s="129" t="s">
        <v>86</v>
      </c>
      <c r="D818" s="129" t="s">
        <v>6</v>
      </c>
      <c r="E818" s="129" t="s">
        <v>81</v>
      </c>
      <c r="F818" s="129">
        <v>26080</v>
      </c>
    </row>
    <row r="819" spans="1:6" ht="15" customHeight="1" x14ac:dyDescent="0.25">
      <c r="A819" s="127">
        <v>818</v>
      </c>
      <c r="B819" s="130" t="s">
        <v>67</v>
      </c>
      <c r="C819" s="131" t="s">
        <v>86</v>
      </c>
      <c r="D819" s="131" t="s">
        <v>6</v>
      </c>
      <c r="E819" s="131" t="s">
        <v>80</v>
      </c>
      <c r="F819" s="131">
        <v>23904</v>
      </c>
    </row>
    <row r="820" spans="1:6" ht="15" customHeight="1" x14ac:dyDescent="0.25">
      <c r="A820" s="127">
        <v>819</v>
      </c>
      <c r="B820" s="128" t="s">
        <v>67</v>
      </c>
      <c r="C820" s="129" t="s">
        <v>86</v>
      </c>
      <c r="D820" s="129" t="s">
        <v>6</v>
      </c>
      <c r="E820" s="129" t="s">
        <v>79</v>
      </c>
      <c r="F820" s="129">
        <v>23208</v>
      </c>
    </row>
    <row r="821" spans="1:6" ht="15" customHeight="1" x14ac:dyDescent="0.25">
      <c r="A821" s="127">
        <v>820</v>
      </c>
      <c r="B821" s="130" t="s">
        <v>67</v>
      </c>
      <c r="C821" s="131" t="s">
        <v>86</v>
      </c>
      <c r="D821" s="131" t="s">
        <v>6</v>
      </c>
      <c r="E821" s="131" t="s">
        <v>78</v>
      </c>
      <c r="F821" s="131">
        <v>20178</v>
      </c>
    </row>
    <row r="822" spans="1:6" ht="15" customHeight="1" x14ac:dyDescent="0.25">
      <c r="A822" s="127">
        <v>821</v>
      </c>
      <c r="B822" s="128" t="s">
        <v>67</v>
      </c>
      <c r="C822" s="129" t="s">
        <v>86</v>
      </c>
      <c r="D822" s="129" t="s">
        <v>6</v>
      </c>
      <c r="E822" s="129" t="s">
        <v>77</v>
      </c>
      <c r="F822" s="129">
        <v>20002</v>
      </c>
    </row>
    <row r="823" spans="1:6" ht="15" customHeight="1" x14ac:dyDescent="0.25">
      <c r="A823" s="127">
        <v>822</v>
      </c>
      <c r="B823" s="130" t="s">
        <v>67</v>
      </c>
      <c r="C823" s="131" t="s">
        <v>86</v>
      </c>
      <c r="D823" s="131" t="s">
        <v>6</v>
      </c>
      <c r="E823" s="131" t="s">
        <v>76</v>
      </c>
      <c r="F823" s="131">
        <v>21027</v>
      </c>
    </row>
    <row r="824" spans="1:6" ht="15" customHeight="1" x14ac:dyDescent="0.25">
      <c r="A824" s="127">
        <v>823</v>
      </c>
      <c r="B824" s="128" t="s">
        <v>67</v>
      </c>
      <c r="C824" s="129" t="s">
        <v>86</v>
      </c>
      <c r="D824" s="129" t="s">
        <v>6</v>
      </c>
      <c r="E824" s="129" t="s">
        <v>75</v>
      </c>
      <c r="F824" s="129">
        <v>19679</v>
      </c>
    </row>
    <row r="825" spans="1:6" ht="15" customHeight="1" x14ac:dyDescent="0.25">
      <c r="A825" s="127">
        <v>824</v>
      </c>
      <c r="B825" s="130" t="s">
        <v>67</v>
      </c>
      <c r="C825" s="131" t="s">
        <v>86</v>
      </c>
      <c r="D825" s="131" t="s">
        <v>6</v>
      </c>
      <c r="E825" s="131" t="s">
        <v>74</v>
      </c>
      <c r="F825" s="131">
        <v>13200</v>
      </c>
    </row>
    <row r="826" spans="1:6" ht="15" customHeight="1" x14ac:dyDescent="0.25">
      <c r="A826" s="127">
        <v>825</v>
      </c>
      <c r="B826" s="128" t="s">
        <v>67</v>
      </c>
      <c r="C826" s="129" t="s">
        <v>86</v>
      </c>
      <c r="D826" s="129" t="s">
        <v>6</v>
      </c>
      <c r="E826" s="129" t="s">
        <v>87</v>
      </c>
      <c r="F826" s="129">
        <v>21720</v>
      </c>
    </row>
    <row r="827" spans="1:6" ht="15" customHeight="1" x14ac:dyDescent="0.25">
      <c r="A827" s="127">
        <v>826</v>
      </c>
      <c r="B827" s="130" t="s">
        <v>67</v>
      </c>
      <c r="C827" s="131" t="s">
        <v>86</v>
      </c>
      <c r="D827" s="131" t="s">
        <v>5</v>
      </c>
      <c r="E827" s="131" t="s">
        <v>83</v>
      </c>
      <c r="F827" s="131">
        <v>9514</v>
      </c>
    </row>
    <row r="828" spans="1:6" ht="15" customHeight="1" x14ac:dyDescent="0.25">
      <c r="A828" s="127">
        <v>827</v>
      </c>
      <c r="B828" s="128" t="s">
        <v>67</v>
      </c>
      <c r="C828" s="129" t="s">
        <v>86</v>
      </c>
      <c r="D828" s="129" t="s">
        <v>5</v>
      </c>
      <c r="E828" s="129" t="s">
        <v>82</v>
      </c>
      <c r="F828" s="129">
        <v>23246</v>
      </c>
    </row>
    <row r="829" spans="1:6" ht="15" customHeight="1" x14ac:dyDescent="0.25">
      <c r="A829" s="127">
        <v>828</v>
      </c>
      <c r="B829" s="130" t="s">
        <v>67</v>
      </c>
      <c r="C829" s="131" t="s">
        <v>86</v>
      </c>
      <c r="D829" s="131" t="s">
        <v>5</v>
      </c>
      <c r="E829" s="131" t="s">
        <v>81</v>
      </c>
      <c r="F829" s="131">
        <v>24473</v>
      </c>
    </row>
    <row r="830" spans="1:6" ht="15" customHeight="1" x14ac:dyDescent="0.25">
      <c r="A830" s="127">
        <v>829</v>
      </c>
      <c r="B830" s="128" t="s">
        <v>67</v>
      </c>
      <c r="C830" s="129" t="s">
        <v>86</v>
      </c>
      <c r="D830" s="129" t="s">
        <v>5</v>
      </c>
      <c r="E830" s="129" t="s">
        <v>80</v>
      </c>
      <c r="F830" s="129">
        <v>21608</v>
      </c>
    </row>
    <row r="831" spans="1:6" ht="15" customHeight="1" x14ac:dyDescent="0.25">
      <c r="A831" s="127">
        <v>830</v>
      </c>
      <c r="B831" s="130" t="s">
        <v>67</v>
      </c>
      <c r="C831" s="131" t="s">
        <v>86</v>
      </c>
      <c r="D831" s="131" t="s">
        <v>5</v>
      </c>
      <c r="E831" s="131" t="s">
        <v>79</v>
      </c>
      <c r="F831" s="131">
        <v>20895</v>
      </c>
    </row>
    <row r="832" spans="1:6" ht="15" customHeight="1" x14ac:dyDescent="0.25">
      <c r="A832" s="127">
        <v>831</v>
      </c>
      <c r="B832" s="128" t="s">
        <v>67</v>
      </c>
      <c r="C832" s="129" t="s">
        <v>86</v>
      </c>
      <c r="D832" s="129" t="s">
        <v>5</v>
      </c>
      <c r="E832" s="129" t="s">
        <v>78</v>
      </c>
      <c r="F832" s="129">
        <v>15207</v>
      </c>
    </row>
    <row r="833" spans="1:6" ht="15" customHeight="1" x14ac:dyDescent="0.25">
      <c r="A833" s="127">
        <v>832</v>
      </c>
      <c r="B833" s="130" t="s">
        <v>67</v>
      </c>
      <c r="C833" s="131" t="s">
        <v>86</v>
      </c>
      <c r="D833" s="131" t="s">
        <v>5</v>
      </c>
      <c r="E833" s="131" t="s">
        <v>77</v>
      </c>
      <c r="F833" s="131">
        <v>14368</v>
      </c>
    </row>
    <row r="834" spans="1:6" ht="15" customHeight="1" x14ac:dyDescent="0.25">
      <c r="A834" s="127">
        <v>833</v>
      </c>
      <c r="B834" s="128" t="s">
        <v>67</v>
      </c>
      <c r="C834" s="129" t="s">
        <v>86</v>
      </c>
      <c r="D834" s="129" t="s">
        <v>5</v>
      </c>
      <c r="E834" s="129" t="s">
        <v>76</v>
      </c>
      <c r="F834" s="129">
        <v>17161</v>
      </c>
    </row>
    <row r="835" spans="1:6" ht="15" customHeight="1" x14ac:dyDescent="0.25">
      <c r="A835" s="127">
        <v>834</v>
      </c>
      <c r="B835" s="130" t="s">
        <v>67</v>
      </c>
      <c r="C835" s="131" t="s">
        <v>86</v>
      </c>
      <c r="D835" s="131" t="s">
        <v>5</v>
      </c>
      <c r="E835" s="131" t="s">
        <v>75</v>
      </c>
      <c r="F835" s="131">
        <v>14637</v>
      </c>
    </row>
    <row r="836" spans="1:6" ht="15" customHeight="1" x14ac:dyDescent="0.25">
      <c r="A836" s="127">
        <v>835</v>
      </c>
      <c r="B836" s="128" t="s">
        <v>67</v>
      </c>
      <c r="C836" s="129" t="s">
        <v>86</v>
      </c>
      <c r="D836" s="129" t="s">
        <v>5</v>
      </c>
      <c r="E836" s="129" t="s">
        <v>74</v>
      </c>
      <c r="F836" s="129">
        <v>11427</v>
      </c>
    </row>
    <row r="837" spans="1:6" ht="15" customHeight="1" thickBot="1" x14ac:dyDescent="0.3">
      <c r="A837" s="127">
        <v>836</v>
      </c>
      <c r="B837" s="132" t="s">
        <v>67</v>
      </c>
      <c r="C837" s="131" t="s">
        <v>86</v>
      </c>
      <c r="D837" s="131" t="s">
        <v>5</v>
      </c>
      <c r="E837" s="131" t="s">
        <v>87</v>
      </c>
      <c r="F837" s="132">
        <v>20423</v>
      </c>
    </row>
    <row r="838" spans="1:6" ht="15" customHeight="1" x14ac:dyDescent="0.25">
      <c r="A838" s="127">
        <v>837</v>
      </c>
      <c r="B838" s="127" t="s">
        <v>68</v>
      </c>
      <c r="C838" s="127" t="s">
        <v>85</v>
      </c>
      <c r="D838" s="127" t="s">
        <v>6</v>
      </c>
      <c r="E838" s="127" t="s">
        <v>83</v>
      </c>
      <c r="F838" s="127">
        <v>9487</v>
      </c>
    </row>
    <row r="839" spans="1:6" ht="15" customHeight="1" x14ac:dyDescent="0.25">
      <c r="A839" s="127">
        <v>838</v>
      </c>
      <c r="B839" s="127" t="s">
        <v>68</v>
      </c>
      <c r="C839" s="127" t="s">
        <v>85</v>
      </c>
      <c r="D839" s="127" t="s">
        <v>6</v>
      </c>
      <c r="E839" s="127" t="s">
        <v>82</v>
      </c>
      <c r="F839" s="127">
        <v>32268</v>
      </c>
    </row>
    <row r="840" spans="1:6" ht="15" customHeight="1" x14ac:dyDescent="0.25">
      <c r="A840" s="127">
        <v>839</v>
      </c>
      <c r="B840" s="127" t="s">
        <v>68</v>
      </c>
      <c r="C840" s="127" t="s">
        <v>85</v>
      </c>
      <c r="D840" s="127" t="s">
        <v>6</v>
      </c>
      <c r="E840" s="127" t="s">
        <v>81</v>
      </c>
      <c r="F840" s="127">
        <v>46533</v>
      </c>
    </row>
    <row r="841" spans="1:6" ht="15" customHeight="1" x14ac:dyDescent="0.25">
      <c r="A841" s="127">
        <v>840</v>
      </c>
      <c r="B841" s="127" t="s">
        <v>68</v>
      </c>
      <c r="C841" s="127" t="s">
        <v>85</v>
      </c>
      <c r="D841" s="127" t="s">
        <v>6</v>
      </c>
      <c r="E841" s="127" t="s">
        <v>80</v>
      </c>
      <c r="F841" s="127">
        <v>52182</v>
      </c>
    </row>
    <row r="842" spans="1:6" ht="15" customHeight="1" x14ac:dyDescent="0.25">
      <c r="A842" s="127">
        <v>841</v>
      </c>
      <c r="B842" s="127" t="s">
        <v>68</v>
      </c>
      <c r="C842" s="127" t="s">
        <v>85</v>
      </c>
      <c r="D842" s="127" t="s">
        <v>6</v>
      </c>
      <c r="E842" s="127" t="s">
        <v>79</v>
      </c>
      <c r="F842" s="127">
        <v>51421</v>
      </c>
    </row>
    <row r="843" spans="1:6" ht="15" customHeight="1" x14ac:dyDescent="0.25">
      <c r="A843" s="127">
        <v>842</v>
      </c>
      <c r="B843" s="127" t="s">
        <v>68</v>
      </c>
      <c r="C843" s="127" t="s">
        <v>85</v>
      </c>
      <c r="D843" s="127" t="s">
        <v>6</v>
      </c>
      <c r="E843" s="127" t="s">
        <v>78</v>
      </c>
      <c r="F843" s="127">
        <v>40545</v>
      </c>
    </row>
    <row r="844" spans="1:6" ht="15" customHeight="1" x14ac:dyDescent="0.25">
      <c r="A844" s="127">
        <v>843</v>
      </c>
      <c r="B844" s="127" t="s">
        <v>68</v>
      </c>
      <c r="C844" s="127" t="s">
        <v>85</v>
      </c>
      <c r="D844" s="127" t="s">
        <v>6</v>
      </c>
      <c r="E844" s="127" t="s">
        <v>77</v>
      </c>
      <c r="F844" s="127">
        <v>35369</v>
      </c>
    </row>
    <row r="845" spans="1:6" ht="15" customHeight="1" x14ac:dyDescent="0.25">
      <c r="A845" s="127">
        <v>844</v>
      </c>
      <c r="B845" s="127" t="s">
        <v>68</v>
      </c>
      <c r="C845" s="127" t="s">
        <v>85</v>
      </c>
      <c r="D845" s="127" t="s">
        <v>6</v>
      </c>
      <c r="E845" s="127" t="s">
        <v>76</v>
      </c>
      <c r="F845" s="127">
        <v>25393</v>
      </c>
    </row>
    <row r="846" spans="1:6" ht="15" customHeight="1" x14ac:dyDescent="0.25">
      <c r="A846" s="127">
        <v>845</v>
      </c>
      <c r="B846" s="127" t="s">
        <v>68</v>
      </c>
      <c r="C846" s="127" t="s">
        <v>85</v>
      </c>
      <c r="D846" s="127" t="s">
        <v>6</v>
      </c>
      <c r="E846" s="127" t="s">
        <v>75</v>
      </c>
      <c r="F846" s="127">
        <v>20734</v>
      </c>
    </row>
    <row r="847" spans="1:6" ht="15" customHeight="1" x14ac:dyDescent="0.25">
      <c r="A847" s="127">
        <v>846</v>
      </c>
      <c r="B847" s="127" t="s">
        <v>68</v>
      </c>
      <c r="C847" s="127" t="s">
        <v>85</v>
      </c>
      <c r="D847" s="127" t="s">
        <v>6</v>
      </c>
      <c r="E847" s="127" t="s">
        <v>74</v>
      </c>
      <c r="F847" s="127">
        <v>11626</v>
      </c>
    </row>
    <row r="848" spans="1:6" ht="15" customHeight="1" x14ac:dyDescent="0.25">
      <c r="A848" s="127">
        <v>847</v>
      </c>
      <c r="B848" s="127" t="s">
        <v>68</v>
      </c>
      <c r="C848" s="127" t="s">
        <v>85</v>
      </c>
      <c r="D848" s="127" t="s">
        <v>6</v>
      </c>
      <c r="E848" s="127" t="s">
        <v>87</v>
      </c>
      <c r="F848" s="127">
        <v>14134</v>
      </c>
    </row>
    <row r="849" spans="1:6" ht="15" customHeight="1" x14ac:dyDescent="0.25">
      <c r="A849" s="127">
        <v>848</v>
      </c>
      <c r="B849" s="127" t="s">
        <v>68</v>
      </c>
      <c r="C849" s="127" t="s">
        <v>85</v>
      </c>
      <c r="D849" s="127" t="s">
        <v>5</v>
      </c>
      <c r="E849" s="127" t="s">
        <v>83</v>
      </c>
      <c r="F849" s="127">
        <v>13335</v>
      </c>
    </row>
    <row r="850" spans="1:6" ht="15" customHeight="1" x14ac:dyDescent="0.25">
      <c r="A850" s="127">
        <v>849</v>
      </c>
      <c r="B850" s="127" t="s">
        <v>68</v>
      </c>
      <c r="C850" s="127" t="s">
        <v>85</v>
      </c>
      <c r="D850" s="127" t="s">
        <v>5</v>
      </c>
      <c r="E850" s="127" t="s">
        <v>82</v>
      </c>
      <c r="F850" s="127">
        <v>47323</v>
      </c>
    </row>
    <row r="851" spans="1:6" ht="15" customHeight="1" x14ac:dyDescent="0.25">
      <c r="A851" s="127">
        <v>850</v>
      </c>
      <c r="B851" s="127" t="s">
        <v>68</v>
      </c>
      <c r="C851" s="127" t="s">
        <v>85</v>
      </c>
      <c r="D851" s="127" t="s">
        <v>5</v>
      </c>
      <c r="E851" s="127" t="s">
        <v>81</v>
      </c>
      <c r="F851" s="127">
        <v>54459</v>
      </c>
    </row>
    <row r="852" spans="1:6" ht="15" customHeight="1" x14ac:dyDescent="0.25">
      <c r="A852" s="127">
        <v>851</v>
      </c>
      <c r="B852" s="127" t="s">
        <v>68</v>
      </c>
      <c r="C852" s="127" t="s">
        <v>85</v>
      </c>
      <c r="D852" s="127" t="s">
        <v>5</v>
      </c>
      <c r="E852" s="127" t="s">
        <v>80</v>
      </c>
      <c r="F852" s="127">
        <v>51856</v>
      </c>
    </row>
    <row r="853" spans="1:6" ht="15" customHeight="1" x14ac:dyDescent="0.25">
      <c r="A853" s="127">
        <v>852</v>
      </c>
      <c r="B853" s="127" t="s">
        <v>68</v>
      </c>
      <c r="C853" s="127" t="s">
        <v>85</v>
      </c>
      <c r="D853" s="127" t="s">
        <v>5</v>
      </c>
      <c r="E853" s="127" t="s">
        <v>79</v>
      </c>
      <c r="F853" s="127">
        <v>46445</v>
      </c>
    </row>
    <row r="854" spans="1:6" ht="15" customHeight="1" x14ac:dyDescent="0.25">
      <c r="A854" s="127">
        <v>853</v>
      </c>
      <c r="B854" s="127" t="s">
        <v>68</v>
      </c>
      <c r="C854" s="127" t="s">
        <v>85</v>
      </c>
      <c r="D854" s="127" t="s">
        <v>5</v>
      </c>
      <c r="E854" s="127" t="s">
        <v>78</v>
      </c>
      <c r="F854" s="127">
        <v>34814</v>
      </c>
    </row>
    <row r="855" spans="1:6" ht="15" customHeight="1" x14ac:dyDescent="0.25">
      <c r="A855" s="127">
        <v>854</v>
      </c>
      <c r="B855" s="127" t="s">
        <v>68</v>
      </c>
      <c r="C855" s="127" t="s">
        <v>85</v>
      </c>
      <c r="D855" s="127" t="s">
        <v>5</v>
      </c>
      <c r="E855" s="127" t="s">
        <v>77</v>
      </c>
      <c r="F855" s="127">
        <v>27236</v>
      </c>
    </row>
    <row r="856" spans="1:6" ht="15" customHeight="1" x14ac:dyDescent="0.25">
      <c r="A856" s="127">
        <v>855</v>
      </c>
      <c r="B856" s="127" t="s">
        <v>68</v>
      </c>
      <c r="C856" s="127" t="s">
        <v>85</v>
      </c>
      <c r="D856" s="127" t="s">
        <v>5</v>
      </c>
      <c r="E856" s="127" t="s">
        <v>76</v>
      </c>
      <c r="F856" s="127">
        <v>21109</v>
      </c>
    </row>
    <row r="857" spans="1:6" ht="15" customHeight="1" x14ac:dyDescent="0.25">
      <c r="A857" s="127">
        <v>856</v>
      </c>
      <c r="B857" s="127" t="s">
        <v>68</v>
      </c>
      <c r="C857" s="127" t="s">
        <v>85</v>
      </c>
      <c r="D857" s="127" t="s">
        <v>5</v>
      </c>
      <c r="E857" s="127" t="s">
        <v>75</v>
      </c>
      <c r="F857" s="127">
        <v>16394</v>
      </c>
    </row>
    <row r="858" spans="1:6" ht="15" customHeight="1" x14ac:dyDescent="0.25">
      <c r="A858" s="127">
        <v>857</v>
      </c>
      <c r="B858" s="127" t="s">
        <v>68</v>
      </c>
      <c r="C858" s="127" t="s">
        <v>85</v>
      </c>
      <c r="D858" s="127" t="s">
        <v>5</v>
      </c>
      <c r="E858" s="127" t="s">
        <v>74</v>
      </c>
      <c r="F858" s="127">
        <v>9239</v>
      </c>
    </row>
    <row r="859" spans="1:6" ht="15" customHeight="1" x14ac:dyDescent="0.25">
      <c r="A859" s="127">
        <v>858</v>
      </c>
      <c r="B859" s="127" t="s">
        <v>68</v>
      </c>
      <c r="C859" s="127" t="s">
        <v>85</v>
      </c>
      <c r="D859" s="127" t="s">
        <v>5</v>
      </c>
      <c r="E859" s="127" t="s">
        <v>87</v>
      </c>
      <c r="F859" s="127">
        <v>10281</v>
      </c>
    </row>
    <row r="860" spans="1:6" ht="15" customHeight="1" x14ac:dyDescent="0.25">
      <c r="A860" s="127">
        <v>859</v>
      </c>
      <c r="B860" s="127" t="s">
        <v>68</v>
      </c>
      <c r="C860" s="127" t="s">
        <v>86</v>
      </c>
      <c r="D860" s="127" t="s">
        <v>6</v>
      </c>
      <c r="E860" s="127" t="s">
        <v>83</v>
      </c>
      <c r="F860" s="127">
        <v>5557</v>
      </c>
    </row>
    <row r="861" spans="1:6" ht="15" customHeight="1" x14ac:dyDescent="0.25">
      <c r="A861" s="127">
        <v>860</v>
      </c>
      <c r="B861" s="127" t="s">
        <v>68</v>
      </c>
      <c r="C861" s="127" t="s">
        <v>86</v>
      </c>
      <c r="D861" s="127" t="s">
        <v>6</v>
      </c>
      <c r="E861" s="127" t="s">
        <v>82</v>
      </c>
      <c r="F861" s="127">
        <v>14521</v>
      </c>
    </row>
    <row r="862" spans="1:6" ht="15" customHeight="1" x14ac:dyDescent="0.25">
      <c r="A862" s="127">
        <v>861</v>
      </c>
      <c r="B862" s="127" t="s">
        <v>68</v>
      </c>
      <c r="C862" s="127" t="s">
        <v>86</v>
      </c>
      <c r="D862" s="127" t="s">
        <v>6</v>
      </c>
      <c r="E862" s="127" t="s">
        <v>81</v>
      </c>
      <c r="F862" s="127">
        <v>17946</v>
      </c>
    </row>
    <row r="863" spans="1:6" ht="15" customHeight="1" x14ac:dyDescent="0.25">
      <c r="A863" s="127">
        <v>862</v>
      </c>
      <c r="B863" s="127" t="s">
        <v>68</v>
      </c>
      <c r="C863" s="127" t="s">
        <v>86</v>
      </c>
      <c r="D863" s="127" t="s">
        <v>6</v>
      </c>
      <c r="E863" s="127" t="s">
        <v>80</v>
      </c>
      <c r="F863" s="127">
        <v>17398</v>
      </c>
    </row>
    <row r="864" spans="1:6" ht="15" customHeight="1" x14ac:dyDescent="0.25">
      <c r="A864" s="127">
        <v>863</v>
      </c>
      <c r="B864" s="127" t="s">
        <v>68</v>
      </c>
      <c r="C864" s="127" t="s">
        <v>86</v>
      </c>
      <c r="D864" s="127" t="s">
        <v>6</v>
      </c>
      <c r="E864" s="127" t="s">
        <v>79</v>
      </c>
      <c r="F864" s="127">
        <v>15567</v>
      </c>
    </row>
    <row r="865" spans="1:6" ht="15" customHeight="1" x14ac:dyDescent="0.25">
      <c r="A865" s="127">
        <v>864</v>
      </c>
      <c r="B865" s="127" t="s">
        <v>68</v>
      </c>
      <c r="C865" s="127" t="s">
        <v>86</v>
      </c>
      <c r="D865" s="127" t="s">
        <v>6</v>
      </c>
      <c r="E865" s="127" t="s">
        <v>78</v>
      </c>
      <c r="F865" s="127">
        <v>14317</v>
      </c>
    </row>
    <row r="866" spans="1:6" ht="15" customHeight="1" x14ac:dyDescent="0.25">
      <c r="A866" s="127">
        <v>865</v>
      </c>
      <c r="B866" s="127" t="s">
        <v>68</v>
      </c>
      <c r="C866" s="127" t="s">
        <v>86</v>
      </c>
      <c r="D866" s="127" t="s">
        <v>6</v>
      </c>
      <c r="E866" s="127" t="s">
        <v>77</v>
      </c>
      <c r="F866" s="127">
        <v>13412</v>
      </c>
    </row>
    <row r="867" spans="1:6" ht="15" customHeight="1" x14ac:dyDescent="0.25">
      <c r="A867" s="127">
        <v>866</v>
      </c>
      <c r="B867" s="127" t="s">
        <v>68</v>
      </c>
      <c r="C867" s="127" t="s">
        <v>86</v>
      </c>
      <c r="D867" s="127" t="s">
        <v>6</v>
      </c>
      <c r="E867" s="127" t="s">
        <v>76</v>
      </c>
      <c r="F867" s="127">
        <v>13809</v>
      </c>
    </row>
    <row r="868" spans="1:6" ht="15" customHeight="1" x14ac:dyDescent="0.25">
      <c r="A868" s="127">
        <v>867</v>
      </c>
      <c r="B868" s="127" t="s">
        <v>68</v>
      </c>
      <c r="C868" s="127" t="s">
        <v>86</v>
      </c>
      <c r="D868" s="127" t="s">
        <v>6</v>
      </c>
      <c r="E868" s="127" t="s">
        <v>75</v>
      </c>
      <c r="F868" s="127">
        <v>12349</v>
      </c>
    </row>
    <row r="869" spans="1:6" ht="15" customHeight="1" x14ac:dyDescent="0.25">
      <c r="A869" s="127">
        <v>868</v>
      </c>
      <c r="B869" s="127" t="s">
        <v>68</v>
      </c>
      <c r="C869" s="127" t="s">
        <v>86</v>
      </c>
      <c r="D869" s="127" t="s">
        <v>6</v>
      </c>
      <c r="E869" s="127" t="s">
        <v>74</v>
      </c>
      <c r="F869" s="127">
        <v>10568</v>
      </c>
    </row>
    <row r="870" spans="1:6" ht="15" customHeight="1" x14ac:dyDescent="0.25">
      <c r="A870" s="127">
        <v>869</v>
      </c>
      <c r="B870" s="127" t="s">
        <v>68</v>
      </c>
      <c r="C870" s="127" t="s">
        <v>86</v>
      </c>
      <c r="D870" s="127" t="s">
        <v>6</v>
      </c>
      <c r="E870" s="127" t="s">
        <v>87</v>
      </c>
      <c r="F870" s="127">
        <v>17411</v>
      </c>
    </row>
    <row r="871" spans="1:6" ht="15" customHeight="1" x14ac:dyDescent="0.25">
      <c r="A871" s="127">
        <v>870</v>
      </c>
      <c r="B871" s="127" t="s">
        <v>68</v>
      </c>
      <c r="C871" s="127" t="s">
        <v>86</v>
      </c>
      <c r="D871" s="127" t="s">
        <v>5</v>
      </c>
      <c r="E871" s="127" t="s">
        <v>83</v>
      </c>
      <c r="F871" s="127">
        <v>12496</v>
      </c>
    </row>
    <row r="872" spans="1:6" ht="15" customHeight="1" x14ac:dyDescent="0.25">
      <c r="A872" s="127">
        <v>871</v>
      </c>
      <c r="B872" s="127" t="s">
        <v>68</v>
      </c>
      <c r="C872" s="127" t="s">
        <v>86</v>
      </c>
      <c r="D872" s="127" t="s">
        <v>5</v>
      </c>
      <c r="E872" s="127" t="s">
        <v>82</v>
      </c>
      <c r="F872" s="127">
        <v>35142</v>
      </c>
    </row>
    <row r="873" spans="1:6" ht="15" customHeight="1" x14ac:dyDescent="0.25">
      <c r="A873" s="127">
        <v>872</v>
      </c>
      <c r="B873" s="127" t="s">
        <v>68</v>
      </c>
      <c r="C873" s="127" t="s">
        <v>86</v>
      </c>
      <c r="D873" s="127" t="s">
        <v>5</v>
      </c>
      <c r="E873" s="127" t="s">
        <v>81</v>
      </c>
      <c r="F873" s="127">
        <v>40495</v>
      </c>
    </row>
    <row r="874" spans="1:6" ht="15" customHeight="1" x14ac:dyDescent="0.25">
      <c r="A874" s="127">
        <v>873</v>
      </c>
      <c r="B874" s="127" t="s">
        <v>68</v>
      </c>
      <c r="C874" s="127" t="s">
        <v>86</v>
      </c>
      <c r="D874" s="127" t="s">
        <v>5</v>
      </c>
      <c r="E874" s="127" t="s">
        <v>80</v>
      </c>
      <c r="F874" s="127">
        <v>34129</v>
      </c>
    </row>
    <row r="875" spans="1:6" ht="15" customHeight="1" x14ac:dyDescent="0.25">
      <c r="A875" s="127">
        <v>874</v>
      </c>
      <c r="B875" s="127" t="s">
        <v>68</v>
      </c>
      <c r="C875" s="127" t="s">
        <v>86</v>
      </c>
      <c r="D875" s="127" t="s">
        <v>5</v>
      </c>
      <c r="E875" s="127" t="s">
        <v>79</v>
      </c>
      <c r="F875" s="127">
        <v>30015</v>
      </c>
    </row>
    <row r="876" spans="1:6" ht="15" customHeight="1" x14ac:dyDescent="0.25">
      <c r="A876" s="127">
        <v>875</v>
      </c>
      <c r="B876" s="127" t="s">
        <v>68</v>
      </c>
      <c r="C876" s="127" t="s">
        <v>86</v>
      </c>
      <c r="D876" s="127" t="s">
        <v>5</v>
      </c>
      <c r="E876" s="127" t="s">
        <v>78</v>
      </c>
      <c r="F876" s="127">
        <v>23958</v>
      </c>
    </row>
    <row r="877" spans="1:6" ht="15" customHeight="1" x14ac:dyDescent="0.25">
      <c r="A877" s="127">
        <v>876</v>
      </c>
      <c r="B877" s="127" t="s">
        <v>68</v>
      </c>
      <c r="C877" s="127" t="s">
        <v>86</v>
      </c>
      <c r="D877" s="127" t="s">
        <v>5</v>
      </c>
      <c r="E877" s="127" t="s">
        <v>77</v>
      </c>
      <c r="F877" s="127">
        <v>21744</v>
      </c>
    </row>
    <row r="878" spans="1:6" ht="15" customHeight="1" x14ac:dyDescent="0.25">
      <c r="A878" s="127">
        <v>877</v>
      </c>
      <c r="B878" s="127" t="s">
        <v>68</v>
      </c>
      <c r="C878" s="127" t="s">
        <v>86</v>
      </c>
      <c r="D878" s="127" t="s">
        <v>5</v>
      </c>
      <c r="E878" s="127" t="s">
        <v>76</v>
      </c>
      <c r="F878" s="127">
        <v>22155</v>
      </c>
    </row>
    <row r="879" spans="1:6" ht="15" customHeight="1" x14ac:dyDescent="0.25">
      <c r="A879" s="127">
        <v>878</v>
      </c>
      <c r="B879" s="127" t="s">
        <v>68</v>
      </c>
      <c r="C879" s="127" t="s">
        <v>86</v>
      </c>
      <c r="D879" s="127" t="s">
        <v>5</v>
      </c>
      <c r="E879" s="127" t="s">
        <v>75</v>
      </c>
      <c r="F879" s="127">
        <v>18987</v>
      </c>
    </row>
    <row r="880" spans="1:6" ht="15" customHeight="1" x14ac:dyDescent="0.25">
      <c r="A880" s="127">
        <v>879</v>
      </c>
      <c r="B880" s="127" t="s">
        <v>68</v>
      </c>
      <c r="C880" s="127" t="s">
        <v>86</v>
      </c>
      <c r="D880" s="127" t="s">
        <v>5</v>
      </c>
      <c r="E880" s="127" t="s">
        <v>74</v>
      </c>
      <c r="F880" s="127">
        <v>17682</v>
      </c>
    </row>
    <row r="881" spans="1:6" ht="15" customHeight="1" x14ac:dyDescent="0.25">
      <c r="A881" s="127">
        <v>880</v>
      </c>
      <c r="B881" s="127" t="s">
        <v>68</v>
      </c>
      <c r="C881" s="127" t="s">
        <v>86</v>
      </c>
      <c r="D881" s="127" t="s">
        <v>5</v>
      </c>
      <c r="E881" s="127" t="s">
        <v>87</v>
      </c>
      <c r="F881" s="127">
        <v>29247</v>
      </c>
    </row>
    <row r="882" spans="1:6" ht="15" customHeight="1" x14ac:dyDescent="0.25">
      <c r="A882" s="127">
        <v>881</v>
      </c>
      <c r="B882" s="127" t="s">
        <v>69</v>
      </c>
      <c r="C882" s="127" t="s">
        <v>85</v>
      </c>
      <c r="D882" s="127" t="s">
        <v>6</v>
      </c>
      <c r="E882" s="127" t="s">
        <v>83</v>
      </c>
      <c r="F882" s="127">
        <v>153</v>
      </c>
    </row>
    <row r="883" spans="1:6" ht="15" customHeight="1" x14ac:dyDescent="0.25">
      <c r="A883" s="127">
        <v>882</v>
      </c>
      <c r="B883" s="127" t="s">
        <v>69</v>
      </c>
      <c r="C883" s="127" t="s">
        <v>85</v>
      </c>
      <c r="D883" s="127" t="s">
        <v>6</v>
      </c>
      <c r="E883" s="127" t="s">
        <v>82</v>
      </c>
      <c r="F883" s="127">
        <v>2718</v>
      </c>
    </row>
    <row r="884" spans="1:6" ht="15" customHeight="1" x14ac:dyDescent="0.25">
      <c r="A884" s="127">
        <v>883</v>
      </c>
      <c r="B884" s="127" t="s">
        <v>69</v>
      </c>
      <c r="C884" s="127" t="s">
        <v>85</v>
      </c>
      <c r="D884" s="127" t="s">
        <v>6</v>
      </c>
      <c r="E884" s="127" t="s">
        <v>81</v>
      </c>
      <c r="F884" s="127">
        <v>5761</v>
      </c>
    </row>
    <row r="885" spans="1:6" ht="15" customHeight="1" x14ac:dyDescent="0.25">
      <c r="A885" s="127">
        <v>884</v>
      </c>
      <c r="B885" s="127" t="s">
        <v>69</v>
      </c>
      <c r="C885" s="127" t="s">
        <v>85</v>
      </c>
      <c r="D885" s="127" t="s">
        <v>6</v>
      </c>
      <c r="E885" s="127" t="s">
        <v>80</v>
      </c>
      <c r="F885" s="127">
        <v>5917</v>
      </c>
    </row>
    <row r="886" spans="1:6" ht="15" customHeight="1" x14ac:dyDescent="0.25">
      <c r="A886" s="127">
        <v>885</v>
      </c>
      <c r="B886" s="127" t="s">
        <v>69</v>
      </c>
      <c r="C886" s="127" t="s">
        <v>85</v>
      </c>
      <c r="D886" s="127" t="s">
        <v>6</v>
      </c>
      <c r="E886" s="127" t="s">
        <v>79</v>
      </c>
      <c r="F886" s="127">
        <v>6071</v>
      </c>
    </row>
    <row r="887" spans="1:6" ht="15" customHeight="1" x14ac:dyDescent="0.25">
      <c r="A887" s="127">
        <v>886</v>
      </c>
      <c r="B887" s="127" t="s">
        <v>69</v>
      </c>
      <c r="C887" s="127" t="s">
        <v>85</v>
      </c>
      <c r="D887" s="127" t="s">
        <v>6</v>
      </c>
      <c r="E887" s="127" t="s">
        <v>78</v>
      </c>
      <c r="F887" s="127">
        <v>5114</v>
      </c>
    </row>
    <row r="888" spans="1:6" ht="15" customHeight="1" x14ac:dyDescent="0.25">
      <c r="A888" s="127">
        <v>887</v>
      </c>
      <c r="B888" s="127" t="s">
        <v>69</v>
      </c>
      <c r="C888" s="127" t="s">
        <v>85</v>
      </c>
      <c r="D888" s="127" t="s">
        <v>6</v>
      </c>
      <c r="E888" s="127" t="s">
        <v>77</v>
      </c>
      <c r="F888" s="127">
        <v>4264</v>
      </c>
    </row>
    <row r="889" spans="1:6" ht="15" customHeight="1" x14ac:dyDescent="0.25">
      <c r="A889" s="127">
        <v>888</v>
      </c>
      <c r="B889" s="127" t="s">
        <v>69</v>
      </c>
      <c r="C889" s="127" t="s">
        <v>85</v>
      </c>
      <c r="D889" s="127" t="s">
        <v>6</v>
      </c>
      <c r="E889" s="127" t="s">
        <v>76</v>
      </c>
      <c r="F889" s="127">
        <v>4019</v>
      </c>
    </row>
    <row r="890" spans="1:6" ht="15" customHeight="1" x14ac:dyDescent="0.25">
      <c r="A890" s="127">
        <v>889</v>
      </c>
      <c r="B890" s="127" t="s">
        <v>69</v>
      </c>
      <c r="C890" s="127" t="s">
        <v>85</v>
      </c>
      <c r="D890" s="127" t="s">
        <v>6</v>
      </c>
      <c r="E890" s="127" t="s">
        <v>75</v>
      </c>
      <c r="F890" s="127">
        <v>3162</v>
      </c>
    </row>
    <row r="891" spans="1:6" ht="15" customHeight="1" x14ac:dyDescent="0.25">
      <c r="A891" s="127">
        <v>890</v>
      </c>
      <c r="B891" s="127" t="s">
        <v>69</v>
      </c>
      <c r="C891" s="127" t="s">
        <v>85</v>
      </c>
      <c r="D891" s="127" t="s">
        <v>6</v>
      </c>
      <c r="E891" s="127" t="s">
        <v>74</v>
      </c>
      <c r="F891" s="127">
        <v>997</v>
      </c>
    </row>
    <row r="892" spans="1:6" ht="15" customHeight="1" x14ac:dyDescent="0.25">
      <c r="A892" s="127">
        <v>891</v>
      </c>
      <c r="B892" s="127" t="s">
        <v>69</v>
      </c>
      <c r="C892" s="127" t="s">
        <v>85</v>
      </c>
      <c r="D892" s="127" t="s">
        <v>6</v>
      </c>
      <c r="E892" s="127" t="s">
        <v>87</v>
      </c>
      <c r="F892" s="127">
        <v>1052</v>
      </c>
    </row>
    <row r="893" spans="1:6" ht="15" customHeight="1" x14ac:dyDescent="0.25">
      <c r="A893" s="127">
        <v>892</v>
      </c>
      <c r="B893" s="127" t="s">
        <v>69</v>
      </c>
      <c r="C893" s="127" t="s">
        <v>85</v>
      </c>
      <c r="D893" s="127" t="s">
        <v>5</v>
      </c>
      <c r="E893" s="127" t="s">
        <v>83</v>
      </c>
      <c r="F893" s="127">
        <v>688</v>
      </c>
    </row>
    <row r="894" spans="1:6" ht="15" customHeight="1" x14ac:dyDescent="0.25">
      <c r="A894" s="127">
        <v>893</v>
      </c>
      <c r="B894" s="127" t="s">
        <v>69</v>
      </c>
      <c r="C894" s="127" t="s">
        <v>85</v>
      </c>
      <c r="D894" s="127" t="s">
        <v>5</v>
      </c>
      <c r="E894" s="127" t="s">
        <v>82</v>
      </c>
      <c r="F894" s="127">
        <v>2152</v>
      </c>
    </row>
    <row r="895" spans="1:6" ht="15" customHeight="1" x14ac:dyDescent="0.25">
      <c r="A895" s="127">
        <v>894</v>
      </c>
      <c r="B895" s="127" t="s">
        <v>69</v>
      </c>
      <c r="C895" s="127" t="s">
        <v>85</v>
      </c>
      <c r="D895" s="127" t="s">
        <v>5</v>
      </c>
      <c r="E895" s="127" t="s">
        <v>81</v>
      </c>
      <c r="F895" s="127">
        <v>3781</v>
      </c>
    </row>
    <row r="896" spans="1:6" ht="15" customHeight="1" x14ac:dyDescent="0.25">
      <c r="A896" s="127">
        <v>895</v>
      </c>
      <c r="B896" s="127" t="s">
        <v>69</v>
      </c>
      <c r="C896" s="127" t="s">
        <v>85</v>
      </c>
      <c r="D896" s="127" t="s">
        <v>5</v>
      </c>
      <c r="E896" s="127" t="s">
        <v>80</v>
      </c>
      <c r="F896" s="127">
        <v>4182</v>
      </c>
    </row>
    <row r="897" spans="1:6" ht="15" customHeight="1" x14ac:dyDescent="0.25">
      <c r="A897" s="127">
        <v>896</v>
      </c>
      <c r="B897" s="127" t="s">
        <v>69</v>
      </c>
      <c r="C897" s="127" t="s">
        <v>85</v>
      </c>
      <c r="D897" s="127" t="s">
        <v>5</v>
      </c>
      <c r="E897" s="127" t="s">
        <v>79</v>
      </c>
      <c r="F897" s="127">
        <v>3870</v>
      </c>
    </row>
    <row r="898" spans="1:6" ht="15" customHeight="1" x14ac:dyDescent="0.25">
      <c r="A898" s="127">
        <v>897</v>
      </c>
      <c r="B898" s="127" t="s">
        <v>69</v>
      </c>
      <c r="C898" s="127" t="s">
        <v>85</v>
      </c>
      <c r="D898" s="127" t="s">
        <v>5</v>
      </c>
      <c r="E898" s="127" t="s">
        <v>78</v>
      </c>
      <c r="F898" s="127">
        <v>3289</v>
      </c>
    </row>
    <row r="899" spans="1:6" ht="15" customHeight="1" x14ac:dyDescent="0.25">
      <c r="A899" s="127">
        <v>898</v>
      </c>
      <c r="B899" s="127" t="s">
        <v>69</v>
      </c>
      <c r="C899" s="127" t="s">
        <v>85</v>
      </c>
      <c r="D899" s="127" t="s">
        <v>5</v>
      </c>
      <c r="E899" s="127" t="s">
        <v>77</v>
      </c>
      <c r="F899" s="127">
        <v>2678</v>
      </c>
    </row>
    <row r="900" spans="1:6" ht="15" customHeight="1" x14ac:dyDescent="0.25">
      <c r="A900" s="127">
        <v>899</v>
      </c>
      <c r="B900" s="127" t="s">
        <v>69</v>
      </c>
      <c r="C900" s="127" t="s">
        <v>85</v>
      </c>
      <c r="D900" s="127" t="s">
        <v>5</v>
      </c>
      <c r="E900" s="127" t="s">
        <v>76</v>
      </c>
      <c r="F900" s="127">
        <v>2492</v>
      </c>
    </row>
    <row r="901" spans="1:6" ht="15" customHeight="1" x14ac:dyDescent="0.25">
      <c r="A901" s="127">
        <v>900</v>
      </c>
      <c r="B901" s="127" t="s">
        <v>69</v>
      </c>
      <c r="C901" s="127" t="s">
        <v>85</v>
      </c>
      <c r="D901" s="127" t="s">
        <v>5</v>
      </c>
      <c r="E901" s="127" t="s">
        <v>75</v>
      </c>
      <c r="F901" s="127">
        <v>1879</v>
      </c>
    </row>
    <row r="902" spans="1:6" ht="15" customHeight="1" x14ac:dyDescent="0.25">
      <c r="A902" s="127">
        <v>901</v>
      </c>
      <c r="B902" s="127" t="s">
        <v>69</v>
      </c>
      <c r="C902" s="127" t="s">
        <v>85</v>
      </c>
      <c r="D902" s="127" t="s">
        <v>5</v>
      </c>
      <c r="E902" s="127" t="s">
        <v>74</v>
      </c>
      <c r="F902" s="127">
        <v>338</v>
      </c>
    </row>
    <row r="903" spans="1:6" ht="15" customHeight="1" x14ac:dyDescent="0.25">
      <c r="A903" s="127">
        <v>902</v>
      </c>
      <c r="B903" s="127" t="s">
        <v>69</v>
      </c>
      <c r="C903" s="127" t="s">
        <v>85</v>
      </c>
      <c r="D903" s="127" t="s">
        <v>5</v>
      </c>
      <c r="E903" s="127" t="s">
        <v>87</v>
      </c>
      <c r="F903" s="127">
        <v>249</v>
      </c>
    </row>
    <row r="904" spans="1:6" ht="15" customHeight="1" x14ac:dyDescent="0.25">
      <c r="A904" s="127">
        <v>903</v>
      </c>
      <c r="B904" s="127" t="s">
        <v>69</v>
      </c>
      <c r="C904" s="127" t="s">
        <v>86</v>
      </c>
      <c r="D904" s="127" t="s">
        <v>6</v>
      </c>
      <c r="E904" s="127" t="s">
        <v>83</v>
      </c>
      <c r="F904" s="127">
        <v>68</v>
      </c>
    </row>
    <row r="905" spans="1:6" ht="15" customHeight="1" x14ac:dyDescent="0.25">
      <c r="A905" s="127">
        <v>904</v>
      </c>
      <c r="B905" s="127" t="s">
        <v>69</v>
      </c>
      <c r="C905" s="127" t="s">
        <v>86</v>
      </c>
      <c r="D905" s="127" t="s">
        <v>6</v>
      </c>
      <c r="E905" s="127" t="s">
        <v>82</v>
      </c>
      <c r="F905" s="127">
        <v>572</v>
      </c>
    </row>
    <row r="906" spans="1:6" ht="15" customHeight="1" x14ac:dyDescent="0.25">
      <c r="A906" s="127">
        <v>905</v>
      </c>
      <c r="B906" s="127" t="s">
        <v>69</v>
      </c>
      <c r="C906" s="127" t="s">
        <v>86</v>
      </c>
      <c r="D906" s="127" t="s">
        <v>6</v>
      </c>
      <c r="E906" s="127" t="s">
        <v>81</v>
      </c>
      <c r="F906" s="127">
        <v>918</v>
      </c>
    </row>
    <row r="907" spans="1:6" ht="15" customHeight="1" x14ac:dyDescent="0.25">
      <c r="A907" s="127">
        <v>906</v>
      </c>
      <c r="B907" s="127" t="s">
        <v>69</v>
      </c>
      <c r="C907" s="127" t="s">
        <v>86</v>
      </c>
      <c r="D907" s="127" t="s">
        <v>6</v>
      </c>
      <c r="E907" s="127" t="s">
        <v>80</v>
      </c>
      <c r="F907" s="127">
        <v>1093</v>
      </c>
    </row>
    <row r="908" spans="1:6" ht="15" customHeight="1" x14ac:dyDescent="0.25">
      <c r="A908" s="127">
        <v>907</v>
      </c>
      <c r="B908" s="127" t="s">
        <v>69</v>
      </c>
      <c r="C908" s="127" t="s">
        <v>86</v>
      </c>
      <c r="D908" s="127" t="s">
        <v>6</v>
      </c>
      <c r="E908" s="127" t="s">
        <v>79</v>
      </c>
      <c r="F908" s="127">
        <v>855</v>
      </c>
    </row>
    <row r="909" spans="1:6" ht="15" customHeight="1" x14ac:dyDescent="0.25">
      <c r="A909" s="127">
        <v>908</v>
      </c>
      <c r="B909" s="127" t="s">
        <v>69</v>
      </c>
      <c r="C909" s="127" t="s">
        <v>86</v>
      </c>
      <c r="D909" s="127" t="s">
        <v>6</v>
      </c>
      <c r="E909" s="127" t="s">
        <v>78</v>
      </c>
      <c r="F909" s="127">
        <v>897</v>
      </c>
    </row>
    <row r="910" spans="1:6" ht="15" customHeight="1" x14ac:dyDescent="0.25">
      <c r="A910" s="127">
        <v>909</v>
      </c>
      <c r="B910" s="127" t="s">
        <v>69</v>
      </c>
      <c r="C910" s="127" t="s">
        <v>86</v>
      </c>
      <c r="D910" s="127" t="s">
        <v>6</v>
      </c>
      <c r="E910" s="127" t="s">
        <v>77</v>
      </c>
      <c r="F910" s="127">
        <v>736</v>
      </c>
    </row>
    <row r="911" spans="1:6" ht="15" customHeight="1" x14ac:dyDescent="0.25">
      <c r="A911" s="127">
        <v>910</v>
      </c>
      <c r="B911" s="127" t="s">
        <v>69</v>
      </c>
      <c r="C911" s="127" t="s">
        <v>86</v>
      </c>
      <c r="D911" s="127" t="s">
        <v>6</v>
      </c>
      <c r="E911" s="127" t="s">
        <v>76</v>
      </c>
      <c r="F911" s="127">
        <v>671</v>
      </c>
    </row>
    <row r="912" spans="1:6" ht="15" customHeight="1" x14ac:dyDescent="0.25">
      <c r="A912" s="127">
        <v>911</v>
      </c>
      <c r="B912" s="127" t="s">
        <v>69</v>
      </c>
      <c r="C912" s="127" t="s">
        <v>86</v>
      </c>
      <c r="D912" s="127" t="s">
        <v>6</v>
      </c>
      <c r="E912" s="127" t="s">
        <v>75</v>
      </c>
      <c r="F912" s="127">
        <v>718</v>
      </c>
    </row>
    <row r="913" spans="1:6" ht="15" customHeight="1" x14ac:dyDescent="0.25">
      <c r="A913" s="127">
        <v>912</v>
      </c>
      <c r="B913" s="127" t="s">
        <v>69</v>
      </c>
      <c r="C913" s="127" t="s">
        <v>86</v>
      </c>
      <c r="D913" s="127" t="s">
        <v>6</v>
      </c>
      <c r="E913" s="127" t="s">
        <v>74</v>
      </c>
      <c r="F913" s="127">
        <v>160</v>
      </c>
    </row>
    <row r="914" spans="1:6" ht="15" customHeight="1" x14ac:dyDescent="0.25">
      <c r="A914" s="127">
        <v>913</v>
      </c>
      <c r="B914" s="127" t="s">
        <v>69</v>
      </c>
      <c r="C914" s="127" t="s">
        <v>86</v>
      </c>
      <c r="D914" s="127" t="s">
        <v>6</v>
      </c>
      <c r="E914" s="127" t="s">
        <v>87</v>
      </c>
      <c r="F914" s="127">
        <v>175</v>
      </c>
    </row>
    <row r="915" spans="1:6" ht="15" customHeight="1" x14ac:dyDescent="0.25">
      <c r="A915" s="127">
        <v>914</v>
      </c>
      <c r="B915" s="127" t="s">
        <v>69</v>
      </c>
      <c r="C915" s="127" t="s">
        <v>86</v>
      </c>
      <c r="D915" s="127" t="s">
        <v>5</v>
      </c>
      <c r="E915" s="127" t="s">
        <v>83</v>
      </c>
      <c r="F915" s="127">
        <v>27</v>
      </c>
    </row>
    <row r="916" spans="1:6" ht="15" customHeight="1" x14ac:dyDescent="0.25">
      <c r="A916" s="127">
        <v>915</v>
      </c>
      <c r="B916" s="127" t="s">
        <v>69</v>
      </c>
      <c r="C916" s="127" t="s">
        <v>86</v>
      </c>
      <c r="D916" s="127" t="s">
        <v>5</v>
      </c>
      <c r="E916" s="127" t="s">
        <v>82</v>
      </c>
      <c r="F916" s="127">
        <v>329</v>
      </c>
    </row>
    <row r="917" spans="1:6" ht="15" customHeight="1" x14ac:dyDescent="0.25">
      <c r="A917" s="127">
        <v>916</v>
      </c>
      <c r="B917" s="127" t="s">
        <v>69</v>
      </c>
      <c r="C917" s="127" t="s">
        <v>86</v>
      </c>
      <c r="D917" s="127" t="s">
        <v>5</v>
      </c>
      <c r="E917" s="127" t="s">
        <v>81</v>
      </c>
      <c r="F917" s="127">
        <v>346</v>
      </c>
    </row>
    <row r="918" spans="1:6" ht="15" customHeight="1" x14ac:dyDescent="0.25">
      <c r="A918" s="127">
        <v>917</v>
      </c>
      <c r="B918" s="127" t="s">
        <v>69</v>
      </c>
      <c r="C918" s="127" t="s">
        <v>86</v>
      </c>
      <c r="D918" s="127" t="s">
        <v>5</v>
      </c>
      <c r="E918" s="127" t="s">
        <v>80</v>
      </c>
      <c r="F918" s="127">
        <v>382</v>
      </c>
    </row>
    <row r="919" spans="1:6" ht="15" customHeight="1" x14ac:dyDescent="0.25">
      <c r="A919" s="127">
        <v>918</v>
      </c>
      <c r="B919" s="127" t="s">
        <v>69</v>
      </c>
      <c r="C919" s="127" t="s">
        <v>86</v>
      </c>
      <c r="D919" s="127" t="s">
        <v>5</v>
      </c>
      <c r="E919" s="127" t="s">
        <v>79</v>
      </c>
      <c r="F919" s="127">
        <v>413</v>
      </c>
    </row>
    <row r="920" spans="1:6" ht="15" customHeight="1" x14ac:dyDescent="0.25">
      <c r="A920" s="127">
        <v>919</v>
      </c>
      <c r="B920" s="127" t="s">
        <v>69</v>
      </c>
      <c r="C920" s="127" t="s">
        <v>86</v>
      </c>
      <c r="D920" s="127" t="s">
        <v>5</v>
      </c>
      <c r="E920" s="127" t="s">
        <v>78</v>
      </c>
      <c r="F920" s="127">
        <v>301</v>
      </c>
    </row>
    <row r="921" spans="1:6" ht="15" customHeight="1" x14ac:dyDescent="0.25">
      <c r="A921" s="127">
        <v>920</v>
      </c>
      <c r="B921" s="127" t="s">
        <v>69</v>
      </c>
      <c r="C921" s="127" t="s">
        <v>86</v>
      </c>
      <c r="D921" s="127" t="s">
        <v>5</v>
      </c>
      <c r="E921" s="127" t="s">
        <v>77</v>
      </c>
      <c r="F921" s="127">
        <v>175</v>
      </c>
    </row>
    <row r="922" spans="1:6" ht="15" customHeight="1" x14ac:dyDescent="0.25">
      <c r="A922" s="127">
        <v>921</v>
      </c>
      <c r="B922" s="127" t="s">
        <v>69</v>
      </c>
      <c r="C922" s="127" t="s">
        <v>86</v>
      </c>
      <c r="D922" s="127" t="s">
        <v>5</v>
      </c>
      <c r="E922" s="127" t="s">
        <v>76</v>
      </c>
      <c r="F922" s="127">
        <v>216</v>
      </c>
    </row>
    <row r="923" spans="1:6" ht="15" customHeight="1" x14ac:dyDescent="0.25">
      <c r="A923" s="127">
        <v>922</v>
      </c>
      <c r="B923" s="127" t="s">
        <v>69</v>
      </c>
      <c r="C923" s="127" t="s">
        <v>86</v>
      </c>
      <c r="D923" s="127" t="s">
        <v>5</v>
      </c>
      <c r="E923" s="127" t="s">
        <v>75</v>
      </c>
      <c r="F923" s="127">
        <v>130</v>
      </c>
    </row>
    <row r="924" spans="1:6" ht="15" customHeight="1" x14ac:dyDescent="0.25">
      <c r="A924" s="127">
        <v>923</v>
      </c>
      <c r="B924" s="127" t="s">
        <v>69</v>
      </c>
      <c r="C924" s="127" t="s">
        <v>86</v>
      </c>
      <c r="D924" s="127" t="s">
        <v>5</v>
      </c>
      <c r="E924" s="127" t="s">
        <v>74</v>
      </c>
      <c r="F924" s="127">
        <v>52</v>
      </c>
    </row>
    <row r="925" spans="1:6" ht="15" customHeight="1" x14ac:dyDescent="0.25">
      <c r="A925" s="127">
        <v>924</v>
      </c>
      <c r="B925" s="127" t="s">
        <v>69</v>
      </c>
      <c r="C925" s="127" t="s">
        <v>86</v>
      </c>
      <c r="D925" s="127" t="s">
        <v>5</v>
      </c>
      <c r="E925" s="127" t="s">
        <v>87</v>
      </c>
      <c r="F925" s="127">
        <v>108</v>
      </c>
    </row>
    <row r="926" spans="1:6" ht="15" customHeight="1" x14ac:dyDescent="0.25">
      <c r="A926" s="127">
        <v>925</v>
      </c>
      <c r="B926" s="127" t="s">
        <v>70</v>
      </c>
      <c r="C926" s="127" t="s">
        <v>85</v>
      </c>
      <c r="D926" s="127" t="s">
        <v>6</v>
      </c>
      <c r="E926" s="127" t="s">
        <v>83</v>
      </c>
      <c r="F926" s="127">
        <v>23102</v>
      </c>
    </row>
    <row r="927" spans="1:6" ht="15" customHeight="1" x14ac:dyDescent="0.25">
      <c r="A927" s="127">
        <v>926</v>
      </c>
      <c r="B927" s="127" t="s">
        <v>70</v>
      </c>
      <c r="C927" s="127" t="s">
        <v>85</v>
      </c>
      <c r="D927" s="127" t="s">
        <v>6</v>
      </c>
      <c r="E927" s="127" t="s">
        <v>82</v>
      </c>
      <c r="F927" s="127">
        <v>75978</v>
      </c>
    </row>
    <row r="928" spans="1:6" ht="15" customHeight="1" x14ac:dyDescent="0.25">
      <c r="A928" s="127">
        <v>927</v>
      </c>
      <c r="B928" s="127" t="s">
        <v>70</v>
      </c>
      <c r="C928" s="127" t="s">
        <v>85</v>
      </c>
      <c r="D928" s="127" t="s">
        <v>6</v>
      </c>
      <c r="E928" s="127" t="s">
        <v>81</v>
      </c>
      <c r="F928" s="127">
        <v>110826</v>
      </c>
    </row>
    <row r="929" spans="1:6" x14ac:dyDescent="0.25">
      <c r="A929" s="127">
        <v>928</v>
      </c>
      <c r="B929" s="127" t="s">
        <v>70</v>
      </c>
      <c r="C929" s="127" t="s">
        <v>85</v>
      </c>
      <c r="D929" s="127" t="s">
        <v>6</v>
      </c>
      <c r="E929" s="127" t="s">
        <v>80</v>
      </c>
      <c r="F929" s="127">
        <v>120465</v>
      </c>
    </row>
    <row r="930" spans="1:6" x14ac:dyDescent="0.25">
      <c r="A930" s="127">
        <v>929</v>
      </c>
      <c r="B930" s="127" t="s">
        <v>70</v>
      </c>
      <c r="C930" s="127" t="s">
        <v>85</v>
      </c>
      <c r="D930" s="127" t="s">
        <v>6</v>
      </c>
      <c r="E930" s="127" t="s">
        <v>79</v>
      </c>
      <c r="F930" s="127">
        <v>116308</v>
      </c>
    </row>
    <row r="931" spans="1:6" x14ac:dyDescent="0.25">
      <c r="A931" s="127">
        <v>930</v>
      </c>
      <c r="B931" s="127" t="s">
        <v>70</v>
      </c>
      <c r="C931" s="127" t="s">
        <v>85</v>
      </c>
      <c r="D931" s="127" t="s">
        <v>6</v>
      </c>
      <c r="E931" s="127" t="s">
        <v>78</v>
      </c>
      <c r="F931" s="127">
        <v>88816</v>
      </c>
    </row>
    <row r="932" spans="1:6" x14ac:dyDescent="0.25">
      <c r="A932" s="127">
        <v>931</v>
      </c>
      <c r="B932" s="127" t="s">
        <v>70</v>
      </c>
      <c r="C932" s="127" t="s">
        <v>85</v>
      </c>
      <c r="D932" s="127" t="s">
        <v>6</v>
      </c>
      <c r="E932" s="127" t="s">
        <v>77</v>
      </c>
      <c r="F932" s="127">
        <v>71264</v>
      </c>
    </row>
    <row r="933" spans="1:6" x14ac:dyDescent="0.25">
      <c r="A933" s="127">
        <v>932</v>
      </c>
      <c r="B933" s="127" t="s">
        <v>70</v>
      </c>
      <c r="C933" s="127" t="s">
        <v>85</v>
      </c>
      <c r="D933" s="127" t="s">
        <v>6</v>
      </c>
      <c r="E933" s="127" t="s">
        <v>76</v>
      </c>
      <c r="F933" s="127">
        <v>59975</v>
      </c>
    </row>
    <row r="934" spans="1:6" x14ac:dyDescent="0.25">
      <c r="A934" s="127">
        <v>933</v>
      </c>
      <c r="B934" s="127" t="s">
        <v>70</v>
      </c>
      <c r="C934" s="127" t="s">
        <v>85</v>
      </c>
      <c r="D934" s="127" t="s">
        <v>6</v>
      </c>
      <c r="E934" s="127" t="s">
        <v>75</v>
      </c>
      <c r="F934" s="127">
        <v>43748</v>
      </c>
    </row>
    <row r="935" spans="1:6" x14ac:dyDescent="0.25">
      <c r="A935" s="127">
        <v>934</v>
      </c>
      <c r="B935" s="127" t="s">
        <v>70</v>
      </c>
      <c r="C935" s="127" t="s">
        <v>85</v>
      </c>
      <c r="D935" s="127" t="s">
        <v>6</v>
      </c>
      <c r="E935" s="127" t="s">
        <v>74</v>
      </c>
      <c r="F935" s="127">
        <v>26951</v>
      </c>
    </row>
    <row r="936" spans="1:6" x14ac:dyDescent="0.25">
      <c r="A936" s="127">
        <v>935</v>
      </c>
      <c r="B936" s="127" t="s">
        <v>70</v>
      </c>
      <c r="C936" s="127" t="s">
        <v>85</v>
      </c>
      <c r="D936" s="127" t="s">
        <v>6</v>
      </c>
      <c r="E936" s="127" t="s">
        <v>87</v>
      </c>
      <c r="F936" s="127">
        <v>33105</v>
      </c>
    </row>
    <row r="937" spans="1:6" x14ac:dyDescent="0.25">
      <c r="A937" s="127">
        <v>936</v>
      </c>
      <c r="B937" s="127" t="s">
        <v>70</v>
      </c>
      <c r="C937" s="127" t="s">
        <v>85</v>
      </c>
      <c r="D937" s="127" t="s">
        <v>5</v>
      </c>
      <c r="E937" s="127" t="s">
        <v>83</v>
      </c>
      <c r="F937" s="127">
        <v>28968</v>
      </c>
    </row>
    <row r="938" spans="1:6" x14ac:dyDescent="0.25">
      <c r="A938" s="127">
        <v>937</v>
      </c>
      <c r="B938" s="127" t="s">
        <v>70</v>
      </c>
      <c r="C938" s="127" t="s">
        <v>85</v>
      </c>
      <c r="D938" s="127" t="s">
        <v>5</v>
      </c>
      <c r="E938" s="127" t="s">
        <v>82</v>
      </c>
      <c r="F938" s="127">
        <v>95510</v>
      </c>
    </row>
    <row r="939" spans="1:6" x14ac:dyDescent="0.25">
      <c r="A939" s="127">
        <v>938</v>
      </c>
      <c r="B939" s="127" t="s">
        <v>70</v>
      </c>
      <c r="C939" s="127" t="s">
        <v>85</v>
      </c>
      <c r="D939" s="127" t="s">
        <v>5</v>
      </c>
      <c r="E939" s="127" t="s">
        <v>81</v>
      </c>
      <c r="F939" s="127">
        <v>105604</v>
      </c>
    </row>
    <row r="940" spans="1:6" x14ac:dyDescent="0.25">
      <c r="A940" s="127">
        <v>939</v>
      </c>
      <c r="B940" s="127" t="s">
        <v>70</v>
      </c>
      <c r="C940" s="127" t="s">
        <v>85</v>
      </c>
      <c r="D940" s="127" t="s">
        <v>5</v>
      </c>
      <c r="E940" s="127" t="s">
        <v>80</v>
      </c>
      <c r="F940" s="127">
        <v>103381</v>
      </c>
    </row>
    <row r="941" spans="1:6" x14ac:dyDescent="0.25">
      <c r="A941" s="127">
        <v>940</v>
      </c>
      <c r="B941" s="127" t="s">
        <v>70</v>
      </c>
      <c r="C941" s="127" t="s">
        <v>85</v>
      </c>
      <c r="D941" s="127" t="s">
        <v>5</v>
      </c>
      <c r="E941" s="127" t="s">
        <v>79</v>
      </c>
      <c r="F941" s="127">
        <v>85809</v>
      </c>
    </row>
    <row r="942" spans="1:6" x14ac:dyDescent="0.25">
      <c r="A942" s="127">
        <v>941</v>
      </c>
      <c r="B942" s="127" t="s">
        <v>70</v>
      </c>
      <c r="C942" s="127" t="s">
        <v>85</v>
      </c>
      <c r="D942" s="127" t="s">
        <v>5</v>
      </c>
      <c r="E942" s="127" t="s">
        <v>78</v>
      </c>
      <c r="F942" s="127">
        <v>63612</v>
      </c>
    </row>
    <row r="943" spans="1:6" x14ac:dyDescent="0.25">
      <c r="A943" s="127">
        <v>942</v>
      </c>
      <c r="B943" s="127" t="s">
        <v>70</v>
      </c>
      <c r="C943" s="127" t="s">
        <v>85</v>
      </c>
      <c r="D943" s="127" t="s">
        <v>5</v>
      </c>
      <c r="E943" s="127" t="s">
        <v>77</v>
      </c>
      <c r="F943" s="127">
        <v>50985</v>
      </c>
    </row>
    <row r="944" spans="1:6" x14ac:dyDescent="0.25">
      <c r="A944" s="127">
        <v>943</v>
      </c>
      <c r="B944" s="127" t="s">
        <v>70</v>
      </c>
      <c r="C944" s="127" t="s">
        <v>85</v>
      </c>
      <c r="D944" s="127" t="s">
        <v>5</v>
      </c>
      <c r="E944" s="127" t="s">
        <v>76</v>
      </c>
      <c r="F944" s="127">
        <v>40916</v>
      </c>
    </row>
    <row r="945" spans="1:6" x14ac:dyDescent="0.25">
      <c r="A945" s="127">
        <v>944</v>
      </c>
      <c r="B945" s="127" t="s">
        <v>70</v>
      </c>
      <c r="C945" s="127" t="s">
        <v>85</v>
      </c>
      <c r="D945" s="127" t="s">
        <v>5</v>
      </c>
      <c r="E945" s="127" t="s">
        <v>75</v>
      </c>
      <c r="F945" s="127">
        <v>30052</v>
      </c>
    </row>
    <row r="946" spans="1:6" x14ac:dyDescent="0.25">
      <c r="A946" s="127">
        <v>945</v>
      </c>
      <c r="B946" s="127" t="s">
        <v>70</v>
      </c>
      <c r="C946" s="127" t="s">
        <v>85</v>
      </c>
      <c r="D946" s="127" t="s">
        <v>5</v>
      </c>
      <c r="E946" s="127" t="s">
        <v>74</v>
      </c>
      <c r="F946" s="127">
        <v>17253</v>
      </c>
    </row>
    <row r="947" spans="1:6" x14ac:dyDescent="0.25">
      <c r="A947" s="127">
        <v>946</v>
      </c>
      <c r="B947" s="127" t="s">
        <v>70</v>
      </c>
      <c r="C947" s="127" t="s">
        <v>85</v>
      </c>
      <c r="D947" s="127" t="s">
        <v>5</v>
      </c>
      <c r="E947" s="127" t="s">
        <v>87</v>
      </c>
      <c r="F947" s="127">
        <v>19141</v>
      </c>
    </row>
    <row r="948" spans="1:6" x14ac:dyDescent="0.25">
      <c r="A948" s="127">
        <v>947</v>
      </c>
      <c r="B948" s="127" t="s">
        <v>70</v>
      </c>
      <c r="C948" s="127" t="s">
        <v>86</v>
      </c>
      <c r="D948" s="127" t="s">
        <v>6</v>
      </c>
      <c r="E948" s="127" t="s">
        <v>83</v>
      </c>
      <c r="F948" s="127">
        <v>4889</v>
      </c>
    </row>
    <row r="949" spans="1:6" x14ac:dyDescent="0.25">
      <c r="A949" s="127">
        <v>948</v>
      </c>
      <c r="B949" s="127" t="s">
        <v>70</v>
      </c>
      <c r="C949" s="127" t="s">
        <v>86</v>
      </c>
      <c r="D949" s="127" t="s">
        <v>6</v>
      </c>
      <c r="E949" s="127" t="s">
        <v>82</v>
      </c>
      <c r="F949" s="127">
        <v>14845</v>
      </c>
    </row>
    <row r="950" spans="1:6" x14ac:dyDescent="0.25">
      <c r="A950" s="127">
        <v>949</v>
      </c>
      <c r="B950" s="127" t="s">
        <v>70</v>
      </c>
      <c r="C950" s="127" t="s">
        <v>86</v>
      </c>
      <c r="D950" s="127" t="s">
        <v>6</v>
      </c>
      <c r="E950" s="127" t="s">
        <v>81</v>
      </c>
      <c r="F950" s="127">
        <v>15156</v>
      </c>
    </row>
    <row r="951" spans="1:6" x14ac:dyDescent="0.25">
      <c r="A951" s="127">
        <v>950</v>
      </c>
      <c r="B951" s="127" t="s">
        <v>70</v>
      </c>
      <c r="C951" s="127" t="s">
        <v>86</v>
      </c>
      <c r="D951" s="127" t="s">
        <v>6</v>
      </c>
      <c r="E951" s="127" t="s">
        <v>80</v>
      </c>
      <c r="F951" s="127">
        <v>15358</v>
      </c>
    </row>
    <row r="952" spans="1:6" x14ac:dyDescent="0.25">
      <c r="A952" s="127">
        <v>951</v>
      </c>
      <c r="B952" s="127" t="s">
        <v>70</v>
      </c>
      <c r="C952" s="127" t="s">
        <v>86</v>
      </c>
      <c r="D952" s="127" t="s">
        <v>6</v>
      </c>
      <c r="E952" s="127" t="s">
        <v>79</v>
      </c>
      <c r="F952" s="127">
        <v>12635</v>
      </c>
    </row>
    <row r="953" spans="1:6" x14ac:dyDescent="0.25">
      <c r="A953" s="127">
        <v>952</v>
      </c>
      <c r="B953" s="127" t="s">
        <v>70</v>
      </c>
      <c r="C953" s="127" t="s">
        <v>86</v>
      </c>
      <c r="D953" s="127" t="s">
        <v>6</v>
      </c>
      <c r="E953" s="127" t="s">
        <v>78</v>
      </c>
      <c r="F953" s="127">
        <v>12405</v>
      </c>
    </row>
    <row r="954" spans="1:6" x14ac:dyDescent="0.25">
      <c r="A954" s="127">
        <v>953</v>
      </c>
      <c r="B954" s="127" t="s">
        <v>70</v>
      </c>
      <c r="C954" s="127" t="s">
        <v>86</v>
      </c>
      <c r="D954" s="127" t="s">
        <v>6</v>
      </c>
      <c r="E954" s="127" t="s">
        <v>77</v>
      </c>
      <c r="F954" s="127">
        <v>11622</v>
      </c>
    </row>
    <row r="955" spans="1:6" x14ac:dyDescent="0.25">
      <c r="A955" s="127">
        <v>954</v>
      </c>
      <c r="B955" s="127" t="s">
        <v>70</v>
      </c>
      <c r="C955" s="127" t="s">
        <v>86</v>
      </c>
      <c r="D955" s="127" t="s">
        <v>6</v>
      </c>
      <c r="E955" s="127" t="s">
        <v>76</v>
      </c>
      <c r="F955" s="127">
        <v>12742</v>
      </c>
    </row>
    <row r="956" spans="1:6" x14ac:dyDescent="0.25">
      <c r="A956" s="127">
        <v>955</v>
      </c>
      <c r="B956" s="127" t="s">
        <v>70</v>
      </c>
      <c r="C956" s="127" t="s">
        <v>86</v>
      </c>
      <c r="D956" s="127" t="s">
        <v>6</v>
      </c>
      <c r="E956" s="127" t="s">
        <v>75</v>
      </c>
      <c r="F956" s="127">
        <v>12363</v>
      </c>
    </row>
    <row r="957" spans="1:6" x14ac:dyDescent="0.25">
      <c r="A957" s="127">
        <v>956</v>
      </c>
      <c r="B957" s="127" t="s">
        <v>70</v>
      </c>
      <c r="C957" s="127" t="s">
        <v>86</v>
      </c>
      <c r="D957" s="127" t="s">
        <v>6</v>
      </c>
      <c r="E957" s="127" t="s">
        <v>74</v>
      </c>
      <c r="F957" s="127">
        <v>10807</v>
      </c>
    </row>
    <row r="958" spans="1:6" x14ac:dyDescent="0.25">
      <c r="A958" s="127">
        <v>957</v>
      </c>
      <c r="B958" s="127" t="s">
        <v>70</v>
      </c>
      <c r="C958" s="127" t="s">
        <v>86</v>
      </c>
      <c r="D958" s="127" t="s">
        <v>6</v>
      </c>
      <c r="E958" s="127" t="s">
        <v>87</v>
      </c>
      <c r="F958" s="127">
        <v>20308</v>
      </c>
    </row>
    <row r="959" spans="1:6" x14ac:dyDescent="0.25">
      <c r="A959" s="127">
        <v>958</v>
      </c>
      <c r="B959" s="127" t="s">
        <v>70</v>
      </c>
      <c r="C959" s="127" t="s">
        <v>86</v>
      </c>
      <c r="D959" s="127" t="s">
        <v>5</v>
      </c>
      <c r="E959" s="127" t="s">
        <v>83</v>
      </c>
      <c r="F959" s="127">
        <v>10947</v>
      </c>
    </row>
    <row r="960" spans="1:6" x14ac:dyDescent="0.25">
      <c r="A960" s="127">
        <v>959</v>
      </c>
      <c r="B960" s="127" t="s">
        <v>70</v>
      </c>
      <c r="C960" s="127" t="s">
        <v>86</v>
      </c>
      <c r="D960" s="127" t="s">
        <v>5</v>
      </c>
      <c r="E960" s="127" t="s">
        <v>82</v>
      </c>
      <c r="F960" s="127">
        <v>21914</v>
      </c>
    </row>
    <row r="961" spans="1:6" x14ac:dyDescent="0.25">
      <c r="A961" s="127">
        <v>960</v>
      </c>
      <c r="B961" s="127" t="s">
        <v>70</v>
      </c>
      <c r="C961" s="127" t="s">
        <v>86</v>
      </c>
      <c r="D961" s="127" t="s">
        <v>5</v>
      </c>
      <c r="E961" s="127" t="s">
        <v>81</v>
      </c>
      <c r="F961" s="127">
        <v>21999</v>
      </c>
    </row>
    <row r="962" spans="1:6" x14ac:dyDescent="0.25">
      <c r="A962" s="127">
        <v>961</v>
      </c>
      <c r="B962" s="127" t="s">
        <v>70</v>
      </c>
      <c r="C962" s="127" t="s">
        <v>86</v>
      </c>
      <c r="D962" s="127" t="s">
        <v>5</v>
      </c>
      <c r="E962" s="127" t="s">
        <v>80</v>
      </c>
      <c r="F962" s="127">
        <v>18844</v>
      </c>
    </row>
    <row r="963" spans="1:6" x14ac:dyDescent="0.25">
      <c r="A963" s="127">
        <v>962</v>
      </c>
      <c r="B963" s="127" t="s">
        <v>70</v>
      </c>
      <c r="C963" s="127" t="s">
        <v>86</v>
      </c>
      <c r="D963" s="127" t="s">
        <v>5</v>
      </c>
      <c r="E963" s="127" t="s">
        <v>79</v>
      </c>
      <c r="F963" s="127">
        <v>15344</v>
      </c>
    </row>
    <row r="964" spans="1:6" x14ac:dyDescent="0.25">
      <c r="A964" s="127">
        <v>963</v>
      </c>
      <c r="B964" s="127" t="s">
        <v>70</v>
      </c>
      <c r="C964" s="127" t="s">
        <v>86</v>
      </c>
      <c r="D964" s="127" t="s">
        <v>5</v>
      </c>
      <c r="E964" s="127" t="s">
        <v>78</v>
      </c>
      <c r="F964" s="127">
        <v>13195</v>
      </c>
    </row>
    <row r="965" spans="1:6" x14ac:dyDescent="0.25">
      <c r="A965" s="127">
        <v>964</v>
      </c>
      <c r="B965" s="127" t="s">
        <v>70</v>
      </c>
      <c r="C965" s="127" t="s">
        <v>86</v>
      </c>
      <c r="D965" s="127" t="s">
        <v>5</v>
      </c>
      <c r="E965" s="127" t="s">
        <v>77</v>
      </c>
      <c r="F965" s="127">
        <v>11258</v>
      </c>
    </row>
    <row r="966" spans="1:6" x14ac:dyDescent="0.25">
      <c r="A966" s="127">
        <v>965</v>
      </c>
      <c r="B966" s="127" t="s">
        <v>70</v>
      </c>
      <c r="C966" s="127" t="s">
        <v>86</v>
      </c>
      <c r="D966" s="127" t="s">
        <v>5</v>
      </c>
      <c r="E966" s="127" t="s">
        <v>76</v>
      </c>
      <c r="F966" s="127">
        <v>13161</v>
      </c>
    </row>
    <row r="967" spans="1:6" x14ac:dyDescent="0.25">
      <c r="A967" s="127">
        <v>966</v>
      </c>
      <c r="B967" s="127" t="s">
        <v>70</v>
      </c>
      <c r="C967" s="127" t="s">
        <v>86</v>
      </c>
      <c r="D967" s="127" t="s">
        <v>5</v>
      </c>
      <c r="E967" s="127" t="s">
        <v>75</v>
      </c>
      <c r="F967" s="127">
        <v>11531</v>
      </c>
    </row>
    <row r="968" spans="1:6" x14ac:dyDescent="0.25">
      <c r="A968" s="127">
        <v>967</v>
      </c>
      <c r="B968" s="127" t="s">
        <v>70</v>
      </c>
      <c r="C968" s="127" t="s">
        <v>86</v>
      </c>
      <c r="D968" s="127" t="s">
        <v>5</v>
      </c>
      <c r="E968" s="127" t="s">
        <v>74</v>
      </c>
      <c r="F968" s="127">
        <v>10926</v>
      </c>
    </row>
    <row r="969" spans="1:6" x14ac:dyDescent="0.25">
      <c r="A969" s="127">
        <v>968</v>
      </c>
      <c r="B969" s="127" t="s">
        <v>70</v>
      </c>
      <c r="C969" s="127" t="s">
        <v>86</v>
      </c>
      <c r="D969" s="127" t="s">
        <v>5</v>
      </c>
      <c r="E969" s="127" t="s">
        <v>87</v>
      </c>
      <c r="F969" s="127">
        <v>19427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25</vt:lpstr>
      <vt:lpstr>6</vt:lpstr>
      <vt:lpstr>Sheet1</vt:lpstr>
      <vt:lpstr>'6'!Print_Area</vt:lpstr>
      <vt:lpstr>'6'!Print_Titles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Omnya</cp:lastModifiedBy>
  <cp:lastPrinted>2019-02-17T10:30:02Z</cp:lastPrinted>
  <dcterms:created xsi:type="dcterms:W3CDTF">2012-12-25T07:03:05Z</dcterms:created>
  <dcterms:modified xsi:type="dcterms:W3CDTF">2025-08-22T20:30:16Z</dcterms:modified>
</cp:coreProperties>
</file>