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8_{1840C44D-16E5-4C80-893E-B9095714320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17" sheetId="4" r:id="rId1"/>
    <sheet name="Sheet1" sheetId="5" r:id="rId2"/>
  </sheets>
  <definedNames>
    <definedName name="Estimated_No._of_Employed_Egyptians_Acconding_To_Subscription_and_Benefit_From_Social_Insurance">#REF!</definedName>
    <definedName name="one">#REF!</definedName>
    <definedName name="_xlnm.Print_Area" localSheetId="0">'17'!$A$1:$Q$91</definedName>
    <definedName name="_xlnm.Print_Titles" localSheetId="0">'17'!$1:$10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4" l="1"/>
  <c r="D30" i="4"/>
  <c r="D31" i="4"/>
  <c r="D32" i="4"/>
  <c r="D33" i="4"/>
  <c r="D34" i="4"/>
  <c r="D38" i="4"/>
  <c r="D39" i="4"/>
  <c r="D40" i="4"/>
  <c r="D41" i="4"/>
  <c r="D42" i="4"/>
  <c r="D43" i="4"/>
  <c r="D47" i="4"/>
  <c r="D48" i="4"/>
  <c r="D49" i="4"/>
  <c r="D50" i="4"/>
  <c r="D51" i="4"/>
  <c r="D52" i="4"/>
  <c r="D56" i="4"/>
  <c r="D57" i="4"/>
  <c r="D58" i="4"/>
  <c r="D59" i="4"/>
  <c r="D60" i="4"/>
  <c r="D61" i="4"/>
  <c r="D65" i="4"/>
  <c r="D66" i="4"/>
  <c r="D67" i="4"/>
  <c r="D68" i="4"/>
  <c r="D69" i="4"/>
  <c r="D70" i="4"/>
  <c r="D74" i="4"/>
  <c r="D75" i="4"/>
  <c r="D76" i="4"/>
  <c r="D77" i="4"/>
  <c r="D78" i="4"/>
  <c r="D79" i="4"/>
  <c r="D83" i="4"/>
  <c r="D84" i="4"/>
  <c r="D85" i="4"/>
  <c r="D86" i="4"/>
  <c r="D87" i="4"/>
  <c r="D88" i="4"/>
  <c r="D89" i="4"/>
  <c r="D90" i="4"/>
  <c r="D91" i="4"/>
  <c r="E21" i="4" l="1"/>
  <c r="F21" i="4"/>
  <c r="G21" i="4"/>
  <c r="H21" i="4"/>
  <c r="I21" i="4"/>
  <c r="J21" i="4"/>
  <c r="K21" i="4"/>
  <c r="L21" i="4"/>
  <c r="M21" i="4"/>
  <c r="N21" i="4"/>
  <c r="E22" i="4"/>
  <c r="F22" i="4"/>
  <c r="G22" i="4"/>
  <c r="H22" i="4"/>
  <c r="I22" i="4"/>
  <c r="J22" i="4"/>
  <c r="K22" i="4"/>
  <c r="L22" i="4"/>
  <c r="M22" i="4"/>
  <c r="N22" i="4"/>
  <c r="E23" i="4"/>
  <c r="F23" i="4"/>
  <c r="G23" i="4"/>
  <c r="H23" i="4"/>
  <c r="I23" i="4"/>
  <c r="J23" i="4"/>
  <c r="K23" i="4"/>
  <c r="L23" i="4"/>
  <c r="M23" i="4"/>
  <c r="N23" i="4"/>
  <c r="E24" i="4"/>
  <c r="F24" i="4"/>
  <c r="G24" i="4"/>
  <c r="H24" i="4"/>
  <c r="I24" i="4"/>
  <c r="J24" i="4"/>
  <c r="K24" i="4"/>
  <c r="L24" i="4"/>
  <c r="M24" i="4"/>
  <c r="N24" i="4"/>
  <c r="E25" i="4"/>
  <c r="F25" i="4"/>
  <c r="G25" i="4"/>
  <c r="H25" i="4"/>
  <c r="I25" i="4"/>
  <c r="J25" i="4"/>
  <c r="K25" i="4"/>
  <c r="L25" i="4"/>
  <c r="M25" i="4"/>
  <c r="N25" i="4"/>
  <c r="E26" i="4"/>
  <c r="F26" i="4"/>
  <c r="G26" i="4"/>
  <c r="H26" i="4"/>
  <c r="I26" i="4"/>
  <c r="J26" i="4"/>
  <c r="K26" i="4"/>
  <c r="L26" i="4"/>
  <c r="M26" i="4"/>
  <c r="N26" i="4"/>
  <c r="E27" i="4"/>
  <c r="F27" i="4"/>
  <c r="G27" i="4"/>
  <c r="H27" i="4"/>
  <c r="I27" i="4"/>
  <c r="J27" i="4"/>
  <c r="K27" i="4"/>
  <c r="L27" i="4"/>
  <c r="M27" i="4"/>
  <c r="N27" i="4"/>
  <c r="E28" i="4"/>
  <c r="F28" i="4"/>
  <c r="G28" i="4"/>
  <c r="H28" i="4"/>
  <c r="I28" i="4"/>
  <c r="J28" i="4"/>
  <c r="K28" i="4"/>
  <c r="L28" i="4"/>
  <c r="M28" i="4"/>
  <c r="N28" i="4"/>
  <c r="F20" i="4"/>
  <c r="G20" i="4"/>
  <c r="H20" i="4"/>
  <c r="I20" i="4"/>
  <c r="J20" i="4"/>
  <c r="K20" i="4"/>
  <c r="L20" i="4"/>
  <c r="M20" i="4"/>
  <c r="N20" i="4"/>
  <c r="E20" i="4"/>
  <c r="D28" i="4" l="1"/>
  <c r="D24" i="4"/>
  <c r="D27" i="4"/>
  <c r="D23" i="4"/>
  <c r="D26" i="4"/>
  <c r="D22" i="4"/>
  <c r="D20" i="4"/>
  <c r="D25" i="4"/>
  <c r="D21" i="4"/>
</calcChain>
</file>

<file path=xl/sharedStrings.xml><?xml version="1.0" encoding="utf-8"?>
<sst xmlns="http://schemas.openxmlformats.org/spreadsheetml/2006/main" count="592" uniqueCount="85">
  <si>
    <t>الحالة الزواجية</t>
  </si>
  <si>
    <t>أقسام المهــن الرئيسيــة ( 15 سنة فأكثر )</t>
  </si>
  <si>
    <t>Sex</t>
  </si>
  <si>
    <t>Marital status</t>
  </si>
  <si>
    <t>Main Occupation (15 years +)</t>
  </si>
  <si>
    <t>النوع</t>
  </si>
  <si>
    <t>الفنيون</t>
  </si>
  <si>
    <t>الكتبــة</t>
  </si>
  <si>
    <t>العاملون فى</t>
  </si>
  <si>
    <t>العمال المهرة</t>
  </si>
  <si>
    <t>الحرفيون</t>
  </si>
  <si>
    <t>عمال تشغيل</t>
  </si>
  <si>
    <t>ومساعدو</t>
  </si>
  <si>
    <t>فى الزراعة</t>
  </si>
  <si>
    <t>ومن إليهم</t>
  </si>
  <si>
    <t>المديرين</t>
  </si>
  <si>
    <t>الإخصائيين</t>
  </si>
  <si>
    <t xml:space="preserve"> managers</t>
  </si>
  <si>
    <t>Professionals</t>
  </si>
  <si>
    <t>Technicians and associate professionals</t>
  </si>
  <si>
    <t>Clerical support workers</t>
  </si>
  <si>
    <t>service and sales workers</t>
  </si>
  <si>
    <t>skilled agricultural, forestry and fishery workers</t>
  </si>
  <si>
    <t>Crafts and related trades workers</t>
  </si>
  <si>
    <t>Plant and machine operators, and assemblers</t>
  </si>
  <si>
    <t>Elementary occupations</t>
  </si>
  <si>
    <t>إجمــالى الجمهورية</t>
  </si>
  <si>
    <t>حضر</t>
  </si>
  <si>
    <t>ذكور</t>
  </si>
  <si>
    <t>Males</t>
  </si>
  <si>
    <t>Urban</t>
  </si>
  <si>
    <t>Total</t>
  </si>
  <si>
    <t>إناث</t>
  </si>
  <si>
    <t>Females</t>
  </si>
  <si>
    <t>جملة</t>
  </si>
  <si>
    <t>ريف</t>
  </si>
  <si>
    <t>Rural</t>
  </si>
  <si>
    <t>أقل من السن</t>
  </si>
  <si>
    <t>Less than 18 years</t>
  </si>
  <si>
    <t>لم يتزوج</t>
  </si>
  <si>
    <t>Never married</t>
  </si>
  <si>
    <t>عقد قران</t>
  </si>
  <si>
    <t>Marriage Contract</t>
  </si>
  <si>
    <t>متزوج</t>
  </si>
  <si>
    <t>Married</t>
  </si>
  <si>
    <t>مطلق</t>
  </si>
  <si>
    <t>Divorced</t>
  </si>
  <si>
    <t>أرمل</t>
  </si>
  <si>
    <t>Widowed</t>
  </si>
  <si>
    <t>إجمالى الجمهورية</t>
  </si>
  <si>
    <t xml:space="preserve"> Total Egypt</t>
  </si>
  <si>
    <t>غير مبين</t>
  </si>
  <si>
    <t>Not indicated</t>
  </si>
  <si>
    <t>الإجمالى</t>
  </si>
  <si>
    <t>الأخصائيون</t>
  </si>
  <si>
    <t xml:space="preserve">العاملون  </t>
  </si>
  <si>
    <t xml:space="preserve">(أصحاب </t>
  </si>
  <si>
    <t xml:space="preserve">مجال الخدمات </t>
  </si>
  <si>
    <t>المصانع والمركبات</t>
  </si>
  <si>
    <t>فى المهن</t>
  </si>
  <si>
    <t>المهـن</t>
  </si>
  <si>
    <t>والمبيعات</t>
  </si>
  <si>
    <t>والغابات</t>
  </si>
  <si>
    <t xml:space="preserve"> وعمال تجميع</t>
  </si>
  <si>
    <t>الأولية</t>
  </si>
  <si>
    <t>العلمية)</t>
  </si>
  <si>
    <t xml:space="preserve"> والصيد</t>
  </si>
  <si>
    <t>مكونات الإنتاج</t>
  </si>
  <si>
    <t xml:space="preserve"> No. of Employed Population (15 years +) according to Main Occupation and Marital Status</t>
  </si>
  <si>
    <t xml:space="preserve">    عــدد المصريين المشتغلين (15 سنة فأكثر) طبقاً لأقسام المهــن الرئيسية والحالة الزواجية </t>
  </si>
  <si>
    <t>جدول  : 17</t>
  </si>
  <si>
    <t>Table : 17</t>
  </si>
  <si>
    <t>المتسلسل</t>
  </si>
  <si>
    <t>المهن الرئيسية</t>
  </si>
  <si>
    <t>الإجمالي</t>
  </si>
  <si>
    <t>ذكر</t>
  </si>
  <si>
    <t>الأخصائيون(أصحاب المهن العلمية)</t>
  </si>
  <si>
    <t>الفنيون ومساعدو الإخصائيين</t>
  </si>
  <si>
    <t>العاملون في مجال الخدمات  والمبيعات</t>
  </si>
  <si>
    <t>العمال المهرة فى الزراعة والغابات  والصيد</t>
  </si>
  <si>
    <t>الحرفيون ومن إليهم</t>
  </si>
  <si>
    <t>عمال تشغيل المصانع والمركبات  وعمال تجميع مكونات الإنتاج</t>
  </si>
  <si>
    <t>العاملون  فى المهن الأولية</t>
  </si>
  <si>
    <t>انثى</t>
  </si>
  <si>
    <t>اقل من 18 عام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</si>
</sst>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ج.م.‏&quot;\ * #,##0.00_-;_-&quot;ج.م.‏&quot;\ * #,##0.00\-;_-&quot;ج.م.‏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charset val="178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42">
    <xf numFmtId="0" fontId="0" fillId="0" borderId="0"/>
    <xf numFmtId="0" fontId="2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0">
    <xf numFmtId="0" fontId="0" fillId="0" borderId="0" xfId="0"/>
    <xf numFmtId="0" fontId="2" fillId="0" borderId="0" xfId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6" fillId="0" borderId="9" xfId="4" applyFont="1" applyBorder="1" applyAlignment="1">
      <alignment horizontal="center" vertical="center" wrapText="1"/>
    </xf>
    <xf numFmtId="0" fontId="4" fillId="0" borderId="9" xfId="4" applyFont="1" applyBorder="1" applyAlignment="1">
      <alignment horizontal="center" vertical="center" wrapText="1" readingOrder="2"/>
    </xf>
    <xf numFmtId="0" fontId="6" fillId="0" borderId="9" xfId="4" applyFont="1" applyBorder="1" applyAlignment="1">
      <alignment horizontal="center" vertical="center" wrapText="1" readingOrder="2"/>
    </xf>
    <xf numFmtId="0" fontId="4" fillId="0" borderId="9" xfId="4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/>
    </xf>
    <xf numFmtId="0" fontId="7" fillId="0" borderId="0" xfId="1" applyFont="1"/>
    <xf numFmtId="0" fontId="5" fillId="0" borderId="3" xfId="1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9" xfId="1" applyFont="1" applyBorder="1" applyAlignment="1">
      <alignment horizontal="center"/>
    </xf>
    <xf numFmtId="0" fontId="5" fillId="0" borderId="0" xfId="1" applyFont="1" applyAlignment="1">
      <alignment horizontal="right" vertical="center"/>
    </xf>
    <xf numFmtId="0" fontId="4" fillId="0" borderId="2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/>
    </xf>
    <xf numFmtId="0" fontId="4" fillId="0" borderId="23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/>
    </xf>
    <xf numFmtId="0" fontId="2" fillId="0" borderId="0" xfId="1" applyAlignment="1">
      <alignment wrapText="1"/>
    </xf>
    <xf numFmtId="0" fontId="4" fillId="0" borderId="25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/>
    </xf>
    <xf numFmtId="0" fontId="4" fillId="0" borderId="27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/>
    </xf>
    <xf numFmtId="0" fontId="5" fillId="0" borderId="23" xfId="1" applyFont="1" applyBorder="1" applyAlignment="1">
      <alignment horizontal="center" vertical="center"/>
    </xf>
    <xf numFmtId="0" fontId="2" fillId="0" borderId="0" xfId="1" applyAlignment="1">
      <alignment horizontal="center"/>
    </xf>
    <xf numFmtId="0" fontId="2" fillId="0" borderId="0" xfId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horizontal="left" vertical="center"/>
    </xf>
    <xf numFmtId="0" fontId="3" fillId="0" borderId="1" xfId="1" applyFont="1" applyBorder="1" applyAlignment="1">
      <alignment horizontal="right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 wrapText="1" readingOrder="2"/>
    </xf>
    <xf numFmtId="0" fontId="4" fillId="0" borderId="9" xfId="4" applyFont="1" applyBorder="1" applyAlignment="1">
      <alignment horizontal="center" vertical="center" wrapText="1" readingOrder="2"/>
    </xf>
    <xf numFmtId="0" fontId="5" fillId="0" borderId="21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3" fillId="0" borderId="6" xfId="4" applyFont="1" applyBorder="1" applyAlignment="1">
      <alignment horizontal="center" vertical="center" wrapText="1" readingOrder="2"/>
    </xf>
    <xf numFmtId="0" fontId="3" fillId="0" borderId="34" xfId="4" applyFont="1" applyBorder="1" applyAlignment="1">
      <alignment horizontal="center" vertical="center" wrapText="1" readingOrder="2"/>
    </xf>
    <xf numFmtId="0" fontId="4" fillId="0" borderId="18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5" fillId="0" borderId="3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19" xfId="1" applyFont="1" applyBorder="1" applyAlignment="1">
      <alignment horizontal="center" vertical="center" wrapText="1"/>
    </xf>
    <xf numFmtId="0" fontId="4" fillId="0" borderId="9" xfId="4" applyFont="1" applyBorder="1" applyAlignment="1">
      <alignment horizontal="center" vertical="center" wrapText="1"/>
    </xf>
    <xf numFmtId="0" fontId="4" fillId="0" borderId="16" xfId="4" applyFont="1" applyBorder="1" applyAlignment="1">
      <alignment horizontal="center" vertical="center" wrapText="1"/>
    </xf>
    <xf numFmtId="0" fontId="4" fillId="0" borderId="34" xfId="4" applyFont="1" applyBorder="1" applyAlignment="1">
      <alignment horizontal="center" vertical="center" wrapText="1"/>
    </xf>
    <xf numFmtId="0" fontId="10" fillId="0" borderId="28" xfId="5" applyFont="1" applyBorder="1" applyAlignment="1">
      <alignment horizontal="center" vertical="center" wrapText="1" readingOrder="2"/>
    </xf>
    <xf numFmtId="0" fontId="10" fillId="0" borderId="29" xfId="5" applyFont="1" applyBorder="1" applyAlignment="1">
      <alignment horizontal="center" vertical="center" wrapText="1" readingOrder="2"/>
    </xf>
    <xf numFmtId="0" fontId="10" fillId="0" borderId="30" xfId="5" applyFont="1" applyBorder="1" applyAlignment="1">
      <alignment horizontal="center" vertical="center" wrapText="1" readingOrder="2"/>
    </xf>
    <xf numFmtId="0" fontId="4" fillId="0" borderId="21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10" fillId="0" borderId="31" xfId="5" applyFont="1" applyBorder="1" applyAlignment="1">
      <alignment horizontal="center" vertical="center" readingOrder="1"/>
    </xf>
    <xf numFmtId="0" fontId="10" fillId="0" borderId="32" xfId="5" applyFont="1" applyBorder="1" applyAlignment="1">
      <alignment horizontal="center" vertical="center" readingOrder="1"/>
    </xf>
    <xf numFmtId="0" fontId="10" fillId="0" borderId="33" xfId="5" applyFont="1" applyBorder="1" applyAlignment="1">
      <alignment horizontal="center" vertical="center" readingOrder="1"/>
    </xf>
    <xf numFmtId="0" fontId="4" fillId="0" borderId="14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4" fillId="0" borderId="25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</cellXfs>
  <cellStyles count="142">
    <cellStyle name="Currency 2" xfId="2" xr:uid="{00000000-0005-0000-0000-000000000000}"/>
    <cellStyle name="Currency 2 2" xfId="3" xr:uid="{00000000-0005-0000-0000-000001000000}"/>
    <cellStyle name="Normal" xfId="0" builtinId="0"/>
    <cellStyle name="Normal 2" xfId="1" xr:uid="{00000000-0005-0000-0000-000003000000}"/>
    <cellStyle name="Normal 2 2" xfId="4" xr:uid="{00000000-0005-0000-0000-000004000000}"/>
    <cellStyle name="Normal 3" xfId="5" xr:uid="{00000000-0005-0000-0000-000005000000}"/>
    <cellStyle name="Normal 3 2" xfId="6" xr:uid="{00000000-0005-0000-0000-000006000000}"/>
    <cellStyle name="Normal 4" xfId="7" xr:uid="{00000000-0005-0000-0000-000007000000}"/>
    <cellStyle name="style1527345509053" xfId="8" xr:uid="{00000000-0005-0000-0000-000008000000}"/>
    <cellStyle name="style1527345509213" xfId="9" xr:uid="{00000000-0005-0000-0000-000009000000}"/>
    <cellStyle name="style1527345509313" xfId="10" xr:uid="{00000000-0005-0000-0000-00000A000000}"/>
    <cellStyle name="style1527345509413" xfId="11" xr:uid="{00000000-0005-0000-0000-00000B000000}"/>
    <cellStyle name="style1527345509523" xfId="12" xr:uid="{00000000-0005-0000-0000-00000C000000}"/>
    <cellStyle name="style1527345509633" xfId="13" xr:uid="{00000000-0005-0000-0000-00000D000000}"/>
    <cellStyle name="style1527345509723" xfId="14" xr:uid="{00000000-0005-0000-0000-00000E000000}"/>
    <cellStyle name="style1527345509823" xfId="15" xr:uid="{00000000-0005-0000-0000-00000F000000}"/>
    <cellStyle name="style1527345509893" xfId="16" xr:uid="{00000000-0005-0000-0000-000010000000}"/>
    <cellStyle name="style1527345510013" xfId="17" xr:uid="{00000000-0005-0000-0000-000011000000}"/>
    <cellStyle name="style1527345510123" xfId="18" xr:uid="{00000000-0005-0000-0000-000012000000}"/>
    <cellStyle name="style1527345510223" xfId="19" xr:uid="{00000000-0005-0000-0000-000013000000}"/>
    <cellStyle name="style1527345510353" xfId="20" xr:uid="{00000000-0005-0000-0000-000014000000}"/>
    <cellStyle name="style1527345510453" xfId="21" xr:uid="{00000000-0005-0000-0000-000015000000}"/>
    <cellStyle name="style1527345510553" xfId="22" xr:uid="{00000000-0005-0000-0000-000016000000}"/>
    <cellStyle name="style1527345510643" xfId="23" xr:uid="{00000000-0005-0000-0000-000017000000}"/>
    <cellStyle name="style1527345510743" xfId="24" xr:uid="{00000000-0005-0000-0000-000018000000}"/>
    <cellStyle name="style1527345510893" xfId="25" xr:uid="{00000000-0005-0000-0000-000019000000}"/>
    <cellStyle name="style1527345511023" xfId="26" xr:uid="{00000000-0005-0000-0000-00001A000000}"/>
    <cellStyle name="style1527345511133" xfId="27" xr:uid="{00000000-0005-0000-0000-00001B000000}"/>
    <cellStyle name="style1527345511233" xfId="28" xr:uid="{00000000-0005-0000-0000-00001C000000}"/>
    <cellStyle name="style1527345511323" xfId="29" xr:uid="{00000000-0005-0000-0000-00001D000000}"/>
    <cellStyle name="style1527345511423" xfId="30" xr:uid="{00000000-0005-0000-0000-00001E000000}"/>
    <cellStyle name="style1527345511503" xfId="31" xr:uid="{00000000-0005-0000-0000-00001F000000}"/>
    <cellStyle name="style1527345511613" xfId="32" xr:uid="{00000000-0005-0000-0000-000020000000}"/>
    <cellStyle name="style1527345511713" xfId="33" xr:uid="{00000000-0005-0000-0000-000021000000}"/>
    <cellStyle name="style1527345511813" xfId="34" xr:uid="{00000000-0005-0000-0000-000022000000}"/>
    <cellStyle name="style1527345511903" xfId="35" xr:uid="{00000000-0005-0000-0000-000023000000}"/>
    <cellStyle name="style1527345512033" xfId="36" xr:uid="{00000000-0005-0000-0000-000024000000}"/>
    <cellStyle name="style1527345512133" xfId="37" xr:uid="{00000000-0005-0000-0000-000025000000}"/>
    <cellStyle name="style1527345512233" xfId="38" xr:uid="{00000000-0005-0000-0000-000026000000}"/>
    <cellStyle name="style1527345512389" xfId="39" xr:uid="{00000000-0005-0000-0000-000027000000}"/>
    <cellStyle name="style1527345512548" xfId="40" xr:uid="{00000000-0005-0000-0000-000028000000}"/>
    <cellStyle name="style1527345512665" xfId="41" xr:uid="{00000000-0005-0000-0000-000029000000}"/>
    <cellStyle name="style1527345512775" xfId="42" xr:uid="{00000000-0005-0000-0000-00002A000000}"/>
    <cellStyle name="style1527345512885" xfId="43" xr:uid="{00000000-0005-0000-0000-00002B000000}"/>
    <cellStyle name="style1527345512985" xfId="44" xr:uid="{00000000-0005-0000-0000-00002C000000}"/>
    <cellStyle name="style1527345513085" xfId="45" xr:uid="{00000000-0005-0000-0000-00002D000000}"/>
    <cellStyle name="style1527345513205" xfId="46" xr:uid="{00000000-0005-0000-0000-00002E000000}"/>
    <cellStyle name="style1527345513325" xfId="47" xr:uid="{00000000-0005-0000-0000-00002F000000}"/>
    <cellStyle name="style1527345513475" xfId="48" xr:uid="{00000000-0005-0000-0000-000030000000}"/>
    <cellStyle name="style1527345513555" xfId="49" xr:uid="{00000000-0005-0000-0000-000031000000}"/>
    <cellStyle name="style1527345513645" xfId="50" xr:uid="{00000000-0005-0000-0000-000032000000}"/>
    <cellStyle name="style1527347409907" xfId="51" xr:uid="{00000000-0005-0000-0000-000033000000}"/>
    <cellStyle name="style1527347410017" xfId="52" xr:uid="{00000000-0005-0000-0000-000034000000}"/>
    <cellStyle name="style1527347410097" xfId="53" xr:uid="{00000000-0005-0000-0000-000035000000}"/>
    <cellStyle name="style1527347410227" xfId="54" xr:uid="{00000000-0005-0000-0000-000036000000}"/>
    <cellStyle name="style1527347410327" xfId="55" xr:uid="{00000000-0005-0000-0000-000037000000}"/>
    <cellStyle name="style1527347410407" xfId="56" xr:uid="{00000000-0005-0000-0000-000038000000}"/>
    <cellStyle name="style1527347410477" xfId="57" xr:uid="{00000000-0005-0000-0000-000039000000}"/>
    <cellStyle name="style1527347410547" xfId="58" xr:uid="{00000000-0005-0000-0000-00003A000000}"/>
    <cellStyle name="style1527347410607" xfId="59" xr:uid="{00000000-0005-0000-0000-00003B000000}"/>
    <cellStyle name="style1527347410697" xfId="60" xr:uid="{00000000-0005-0000-0000-00003C000000}"/>
    <cellStyle name="style1527347410787" xfId="61" xr:uid="{00000000-0005-0000-0000-00003D000000}"/>
    <cellStyle name="style1527347410877" xfId="62" xr:uid="{00000000-0005-0000-0000-00003E000000}"/>
    <cellStyle name="style1527347410957" xfId="63" xr:uid="{00000000-0005-0000-0000-00003F000000}"/>
    <cellStyle name="style1527347411047" xfId="64" xr:uid="{00000000-0005-0000-0000-000040000000}"/>
    <cellStyle name="style1527347411137" xfId="65" xr:uid="{00000000-0005-0000-0000-000041000000}"/>
    <cellStyle name="style1527347411277" xfId="66" xr:uid="{00000000-0005-0000-0000-000042000000}"/>
    <cellStyle name="style1527347411417" xfId="67" xr:uid="{00000000-0005-0000-0000-000043000000}"/>
    <cellStyle name="style1527347411517" xfId="68" xr:uid="{00000000-0005-0000-0000-000044000000}"/>
    <cellStyle name="style1527347411617" xfId="69" xr:uid="{00000000-0005-0000-0000-000045000000}"/>
    <cellStyle name="style1527347411707" xfId="70" xr:uid="{00000000-0005-0000-0000-000046000000}"/>
    <cellStyle name="style1527347411787" xfId="71" xr:uid="{00000000-0005-0000-0000-000047000000}"/>
    <cellStyle name="style1527347411877" xfId="72" xr:uid="{00000000-0005-0000-0000-000048000000}"/>
    <cellStyle name="style1527347411967" xfId="73" xr:uid="{00000000-0005-0000-0000-000049000000}"/>
    <cellStyle name="style1527347412047" xfId="74" xr:uid="{00000000-0005-0000-0000-00004A000000}"/>
    <cellStyle name="style1527347412127" xfId="75" xr:uid="{00000000-0005-0000-0000-00004B000000}"/>
    <cellStyle name="style1527347412217" xfId="76" xr:uid="{00000000-0005-0000-0000-00004C000000}"/>
    <cellStyle name="style1527347412297" xfId="77" xr:uid="{00000000-0005-0000-0000-00004D000000}"/>
    <cellStyle name="style1527347412387" xfId="78" xr:uid="{00000000-0005-0000-0000-00004E000000}"/>
    <cellStyle name="style1527347412487" xfId="79" xr:uid="{00000000-0005-0000-0000-00004F000000}"/>
    <cellStyle name="style1527347412577" xfId="80" xr:uid="{00000000-0005-0000-0000-000050000000}"/>
    <cellStyle name="style1527347412667" xfId="81" xr:uid="{00000000-0005-0000-0000-000051000000}"/>
    <cellStyle name="style1527347412767" xfId="82" xr:uid="{00000000-0005-0000-0000-000052000000}"/>
    <cellStyle name="style1527347412877" xfId="83" xr:uid="{00000000-0005-0000-0000-000053000000}"/>
    <cellStyle name="style1527347412967" xfId="84" xr:uid="{00000000-0005-0000-0000-000054000000}"/>
    <cellStyle name="style1527347413057" xfId="85" xr:uid="{00000000-0005-0000-0000-000055000000}"/>
    <cellStyle name="style1527347413167" xfId="86" xr:uid="{00000000-0005-0000-0000-000056000000}"/>
    <cellStyle name="style1527347413287" xfId="87" xr:uid="{00000000-0005-0000-0000-000057000000}"/>
    <cellStyle name="style1527347413377" xfId="88" xr:uid="{00000000-0005-0000-0000-000058000000}"/>
    <cellStyle name="style1527347413457" xfId="89" xr:uid="{00000000-0005-0000-0000-000059000000}"/>
    <cellStyle name="style1527347413537" xfId="90" xr:uid="{00000000-0005-0000-0000-00005A000000}"/>
    <cellStyle name="style1527347413637" xfId="91" xr:uid="{00000000-0005-0000-0000-00005B000000}"/>
    <cellStyle name="style1527347413717" xfId="92" xr:uid="{00000000-0005-0000-0000-00005C000000}"/>
    <cellStyle name="style1527347413817" xfId="93" xr:uid="{00000000-0005-0000-0000-00005D000000}"/>
    <cellStyle name="style1527349357302" xfId="94" xr:uid="{00000000-0005-0000-0000-00005E000000}"/>
    <cellStyle name="style1527349357422" xfId="95" xr:uid="{00000000-0005-0000-0000-00005F000000}"/>
    <cellStyle name="style1527349357522" xfId="96" xr:uid="{00000000-0005-0000-0000-000060000000}"/>
    <cellStyle name="style1527349357622" xfId="97" xr:uid="{00000000-0005-0000-0000-000061000000}"/>
    <cellStyle name="style1527349357742" xfId="98" xr:uid="{00000000-0005-0000-0000-000062000000}"/>
    <cellStyle name="style1527349357832" xfId="99" xr:uid="{00000000-0005-0000-0000-000063000000}"/>
    <cellStyle name="style1527349357902" xfId="100" xr:uid="{00000000-0005-0000-0000-000064000000}"/>
    <cellStyle name="style1527349357962" xfId="101" xr:uid="{00000000-0005-0000-0000-000065000000}"/>
    <cellStyle name="style1527349358032" xfId="102" xr:uid="{00000000-0005-0000-0000-000066000000}"/>
    <cellStyle name="style1527349358132" xfId="103" xr:uid="{00000000-0005-0000-0000-000067000000}"/>
    <cellStyle name="style1527349358232" xfId="104" xr:uid="{00000000-0005-0000-0000-000068000000}"/>
    <cellStyle name="style1527349358322" xfId="105" xr:uid="{00000000-0005-0000-0000-000069000000}"/>
    <cellStyle name="style1527349358402" xfId="106" xr:uid="{00000000-0005-0000-0000-00006A000000}"/>
    <cellStyle name="style1527349358492" xfId="107" xr:uid="{00000000-0005-0000-0000-00006B000000}"/>
    <cellStyle name="style1527349358572" xfId="108" xr:uid="{00000000-0005-0000-0000-00006C000000}"/>
    <cellStyle name="style1527349358662" xfId="109" xr:uid="{00000000-0005-0000-0000-00006D000000}"/>
    <cellStyle name="style1527349358742" xfId="110" xr:uid="{00000000-0005-0000-0000-00006E000000}"/>
    <cellStyle name="style1527349358832" xfId="111" xr:uid="{00000000-0005-0000-0000-00006F000000}"/>
    <cellStyle name="style1527349358942" xfId="112" xr:uid="{00000000-0005-0000-0000-000070000000}"/>
    <cellStyle name="style1527349359042" xfId="113" xr:uid="{00000000-0005-0000-0000-000071000000}"/>
    <cellStyle name="style1527349359132" xfId="114" xr:uid="{00000000-0005-0000-0000-000072000000}"/>
    <cellStyle name="style1527349359222" xfId="115" xr:uid="{00000000-0005-0000-0000-000073000000}"/>
    <cellStyle name="style1527349359302" xfId="116" xr:uid="{00000000-0005-0000-0000-000074000000}"/>
    <cellStyle name="style1527349359382" xfId="117" xr:uid="{00000000-0005-0000-0000-000075000000}"/>
    <cellStyle name="style1527349359472" xfId="118" xr:uid="{00000000-0005-0000-0000-000076000000}"/>
    <cellStyle name="style1527349359562" xfId="119" xr:uid="{00000000-0005-0000-0000-000077000000}"/>
    <cellStyle name="style1527349359652" xfId="120" xr:uid="{00000000-0005-0000-0000-000078000000}"/>
    <cellStyle name="style1527349359742" xfId="121" xr:uid="{00000000-0005-0000-0000-000079000000}"/>
    <cellStyle name="style1527349359842" xfId="122" xr:uid="{00000000-0005-0000-0000-00007A000000}"/>
    <cellStyle name="style1527349359952" xfId="123" xr:uid="{00000000-0005-0000-0000-00007B000000}"/>
    <cellStyle name="style1527349360062" xfId="124" xr:uid="{00000000-0005-0000-0000-00007C000000}"/>
    <cellStyle name="style1527349360152" xfId="125" xr:uid="{00000000-0005-0000-0000-00007D000000}"/>
    <cellStyle name="style1527349360232" xfId="126" xr:uid="{00000000-0005-0000-0000-00007E000000}"/>
    <cellStyle name="style1527349360322" xfId="127" xr:uid="{00000000-0005-0000-0000-00007F000000}"/>
    <cellStyle name="style1527349360402" xfId="128" xr:uid="{00000000-0005-0000-0000-000080000000}"/>
    <cellStyle name="style1527349360502" xfId="129" xr:uid="{00000000-0005-0000-0000-000081000000}"/>
    <cellStyle name="style1527349360592" xfId="130" xr:uid="{00000000-0005-0000-0000-000082000000}"/>
    <cellStyle name="style1527349360672" xfId="131" xr:uid="{00000000-0005-0000-0000-000083000000}"/>
    <cellStyle name="style1527349360762" xfId="132" xr:uid="{00000000-0005-0000-0000-000084000000}"/>
    <cellStyle name="style1527349360872" xfId="133" xr:uid="{00000000-0005-0000-0000-000085000000}"/>
    <cellStyle name="style1527349360972" xfId="134" xr:uid="{00000000-0005-0000-0000-000086000000}"/>
    <cellStyle name="style1527349361062" xfId="135" xr:uid="{00000000-0005-0000-0000-000087000000}"/>
    <cellStyle name="style1527349361162" xfId="136" xr:uid="{00000000-0005-0000-0000-000088000000}"/>
    <cellStyle name="style1527349361242" xfId="137" xr:uid="{00000000-0005-0000-0000-000089000000}"/>
    <cellStyle name="style1527349361322" xfId="138" xr:uid="{00000000-0005-0000-0000-00008A000000}"/>
    <cellStyle name="style1540467400364" xfId="139" xr:uid="{00000000-0005-0000-0000-00008B000000}"/>
    <cellStyle name="style1540467400426" xfId="140" xr:uid="{00000000-0005-0000-0000-00008C000000}"/>
    <cellStyle name="style1540467400489" xfId="141" xr:uid="{00000000-0005-0000-0000-00008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R100"/>
  <sheetViews>
    <sheetView rightToLeft="1" view="pageBreakPreview" topLeftCell="A54" zoomScaleSheetLayoutView="100" workbookViewId="0">
      <selection activeCell="E80" sqref="E80:N81"/>
    </sheetView>
  </sheetViews>
  <sheetFormatPr defaultRowHeight="12.75" x14ac:dyDescent="0.2"/>
  <cols>
    <col min="1" max="1" width="11.5703125" style="1" customWidth="1"/>
    <col min="2" max="2" width="6.7109375" style="1" customWidth="1"/>
    <col min="3" max="3" width="8" style="1" customWidth="1"/>
    <col min="4" max="4" width="10" style="1" customWidth="1"/>
    <col min="5" max="5" width="10.85546875" style="1" customWidth="1"/>
    <col min="6" max="6" width="12.5703125" style="1" customWidth="1"/>
    <col min="7" max="7" width="12.7109375" style="1" customWidth="1"/>
    <col min="8" max="8" width="10.7109375" style="1" customWidth="1"/>
    <col min="9" max="9" width="12.5703125" style="1" customWidth="1"/>
    <col min="10" max="10" width="13.5703125" style="1" customWidth="1"/>
    <col min="11" max="11" width="12.5703125" style="1" customWidth="1"/>
    <col min="12" max="12" width="13.140625" style="1" customWidth="1"/>
    <col min="13" max="13" width="13.85546875" style="1" customWidth="1"/>
    <col min="14" max="14" width="12.42578125" style="1" customWidth="1"/>
    <col min="15" max="15" width="11.5703125" style="28" customWidth="1"/>
    <col min="16" max="16" width="7.85546875" style="1" customWidth="1"/>
    <col min="17" max="17" width="16" style="29" customWidth="1"/>
    <col min="18" max="16384" width="9.140625" style="1"/>
  </cols>
  <sheetData>
    <row r="1" spans="1:17" ht="21" customHeight="1" x14ac:dyDescent="0.2">
      <c r="A1" s="36" t="s">
        <v>69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ht="21.75" customHeight="1" x14ac:dyDescent="0.2">
      <c r="A2" s="37" t="s">
        <v>68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6.899999999999999" customHeight="1" thickBot="1" x14ac:dyDescent="0.25">
      <c r="A3" s="38" t="s">
        <v>70</v>
      </c>
      <c r="B3" s="3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 t="s">
        <v>71</v>
      </c>
    </row>
    <row r="4" spans="1:17" ht="20.45" customHeight="1" x14ac:dyDescent="0.2">
      <c r="A4" s="39" t="s">
        <v>0</v>
      </c>
      <c r="B4" s="40"/>
      <c r="C4" s="53" t="s">
        <v>5</v>
      </c>
      <c r="D4" s="56" t="s">
        <v>53</v>
      </c>
      <c r="E4" s="30" t="s">
        <v>1</v>
      </c>
      <c r="F4" s="31"/>
      <c r="G4" s="31"/>
      <c r="H4" s="31"/>
      <c r="I4" s="31"/>
      <c r="J4" s="31"/>
      <c r="K4" s="31"/>
      <c r="L4" s="31"/>
      <c r="M4" s="31"/>
      <c r="N4" s="32"/>
      <c r="O4" s="45" t="s">
        <v>2</v>
      </c>
      <c r="P4" s="45" t="s">
        <v>3</v>
      </c>
      <c r="Q4" s="48"/>
    </row>
    <row r="5" spans="1:17" ht="19.149999999999999" customHeight="1" x14ac:dyDescent="0.2">
      <c r="A5" s="41"/>
      <c r="B5" s="42"/>
      <c r="C5" s="54"/>
      <c r="D5" s="57"/>
      <c r="E5" s="33" t="s">
        <v>4</v>
      </c>
      <c r="F5" s="34"/>
      <c r="G5" s="34"/>
      <c r="H5" s="34"/>
      <c r="I5" s="34"/>
      <c r="J5" s="34"/>
      <c r="K5" s="34"/>
      <c r="L5" s="34"/>
      <c r="M5" s="34"/>
      <c r="N5" s="35"/>
      <c r="O5" s="46"/>
      <c r="P5" s="46"/>
      <c r="Q5" s="49"/>
    </row>
    <row r="6" spans="1:17" ht="21.75" customHeight="1" x14ac:dyDescent="0.2">
      <c r="A6" s="41"/>
      <c r="B6" s="42"/>
      <c r="C6" s="54"/>
      <c r="D6" s="57"/>
      <c r="E6" s="4"/>
      <c r="F6" s="5" t="s">
        <v>54</v>
      </c>
      <c r="G6" s="5" t="s">
        <v>6</v>
      </c>
      <c r="H6" s="52" t="s">
        <v>7</v>
      </c>
      <c r="I6" s="5" t="s">
        <v>8</v>
      </c>
      <c r="J6" s="5" t="s">
        <v>9</v>
      </c>
      <c r="K6" s="5" t="s">
        <v>10</v>
      </c>
      <c r="L6" s="5" t="s">
        <v>11</v>
      </c>
      <c r="M6" s="5" t="s">
        <v>55</v>
      </c>
      <c r="N6" s="51" t="s">
        <v>51</v>
      </c>
      <c r="O6" s="46"/>
      <c r="P6" s="46"/>
      <c r="Q6" s="49"/>
    </row>
    <row r="7" spans="1:17" ht="12.75" customHeight="1" x14ac:dyDescent="0.2">
      <c r="A7" s="41"/>
      <c r="B7" s="42"/>
      <c r="C7" s="54"/>
      <c r="D7" s="57"/>
      <c r="E7" s="4"/>
      <c r="F7" s="5" t="s">
        <v>56</v>
      </c>
      <c r="G7" s="5" t="s">
        <v>12</v>
      </c>
      <c r="H7" s="52"/>
      <c r="I7" s="6" t="s">
        <v>57</v>
      </c>
      <c r="J7" s="5" t="s">
        <v>13</v>
      </c>
      <c r="K7" s="5" t="s">
        <v>14</v>
      </c>
      <c r="L7" s="5" t="s">
        <v>58</v>
      </c>
      <c r="M7" s="5" t="s">
        <v>59</v>
      </c>
      <c r="N7" s="52"/>
      <c r="O7" s="46"/>
      <c r="P7" s="46"/>
      <c r="Q7" s="49"/>
    </row>
    <row r="8" spans="1:17" ht="12.75" customHeight="1" x14ac:dyDescent="0.2">
      <c r="A8" s="41"/>
      <c r="B8" s="42"/>
      <c r="C8" s="54"/>
      <c r="D8" s="57"/>
      <c r="E8" s="4" t="s">
        <v>15</v>
      </c>
      <c r="F8" s="5" t="s">
        <v>60</v>
      </c>
      <c r="G8" s="5" t="s">
        <v>16</v>
      </c>
      <c r="H8" s="52"/>
      <c r="I8" s="6" t="s">
        <v>61</v>
      </c>
      <c r="J8" s="5" t="s">
        <v>62</v>
      </c>
      <c r="K8" s="5"/>
      <c r="L8" s="5" t="s">
        <v>63</v>
      </c>
      <c r="M8" s="5" t="s">
        <v>64</v>
      </c>
      <c r="N8" s="52"/>
      <c r="O8" s="46"/>
      <c r="P8" s="46"/>
      <c r="Q8" s="49"/>
    </row>
    <row r="9" spans="1:17" ht="12.75" customHeight="1" x14ac:dyDescent="0.2">
      <c r="A9" s="41"/>
      <c r="B9" s="42"/>
      <c r="C9" s="54"/>
      <c r="D9" s="66" t="s">
        <v>31</v>
      </c>
      <c r="E9" s="7"/>
      <c r="F9" s="5" t="s">
        <v>65</v>
      </c>
      <c r="G9" s="5"/>
      <c r="H9" s="5"/>
      <c r="I9" s="5"/>
      <c r="J9" s="5" t="s">
        <v>66</v>
      </c>
      <c r="K9" s="5"/>
      <c r="L9" s="5" t="s">
        <v>67</v>
      </c>
      <c r="M9" s="5"/>
      <c r="N9" s="5"/>
      <c r="O9" s="46"/>
      <c r="P9" s="46"/>
      <c r="Q9" s="49"/>
    </row>
    <row r="10" spans="1:17" ht="70.5" customHeight="1" thickBot="1" x14ac:dyDescent="0.25">
      <c r="A10" s="43"/>
      <c r="B10" s="44"/>
      <c r="C10" s="55"/>
      <c r="D10" s="66"/>
      <c r="E10" s="8" t="s">
        <v>17</v>
      </c>
      <c r="F10" s="8" t="s">
        <v>18</v>
      </c>
      <c r="G10" s="8" t="s">
        <v>19</v>
      </c>
      <c r="H10" s="8" t="s">
        <v>20</v>
      </c>
      <c r="I10" s="8" t="s">
        <v>21</v>
      </c>
      <c r="J10" s="8" t="s">
        <v>22</v>
      </c>
      <c r="K10" s="8" t="s">
        <v>23</v>
      </c>
      <c r="L10" s="8" t="s">
        <v>24</v>
      </c>
      <c r="M10" s="8" t="s">
        <v>25</v>
      </c>
      <c r="N10" s="7" t="s">
        <v>52</v>
      </c>
      <c r="O10" s="47"/>
      <c r="P10" s="47"/>
      <c r="Q10" s="50"/>
    </row>
    <row r="11" spans="1:17" ht="13.9" hidden="1" customHeight="1" x14ac:dyDescent="0.2">
      <c r="A11" s="58" t="s">
        <v>26</v>
      </c>
      <c r="B11" s="59" t="s">
        <v>27</v>
      </c>
      <c r="C11" s="9" t="s">
        <v>28</v>
      </c>
      <c r="D11" s="64"/>
      <c r="E11" s="10"/>
      <c r="F11" s="10"/>
      <c r="G11" s="10"/>
      <c r="H11" s="10"/>
      <c r="I11" s="10"/>
      <c r="J11" s="10"/>
      <c r="K11" s="10"/>
      <c r="L11" s="10"/>
      <c r="M11" s="10"/>
      <c r="N11" s="64" t="s">
        <v>52</v>
      </c>
      <c r="O11" s="11" t="s">
        <v>29</v>
      </c>
      <c r="P11" s="61" t="s">
        <v>30</v>
      </c>
      <c r="Q11" s="63" t="s">
        <v>31</v>
      </c>
    </row>
    <row r="12" spans="1:17" ht="13.9" hidden="1" customHeight="1" x14ac:dyDescent="0.2">
      <c r="A12" s="58"/>
      <c r="B12" s="60"/>
      <c r="C12" s="9" t="s">
        <v>32</v>
      </c>
      <c r="D12" s="64"/>
      <c r="E12" s="12"/>
      <c r="F12" s="13"/>
      <c r="G12" s="13"/>
      <c r="H12" s="13"/>
      <c r="I12" s="13"/>
      <c r="J12" s="13"/>
      <c r="K12" s="13"/>
      <c r="L12" s="13"/>
      <c r="M12" s="13"/>
      <c r="N12" s="64"/>
      <c r="O12" s="14" t="s">
        <v>33</v>
      </c>
      <c r="P12" s="62"/>
      <c r="Q12" s="63"/>
    </row>
    <row r="13" spans="1:17" ht="13.9" hidden="1" customHeight="1" x14ac:dyDescent="0.2">
      <c r="A13" s="58"/>
      <c r="B13" s="60"/>
      <c r="C13" s="9" t="s">
        <v>34</v>
      </c>
      <c r="D13" s="65"/>
      <c r="E13" s="12"/>
      <c r="F13" s="13"/>
      <c r="G13" s="13"/>
      <c r="H13" s="13"/>
      <c r="I13" s="13"/>
      <c r="J13" s="13"/>
      <c r="K13" s="13"/>
      <c r="L13" s="13"/>
      <c r="M13" s="13"/>
      <c r="N13" s="65"/>
      <c r="O13" s="14" t="s">
        <v>31</v>
      </c>
      <c r="P13" s="62"/>
      <c r="Q13" s="63"/>
    </row>
    <row r="14" spans="1:17" ht="13.9" hidden="1" customHeight="1" x14ac:dyDescent="0.2">
      <c r="A14" s="58"/>
      <c r="B14" s="60" t="s">
        <v>35</v>
      </c>
      <c r="C14" s="9" t="s">
        <v>28</v>
      </c>
      <c r="D14" s="12"/>
      <c r="E14" s="12"/>
      <c r="F14" s="13"/>
      <c r="G14" s="13"/>
      <c r="H14" s="13"/>
      <c r="I14" s="13"/>
      <c r="J14" s="13"/>
      <c r="K14" s="13"/>
      <c r="L14" s="13"/>
      <c r="M14" s="13"/>
      <c r="N14" s="13"/>
      <c r="O14" s="14" t="s">
        <v>29</v>
      </c>
      <c r="P14" s="62" t="s">
        <v>36</v>
      </c>
      <c r="Q14" s="63"/>
    </row>
    <row r="15" spans="1:17" ht="13.9" hidden="1" customHeight="1" x14ac:dyDescent="0.2">
      <c r="A15" s="58"/>
      <c r="B15" s="60"/>
      <c r="C15" s="9" t="s">
        <v>32</v>
      </c>
      <c r="D15" s="12"/>
      <c r="E15" s="12"/>
      <c r="F15" s="13"/>
      <c r="G15" s="13"/>
      <c r="H15" s="13"/>
      <c r="I15" s="13"/>
      <c r="J15" s="13"/>
      <c r="K15" s="13"/>
      <c r="L15" s="13"/>
      <c r="M15" s="13"/>
      <c r="N15" s="13"/>
      <c r="O15" s="14" t="s">
        <v>33</v>
      </c>
      <c r="P15" s="62"/>
      <c r="Q15" s="63"/>
    </row>
    <row r="16" spans="1:17" ht="13.9" hidden="1" customHeight="1" x14ac:dyDescent="0.2">
      <c r="A16" s="58"/>
      <c r="B16" s="60"/>
      <c r="C16" s="9" t="s">
        <v>34</v>
      </c>
      <c r="D16" s="12"/>
      <c r="E16" s="12"/>
      <c r="F16" s="13"/>
      <c r="G16" s="13"/>
      <c r="H16" s="13"/>
      <c r="I16" s="13"/>
      <c r="J16" s="13"/>
      <c r="K16" s="13"/>
      <c r="L16" s="13"/>
      <c r="M16" s="13"/>
      <c r="N16" s="13"/>
      <c r="O16" s="14" t="s">
        <v>31</v>
      </c>
      <c r="P16" s="62"/>
      <c r="Q16" s="63"/>
    </row>
    <row r="17" spans="1:18" ht="13.9" hidden="1" customHeight="1" x14ac:dyDescent="0.2">
      <c r="A17" s="58"/>
      <c r="B17" s="60" t="s">
        <v>34</v>
      </c>
      <c r="C17" s="9" t="s">
        <v>28</v>
      </c>
      <c r="D17" s="12"/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4" t="s">
        <v>29</v>
      </c>
      <c r="P17" s="62" t="s">
        <v>31</v>
      </c>
      <c r="Q17" s="63"/>
    </row>
    <row r="18" spans="1:18" ht="13.9" hidden="1" customHeight="1" x14ac:dyDescent="0.2">
      <c r="A18" s="58"/>
      <c r="B18" s="60"/>
      <c r="C18" s="9" t="s">
        <v>32</v>
      </c>
      <c r="D18" s="12"/>
      <c r="E18" s="12"/>
      <c r="F18" s="15"/>
      <c r="G18" s="15"/>
      <c r="H18" s="15"/>
      <c r="I18" s="15"/>
      <c r="J18" s="15"/>
      <c r="K18" s="15"/>
      <c r="L18" s="15"/>
      <c r="M18" s="15"/>
      <c r="N18" s="15"/>
      <c r="O18" s="14" t="s">
        <v>33</v>
      </c>
      <c r="P18" s="62"/>
      <c r="Q18" s="63"/>
    </row>
    <row r="19" spans="1:18" ht="13.9" hidden="1" customHeight="1" thickBot="1" x14ac:dyDescent="0.25">
      <c r="A19" s="58"/>
      <c r="B19" s="60"/>
      <c r="C19" s="9" t="s">
        <v>34</v>
      </c>
      <c r="D19" s="12"/>
      <c r="E19" s="12"/>
      <c r="F19" s="13"/>
      <c r="G19" s="13"/>
      <c r="H19" s="13"/>
      <c r="I19" s="13"/>
      <c r="J19" s="13"/>
      <c r="K19" s="13"/>
      <c r="L19" s="13"/>
      <c r="M19" s="13"/>
      <c r="N19" s="13"/>
      <c r="O19" s="14" t="s">
        <v>31</v>
      </c>
      <c r="P19" s="62"/>
      <c r="Q19" s="63"/>
    </row>
    <row r="20" spans="1:18" ht="18" customHeight="1" x14ac:dyDescent="0.2">
      <c r="A20" s="67" t="s">
        <v>49</v>
      </c>
      <c r="B20" s="70" t="s">
        <v>27</v>
      </c>
      <c r="C20" s="16" t="s">
        <v>28</v>
      </c>
      <c r="D20" s="17">
        <f>SUM(E20:N20)</f>
        <v>8416604</v>
      </c>
      <c r="E20" s="17">
        <f>E29+E38+E47+E56+E65+E74</f>
        <v>418691</v>
      </c>
      <c r="F20" s="17">
        <f t="shared" ref="F20:N20" si="0">F29+F38+F47+F56+F65+F74</f>
        <v>1421291</v>
      </c>
      <c r="G20" s="17">
        <f t="shared" si="0"/>
        <v>786303</v>
      </c>
      <c r="H20" s="17">
        <f t="shared" si="0"/>
        <v>573524</v>
      </c>
      <c r="I20" s="17">
        <f t="shared" si="0"/>
        <v>1866195</v>
      </c>
      <c r="J20" s="17">
        <f t="shared" si="0"/>
        <v>410793</v>
      </c>
      <c r="K20" s="17">
        <f t="shared" si="0"/>
        <v>1484794</v>
      </c>
      <c r="L20" s="17">
        <f t="shared" si="0"/>
        <v>911726</v>
      </c>
      <c r="M20" s="17">
        <f t="shared" si="0"/>
        <v>542356</v>
      </c>
      <c r="N20" s="17">
        <f t="shared" si="0"/>
        <v>931</v>
      </c>
      <c r="O20" s="18" t="s">
        <v>29</v>
      </c>
      <c r="P20" s="72" t="s">
        <v>30</v>
      </c>
      <c r="Q20" s="74" t="s">
        <v>50</v>
      </c>
    </row>
    <row r="21" spans="1:18" ht="18" customHeight="1" x14ac:dyDescent="0.2">
      <c r="A21" s="68"/>
      <c r="B21" s="71"/>
      <c r="C21" s="19" t="s">
        <v>32</v>
      </c>
      <c r="D21" s="19">
        <f t="shared" ref="D21:D84" si="1">SUM(E21:N21)</f>
        <v>1700153</v>
      </c>
      <c r="E21" s="19">
        <f t="shared" ref="E21:N21" si="2">E30+E39+E48+E57+E66+E75</f>
        <v>71480</v>
      </c>
      <c r="F21" s="19">
        <f t="shared" si="2"/>
        <v>432847</v>
      </c>
      <c r="G21" s="19">
        <f t="shared" si="2"/>
        <v>286821</v>
      </c>
      <c r="H21" s="19">
        <f t="shared" si="2"/>
        <v>139209</v>
      </c>
      <c r="I21" s="19">
        <f t="shared" si="2"/>
        <v>439431</v>
      </c>
      <c r="J21" s="19">
        <f t="shared" si="2"/>
        <v>88541</v>
      </c>
      <c r="K21" s="19">
        <f t="shared" si="2"/>
        <v>101278</v>
      </c>
      <c r="L21" s="19">
        <f t="shared" si="2"/>
        <v>34634</v>
      </c>
      <c r="M21" s="19">
        <f t="shared" si="2"/>
        <v>105635</v>
      </c>
      <c r="N21" s="19">
        <f t="shared" si="2"/>
        <v>277</v>
      </c>
      <c r="O21" s="20" t="s">
        <v>33</v>
      </c>
      <c r="P21" s="73"/>
      <c r="Q21" s="75"/>
    </row>
    <row r="22" spans="1:18" ht="18" customHeight="1" x14ac:dyDescent="0.2">
      <c r="A22" s="68"/>
      <c r="B22" s="71"/>
      <c r="C22" s="19" t="s">
        <v>34</v>
      </c>
      <c r="D22" s="19">
        <f t="shared" si="1"/>
        <v>10116757</v>
      </c>
      <c r="E22" s="19">
        <f t="shared" ref="E22:N22" si="3">E31+E40+E49+E58+E67+E76</f>
        <v>490171</v>
      </c>
      <c r="F22" s="19">
        <f t="shared" si="3"/>
        <v>1854138</v>
      </c>
      <c r="G22" s="19">
        <f t="shared" si="3"/>
        <v>1073124</v>
      </c>
      <c r="H22" s="19">
        <f t="shared" si="3"/>
        <v>712733</v>
      </c>
      <c r="I22" s="19">
        <f t="shared" si="3"/>
        <v>2305626</v>
      </c>
      <c r="J22" s="19">
        <f t="shared" si="3"/>
        <v>499334</v>
      </c>
      <c r="K22" s="19">
        <f t="shared" si="3"/>
        <v>1586072</v>
      </c>
      <c r="L22" s="19">
        <f t="shared" si="3"/>
        <v>946360</v>
      </c>
      <c r="M22" s="19">
        <f t="shared" si="3"/>
        <v>647991</v>
      </c>
      <c r="N22" s="19">
        <f t="shared" si="3"/>
        <v>1208</v>
      </c>
      <c r="O22" s="19" t="s">
        <v>31</v>
      </c>
      <c r="P22" s="73"/>
      <c r="Q22" s="75"/>
    </row>
    <row r="23" spans="1:18" ht="18" customHeight="1" x14ac:dyDescent="0.2">
      <c r="A23" s="68"/>
      <c r="B23" s="71" t="s">
        <v>35</v>
      </c>
      <c r="C23" s="19" t="s">
        <v>28</v>
      </c>
      <c r="D23" s="19">
        <f t="shared" si="1"/>
        <v>11822751</v>
      </c>
      <c r="E23" s="19">
        <f t="shared" ref="E23:N23" si="4">E32+E41+E50+E59+E68+E77</f>
        <v>314580</v>
      </c>
      <c r="F23" s="19">
        <f t="shared" si="4"/>
        <v>733431</v>
      </c>
      <c r="G23" s="19">
        <f t="shared" si="4"/>
        <v>784509</v>
      </c>
      <c r="H23" s="19">
        <f t="shared" si="4"/>
        <v>468312</v>
      </c>
      <c r="I23" s="19">
        <f t="shared" si="4"/>
        <v>1656375</v>
      </c>
      <c r="J23" s="19">
        <f t="shared" si="4"/>
        <v>2899184</v>
      </c>
      <c r="K23" s="19">
        <f t="shared" si="4"/>
        <v>2085240</v>
      </c>
      <c r="L23" s="19">
        <f t="shared" si="4"/>
        <v>1105546</v>
      </c>
      <c r="M23" s="19">
        <f t="shared" si="4"/>
        <v>1775117</v>
      </c>
      <c r="N23" s="19">
        <f t="shared" si="4"/>
        <v>457</v>
      </c>
      <c r="O23" s="20" t="s">
        <v>29</v>
      </c>
      <c r="P23" s="73" t="s">
        <v>36</v>
      </c>
      <c r="Q23" s="75"/>
    </row>
    <row r="24" spans="1:18" ht="18" customHeight="1" x14ac:dyDescent="0.2">
      <c r="A24" s="68"/>
      <c r="B24" s="71"/>
      <c r="C24" s="19" t="s">
        <v>32</v>
      </c>
      <c r="D24" s="19">
        <f t="shared" si="1"/>
        <v>2114187</v>
      </c>
      <c r="E24" s="19">
        <f t="shared" ref="E24:N24" si="5">E33+E42+E51+E60+E69+E78</f>
        <v>40917</v>
      </c>
      <c r="F24" s="19">
        <f t="shared" si="5"/>
        <v>256317</v>
      </c>
      <c r="G24" s="19">
        <f t="shared" si="5"/>
        <v>303444</v>
      </c>
      <c r="H24" s="19">
        <f t="shared" si="5"/>
        <v>78839</v>
      </c>
      <c r="I24" s="19">
        <f t="shared" si="5"/>
        <v>563015</v>
      </c>
      <c r="J24" s="19">
        <f t="shared" si="5"/>
        <v>523438</v>
      </c>
      <c r="K24" s="19">
        <f t="shared" si="5"/>
        <v>120703</v>
      </c>
      <c r="L24" s="19">
        <f t="shared" si="5"/>
        <v>23929</v>
      </c>
      <c r="M24" s="19">
        <f t="shared" si="5"/>
        <v>203411</v>
      </c>
      <c r="N24" s="19">
        <f t="shared" si="5"/>
        <v>174</v>
      </c>
      <c r="O24" s="20" t="s">
        <v>33</v>
      </c>
      <c r="P24" s="73"/>
      <c r="Q24" s="75"/>
    </row>
    <row r="25" spans="1:18" ht="18" customHeight="1" x14ac:dyDescent="0.2">
      <c r="A25" s="68"/>
      <c r="B25" s="71"/>
      <c r="C25" s="19" t="s">
        <v>34</v>
      </c>
      <c r="D25" s="19">
        <f t="shared" si="1"/>
        <v>13936938</v>
      </c>
      <c r="E25" s="19">
        <f t="shared" ref="E25:N25" si="6">E34+E43+E52+E61+E70+E79</f>
        <v>355497</v>
      </c>
      <c r="F25" s="19">
        <f t="shared" si="6"/>
        <v>989748</v>
      </c>
      <c r="G25" s="19">
        <f t="shared" si="6"/>
        <v>1087953</v>
      </c>
      <c r="H25" s="19">
        <f t="shared" si="6"/>
        <v>547151</v>
      </c>
      <c r="I25" s="19">
        <f t="shared" si="6"/>
        <v>2219390</v>
      </c>
      <c r="J25" s="19">
        <f t="shared" si="6"/>
        <v>3422622</v>
      </c>
      <c r="K25" s="19">
        <f t="shared" si="6"/>
        <v>2205943</v>
      </c>
      <c r="L25" s="19">
        <f t="shared" si="6"/>
        <v>1129475</v>
      </c>
      <c r="M25" s="19">
        <f t="shared" si="6"/>
        <v>1978528</v>
      </c>
      <c r="N25" s="19">
        <f t="shared" si="6"/>
        <v>631</v>
      </c>
      <c r="O25" s="19" t="s">
        <v>31</v>
      </c>
      <c r="P25" s="73"/>
      <c r="Q25" s="75"/>
    </row>
    <row r="26" spans="1:18" ht="18" customHeight="1" x14ac:dyDescent="0.2">
      <c r="A26" s="68"/>
      <c r="B26" s="71" t="s">
        <v>34</v>
      </c>
      <c r="C26" s="19" t="s">
        <v>28</v>
      </c>
      <c r="D26" s="19">
        <f t="shared" si="1"/>
        <v>20239355</v>
      </c>
      <c r="E26" s="19">
        <f t="shared" ref="E26:N26" si="7">E35+E44+E53+E62+E71+E80</f>
        <v>733271</v>
      </c>
      <c r="F26" s="19">
        <f t="shared" si="7"/>
        <v>2154722</v>
      </c>
      <c r="G26" s="19">
        <f t="shared" si="7"/>
        <v>1570812</v>
      </c>
      <c r="H26" s="19">
        <f t="shared" si="7"/>
        <v>1041836</v>
      </c>
      <c r="I26" s="19">
        <f t="shared" si="7"/>
        <v>3522570</v>
      </c>
      <c r="J26" s="19">
        <f t="shared" si="7"/>
        <v>3309977</v>
      </c>
      <c r="K26" s="19">
        <f t="shared" si="7"/>
        <v>3570034</v>
      </c>
      <c r="L26" s="19">
        <f t="shared" si="7"/>
        <v>2017272</v>
      </c>
      <c r="M26" s="19">
        <f t="shared" si="7"/>
        <v>2317473</v>
      </c>
      <c r="N26" s="19">
        <f t="shared" si="7"/>
        <v>1388</v>
      </c>
      <c r="O26" s="20" t="s">
        <v>29</v>
      </c>
      <c r="P26" s="73" t="s">
        <v>31</v>
      </c>
      <c r="Q26" s="75"/>
    </row>
    <row r="27" spans="1:18" ht="18" customHeight="1" x14ac:dyDescent="0.2">
      <c r="A27" s="68"/>
      <c r="B27" s="71"/>
      <c r="C27" s="19" t="s">
        <v>32</v>
      </c>
      <c r="D27" s="19">
        <f t="shared" si="1"/>
        <v>3814340</v>
      </c>
      <c r="E27" s="19">
        <f t="shared" ref="E27:N27" si="8">E36+E45+E54+E63+E72+E81</f>
        <v>112397</v>
      </c>
      <c r="F27" s="19">
        <f t="shared" si="8"/>
        <v>689164</v>
      </c>
      <c r="G27" s="19">
        <f t="shared" si="8"/>
        <v>590265</v>
      </c>
      <c r="H27" s="19">
        <f t="shared" si="8"/>
        <v>218048</v>
      </c>
      <c r="I27" s="19">
        <f t="shared" si="8"/>
        <v>1002446</v>
      </c>
      <c r="J27" s="19">
        <f t="shared" si="8"/>
        <v>611979</v>
      </c>
      <c r="K27" s="19">
        <f t="shared" si="8"/>
        <v>221981</v>
      </c>
      <c r="L27" s="19">
        <f t="shared" si="8"/>
        <v>58563</v>
      </c>
      <c r="M27" s="19">
        <f t="shared" si="8"/>
        <v>309046</v>
      </c>
      <c r="N27" s="19">
        <f t="shared" si="8"/>
        <v>451</v>
      </c>
      <c r="O27" s="20" t="s">
        <v>33</v>
      </c>
      <c r="P27" s="73"/>
      <c r="Q27" s="75"/>
    </row>
    <row r="28" spans="1:18" ht="18" customHeight="1" thickBot="1" x14ac:dyDescent="0.25">
      <c r="A28" s="69"/>
      <c r="B28" s="77"/>
      <c r="C28" s="19" t="s">
        <v>34</v>
      </c>
      <c r="D28" s="19">
        <f t="shared" si="1"/>
        <v>24053695</v>
      </c>
      <c r="E28" s="19">
        <f t="shared" ref="E28:N28" si="9">E37+E46+E55+E64+E73+E82</f>
        <v>845668</v>
      </c>
      <c r="F28" s="19">
        <f t="shared" si="9"/>
        <v>2843886</v>
      </c>
      <c r="G28" s="19">
        <f t="shared" si="9"/>
        <v>2161077</v>
      </c>
      <c r="H28" s="19">
        <f t="shared" si="9"/>
        <v>1259884</v>
      </c>
      <c r="I28" s="19">
        <f t="shared" si="9"/>
        <v>4525016</v>
      </c>
      <c r="J28" s="19">
        <f t="shared" si="9"/>
        <v>3921956</v>
      </c>
      <c r="K28" s="19">
        <f t="shared" si="9"/>
        <v>3792015</v>
      </c>
      <c r="L28" s="19">
        <f t="shared" si="9"/>
        <v>2075835</v>
      </c>
      <c r="M28" s="19">
        <f t="shared" si="9"/>
        <v>2626519</v>
      </c>
      <c r="N28" s="19">
        <f t="shared" si="9"/>
        <v>1839</v>
      </c>
      <c r="O28" s="19" t="s">
        <v>31</v>
      </c>
      <c r="P28" s="78"/>
      <c r="Q28" s="76"/>
    </row>
    <row r="29" spans="1:18" ht="18" customHeight="1" x14ac:dyDescent="0.2">
      <c r="A29" s="79" t="s">
        <v>37</v>
      </c>
      <c r="B29" s="70" t="s">
        <v>27</v>
      </c>
      <c r="C29" s="16" t="s">
        <v>28</v>
      </c>
      <c r="D29" s="16">
        <f t="shared" si="1"/>
        <v>53145</v>
      </c>
      <c r="E29" s="16">
        <v>527</v>
      </c>
      <c r="F29" s="16">
        <v>0</v>
      </c>
      <c r="G29" s="16">
        <v>561</v>
      </c>
      <c r="H29" s="16">
        <v>1123</v>
      </c>
      <c r="I29" s="16">
        <v>18942</v>
      </c>
      <c r="J29" s="16">
        <v>2102</v>
      </c>
      <c r="K29" s="16">
        <v>10528</v>
      </c>
      <c r="L29" s="16">
        <v>4676</v>
      </c>
      <c r="M29" s="16">
        <v>14674</v>
      </c>
      <c r="N29" s="16">
        <v>12</v>
      </c>
      <c r="O29" s="18">
        <v>53274</v>
      </c>
      <c r="P29" s="72" t="s">
        <v>30</v>
      </c>
      <c r="Q29" s="81" t="s">
        <v>38</v>
      </c>
      <c r="R29" s="21"/>
    </row>
    <row r="30" spans="1:18" ht="18" customHeight="1" x14ac:dyDescent="0.2">
      <c r="A30" s="58"/>
      <c r="B30" s="71"/>
      <c r="C30" s="19" t="s">
        <v>32</v>
      </c>
      <c r="D30" s="19">
        <f t="shared" si="1"/>
        <v>13106</v>
      </c>
      <c r="E30" s="19">
        <v>140</v>
      </c>
      <c r="F30" s="19">
        <v>0</v>
      </c>
      <c r="G30" s="19">
        <v>377</v>
      </c>
      <c r="H30" s="19">
        <v>415</v>
      </c>
      <c r="I30" s="19">
        <v>6302</v>
      </c>
      <c r="J30" s="19">
        <v>351</v>
      </c>
      <c r="K30" s="19">
        <v>1297</v>
      </c>
      <c r="L30" s="19">
        <v>743</v>
      </c>
      <c r="M30" s="19">
        <v>3472</v>
      </c>
      <c r="N30" s="19">
        <v>9</v>
      </c>
      <c r="O30" s="20">
        <v>13142</v>
      </c>
      <c r="P30" s="73"/>
      <c r="Q30" s="63"/>
      <c r="R30" s="21"/>
    </row>
    <row r="31" spans="1:18" ht="18" customHeight="1" x14ac:dyDescent="0.2">
      <c r="A31" s="58"/>
      <c r="B31" s="71"/>
      <c r="C31" s="19" t="s">
        <v>34</v>
      </c>
      <c r="D31" s="19">
        <f t="shared" si="1"/>
        <v>66251</v>
      </c>
      <c r="E31" s="19">
        <v>667</v>
      </c>
      <c r="F31" s="19">
        <v>0</v>
      </c>
      <c r="G31" s="19">
        <v>938</v>
      </c>
      <c r="H31" s="19">
        <v>1538</v>
      </c>
      <c r="I31" s="19">
        <v>25244</v>
      </c>
      <c r="J31" s="19">
        <v>2453</v>
      </c>
      <c r="K31" s="19">
        <v>11825</v>
      </c>
      <c r="L31" s="19">
        <v>5419</v>
      </c>
      <c r="M31" s="19">
        <v>18146</v>
      </c>
      <c r="N31" s="19">
        <v>21</v>
      </c>
      <c r="O31" s="20">
        <v>66468</v>
      </c>
      <c r="P31" s="73"/>
      <c r="Q31" s="63"/>
    </row>
    <row r="32" spans="1:18" ht="18" customHeight="1" x14ac:dyDescent="0.2">
      <c r="A32" s="58"/>
      <c r="B32" s="71" t="s">
        <v>35</v>
      </c>
      <c r="C32" s="19" t="s">
        <v>28</v>
      </c>
      <c r="D32" s="19">
        <f t="shared" si="1"/>
        <v>91429</v>
      </c>
      <c r="E32" s="19">
        <v>453</v>
      </c>
      <c r="F32" s="19">
        <v>0</v>
      </c>
      <c r="G32" s="19">
        <v>295</v>
      </c>
      <c r="H32" s="19">
        <v>463</v>
      </c>
      <c r="I32" s="19">
        <v>12337</v>
      </c>
      <c r="J32" s="19">
        <v>12469</v>
      </c>
      <c r="K32" s="19">
        <v>14633</v>
      </c>
      <c r="L32" s="19">
        <v>5205</v>
      </c>
      <c r="M32" s="19">
        <v>45561</v>
      </c>
      <c r="N32" s="19">
        <v>13</v>
      </c>
      <c r="O32" s="20">
        <v>91330</v>
      </c>
      <c r="P32" s="73" t="s">
        <v>36</v>
      </c>
      <c r="Q32" s="63"/>
    </row>
    <row r="33" spans="1:17" ht="18" customHeight="1" x14ac:dyDescent="0.2">
      <c r="A33" s="58"/>
      <c r="B33" s="71"/>
      <c r="C33" s="19" t="s">
        <v>32</v>
      </c>
      <c r="D33" s="19">
        <f t="shared" si="1"/>
        <v>17500</v>
      </c>
      <c r="E33" s="19">
        <v>76</v>
      </c>
      <c r="F33" s="19">
        <v>0</v>
      </c>
      <c r="G33" s="19">
        <v>176</v>
      </c>
      <c r="H33" s="19">
        <v>182</v>
      </c>
      <c r="I33" s="19">
        <v>6489</v>
      </c>
      <c r="J33" s="19">
        <v>1656</v>
      </c>
      <c r="K33" s="19">
        <v>1540</v>
      </c>
      <c r="L33" s="19">
        <v>467</v>
      </c>
      <c r="M33" s="19">
        <v>6914</v>
      </c>
      <c r="N33" s="19">
        <v>0</v>
      </c>
      <c r="O33" s="20">
        <v>17738</v>
      </c>
      <c r="P33" s="73"/>
      <c r="Q33" s="63"/>
    </row>
    <row r="34" spans="1:17" ht="18" customHeight="1" x14ac:dyDescent="0.2">
      <c r="A34" s="58"/>
      <c r="B34" s="71"/>
      <c r="C34" s="19" t="s">
        <v>34</v>
      </c>
      <c r="D34" s="19">
        <f t="shared" si="1"/>
        <v>108929</v>
      </c>
      <c r="E34" s="19">
        <v>529</v>
      </c>
      <c r="F34" s="19">
        <v>0</v>
      </c>
      <c r="G34" s="19">
        <v>471</v>
      </c>
      <c r="H34" s="19">
        <v>645</v>
      </c>
      <c r="I34" s="19">
        <v>18826</v>
      </c>
      <c r="J34" s="19">
        <v>14125</v>
      </c>
      <c r="K34" s="19">
        <v>16173</v>
      </c>
      <c r="L34" s="19">
        <v>5672</v>
      </c>
      <c r="M34" s="19">
        <v>52475</v>
      </c>
      <c r="N34" s="19">
        <v>13</v>
      </c>
      <c r="O34" s="20">
        <v>116157</v>
      </c>
      <c r="P34" s="73"/>
      <c r="Q34" s="63"/>
    </row>
    <row r="35" spans="1:17" ht="18" customHeight="1" x14ac:dyDescent="0.2">
      <c r="A35" s="58"/>
      <c r="B35" s="71" t="s">
        <v>34</v>
      </c>
      <c r="C35" s="19" t="s">
        <v>28</v>
      </c>
      <c r="D35" s="19"/>
      <c r="E35" s="19">
        <v>980</v>
      </c>
      <c r="F35" s="19">
        <v>0</v>
      </c>
      <c r="G35" s="19">
        <v>856</v>
      </c>
      <c r="H35" s="19">
        <v>1586</v>
      </c>
      <c r="I35" s="19">
        <v>31279</v>
      </c>
      <c r="J35" s="19">
        <v>14571</v>
      </c>
      <c r="K35" s="19">
        <v>25161</v>
      </c>
      <c r="L35" s="19">
        <v>9881</v>
      </c>
      <c r="M35" s="19">
        <v>60235</v>
      </c>
      <c r="N35" s="19">
        <v>25</v>
      </c>
      <c r="O35" s="20">
        <v>142388</v>
      </c>
      <c r="P35" s="73" t="s">
        <v>31</v>
      </c>
      <c r="Q35" s="63"/>
    </row>
    <row r="36" spans="1:17" ht="18" customHeight="1" x14ac:dyDescent="0.2">
      <c r="A36" s="58"/>
      <c r="B36" s="71"/>
      <c r="C36" s="19" t="s">
        <v>32</v>
      </c>
      <c r="D36" s="19"/>
      <c r="E36" s="19">
        <v>216</v>
      </c>
      <c r="F36" s="19">
        <v>0</v>
      </c>
      <c r="G36" s="19">
        <v>553</v>
      </c>
      <c r="H36" s="19">
        <v>597</v>
      </c>
      <c r="I36" s="19">
        <v>12791</v>
      </c>
      <c r="J36" s="19">
        <v>2007</v>
      </c>
      <c r="K36" s="19">
        <v>2837</v>
      </c>
      <c r="L36" s="19">
        <v>1210</v>
      </c>
      <c r="M36" s="19">
        <v>10386</v>
      </c>
      <c r="N36" s="19">
        <v>9</v>
      </c>
      <c r="O36" s="20">
        <v>38669</v>
      </c>
      <c r="P36" s="73"/>
      <c r="Q36" s="63"/>
    </row>
    <row r="37" spans="1:17" ht="18" customHeight="1" thickBot="1" x14ac:dyDescent="0.25">
      <c r="A37" s="80"/>
      <c r="B37" s="83"/>
      <c r="C37" s="22" t="s">
        <v>34</v>
      </c>
      <c r="D37" s="22"/>
      <c r="E37" s="22">
        <v>1196</v>
      </c>
      <c r="F37" s="22">
        <v>0</v>
      </c>
      <c r="G37" s="22">
        <v>1409</v>
      </c>
      <c r="H37" s="22">
        <v>2183</v>
      </c>
      <c r="I37" s="22">
        <v>44070</v>
      </c>
      <c r="J37" s="22">
        <v>16578</v>
      </c>
      <c r="K37" s="22">
        <v>27998</v>
      </c>
      <c r="L37" s="22">
        <v>11091</v>
      </c>
      <c r="M37" s="22">
        <v>70621</v>
      </c>
      <c r="N37" s="22">
        <v>34</v>
      </c>
      <c r="O37" s="23">
        <v>494185</v>
      </c>
      <c r="P37" s="84"/>
      <c r="Q37" s="82"/>
    </row>
    <row r="38" spans="1:17" ht="18" customHeight="1" x14ac:dyDescent="0.2">
      <c r="A38" s="85" t="s">
        <v>39</v>
      </c>
      <c r="B38" s="70" t="s">
        <v>27</v>
      </c>
      <c r="C38" s="16" t="s">
        <v>28</v>
      </c>
      <c r="D38" s="16">
        <f t="shared" si="1"/>
        <v>2130417</v>
      </c>
      <c r="E38" s="16">
        <v>68211</v>
      </c>
      <c r="F38" s="16">
        <v>385742</v>
      </c>
      <c r="G38" s="16">
        <v>175058</v>
      </c>
      <c r="H38" s="16">
        <v>156319</v>
      </c>
      <c r="I38" s="16">
        <v>497651</v>
      </c>
      <c r="J38" s="16">
        <v>95001</v>
      </c>
      <c r="K38" s="16">
        <v>393617</v>
      </c>
      <c r="L38" s="16">
        <v>216491</v>
      </c>
      <c r="M38" s="16">
        <v>142093</v>
      </c>
      <c r="N38" s="16">
        <v>234</v>
      </c>
      <c r="O38" s="18">
        <v>1868663</v>
      </c>
      <c r="P38" s="72" t="s">
        <v>30</v>
      </c>
      <c r="Q38" s="81" t="s">
        <v>40</v>
      </c>
    </row>
    <row r="39" spans="1:17" ht="18" customHeight="1" x14ac:dyDescent="0.2">
      <c r="A39" s="86"/>
      <c r="B39" s="71"/>
      <c r="C39" s="19" t="s">
        <v>32</v>
      </c>
      <c r="D39" s="19">
        <f t="shared" si="1"/>
        <v>371956</v>
      </c>
      <c r="E39" s="19">
        <v>14223</v>
      </c>
      <c r="F39" s="19">
        <v>113164</v>
      </c>
      <c r="G39" s="19">
        <v>48165</v>
      </c>
      <c r="H39" s="19">
        <v>43480</v>
      </c>
      <c r="I39" s="19">
        <v>88475</v>
      </c>
      <c r="J39" s="19">
        <v>10813</v>
      </c>
      <c r="K39" s="19">
        <v>19045</v>
      </c>
      <c r="L39" s="19">
        <v>10810</v>
      </c>
      <c r="M39" s="19">
        <v>23710</v>
      </c>
      <c r="N39" s="19">
        <v>71</v>
      </c>
      <c r="O39" s="20">
        <v>695651</v>
      </c>
      <c r="P39" s="73"/>
      <c r="Q39" s="63"/>
    </row>
    <row r="40" spans="1:17" ht="18" customHeight="1" x14ac:dyDescent="0.2">
      <c r="A40" s="86"/>
      <c r="B40" s="71"/>
      <c r="C40" s="19" t="s">
        <v>34</v>
      </c>
      <c r="D40" s="19">
        <f t="shared" si="1"/>
        <v>2502373</v>
      </c>
      <c r="E40" s="19">
        <v>82434</v>
      </c>
      <c r="F40" s="19">
        <v>498906</v>
      </c>
      <c r="G40" s="19">
        <v>223223</v>
      </c>
      <c r="H40" s="19">
        <v>199799</v>
      </c>
      <c r="I40" s="19">
        <v>586126</v>
      </c>
      <c r="J40" s="19">
        <v>105814</v>
      </c>
      <c r="K40" s="19">
        <v>412662</v>
      </c>
      <c r="L40" s="19">
        <v>227301</v>
      </c>
      <c r="M40" s="19">
        <v>165803</v>
      </c>
      <c r="N40" s="19">
        <v>305</v>
      </c>
      <c r="O40" s="20">
        <v>2125583</v>
      </c>
      <c r="P40" s="73"/>
      <c r="Q40" s="63"/>
    </row>
    <row r="41" spans="1:17" ht="18" customHeight="1" x14ac:dyDescent="0.2">
      <c r="A41" s="86"/>
      <c r="B41" s="71" t="s">
        <v>35</v>
      </c>
      <c r="C41" s="19" t="s">
        <v>28</v>
      </c>
      <c r="D41" s="19">
        <f t="shared" si="1"/>
        <v>2672836</v>
      </c>
      <c r="E41" s="19">
        <v>35254</v>
      </c>
      <c r="F41" s="19">
        <v>169424</v>
      </c>
      <c r="G41" s="19">
        <v>139611</v>
      </c>
      <c r="H41" s="19">
        <v>85725</v>
      </c>
      <c r="I41" s="19">
        <v>389448</v>
      </c>
      <c r="J41" s="19">
        <v>559603</v>
      </c>
      <c r="K41" s="19">
        <v>621615</v>
      </c>
      <c r="L41" s="19">
        <v>235814</v>
      </c>
      <c r="M41" s="19">
        <v>436273</v>
      </c>
      <c r="N41" s="19">
        <v>69</v>
      </c>
      <c r="O41" s="20">
        <v>2671728</v>
      </c>
      <c r="P41" s="73" t="s">
        <v>36</v>
      </c>
      <c r="Q41" s="63"/>
    </row>
    <row r="42" spans="1:17" ht="18" customHeight="1" x14ac:dyDescent="0.2">
      <c r="A42" s="86"/>
      <c r="B42" s="71"/>
      <c r="C42" s="19" t="s">
        <v>32</v>
      </c>
      <c r="D42" s="19">
        <f t="shared" si="1"/>
        <v>271418</v>
      </c>
      <c r="E42" s="19">
        <v>4830</v>
      </c>
      <c r="F42" s="19">
        <v>41327</v>
      </c>
      <c r="G42" s="19">
        <v>36950</v>
      </c>
      <c r="H42" s="19">
        <v>14781</v>
      </c>
      <c r="I42" s="19">
        <v>75403</v>
      </c>
      <c r="J42" s="19">
        <v>44668</v>
      </c>
      <c r="K42" s="19">
        <v>19068</v>
      </c>
      <c r="L42" s="19">
        <v>6110</v>
      </c>
      <c r="M42" s="19">
        <v>28272</v>
      </c>
      <c r="N42" s="19">
        <v>9</v>
      </c>
      <c r="O42" s="20">
        <v>277246</v>
      </c>
      <c r="P42" s="73"/>
      <c r="Q42" s="63"/>
    </row>
    <row r="43" spans="1:17" ht="18" customHeight="1" x14ac:dyDescent="0.2">
      <c r="A43" s="86"/>
      <c r="B43" s="71"/>
      <c r="C43" s="19" t="s">
        <v>34</v>
      </c>
      <c r="D43" s="19">
        <f t="shared" si="1"/>
        <v>2944254</v>
      </c>
      <c r="E43" s="19">
        <v>40084</v>
      </c>
      <c r="F43" s="19">
        <v>210751</v>
      </c>
      <c r="G43" s="19">
        <v>176561</v>
      </c>
      <c r="H43" s="19">
        <v>100506</v>
      </c>
      <c r="I43" s="19">
        <v>464851</v>
      </c>
      <c r="J43" s="19">
        <v>604271</v>
      </c>
      <c r="K43" s="19">
        <v>640683</v>
      </c>
      <c r="L43" s="19">
        <v>241924</v>
      </c>
      <c r="M43" s="19">
        <v>464545</v>
      </c>
      <c r="N43" s="19">
        <v>78</v>
      </c>
      <c r="O43" s="20">
        <v>3272165</v>
      </c>
      <c r="P43" s="73"/>
      <c r="Q43" s="63"/>
    </row>
    <row r="44" spans="1:17" ht="18" customHeight="1" x14ac:dyDescent="0.2">
      <c r="A44" s="86"/>
      <c r="B44" s="71" t="s">
        <v>34</v>
      </c>
      <c r="C44" s="19" t="s">
        <v>28</v>
      </c>
      <c r="D44" s="19"/>
      <c r="E44" s="19">
        <v>103465</v>
      </c>
      <c r="F44" s="19">
        <v>555166</v>
      </c>
      <c r="G44" s="19">
        <v>314669</v>
      </c>
      <c r="H44" s="19">
        <v>242044</v>
      </c>
      <c r="I44" s="19">
        <v>887099</v>
      </c>
      <c r="J44" s="19">
        <v>654604</v>
      </c>
      <c r="K44" s="19">
        <v>1015232</v>
      </c>
      <c r="L44" s="19">
        <v>452305</v>
      </c>
      <c r="M44" s="19">
        <v>578366</v>
      </c>
      <c r="N44" s="19">
        <v>303</v>
      </c>
      <c r="O44" s="20">
        <v>4524902</v>
      </c>
      <c r="P44" s="73" t="s">
        <v>31</v>
      </c>
      <c r="Q44" s="63"/>
    </row>
    <row r="45" spans="1:17" ht="18" customHeight="1" x14ac:dyDescent="0.2">
      <c r="A45" s="86"/>
      <c r="B45" s="71"/>
      <c r="C45" s="19" t="s">
        <v>32</v>
      </c>
      <c r="D45" s="19"/>
      <c r="E45" s="19">
        <v>19053</v>
      </c>
      <c r="F45" s="19">
        <v>154491</v>
      </c>
      <c r="G45" s="19">
        <v>85115</v>
      </c>
      <c r="H45" s="19">
        <v>58261</v>
      </c>
      <c r="I45" s="19">
        <v>163878</v>
      </c>
      <c r="J45" s="19">
        <v>55481</v>
      </c>
      <c r="K45" s="19">
        <v>38113</v>
      </c>
      <c r="L45" s="19">
        <v>16920</v>
      </c>
      <c r="M45" s="19">
        <v>51982</v>
      </c>
      <c r="N45" s="19">
        <v>80</v>
      </c>
      <c r="O45" s="20">
        <v>971526</v>
      </c>
      <c r="P45" s="73"/>
      <c r="Q45" s="63"/>
    </row>
    <row r="46" spans="1:17" ht="18" customHeight="1" thickBot="1" x14ac:dyDescent="0.25">
      <c r="A46" s="87"/>
      <c r="B46" s="83"/>
      <c r="C46" s="22" t="s">
        <v>34</v>
      </c>
      <c r="D46" s="22"/>
      <c r="E46" s="22">
        <v>122518</v>
      </c>
      <c r="F46" s="22">
        <v>709657</v>
      </c>
      <c r="G46" s="22">
        <v>399784</v>
      </c>
      <c r="H46" s="22">
        <v>300305</v>
      </c>
      <c r="I46" s="22">
        <v>1050977</v>
      </c>
      <c r="J46" s="22">
        <v>710085</v>
      </c>
      <c r="K46" s="22">
        <v>1053345</v>
      </c>
      <c r="L46" s="22">
        <v>469225</v>
      </c>
      <c r="M46" s="22">
        <v>630348</v>
      </c>
      <c r="N46" s="22">
        <v>383</v>
      </c>
      <c r="O46" s="23">
        <v>5053495</v>
      </c>
      <c r="P46" s="84"/>
      <c r="Q46" s="82"/>
    </row>
    <row r="47" spans="1:17" ht="18" customHeight="1" x14ac:dyDescent="0.2">
      <c r="A47" s="85" t="s">
        <v>41</v>
      </c>
      <c r="B47" s="70" t="s">
        <v>27</v>
      </c>
      <c r="C47" s="16" t="s">
        <v>28</v>
      </c>
      <c r="D47" s="16">
        <f t="shared" si="1"/>
        <v>45622</v>
      </c>
      <c r="E47" s="16">
        <v>2352</v>
      </c>
      <c r="F47" s="16">
        <v>10838</v>
      </c>
      <c r="G47" s="16">
        <v>4664</v>
      </c>
      <c r="H47" s="16">
        <v>5906</v>
      </c>
      <c r="I47" s="16">
        <v>8631</v>
      </c>
      <c r="J47" s="16">
        <v>748</v>
      </c>
      <c r="K47" s="16">
        <v>6084</v>
      </c>
      <c r="L47" s="16">
        <v>4281</v>
      </c>
      <c r="M47" s="16">
        <v>2118</v>
      </c>
      <c r="N47" s="16">
        <v>0</v>
      </c>
      <c r="O47" s="18">
        <v>40812</v>
      </c>
      <c r="P47" s="72" t="s">
        <v>30</v>
      </c>
      <c r="Q47" s="81" t="s">
        <v>42</v>
      </c>
    </row>
    <row r="48" spans="1:17" ht="18" customHeight="1" x14ac:dyDescent="0.2">
      <c r="A48" s="86"/>
      <c r="B48" s="71"/>
      <c r="C48" s="19" t="s">
        <v>32</v>
      </c>
      <c r="D48" s="19">
        <f t="shared" si="1"/>
        <v>12480</v>
      </c>
      <c r="E48" s="19">
        <v>737</v>
      </c>
      <c r="F48" s="19">
        <v>4278</v>
      </c>
      <c r="G48" s="19">
        <v>1475</v>
      </c>
      <c r="H48" s="19">
        <v>1501</v>
      </c>
      <c r="I48" s="19">
        <v>2472</v>
      </c>
      <c r="J48" s="19">
        <v>230</v>
      </c>
      <c r="K48" s="19">
        <v>822</v>
      </c>
      <c r="L48" s="19">
        <v>413</v>
      </c>
      <c r="M48" s="19">
        <v>552</v>
      </c>
      <c r="N48" s="19">
        <v>0</v>
      </c>
      <c r="O48" s="20">
        <v>19561</v>
      </c>
      <c r="P48" s="73"/>
      <c r="Q48" s="63"/>
    </row>
    <row r="49" spans="1:17" ht="18" customHeight="1" x14ac:dyDescent="0.2">
      <c r="A49" s="86"/>
      <c r="B49" s="71"/>
      <c r="C49" s="19" t="s">
        <v>34</v>
      </c>
      <c r="D49" s="19">
        <f t="shared" si="1"/>
        <v>58102</v>
      </c>
      <c r="E49" s="19">
        <v>3089</v>
      </c>
      <c r="F49" s="19">
        <v>15116</v>
      </c>
      <c r="G49" s="19">
        <v>6139</v>
      </c>
      <c r="H49" s="19">
        <v>7407</v>
      </c>
      <c r="I49" s="19">
        <v>11103</v>
      </c>
      <c r="J49" s="19">
        <v>978</v>
      </c>
      <c r="K49" s="19">
        <v>6906</v>
      </c>
      <c r="L49" s="19">
        <v>4694</v>
      </c>
      <c r="M49" s="19">
        <v>2670</v>
      </c>
      <c r="N49" s="19">
        <v>0</v>
      </c>
      <c r="O49" s="20">
        <v>49212</v>
      </c>
      <c r="P49" s="73"/>
      <c r="Q49" s="63"/>
    </row>
    <row r="50" spans="1:17" ht="18" customHeight="1" x14ac:dyDescent="0.2">
      <c r="A50" s="86"/>
      <c r="B50" s="71" t="s">
        <v>35</v>
      </c>
      <c r="C50" s="19" t="s">
        <v>28</v>
      </c>
      <c r="D50" s="19">
        <f t="shared" si="1"/>
        <v>20038</v>
      </c>
      <c r="E50" s="19">
        <v>565</v>
      </c>
      <c r="F50" s="19">
        <v>2007</v>
      </c>
      <c r="G50" s="19">
        <v>1368</v>
      </c>
      <c r="H50" s="19">
        <v>962</v>
      </c>
      <c r="I50" s="19">
        <v>2976</v>
      </c>
      <c r="J50" s="19">
        <v>3587</v>
      </c>
      <c r="K50" s="19">
        <v>3789</v>
      </c>
      <c r="L50" s="19">
        <v>1745</v>
      </c>
      <c r="M50" s="19">
        <v>3039</v>
      </c>
      <c r="N50" s="19">
        <v>0</v>
      </c>
      <c r="O50" s="20">
        <v>41101</v>
      </c>
      <c r="P50" s="73" t="s">
        <v>36</v>
      </c>
      <c r="Q50" s="63"/>
    </row>
    <row r="51" spans="1:17" ht="18" customHeight="1" x14ac:dyDescent="0.2">
      <c r="A51" s="86"/>
      <c r="B51" s="71"/>
      <c r="C51" s="19" t="s">
        <v>32</v>
      </c>
      <c r="D51" s="19">
        <f t="shared" si="1"/>
        <v>4166</v>
      </c>
      <c r="E51" s="19">
        <v>71</v>
      </c>
      <c r="F51" s="19">
        <v>777</v>
      </c>
      <c r="G51" s="19">
        <v>629</v>
      </c>
      <c r="H51" s="19">
        <v>121</v>
      </c>
      <c r="I51" s="19">
        <v>1224</v>
      </c>
      <c r="J51" s="19">
        <v>522</v>
      </c>
      <c r="K51" s="19">
        <v>419</v>
      </c>
      <c r="L51" s="19">
        <v>81</v>
      </c>
      <c r="M51" s="19">
        <v>322</v>
      </c>
      <c r="N51" s="19">
        <v>0</v>
      </c>
      <c r="O51" s="20">
        <v>12380</v>
      </c>
      <c r="P51" s="73"/>
      <c r="Q51" s="63"/>
    </row>
    <row r="52" spans="1:17" ht="18" customHeight="1" x14ac:dyDescent="0.2">
      <c r="A52" s="86"/>
      <c r="B52" s="71"/>
      <c r="C52" s="19" t="s">
        <v>34</v>
      </c>
      <c r="D52" s="19">
        <f t="shared" si="1"/>
        <v>24204</v>
      </c>
      <c r="E52" s="19">
        <v>636</v>
      </c>
      <c r="F52" s="19">
        <v>2784</v>
      </c>
      <c r="G52" s="19">
        <v>1997</v>
      </c>
      <c r="H52" s="19">
        <v>1083</v>
      </c>
      <c r="I52" s="19">
        <v>4200</v>
      </c>
      <c r="J52" s="19">
        <v>4109</v>
      </c>
      <c r="K52" s="19">
        <v>4208</v>
      </c>
      <c r="L52" s="19">
        <v>1826</v>
      </c>
      <c r="M52" s="19">
        <v>3361</v>
      </c>
      <c r="N52" s="19">
        <v>0</v>
      </c>
      <c r="O52" s="20">
        <v>60412</v>
      </c>
      <c r="P52" s="73"/>
      <c r="Q52" s="63"/>
    </row>
    <row r="53" spans="1:17" ht="18" customHeight="1" x14ac:dyDescent="0.2">
      <c r="A53" s="86"/>
      <c r="B53" s="71" t="s">
        <v>34</v>
      </c>
      <c r="C53" s="19" t="s">
        <v>28</v>
      </c>
      <c r="D53" s="19"/>
      <c r="E53" s="19">
        <v>2917</v>
      </c>
      <c r="F53" s="19">
        <v>12845</v>
      </c>
      <c r="G53" s="19">
        <v>6032</v>
      </c>
      <c r="H53" s="19">
        <v>6868</v>
      </c>
      <c r="I53" s="19">
        <v>11607</v>
      </c>
      <c r="J53" s="19">
        <v>4335</v>
      </c>
      <c r="K53" s="19">
        <v>9873</v>
      </c>
      <c r="L53" s="19">
        <v>6026</v>
      </c>
      <c r="M53" s="19">
        <v>5157</v>
      </c>
      <c r="N53" s="19">
        <v>0</v>
      </c>
      <c r="O53" s="20">
        <v>131925</v>
      </c>
      <c r="P53" s="73" t="s">
        <v>31</v>
      </c>
      <c r="Q53" s="63"/>
    </row>
    <row r="54" spans="1:17" ht="18" customHeight="1" x14ac:dyDescent="0.2">
      <c r="A54" s="86"/>
      <c r="B54" s="71"/>
      <c r="C54" s="19" t="s">
        <v>32</v>
      </c>
      <c r="D54" s="19"/>
      <c r="E54" s="19">
        <v>808</v>
      </c>
      <c r="F54" s="19">
        <v>5055</v>
      </c>
      <c r="G54" s="19">
        <v>2104</v>
      </c>
      <c r="H54" s="19">
        <v>1622</v>
      </c>
      <c r="I54" s="19">
        <v>3696</v>
      </c>
      <c r="J54" s="19">
        <v>752</v>
      </c>
      <c r="K54" s="19">
        <v>1241</v>
      </c>
      <c r="L54" s="19">
        <v>494</v>
      </c>
      <c r="M54" s="19">
        <v>874</v>
      </c>
      <c r="N54" s="19">
        <v>0</v>
      </c>
      <c r="O54" s="20">
        <v>41271</v>
      </c>
      <c r="P54" s="73"/>
      <c r="Q54" s="63"/>
    </row>
    <row r="55" spans="1:17" ht="18" customHeight="1" thickBot="1" x14ac:dyDescent="0.25">
      <c r="A55" s="87"/>
      <c r="B55" s="83"/>
      <c r="C55" s="22" t="s">
        <v>34</v>
      </c>
      <c r="D55" s="22"/>
      <c r="E55" s="22">
        <v>3725</v>
      </c>
      <c r="F55" s="22">
        <v>17900</v>
      </c>
      <c r="G55" s="22">
        <v>8136</v>
      </c>
      <c r="H55" s="22">
        <v>8490</v>
      </c>
      <c r="I55" s="22">
        <v>15303</v>
      </c>
      <c r="J55" s="22">
        <v>5087</v>
      </c>
      <c r="K55" s="22">
        <v>11114</v>
      </c>
      <c r="L55" s="22">
        <v>6520</v>
      </c>
      <c r="M55" s="22">
        <v>6031</v>
      </c>
      <c r="N55" s="22">
        <v>0</v>
      </c>
      <c r="O55" s="23">
        <v>930766</v>
      </c>
      <c r="P55" s="84"/>
      <c r="Q55" s="82"/>
    </row>
    <row r="56" spans="1:17" ht="18" customHeight="1" x14ac:dyDescent="0.2">
      <c r="A56" s="85" t="s">
        <v>43</v>
      </c>
      <c r="B56" s="70" t="s">
        <v>27</v>
      </c>
      <c r="C56" s="16" t="s">
        <v>28</v>
      </c>
      <c r="D56" s="16">
        <f t="shared" si="1"/>
        <v>5926965</v>
      </c>
      <c r="E56" s="16">
        <v>327935</v>
      </c>
      <c r="F56" s="16">
        <v>992892</v>
      </c>
      <c r="G56" s="16">
        <v>587083</v>
      </c>
      <c r="H56" s="16">
        <v>395275</v>
      </c>
      <c r="I56" s="16">
        <v>1264119</v>
      </c>
      <c r="J56" s="16">
        <v>300930</v>
      </c>
      <c r="K56" s="16">
        <v>1033216</v>
      </c>
      <c r="L56" s="16">
        <v>661604</v>
      </c>
      <c r="M56" s="16">
        <v>363277</v>
      </c>
      <c r="N56" s="16">
        <v>634</v>
      </c>
      <c r="O56" s="18">
        <v>5229498</v>
      </c>
      <c r="P56" s="72" t="s">
        <v>30</v>
      </c>
      <c r="Q56" s="81" t="s">
        <v>44</v>
      </c>
    </row>
    <row r="57" spans="1:17" ht="18" customHeight="1" x14ac:dyDescent="0.2">
      <c r="A57" s="86"/>
      <c r="B57" s="71"/>
      <c r="C57" s="19" t="s">
        <v>32</v>
      </c>
      <c r="D57" s="19">
        <f t="shared" si="1"/>
        <v>814767</v>
      </c>
      <c r="E57" s="19">
        <v>35976</v>
      </c>
      <c r="F57" s="19">
        <v>256951</v>
      </c>
      <c r="G57" s="19">
        <v>177884</v>
      </c>
      <c r="H57" s="19">
        <v>63672</v>
      </c>
      <c r="I57" s="19">
        <v>159475</v>
      </c>
      <c r="J57" s="19">
        <v>44986</v>
      </c>
      <c r="K57" s="19">
        <v>33539</v>
      </c>
      <c r="L57" s="19">
        <v>12389</v>
      </c>
      <c r="M57" s="19">
        <v>29810</v>
      </c>
      <c r="N57" s="19">
        <v>85</v>
      </c>
      <c r="O57" s="20">
        <v>1579540</v>
      </c>
      <c r="P57" s="73"/>
      <c r="Q57" s="63"/>
    </row>
    <row r="58" spans="1:17" ht="18" customHeight="1" x14ac:dyDescent="0.2">
      <c r="A58" s="86"/>
      <c r="B58" s="71"/>
      <c r="C58" s="19" t="s">
        <v>34</v>
      </c>
      <c r="D58" s="19">
        <f t="shared" si="1"/>
        <v>6741732</v>
      </c>
      <c r="E58" s="19">
        <v>363911</v>
      </c>
      <c r="F58" s="19">
        <v>1249843</v>
      </c>
      <c r="G58" s="19">
        <v>764967</v>
      </c>
      <c r="H58" s="19">
        <v>458947</v>
      </c>
      <c r="I58" s="19">
        <v>1423594</v>
      </c>
      <c r="J58" s="19">
        <v>345916</v>
      </c>
      <c r="K58" s="19">
        <v>1066755</v>
      </c>
      <c r="L58" s="19">
        <v>673993</v>
      </c>
      <c r="M58" s="19">
        <v>393087</v>
      </c>
      <c r="N58" s="19">
        <v>719</v>
      </c>
      <c r="O58" s="20">
        <v>5921129</v>
      </c>
      <c r="P58" s="73"/>
      <c r="Q58" s="63"/>
    </row>
    <row r="59" spans="1:17" ht="18" customHeight="1" x14ac:dyDescent="0.2">
      <c r="A59" s="86"/>
      <c r="B59" s="71" t="s">
        <v>35</v>
      </c>
      <c r="C59" s="19" t="s">
        <v>28</v>
      </c>
      <c r="D59" s="19">
        <f t="shared" si="1"/>
        <v>8856867</v>
      </c>
      <c r="E59" s="19">
        <v>270412</v>
      </c>
      <c r="F59" s="19">
        <v>555351</v>
      </c>
      <c r="G59" s="19">
        <v>636066</v>
      </c>
      <c r="H59" s="19">
        <v>377140</v>
      </c>
      <c r="I59" s="19">
        <v>1221326</v>
      </c>
      <c r="J59" s="19">
        <v>2264288</v>
      </c>
      <c r="K59" s="19">
        <v>1423544</v>
      </c>
      <c r="L59" s="19">
        <v>850765</v>
      </c>
      <c r="M59" s="19">
        <v>1257601</v>
      </c>
      <c r="N59" s="19">
        <v>374</v>
      </c>
      <c r="O59" s="20">
        <v>8859515</v>
      </c>
      <c r="P59" s="73" t="s">
        <v>36</v>
      </c>
      <c r="Q59" s="63"/>
    </row>
    <row r="60" spans="1:17" ht="18" customHeight="1" x14ac:dyDescent="0.2">
      <c r="A60" s="86"/>
      <c r="B60" s="71"/>
      <c r="C60" s="19" t="s">
        <v>32</v>
      </c>
      <c r="D60" s="19">
        <f t="shared" si="1"/>
        <v>1297547</v>
      </c>
      <c r="E60" s="19">
        <v>22204</v>
      </c>
      <c r="F60" s="19">
        <v>198524</v>
      </c>
      <c r="G60" s="19">
        <v>236043</v>
      </c>
      <c r="H60" s="19">
        <v>53386</v>
      </c>
      <c r="I60" s="19">
        <v>309306</v>
      </c>
      <c r="J60" s="19">
        <v>305023</v>
      </c>
      <c r="K60" s="19">
        <v>61855</v>
      </c>
      <c r="L60" s="19">
        <v>11969</v>
      </c>
      <c r="M60" s="19">
        <v>99123</v>
      </c>
      <c r="N60" s="19">
        <v>114</v>
      </c>
      <c r="O60" s="20">
        <v>1323877</v>
      </c>
      <c r="P60" s="73"/>
      <c r="Q60" s="63"/>
    </row>
    <row r="61" spans="1:17" ht="18" customHeight="1" x14ac:dyDescent="0.2">
      <c r="A61" s="86"/>
      <c r="B61" s="71"/>
      <c r="C61" s="19" t="s">
        <v>34</v>
      </c>
      <c r="D61" s="19">
        <f t="shared" si="1"/>
        <v>10154414</v>
      </c>
      <c r="E61" s="19">
        <v>292616</v>
      </c>
      <c r="F61" s="19">
        <v>753875</v>
      </c>
      <c r="G61" s="19">
        <v>872109</v>
      </c>
      <c r="H61" s="19">
        <v>430526</v>
      </c>
      <c r="I61" s="19">
        <v>1530632</v>
      </c>
      <c r="J61" s="19">
        <v>2569311</v>
      </c>
      <c r="K61" s="19">
        <v>1485399</v>
      </c>
      <c r="L61" s="19">
        <v>862734</v>
      </c>
      <c r="M61" s="19">
        <v>1356724</v>
      </c>
      <c r="N61" s="19">
        <v>488</v>
      </c>
      <c r="O61" s="20">
        <v>10950588</v>
      </c>
      <c r="P61" s="73"/>
      <c r="Q61" s="63"/>
    </row>
    <row r="62" spans="1:17" ht="18" customHeight="1" x14ac:dyDescent="0.2">
      <c r="A62" s="86"/>
      <c r="B62" s="71" t="s">
        <v>34</v>
      </c>
      <c r="C62" s="19" t="s">
        <v>28</v>
      </c>
      <c r="D62" s="19"/>
      <c r="E62" s="19">
        <v>598347</v>
      </c>
      <c r="F62" s="19">
        <v>1548243</v>
      </c>
      <c r="G62" s="19">
        <v>1223149</v>
      </c>
      <c r="H62" s="19">
        <v>772415</v>
      </c>
      <c r="I62" s="19">
        <v>2485445</v>
      </c>
      <c r="J62" s="19">
        <v>2565218</v>
      </c>
      <c r="K62" s="19">
        <v>2456760</v>
      </c>
      <c r="L62" s="19">
        <v>1512369</v>
      </c>
      <c r="M62" s="19">
        <v>1620878</v>
      </c>
      <c r="N62" s="19">
        <v>1008</v>
      </c>
      <c r="O62" s="20">
        <v>13950593</v>
      </c>
      <c r="P62" s="73" t="s">
        <v>31</v>
      </c>
      <c r="Q62" s="63"/>
    </row>
    <row r="63" spans="1:17" ht="18" customHeight="1" x14ac:dyDescent="0.2">
      <c r="A63" s="86"/>
      <c r="B63" s="71"/>
      <c r="C63" s="19" t="s">
        <v>32</v>
      </c>
      <c r="D63" s="19"/>
      <c r="E63" s="19">
        <v>58180</v>
      </c>
      <c r="F63" s="19">
        <v>455475</v>
      </c>
      <c r="G63" s="19">
        <v>413927</v>
      </c>
      <c r="H63" s="19">
        <v>117058</v>
      </c>
      <c r="I63" s="19">
        <v>468781</v>
      </c>
      <c r="J63" s="19">
        <v>350009</v>
      </c>
      <c r="K63" s="19">
        <v>95394</v>
      </c>
      <c r="L63" s="19">
        <v>24358</v>
      </c>
      <c r="M63" s="19">
        <v>128933</v>
      </c>
      <c r="N63" s="19">
        <v>199</v>
      </c>
      <c r="O63" s="20">
        <v>2872863</v>
      </c>
      <c r="P63" s="73"/>
      <c r="Q63" s="63"/>
    </row>
    <row r="64" spans="1:17" ht="18" customHeight="1" thickBot="1" x14ac:dyDescent="0.25">
      <c r="A64" s="87"/>
      <c r="B64" s="83"/>
      <c r="C64" s="22" t="s">
        <v>34</v>
      </c>
      <c r="D64" s="22"/>
      <c r="E64" s="22">
        <v>656527</v>
      </c>
      <c r="F64" s="22">
        <v>2003718</v>
      </c>
      <c r="G64" s="22">
        <v>1637076</v>
      </c>
      <c r="H64" s="22">
        <v>889473</v>
      </c>
      <c r="I64" s="22">
        <v>2954226</v>
      </c>
      <c r="J64" s="22">
        <v>2915227</v>
      </c>
      <c r="K64" s="22">
        <v>2552154</v>
      </c>
      <c r="L64" s="22">
        <v>1536727</v>
      </c>
      <c r="M64" s="22">
        <v>1749811</v>
      </c>
      <c r="N64" s="22">
        <v>1207</v>
      </c>
      <c r="O64" s="23">
        <v>15909024</v>
      </c>
      <c r="P64" s="84"/>
      <c r="Q64" s="82"/>
    </row>
    <row r="65" spans="1:17" ht="18" customHeight="1" x14ac:dyDescent="0.2">
      <c r="A65" s="85" t="s">
        <v>45</v>
      </c>
      <c r="B65" s="70" t="s">
        <v>27</v>
      </c>
      <c r="C65" s="16" t="s">
        <v>28</v>
      </c>
      <c r="D65" s="16">
        <f t="shared" si="1"/>
        <v>89644</v>
      </c>
      <c r="E65" s="16">
        <v>5127</v>
      </c>
      <c r="F65" s="16">
        <v>13523</v>
      </c>
      <c r="G65" s="16">
        <v>7844</v>
      </c>
      <c r="H65" s="16">
        <v>5938</v>
      </c>
      <c r="I65" s="16">
        <v>21864</v>
      </c>
      <c r="J65" s="16">
        <v>3020</v>
      </c>
      <c r="K65" s="16">
        <v>16449</v>
      </c>
      <c r="L65" s="16">
        <v>10225</v>
      </c>
      <c r="M65" s="16">
        <v>5632</v>
      </c>
      <c r="N65" s="16">
        <v>22</v>
      </c>
      <c r="O65" s="18">
        <v>90060</v>
      </c>
      <c r="P65" s="72" t="s">
        <v>30</v>
      </c>
      <c r="Q65" s="81" t="s">
        <v>46</v>
      </c>
    </row>
    <row r="66" spans="1:17" ht="18" customHeight="1" x14ac:dyDescent="0.2">
      <c r="A66" s="86"/>
      <c r="B66" s="71"/>
      <c r="C66" s="19" t="s">
        <v>32</v>
      </c>
      <c r="D66" s="19">
        <f t="shared" si="1"/>
        <v>97056</v>
      </c>
      <c r="E66" s="19">
        <v>3473</v>
      </c>
      <c r="F66" s="19">
        <v>19530</v>
      </c>
      <c r="G66" s="19">
        <v>16033</v>
      </c>
      <c r="H66" s="19">
        <v>8955</v>
      </c>
      <c r="I66" s="19">
        <v>28193</v>
      </c>
      <c r="J66" s="19">
        <v>3038</v>
      </c>
      <c r="K66" s="19">
        <v>6847</v>
      </c>
      <c r="L66" s="19">
        <v>2901</v>
      </c>
      <c r="M66" s="19">
        <v>8043</v>
      </c>
      <c r="N66" s="19">
        <v>43</v>
      </c>
      <c r="O66" s="20">
        <v>110078</v>
      </c>
      <c r="P66" s="73"/>
      <c r="Q66" s="63"/>
    </row>
    <row r="67" spans="1:17" ht="18" customHeight="1" x14ac:dyDescent="0.2">
      <c r="A67" s="86"/>
      <c r="B67" s="71"/>
      <c r="C67" s="19" t="s">
        <v>34</v>
      </c>
      <c r="D67" s="19">
        <f t="shared" si="1"/>
        <v>186700</v>
      </c>
      <c r="E67" s="19">
        <v>8600</v>
      </c>
      <c r="F67" s="19">
        <v>33053</v>
      </c>
      <c r="G67" s="19">
        <v>23877</v>
      </c>
      <c r="H67" s="19">
        <v>14893</v>
      </c>
      <c r="I67" s="19">
        <v>50057</v>
      </c>
      <c r="J67" s="19">
        <v>6058</v>
      </c>
      <c r="K67" s="19">
        <v>23296</v>
      </c>
      <c r="L67" s="19">
        <v>13126</v>
      </c>
      <c r="M67" s="19">
        <v>13675</v>
      </c>
      <c r="N67" s="19">
        <v>65</v>
      </c>
      <c r="O67" s="20">
        <v>159117</v>
      </c>
      <c r="P67" s="73"/>
      <c r="Q67" s="63"/>
    </row>
    <row r="68" spans="1:17" ht="18" customHeight="1" x14ac:dyDescent="0.2">
      <c r="A68" s="86"/>
      <c r="B68" s="71" t="s">
        <v>35</v>
      </c>
      <c r="C68" s="19" t="s">
        <v>28</v>
      </c>
      <c r="D68" s="19">
        <f t="shared" si="1"/>
        <v>56794</v>
      </c>
      <c r="E68" s="19">
        <v>1381</v>
      </c>
      <c r="F68" s="19">
        <v>3395</v>
      </c>
      <c r="G68" s="19">
        <v>3383</v>
      </c>
      <c r="H68" s="19">
        <v>1963</v>
      </c>
      <c r="I68" s="19">
        <v>9195</v>
      </c>
      <c r="J68" s="19">
        <v>12249</v>
      </c>
      <c r="K68" s="19">
        <v>10347</v>
      </c>
      <c r="L68" s="19">
        <v>5917</v>
      </c>
      <c r="M68" s="19">
        <v>8963</v>
      </c>
      <c r="N68" s="19">
        <v>1</v>
      </c>
      <c r="O68" s="20">
        <v>57318</v>
      </c>
      <c r="P68" s="73" t="s">
        <v>36</v>
      </c>
      <c r="Q68" s="63"/>
    </row>
    <row r="69" spans="1:17" ht="18" customHeight="1" x14ac:dyDescent="0.2">
      <c r="A69" s="86"/>
      <c r="B69" s="71"/>
      <c r="C69" s="19" t="s">
        <v>32</v>
      </c>
      <c r="D69" s="19">
        <f t="shared" si="1"/>
        <v>59371</v>
      </c>
      <c r="E69" s="19">
        <v>841</v>
      </c>
      <c r="F69" s="19">
        <v>4382</v>
      </c>
      <c r="G69" s="19">
        <v>6120</v>
      </c>
      <c r="H69" s="19">
        <v>1811</v>
      </c>
      <c r="I69" s="19">
        <v>19661</v>
      </c>
      <c r="J69" s="19">
        <v>13555</v>
      </c>
      <c r="K69" s="19">
        <v>4652</v>
      </c>
      <c r="L69" s="19">
        <v>1408</v>
      </c>
      <c r="M69" s="19">
        <v>6941</v>
      </c>
      <c r="N69" s="19">
        <v>0</v>
      </c>
      <c r="O69" s="20">
        <v>61523</v>
      </c>
      <c r="P69" s="73"/>
      <c r="Q69" s="63"/>
    </row>
    <row r="70" spans="1:17" ht="18" customHeight="1" x14ac:dyDescent="0.2">
      <c r="A70" s="86"/>
      <c r="B70" s="71"/>
      <c r="C70" s="19" t="s">
        <v>34</v>
      </c>
      <c r="D70" s="19">
        <f t="shared" si="1"/>
        <v>116165</v>
      </c>
      <c r="E70" s="19">
        <v>2222</v>
      </c>
      <c r="F70" s="19">
        <v>7777</v>
      </c>
      <c r="G70" s="19">
        <v>9503</v>
      </c>
      <c r="H70" s="19">
        <v>3774</v>
      </c>
      <c r="I70" s="19">
        <v>28856</v>
      </c>
      <c r="J70" s="19">
        <v>25804</v>
      </c>
      <c r="K70" s="19">
        <v>14999</v>
      </c>
      <c r="L70" s="19">
        <v>7325</v>
      </c>
      <c r="M70" s="19">
        <v>15904</v>
      </c>
      <c r="N70" s="19">
        <v>1</v>
      </c>
      <c r="O70" s="20">
        <v>131958</v>
      </c>
      <c r="P70" s="73"/>
      <c r="Q70" s="63"/>
    </row>
    <row r="71" spans="1:17" ht="18" customHeight="1" x14ac:dyDescent="0.2">
      <c r="A71" s="86"/>
      <c r="B71" s="71" t="s">
        <v>34</v>
      </c>
      <c r="C71" s="19" t="s">
        <v>28</v>
      </c>
      <c r="D71" s="19"/>
      <c r="E71" s="19">
        <v>6508</v>
      </c>
      <c r="F71" s="19">
        <v>16918</v>
      </c>
      <c r="G71" s="19">
        <v>11227</v>
      </c>
      <c r="H71" s="19">
        <v>7901</v>
      </c>
      <c r="I71" s="19">
        <v>31059</v>
      </c>
      <c r="J71" s="19">
        <v>15269</v>
      </c>
      <c r="K71" s="19">
        <v>26796</v>
      </c>
      <c r="L71" s="19">
        <v>16142</v>
      </c>
      <c r="M71" s="19">
        <v>14595</v>
      </c>
      <c r="N71" s="19">
        <v>23</v>
      </c>
      <c r="O71" s="20">
        <v>146502</v>
      </c>
      <c r="P71" s="73" t="s">
        <v>31</v>
      </c>
      <c r="Q71" s="63"/>
    </row>
    <row r="72" spans="1:17" ht="18" customHeight="1" x14ac:dyDescent="0.2">
      <c r="A72" s="86"/>
      <c r="B72" s="71"/>
      <c r="C72" s="19" t="s">
        <v>32</v>
      </c>
      <c r="D72" s="19"/>
      <c r="E72" s="19">
        <v>4314</v>
      </c>
      <c r="F72" s="19">
        <v>23912</v>
      </c>
      <c r="G72" s="19">
        <v>22153</v>
      </c>
      <c r="H72" s="19">
        <v>10766</v>
      </c>
      <c r="I72" s="19">
        <v>47854</v>
      </c>
      <c r="J72" s="19">
        <v>16593</v>
      </c>
      <c r="K72" s="19">
        <v>11499</v>
      </c>
      <c r="L72" s="19">
        <v>4309</v>
      </c>
      <c r="M72" s="19">
        <v>14984</v>
      </c>
      <c r="N72" s="19">
        <v>43</v>
      </c>
      <c r="O72" s="20">
        <v>171512</v>
      </c>
      <c r="P72" s="73"/>
      <c r="Q72" s="63"/>
    </row>
    <row r="73" spans="1:17" ht="18" customHeight="1" thickBot="1" x14ac:dyDescent="0.25">
      <c r="A73" s="87"/>
      <c r="B73" s="83"/>
      <c r="C73" s="22" t="s">
        <v>34</v>
      </c>
      <c r="D73" s="22"/>
      <c r="E73" s="22">
        <v>10822</v>
      </c>
      <c r="F73" s="22">
        <v>40830</v>
      </c>
      <c r="G73" s="22">
        <v>33380</v>
      </c>
      <c r="H73" s="22">
        <v>18667</v>
      </c>
      <c r="I73" s="22">
        <v>78913</v>
      </c>
      <c r="J73" s="22">
        <v>31862</v>
      </c>
      <c r="K73" s="22">
        <v>38295</v>
      </c>
      <c r="L73" s="22">
        <v>20451</v>
      </c>
      <c r="M73" s="22">
        <v>29579</v>
      </c>
      <c r="N73" s="22">
        <v>66</v>
      </c>
      <c r="O73" s="23">
        <v>300828</v>
      </c>
      <c r="P73" s="84"/>
      <c r="Q73" s="82"/>
    </row>
    <row r="74" spans="1:17" ht="18" customHeight="1" x14ac:dyDescent="0.2">
      <c r="A74" s="85" t="s">
        <v>47</v>
      </c>
      <c r="B74" s="70" t="s">
        <v>27</v>
      </c>
      <c r="C74" s="16" t="s">
        <v>28</v>
      </c>
      <c r="D74" s="16">
        <f t="shared" si="1"/>
        <v>170811</v>
      </c>
      <c r="E74" s="16">
        <v>14539</v>
      </c>
      <c r="F74" s="16">
        <v>18296</v>
      </c>
      <c r="G74" s="16">
        <v>11093</v>
      </c>
      <c r="H74" s="16">
        <v>8963</v>
      </c>
      <c r="I74" s="16">
        <v>54988</v>
      </c>
      <c r="J74" s="16">
        <v>8992</v>
      </c>
      <c r="K74" s="16">
        <v>24900</v>
      </c>
      <c r="L74" s="16">
        <v>14449</v>
      </c>
      <c r="M74" s="16">
        <v>14562</v>
      </c>
      <c r="N74" s="16">
        <v>29</v>
      </c>
      <c r="O74" s="18">
        <v>189739</v>
      </c>
      <c r="P74" s="72" t="s">
        <v>30</v>
      </c>
      <c r="Q74" s="81" t="s">
        <v>48</v>
      </c>
    </row>
    <row r="75" spans="1:17" ht="18" customHeight="1" x14ac:dyDescent="0.2">
      <c r="A75" s="86"/>
      <c r="B75" s="71"/>
      <c r="C75" s="19" t="s">
        <v>32</v>
      </c>
      <c r="D75" s="19">
        <f t="shared" si="1"/>
        <v>390788</v>
      </c>
      <c r="E75" s="19">
        <v>16931</v>
      </c>
      <c r="F75" s="19">
        <v>38924</v>
      </c>
      <c r="G75" s="19">
        <v>42887</v>
      </c>
      <c r="H75" s="19">
        <v>21186</v>
      </c>
      <c r="I75" s="19">
        <v>154514</v>
      </c>
      <c r="J75" s="19">
        <v>29123</v>
      </c>
      <c r="K75" s="19">
        <v>39728</v>
      </c>
      <c r="L75" s="19">
        <v>7378</v>
      </c>
      <c r="M75" s="19">
        <v>40048</v>
      </c>
      <c r="N75" s="19">
        <v>69</v>
      </c>
      <c r="O75" s="20">
        <v>414898</v>
      </c>
      <c r="P75" s="73"/>
      <c r="Q75" s="63"/>
    </row>
    <row r="76" spans="1:17" ht="18" customHeight="1" x14ac:dyDescent="0.2">
      <c r="A76" s="86"/>
      <c r="B76" s="71"/>
      <c r="C76" s="19" t="s">
        <v>34</v>
      </c>
      <c r="D76" s="19">
        <f t="shared" si="1"/>
        <v>561599</v>
      </c>
      <c r="E76" s="19">
        <v>31470</v>
      </c>
      <c r="F76" s="19">
        <v>57220</v>
      </c>
      <c r="G76" s="19">
        <v>53980</v>
      </c>
      <c r="H76" s="19">
        <v>30149</v>
      </c>
      <c r="I76" s="19">
        <v>209502</v>
      </c>
      <c r="J76" s="19">
        <v>38115</v>
      </c>
      <c r="K76" s="19">
        <v>64628</v>
      </c>
      <c r="L76" s="19">
        <v>21827</v>
      </c>
      <c r="M76" s="19">
        <v>54610</v>
      </c>
      <c r="N76" s="19">
        <v>98</v>
      </c>
      <c r="O76" s="20">
        <v>493783</v>
      </c>
      <c r="P76" s="73"/>
      <c r="Q76" s="63"/>
    </row>
    <row r="77" spans="1:17" ht="18" customHeight="1" x14ac:dyDescent="0.2">
      <c r="A77" s="86"/>
      <c r="B77" s="71" t="s">
        <v>35</v>
      </c>
      <c r="C77" s="19" t="s">
        <v>28</v>
      </c>
      <c r="D77" s="19">
        <f t="shared" si="1"/>
        <v>124787</v>
      </c>
      <c r="E77" s="19">
        <v>6515</v>
      </c>
      <c r="F77" s="19">
        <v>3254</v>
      </c>
      <c r="G77" s="19">
        <v>3786</v>
      </c>
      <c r="H77" s="19">
        <v>2059</v>
      </c>
      <c r="I77" s="19">
        <v>21093</v>
      </c>
      <c r="J77" s="19">
        <v>46988</v>
      </c>
      <c r="K77" s="19">
        <v>11312</v>
      </c>
      <c r="L77" s="19">
        <v>6100</v>
      </c>
      <c r="M77" s="19">
        <v>23680</v>
      </c>
      <c r="N77" s="19">
        <v>0</v>
      </c>
      <c r="O77" s="20">
        <v>150499</v>
      </c>
      <c r="P77" s="73" t="s">
        <v>36</v>
      </c>
      <c r="Q77" s="63"/>
    </row>
    <row r="78" spans="1:17" ht="18" customHeight="1" x14ac:dyDescent="0.2">
      <c r="A78" s="86"/>
      <c r="B78" s="71"/>
      <c r="C78" s="19" t="s">
        <v>32</v>
      </c>
      <c r="D78" s="19">
        <f t="shared" si="1"/>
        <v>464185</v>
      </c>
      <c r="E78" s="19">
        <v>12895</v>
      </c>
      <c r="F78" s="19">
        <v>11307</v>
      </c>
      <c r="G78" s="19">
        <v>23526</v>
      </c>
      <c r="H78" s="19">
        <v>8558</v>
      </c>
      <c r="I78" s="19">
        <v>150932</v>
      </c>
      <c r="J78" s="19">
        <v>158014</v>
      </c>
      <c r="K78" s="19">
        <v>33169</v>
      </c>
      <c r="L78" s="19">
        <v>3894</v>
      </c>
      <c r="M78" s="19">
        <v>61839</v>
      </c>
      <c r="N78" s="19">
        <v>51</v>
      </c>
      <c r="O78" s="20">
        <v>475808</v>
      </c>
      <c r="P78" s="73"/>
      <c r="Q78" s="63"/>
    </row>
    <row r="79" spans="1:17" ht="18" customHeight="1" x14ac:dyDescent="0.2">
      <c r="A79" s="86"/>
      <c r="B79" s="71"/>
      <c r="C79" s="19" t="s">
        <v>34</v>
      </c>
      <c r="D79" s="19">
        <f t="shared" si="1"/>
        <v>588972</v>
      </c>
      <c r="E79" s="19">
        <v>19410</v>
      </c>
      <c r="F79" s="19">
        <v>14561</v>
      </c>
      <c r="G79" s="19">
        <v>27312</v>
      </c>
      <c r="H79" s="19">
        <v>10617</v>
      </c>
      <c r="I79" s="19">
        <v>172025</v>
      </c>
      <c r="J79" s="19">
        <v>205002</v>
      </c>
      <c r="K79" s="19">
        <v>44481</v>
      </c>
      <c r="L79" s="19">
        <v>9994</v>
      </c>
      <c r="M79" s="19">
        <v>85519</v>
      </c>
      <c r="N79" s="19">
        <v>51</v>
      </c>
      <c r="O79" s="20">
        <v>650050</v>
      </c>
      <c r="P79" s="73"/>
      <c r="Q79" s="63"/>
    </row>
    <row r="80" spans="1:17" ht="18" customHeight="1" x14ac:dyDescent="0.2">
      <c r="A80" s="86"/>
      <c r="B80" s="71" t="s">
        <v>34</v>
      </c>
      <c r="C80" s="19" t="s">
        <v>28</v>
      </c>
      <c r="D80" s="19"/>
      <c r="E80" s="19">
        <v>21054</v>
      </c>
      <c r="F80" s="19">
        <v>21550</v>
      </c>
      <c r="G80" s="19">
        <v>14879</v>
      </c>
      <c r="H80" s="19">
        <v>11022</v>
      </c>
      <c r="I80" s="19">
        <v>76081</v>
      </c>
      <c r="J80" s="19">
        <v>55980</v>
      </c>
      <c r="K80" s="19">
        <v>36212</v>
      </c>
      <c r="L80" s="19">
        <v>20549</v>
      </c>
      <c r="M80" s="19">
        <v>38242</v>
      </c>
      <c r="N80" s="19">
        <v>29</v>
      </c>
      <c r="O80" s="20">
        <v>397806</v>
      </c>
      <c r="P80" s="73" t="s">
        <v>31</v>
      </c>
      <c r="Q80" s="63"/>
    </row>
    <row r="81" spans="1:17" ht="18" customHeight="1" x14ac:dyDescent="0.2">
      <c r="A81" s="86"/>
      <c r="B81" s="71"/>
      <c r="C81" s="19" t="s">
        <v>32</v>
      </c>
      <c r="D81" s="19"/>
      <c r="E81" s="19">
        <v>29826</v>
      </c>
      <c r="F81" s="19">
        <v>50231</v>
      </c>
      <c r="G81" s="19">
        <v>66413</v>
      </c>
      <c r="H81" s="19">
        <v>29744</v>
      </c>
      <c r="I81" s="19">
        <v>305446</v>
      </c>
      <c r="J81" s="19">
        <v>187137</v>
      </c>
      <c r="K81" s="19">
        <v>72897</v>
      </c>
      <c r="L81" s="19">
        <v>11272</v>
      </c>
      <c r="M81" s="19">
        <v>101887</v>
      </c>
      <c r="N81" s="19">
        <v>120</v>
      </c>
      <c r="O81" s="20">
        <v>897950</v>
      </c>
      <c r="P81" s="73"/>
      <c r="Q81" s="63"/>
    </row>
    <row r="82" spans="1:17" ht="18" customHeight="1" thickBot="1" x14ac:dyDescent="0.25">
      <c r="A82" s="87"/>
      <c r="B82" s="83"/>
      <c r="C82" s="22" t="s">
        <v>34</v>
      </c>
      <c r="D82" s="22"/>
      <c r="E82" s="22">
        <v>50880</v>
      </c>
      <c r="F82" s="22">
        <v>71781</v>
      </c>
      <c r="G82" s="22">
        <v>81292</v>
      </c>
      <c r="H82" s="22">
        <v>40766</v>
      </c>
      <c r="I82" s="22">
        <v>381527</v>
      </c>
      <c r="J82" s="22">
        <v>243117</v>
      </c>
      <c r="K82" s="22">
        <v>109109</v>
      </c>
      <c r="L82" s="22">
        <v>31821</v>
      </c>
      <c r="M82" s="22">
        <v>140129</v>
      </c>
      <c r="N82" s="22">
        <v>149</v>
      </c>
      <c r="O82" s="23">
        <v>2328793</v>
      </c>
      <c r="P82" s="84"/>
      <c r="Q82" s="82"/>
    </row>
    <row r="83" spans="1:17" ht="18" hidden="1" customHeight="1" x14ac:dyDescent="0.2">
      <c r="A83" s="86"/>
      <c r="B83" s="88" t="s">
        <v>27</v>
      </c>
      <c r="C83" s="24" t="s">
        <v>28</v>
      </c>
      <c r="D83" s="17">
        <f t="shared" si="1"/>
        <v>0</v>
      </c>
      <c r="E83" s="24"/>
      <c r="F83" s="25"/>
      <c r="G83" s="25"/>
      <c r="H83" s="25"/>
      <c r="I83" s="25"/>
      <c r="J83" s="25"/>
      <c r="K83" s="25"/>
      <c r="L83" s="25"/>
      <c r="M83" s="25"/>
      <c r="N83" s="25"/>
      <c r="O83" s="26" t="s">
        <v>29</v>
      </c>
      <c r="P83" s="89" t="s">
        <v>30</v>
      </c>
      <c r="Q83" s="63"/>
    </row>
    <row r="84" spans="1:17" ht="18" hidden="1" customHeight="1" x14ac:dyDescent="0.2">
      <c r="A84" s="86"/>
      <c r="B84" s="71"/>
      <c r="C84" s="19" t="s">
        <v>32</v>
      </c>
      <c r="D84" s="17">
        <f t="shared" si="1"/>
        <v>0</v>
      </c>
      <c r="E84" s="19"/>
      <c r="F84" s="27"/>
      <c r="G84" s="27"/>
      <c r="H84" s="27"/>
      <c r="I84" s="27"/>
      <c r="J84" s="27"/>
      <c r="K84" s="27"/>
      <c r="L84" s="27"/>
      <c r="M84" s="27"/>
      <c r="N84" s="27"/>
      <c r="O84" s="20" t="s">
        <v>33</v>
      </c>
      <c r="P84" s="73"/>
      <c r="Q84" s="63"/>
    </row>
    <row r="85" spans="1:17" ht="18" hidden="1" customHeight="1" x14ac:dyDescent="0.2">
      <c r="A85" s="86"/>
      <c r="B85" s="71"/>
      <c r="C85" s="19" t="s">
        <v>34</v>
      </c>
      <c r="D85" s="17">
        <f t="shared" ref="D85:D91" si="10">SUM(E85:N85)</f>
        <v>0</v>
      </c>
      <c r="E85" s="19"/>
      <c r="F85" s="27"/>
      <c r="G85" s="27"/>
      <c r="H85" s="27"/>
      <c r="I85" s="27"/>
      <c r="J85" s="27"/>
      <c r="K85" s="27"/>
      <c r="L85" s="27"/>
      <c r="M85" s="27"/>
      <c r="N85" s="27"/>
      <c r="O85" s="20" t="s">
        <v>31</v>
      </c>
      <c r="P85" s="73"/>
      <c r="Q85" s="63"/>
    </row>
    <row r="86" spans="1:17" ht="18" hidden="1" customHeight="1" x14ac:dyDescent="0.2">
      <c r="A86" s="86"/>
      <c r="B86" s="71" t="s">
        <v>35</v>
      </c>
      <c r="C86" s="19" t="s">
        <v>28</v>
      </c>
      <c r="D86" s="17">
        <f t="shared" si="10"/>
        <v>0</v>
      </c>
      <c r="E86" s="19"/>
      <c r="F86" s="27"/>
      <c r="G86" s="27"/>
      <c r="H86" s="27"/>
      <c r="I86" s="27"/>
      <c r="J86" s="27"/>
      <c r="K86" s="27"/>
      <c r="L86" s="27"/>
      <c r="M86" s="27"/>
      <c r="N86" s="27"/>
      <c r="O86" s="20" t="s">
        <v>29</v>
      </c>
      <c r="P86" s="73" t="s">
        <v>36</v>
      </c>
      <c r="Q86" s="63"/>
    </row>
    <row r="87" spans="1:17" ht="18" hidden="1" customHeight="1" x14ac:dyDescent="0.2">
      <c r="A87" s="86"/>
      <c r="B87" s="71"/>
      <c r="C87" s="19" t="s">
        <v>32</v>
      </c>
      <c r="D87" s="17">
        <f t="shared" si="10"/>
        <v>0</v>
      </c>
      <c r="E87" s="19"/>
      <c r="F87" s="27"/>
      <c r="G87" s="27"/>
      <c r="H87" s="27"/>
      <c r="I87" s="27"/>
      <c r="J87" s="27"/>
      <c r="K87" s="27"/>
      <c r="L87" s="27"/>
      <c r="M87" s="27"/>
      <c r="N87" s="27"/>
      <c r="O87" s="20" t="s">
        <v>33</v>
      </c>
      <c r="P87" s="73"/>
      <c r="Q87" s="63"/>
    </row>
    <row r="88" spans="1:17" ht="18" hidden="1" customHeight="1" x14ac:dyDescent="0.2">
      <c r="A88" s="86"/>
      <c r="B88" s="71"/>
      <c r="C88" s="19" t="s">
        <v>34</v>
      </c>
      <c r="D88" s="17">
        <f t="shared" si="10"/>
        <v>0</v>
      </c>
      <c r="E88" s="19"/>
      <c r="F88" s="27"/>
      <c r="G88" s="27"/>
      <c r="H88" s="27"/>
      <c r="I88" s="27"/>
      <c r="J88" s="27"/>
      <c r="K88" s="27"/>
      <c r="L88" s="27"/>
      <c r="M88" s="27"/>
      <c r="N88" s="27"/>
      <c r="O88" s="20" t="s">
        <v>31</v>
      </c>
      <c r="P88" s="73"/>
      <c r="Q88" s="63"/>
    </row>
    <row r="89" spans="1:17" ht="18" hidden="1" customHeight="1" x14ac:dyDescent="0.2">
      <c r="A89" s="86"/>
      <c r="B89" s="71" t="s">
        <v>34</v>
      </c>
      <c r="C89" s="19" t="s">
        <v>28</v>
      </c>
      <c r="D89" s="17">
        <f t="shared" si="10"/>
        <v>0</v>
      </c>
      <c r="E89" s="19"/>
      <c r="F89" s="27"/>
      <c r="G89" s="27"/>
      <c r="H89" s="27"/>
      <c r="I89" s="27"/>
      <c r="J89" s="27"/>
      <c r="K89" s="27"/>
      <c r="L89" s="27"/>
      <c r="M89" s="27"/>
      <c r="N89" s="27"/>
      <c r="O89" s="20" t="s">
        <v>29</v>
      </c>
      <c r="P89" s="73" t="s">
        <v>31</v>
      </c>
      <c r="Q89" s="63"/>
    </row>
    <row r="90" spans="1:17" ht="18" hidden="1" customHeight="1" x14ac:dyDescent="0.2">
      <c r="A90" s="86"/>
      <c r="B90" s="71"/>
      <c r="C90" s="19" t="s">
        <v>32</v>
      </c>
      <c r="D90" s="17">
        <f t="shared" si="10"/>
        <v>0</v>
      </c>
      <c r="E90" s="19"/>
      <c r="F90" s="27"/>
      <c r="G90" s="27"/>
      <c r="H90" s="27"/>
      <c r="I90" s="27"/>
      <c r="J90" s="27"/>
      <c r="K90" s="27"/>
      <c r="L90" s="27"/>
      <c r="M90" s="27"/>
      <c r="N90" s="27"/>
      <c r="O90" s="20" t="s">
        <v>33</v>
      </c>
      <c r="P90" s="73"/>
      <c r="Q90" s="63"/>
    </row>
    <row r="91" spans="1:17" ht="18" hidden="1" customHeight="1" x14ac:dyDescent="0.2">
      <c r="A91" s="86"/>
      <c r="B91" s="71"/>
      <c r="C91" s="19" t="s">
        <v>34</v>
      </c>
      <c r="D91" s="17">
        <f t="shared" si="10"/>
        <v>0</v>
      </c>
      <c r="E91" s="19"/>
      <c r="F91" s="27"/>
      <c r="G91" s="27"/>
      <c r="H91" s="27"/>
      <c r="I91" s="27"/>
      <c r="J91" s="27"/>
      <c r="K91" s="27"/>
      <c r="L91" s="27"/>
      <c r="M91" s="27"/>
      <c r="N91" s="27"/>
      <c r="O91" s="20" t="s">
        <v>31</v>
      </c>
      <c r="P91" s="73"/>
      <c r="Q91" s="63"/>
    </row>
    <row r="92" spans="1:17" ht="24.95" customHeight="1" x14ac:dyDescent="0.2">
      <c r="E92" s="28"/>
      <c r="F92" s="28"/>
      <c r="G92" s="28"/>
      <c r="H92" s="28"/>
      <c r="I92" s="28"/>
      <c r="J92" s="28"/>
      <c r="K92" s="28"/>
      <c r="L92" s="28"/>
      <c r="M92" s="28"/>
      <c r="N92" s="28"/>
    </row>
    <row r="93" spans="1:17" ht="24.95" customHeight="1" x14ac:dyDescent="0.2">
      <c r="E93" s="28"/>
      <c r="F93" s="28"/>
      <c r="G93" s="28"/>
      <c r="H93" s="28"/>
      <c r="I93" s="28"/>
      <c r="J93" s="28"/>
      <c r="K93" s="28"/>
      <c r="L93" s="28"/>
      <c r="M93" s="28"/>
      <c r="N93" s="28"/>
    </row>
    <row r="94" spans="1:17" ht="24.95" customHeight="1" x14ac:dyDescent="0.2">
      <c r="E94" s="28"/>
      <c r="F94" s="28"/>
      <c r="G94" s="28"/>
      <c r="H94" s="28"/>
      <c r="I94" s="28"/>
      <c r="J94" s="28"/>
      <c r="K94" s="28"/>
      <c r="L94" s="28"/>
      <c r="M94" s="28"/>
      <c r="N94" s="28"/>
    </row>
    <row r="95" spans="1:17" ht="24.95" customHeight="1" x14ac:dyDescent="0.2"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 spans="1:17" ht="24.95" customHeight="1" x14ac:dyDescent="0.2">
      <c r="E96" s="28"/>
      <c r="F96" s="28"/>
      <c r="G96" s="28"/>
      <c r="H96" s="28"/>
      <c r="I96" s="28"/>
      <c r="J96" s="28"/>
      <c r="K96" s="28"/>
      <c r="L96" s="28"/>
      <c r="M96" s="28"/>
      <c r="N96" s="28"/>
    </row>
    <row r="97" spans="5:14" ht="24.95" customHeight="1" x14ac:dyDescent="0.2"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spans="5:14" ht="24.95" customHeight="1" x14ac:dyDescent="0.2"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spans="5:14" ht="24.95" customHeight="1" x14ac:dyDescent="0.2">
      <c r="E99" s="28"/>
      <c r="F99" s="28"/>
      <c r="G99" s="28"/>
      <c r="H99" s="28"/>
      <c r="I99" s="28"/>
      <c r="J99" s="28"/>
      <c r="K99" s="28"/>
      <c r="L99" s="28"/>
      <c r="M99" s="28"/>
      <c r="N99" s="28"/>
    </row>
    <row r="100" spans="5:14" ht="24.95" customHeight="1" x14ac:dyDescent="0.2">
      <c r="E100" s="28"/>
      <c r="F100" s="28"/>
      <c r="G100" s="28"/>
      <c r="H100" s="28"/>
      <c r="I100" s="28"/>
      <c r="J100" s="28"/>
      <c r="K100" s="28"/>
      <c r="L100" s="28"/>
      <c r="M100" s="28"/>
      <c r="N100" s="28"/>
    </row>
  </sheetData>
  <mergeCells count="86">
    <mergeCell ref="A65:A73"/>
    <mergeCell ref="B65:B67"/>
    <mergeCell ref="P65:P67"/>
    <mergeCell ref="A56:A64"/>
    <mergeCell ref="B56:B58"/>
    <mergeCell ref="P56:P58"/>
    <mergeCell ref="A83:A91"/>
    <mergeCell ref="B83:B85"/>
    <mergeCell ref="P83:P85"/>
    <mergeCell ref="A74:A82"/>
    <mergeCell ref="B74:B76"/>
    <mergeCell ref="P74:P76"/>
    <mergeCell ref="Q83:Q91"/>
    <mergeCell ref="B86:B88"/>
    <mergeCell ref="P86:P88"/>
    <mergeCell ref="B89:B91"/>
    <mergeCell ref="P89:P91"/>
    <mergeCell ref="Q74:Q82"/>
    <mergeCell ref="B77:B79"/>
    <mergeCell ref="P77:P79"/>
    <mergeCell ref="B80:B82"/>
    <mergeCell ref="P80:P82"/>
    <mergeCell ref="Q65:Q73"/>
    <mergeCell ref="B68:B70"/>
    <mergeCell ref="P68:P70"/>
    <mergeCell ref="B71:B73"/>
    <mergeCell ref="P71:P73"/>
    <mergeCell ref="Q56:Q64"/>
    <mergeCell ref="B59:B61"/>
    <mergeCell ref="P59:P61"/>
    <mergeCell ref="B62:B64"/>
    <mergeCell ref="P62:P64"/>
    <mergeCell ref="A47:A55"/>
    <mergeCell ref="B47:B49"/>
    <mergeCell ref="P47:P49"/>
    <mergeCell ref="Q47:Q55"/>
    <mergeCell ref="B50:B52"/>
    <mergeCell ref="P50:P52"/>
    <mergeCell ref="B53:B55"/>
    <mergeCell ref="P53:P55"/>
    <mergeCell ref="A38:A46"/>
    <mergeCell ref="B38:B40"/>
    <mergeCell ref="P38:P40"/>
    <mergeCell ref="Q38:Q46"/>
    <mergeCell ref="B41:B43"/>
    <mergeCell ref="P41:P43"/>
    <mergeCell ref="B44:B46"/>
    <mergeCell ref="P44:P46"/>
    <mergeCell ref="A29:A37"/>
    <mergeCell ref="B29:B31"/>
    <mergeCell ref="P29:P31"/>
    <mergeCell ref="Q29:Q37"/>
    <mergeCell ref="B32:B34"/>
    <mergeCell ref="P32:P34"/>
    <mergeCell ref="B35:B37"/>
    <mergeCell ref="P35:P37"/>
    <mergeCell ref="A20:A28"/>
    <mergeCell ref="B20:B22"/>
    <mergeCell ref="P20:P22"/>
    <mergeCell ref="Q20:Q28"/>
    <mergeCell ref="B23:B25"/>
    <mergeCell ref="P23:P25"/>
    <mergeCell ref="B26:B28"/>
    <mergeCell ref="P26:P28"/>
    <mergeCell ref="A11:A19"/>
    <mergeCell ref="B11:B13"/>
    <mergeCell ref="P11:P13"/>
    <mergeCell ref="Q11:Q19"/>
    <mergeCell ref="B14:B16"/>
    <mergeCell ref="P14:P16"/>
    <mergeCell ref="B17:B19"/>
    <mergeCell ref="P17:P19"/>
    <mergeCell ref="N11:N13"/>
    <mergeCell ref="D9:D13"/>
    <mergeCell ref="E4:N4"/>
    <mergeCell ref="E5:N5"/>
    <mergeCell ref="A1:Q1"/>
    <mergeCell ref="A2:Q2"/>
    <mergeCell ref="A3:B3"/>
    <mergeCell ref="A4:B10"/>
    <mergeCell ref="O4:O10"/>
    <mergeCell ref="P4:Q10"/>
    <mergeCell ref="N6:N8"/>
    <mergeCell ref="C4:C10"/>
    <mergeCell ref="D4:D8"/>
    <mergeCell ref="H6:H8"/>
  </mergeCells>
  <printOptions horizontalCentered="1"/>
  <pageMargins left="0" right="0" top="0" bottom="0" header="0" footer="0"/>
  <pageSetup paperSize="9" scale="70" orientation="landscape" r:id="rId1"/>
  <rowBreaks count="3" manualBreakCount="3">
    <brk id="46" max="16" man="1"/>
    <brk id="73" max="16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BDF79-E7C6-4D85-ABD9-08FAE61429C1}">
  <dimension ref="A1:E121"/>
  <sheetViews>
    <sheetView rightToLeft="1" tabSelected="1" workbookViewId="0">
      <selection activeCell="A2" sqref="A2:A121"/>
    </sheetView>
  </sheetViews>
  <sheetFormatPr defaultRowHeight="15" x14ac:dyDescent="0.25"/>
  <cols>
    <col min="2" max="2" width="13.28515625" bestFit="1" customWidth="1"/>
    <col min="3" max="3" width="7.7109375" customWidth="1"/>
    <col min="4" max="4" width="46.42578125" bestFit="1" customWidth="1"/>
    <col min="5" max="5" width="9.5703125" customWidth="1"/>
  </cols>
  <sheetData>
    <row r="1" spans="1:5" x14ac:dyDescent="0.25">
      <c r="A1" t="s">
        <v>72</v>
      </c>
      <c r="B1" t="s">
        <v>0</v>
      </c>
      <c r="C1" t="s">
        <v>5</v>
      </c>
      <c r="D1" t="s">
        <v>73</v>
      </c>
      <c r="E1" t="s">
        <v>74</v>
      </c>
    </row>
    <row r="2" spans="1:5" x14ac:dyDescent="0.25">
      <c r="A2">
        <v>1</v>
      </c>
      <c r="B2" t="s">
        <v>84</v>
      </c>
      <c r="C2" t="s">
        <v>75</v>
      </c>
      <c r="D2" t="s">
        <v>15</v>
      </c>
      <c r="E2">
        <v>980</v>
      </c>
    </row>
    <row r="3" spans="1:5" x14ac:dyDescent="0.25">
      <c r="A3">
        <v>2</v>
      </c>
      <c r="B3" t="s">
        <v>84</v>
      </c>
      <c r="C3" t="s">
        <v>75</v>
      </c>
      <c r="D3" t="s">
        <v>76</v>
      </c>
      <c r="E3">
        <v>0</v>
      </c>
    </row>
    <row r="4" spans="1:5" x14ac:dyDescent="0.25">
      <c r="A4">
        <v>3</v>
      </c>
      <c r="B4" t="s">
        <v>84</v>
      </c>
      <c r="C4" t="s">
        <v>75</v>
      </c>
      <c r="D4" t="s">
        <v>77</v>
      </c>
      <c r="E4">
        <v>856</v>
      </c>
    </row>
    <row r="5" spans="1:5" x14ac:dyDescent="0.25">
      <c r="A5">
        <v>4</v>
      </c>
      <c r="B5" t="s">
        <v>84</v>
      </c>
      <c r="C5" t="s">
        <v>75</v>
      </c>
      <c r="D5" t="s">
        <v>7</v>
      </c>
      <c r="E5">
        <v>1586</v>
      </c>
    </row>
    <row r="6" spans="1:5" x14ac:dyDescent="0.25">
      <c r="A6">
        <v>5</v>
      </c>
      <c r="B6" t="s">
        <v>84</v>
      </c>
      <c r="C6" t="s">
        <v>75</v>
      </c>
      <c r="D6" t="s">
        <v>78</v>
      </c>
      <c r="E6">
        <v>31279</v>
      </c>
    </row>
    <row r="7" spans="1:5" x14ac:dyDescent="0.25">
      <c r="A7">
        <v>6</v>
      </c>
      <c r="B7" t="s">
        <v>84</v>
      </c>
      <c r="C7" t="s">
        <v>75</v>
      </c>
      <c r="D7" t="s">
        <v>79</v>
      </c>
      <c r="E7">
        <v>14571</v>
      </c>
    </row>
    <row r="8" spans="1:5" x14ac:dyDescent="0.25">
      <c r="A8">
        <v>7</v>
      </c>
      <c r="B8" t="s">
        <v>84</v>
      </c>
      <c r="C8" t="s">
        <v>75</v>
      </c>
      <c r="D8" t="s">
        <v>80</v>
      </c>
      <c r="E8">
        <v>25161</v>
      </c>
    </row>
    <row r="9" spans="1:5" x14ac:dyDescent="0.25">
      <c r="A9">
        <v>8</v>
      </c>
      <c r="B9" t="s">
        <v>84</v>
      </c>
      <c r="C9" t="s">
        <v>75</v>
      </c>
      <c r="D9" t="s">
        <v>81</v>
      </c>
      <c r="E9">
        <v>9881</v>
      </c>
    </row>
    <row r="10" spans="1:5" x14ac:dyDescent="0.25">
      <c r="A10">
        <v>9</v>
      </c>
      <c r="B10" t="s">
        <v>84</v>
      </c>
      <c r="C10" t="s">
        <v>75</v>
      </c>
      <c r="D10" t="s">
        <v>82</v>
      </c>
      <c r="E10">
        <v>60235</v>
      </c>
    </row>
    <row r="11" spans="1:5" x14ac:dyDescent="0.25">
      <c r="A11">
        <v>10</v>
      </c>
      <c r="B11" t="s">
        <v>84</v>
      </c>
      <c r="C11" t="s">
        <v>75</v>
      </c>
      <c r="D11" t="s">
        <v>51</v>
      </c>
      <c r="E11">
        <v>25</v>
      </c>
    </row>
    <row r="12" spans="1:5" x14ac:dyDescent="0.25">
      <c r="A12">
        <v>11</v>
      </c>
      <c r="B12" t="s">
        <v>84</v>
      </c>
      <c r="C12" t="s">
        <v>83</v>
      </c>
      <c r="D12" t="s">
        <v>15</v>
      </c>
      <c r="E12">
        <v>216</v>
      </c>
    </row>
    <row r="13" spans="1:5" x14ac:dyDescent="0.25">
      <c r="A13">
        <v>12</v>
      </c>
      <c r="B13" t="s">
        <v>84</v>
      </c>
      <c r="C13" t="s">
        <v>83</v>
      </c>
      <c r="D13" t="s">
        <v>76</v>
      </c>
      <c r="E13">
        <v>0</v>
      </c>
    </row>
    <row r="14" spans="1:5" x14ac:dyDescent="0.25">
      <c r="A14">
        <v>13</v>
      </c>
      <c r="B14" t="s">
        <v>84</v>
      </c>
      <c r="C14" t="s">
        <v>83</v>
      </c>
      <c r="D14" t="s">
        <v>77</v>
      </c>
      <c r="E14">
        <v>553</v>
      </c>
    </row>
    <row r="15" spans="1:5" x14ac:dyDescent="0.25">
      <c r="A15">
        <v>14</v>
      </c>
      <c r="B15" t="s">
        <v>84</v>
      </c>
      <c r="C15" t="s">
        <v>83</v>
      </c>
      <c r="D15" t="s">
        <v>7</v>
      </c>
      <c r="E15">
        <v>597</v>
      </c>
    </row>
    <row r="16" spans="1:5" x14ac:dyDescent="0.25">
      <c r="A16">
        <v>15</v>
      </c>
      <c r="B16" t="s">
        <v>84</v>
      </c>
      <c r="C16" t="s">
        <v>83</v>
      </c>
      <c r="D16" t="s">
        <v>78</v>
      </c>
      <c r="E16">
        <v>12791</v>
      </c>
    </row>
    <row r="17" spans="1:5" x14ac:dyDescent="0.25">
      <c r="A17">
        <v>16</v>
      </c>
      <c r="B17" t="s">
        <v>84</v>
      </c>
      <c r="C17" t="s">
        <v>83</v>
      </c>
      <c r="D17" t="s">
        <v>79</v>
      </c>
      <c r="E17">
        <v>2007</v>
      </c>
    </row>
    <row r="18" spans="1:5" x14ac:dyDescent="0.25">
      <c r="A18">
        <v>17</v>
      </c>
      <c r="B18" t="s">
        <v>84</v>
      </c>
      <c r="C18" t="s">
        <v>83</v>
      </c>
      <c r="D18" t="s">
        <v>80</v>
      </c>
      <c r="E18">
        <v>2837</v>
      </c>
    </row>
    <row r="19" spans="1:5" x14ac:dyDescent="0.25">
      <c r="A19">
        <v>18</v>
      </c>
      <c r="B19" t="s">
        <v>84</v>
      </c>
      <c r="C19" t="s">
        <v>83</v>
      </c>
      <c r="D19" t="s">
        <v>81</v>
      </c>
      <c r="E19">
        <v>1210</v>
      </c>
    </row>
    <row r="20" spans="1:5" x14ac:dyDescent="0.25">
      <c r="A20">
        <v>19</v>
      </c>
      <c r="B20" t="s">
        <v>84</v>
      </c>
      <c r="C20" t="s">
        <v>83</v>
      </c>
      <c r="D20" t="s">
        <v>82</v>
      </c>
      <c r="E20">
        <v>10386</v>
      </c>
    </row>
    <row r="21" spans="1:5" x14ac:dyDescent="0.25">
      <c r="A21">
        <v>20</v>
      </c>
      <c r="B21" t="s">
        <v>84</v>
      </c>
      <c r="C21" t="s">
        <v>83</v>
      </c>
      <c r="D21" t="s">
        <v>51</v>
      </c>
      <c r="E21">
        <v>9</v>
      </c>
    </row>
    <row r="22" spans="1:5" x14ac:dyDescent="0.25">
      <c r="A22">
        <v>21</v>
      </c>
      <c r="B22" t="s">
        <v>39</v>
      </c>
      <c r="C22" t="s">
        <v>75</v>
      </c>
      <c r="D22" t="s">
        <v>15</v>
      </c>
      <c r="E22">
        <v>103465</v>
      </c>
    </row>
    <row r="23" spans="1:5" x14ac:dyDescent="0.25">
      <c r="A23">
        <v>22</v>
      </c>
      <c r="B23" t="s">
        <v>39</v>
      </c>
      <c r="C23" t="s">
        <v>75</v>
      </c>
      <c r="D23" t="s">
        <v>76</v>
      </c>
      <c r="E23">
        <v>555166</v>
      </c>
    </row>
    <row r="24" spans="1:5" x14ac:dyDescent="0.25">
      <c r="A24">
        <v>23</v>
      </c>
      <c r="B24" t="s">
        <v>39</v>
      </c>
      <c r="C24" t="s">
        <v>75</v>
      </c>
      <c r="D24" t="s">
        <v>77</v>
      </c>
      <c r="E24">
        <v>314669</v>
      </c>
    </row>
    <row r="25" spans="1:5" x14ac:dyDescent="0.25">
      <c r="A25">
        <v>24</v>
      </c>
      <c r="B25" t="s">
        <v>39</v>
      </c>
      <c r="C25" t="s">
        <v>75</v>
      </c>
      <c r="D25" t="s">
        <v>7</v>
      </c>
      <c r="E25">
        <v>242044</v>
      </c>
    </row>
    <row r="26" spans="1:5" x14ac:dyDescent="0.25">
      <c r="A26">
        <v>25</v>
      </c>
      <c r="B26" t="s">
        <v>39</v>
      </c>
      <c r="C26" t="s">
        <v>75</v>
      </c>
      <c r="D26" t="s">
        <v>78</v>
      </c>
      <c r="E26">
        <v>887099</v>
      </c>
    </row>
    <row r="27" spans="1:5" x14ac:dyDescent="0.25">
      <c r="A27">
        <v>26</v>
      </c>
      <c r="B27" t="s">
        <v>39</v>
      </c>
      <c r="C27" t="s">
        <v>75</v>
      </c>
      <c r="D27" t="s">
        <v>79</v>
      </c>
      <c r="E27">
        <v>654604</v>
      </c>
    </row>
    <row r="28" spans="1:5" x14ac:dyDescent="0.25">
      <c r="A28">
        <v>27</v>
      </c>
      <c r="B28" t="s">
        <v>39</v>
      </c>
      <c r="C28" t="s">
        <v>75</v>
      </c>
      <c r="D28" t="s">
        <v>80</v>
      </c>
      <c r="E28">
        <v>1015232</v>
      </c>
    </row>
    <row r="29" spans="1:5" x14ac:dyDescent="0.25">
      <c r="A29">
        <v>28</v>
      </c>
      <c r="B29" t="s">
        <v>39</v>
      </c>
      <c r="C29" t="s">
        <v>75</v>
      </c>
      <c r="D29" t="s">
        <v>81</v>
      </c>
      <c r="E29">
        <v>452305</v>
      </c>
    </row>
    <row r="30" spans="1:5" x14ac:dyDescent="0.25">
      <c r="A30">
        <v>29</v>
      </c>
      <c r="B30" t="s">
        <v>39</v>
      </c>
      <c r="C30" t="s">
        <v>75</v>
      </c>
      <c r="D30" t="s">
        <v>82</v>
      </c>
      <c r="E30">
        <v>578366</v>
      </c>
    </row>
    <row r="31" spans="1:5" x14ac:dyDescent="0.25">
      <c r="A31">
        <v>30</v>
      </c>
      <c r="B31" t="s">
        <v>39</v>
      </c>
      <c r="C31" t="s">
        <v>75</v>
      </c>
      <c r="D31" t="s">
        <v>51</v>
      </c>
      <c r="E31">
        <v>303</v>
      </c>
    </row>
    <row r="32" spans="1:5" x14ac:dyDescent="0.25">
      <c r="A32">
        <v>31</v>
      </c>
      <c r="B32" t="s">
        <v>39</v>
      </c>
      <c r="C32" t="s">
        <v>83</v>
      </c>
      <c r="D32" t="s">
        <v>15</v>
      </c>
      <c r="E32">
        <v>19053</v>
      </c>
    </row>
    <row r="33" spans="1:5" x14ac:dyDescent="0.25">
      <c r="A33">
        <v>32</v>
      </c>
      <c r="B33" t="s">
        <v>39</v>
      </c>
      <c r="C33" t="s">
        <v>83</v>
      </c>
      <c r="D33" t="s">
        <v>76</v>
      </c>
      <c r="E33">
        <v>154491</v>
      </c>
    </row>
    <row r="34" spans="1:5" x14ac:dyDescent="0.25">
      <c r="A34">
        <v>33</v>
      </c>
      <c r="B34" t="s">
        <v>39</v>
      </c>
      <c r="C34" t="s">
        <v>83</v>
      </c>
      <c r="D34" t="s">
        <v>77</v>
      </c>
      <c r="E34">
        <v>85115</v>
      </c>
    </row>
    <row r="35" spans="1:5" x14ac:dyDescent="0.25">
      <c r="A35">
        <v>34</v>
      </c>
      <c r="B35" t="s">
        <v>39</v>
      </c>
      <c r="C35" t="s">
        <v>83</v>
      </c>
      <c r="D35" t="s">
        <v>7</v>
      </c>
      <c r="E35">
        <v>58261</v>
      </c>
    </row>
    <row r="36" spans="1:5" x14ac:dyDescent="0.25">
      <c r="A36">
        <v>35</v>
      </c>
      <c r="B36" t="s">
        <v>39</v>
      </c>
      <c r="C36" t="s">
        <v>83</v>
      </c>
      <c r="D36" t="s">
        <v>78</v>
      </c>
      <c r="E36">
        <v>163878</v>
      </c>
    </row>
    <row r="37" spans="1:5" x14ac:dyDescent="0.25">
      <c r="A37">
        <v>36</v>
      </c>
      <c r="B37" t="s">
        <v>39</v>
      </c>
      <c r="C37" t="s">
        <v>83</v>
      </c>
      <c r="D37" t="s">
        <v>79</v>
      </c>
      <c r="E37">
        <v>55481</v>
      </c>
    </row>
    <row r="38" spans="1:5" x14ac:dyDescent="0.25">
      <c r="A38">
        <v>37</v>
      </c>
      <c r="B38" t="s">
        <v>39</v>
      </c>
      <c r="C38" t="s">
        <v>83</v>
      </c>
      <c r="D38" t="s">
        <v>80</v>
      </c>
      <c r="E38">
        <v>38113</v>
      </c>
    </row>
    <row r="39" spans="1:5" x14ac:dyDescent="0.25">
      <c r="A39">
        <v>38</v>
      </c>
      <c r="B39" t="s">
        <v>39</v>
      </c>
      <c r="C39" t="s">
        <v>83</v>
      </c>
      <c r="D39" t="s">
        <v>81</v>
      </c>
      <c r="E39">
        <v>16920</v>
      </c>
    </row>
    <row r="40" spans="1:5" x14ac:dyDescent="0.25">
      <c r="A40">
        <v>39</v>
      </c>
      <c r="B40" t="s">
        <v>39</v>
      </c>
      <c r="C40" t="s">
        <v>83</v>
      </c>
      <c r="D40" t="s">
        <v>82</v>
      </c>
      <c r="E40">
        <v>51982</v>
      </c>
    </row>
    <row r="41" spans="1:5" x14ac:dyDescent="0.25">
      <c r="A41">
        <v>40</v>
      </c>
      <c r="B41" t="s">
        <v>39</v>
      </c>
      <c r="C41" t="s">
        <v>83</v>
      </c>
      <c r="D41" t="s">
        <v>51</v>
      </c>
      <c r="E41">
        <v>80</v>
      </c>
    </row>
    <row r="42" spans="1:5" x14ac:dyDescent="0.25">
      <c r="A42">
        <v>41</v>
      </c>
      <c r="B42" t="s">
        <v>41</v>
      </c>
      <c r="C42" t="s">
        <v>75</v>
      </c>
      <c r="D42" t="s">
        <v>15</v>
      </c>
      <c r="E42">
        <v>2917</v>
      </c>
    </row>
    <row r="43" spans="1:5" x14ac:dyDescent="0.25">
      <c r="A43">
        <v>42</v>
      </c>
      <c r="B43" t="s">
        <v>41</v>
      </c>
      <c r="C43" t="s">
        <v>75</v>
      </c>
      <c r="D43" t="s">
        <v>76</v>
      </c>
      <c r="E43">
        <v>12845</v>
      </c>
    </row>
    <row r="44" spans="1:5" x14ac:dyDescent="0.25">
      <c r="A44">
        <v>43</v>
      </c>
      <c r="B44" t="s">
        <v>41</v>
      </c>
      <c r="C44" t="s">
        <v>75</v>
      </c>
      <c r="D44" t="s">
        <v>77</v>
      </c>
      <c r="E44">
        <v>6032</v>
      </c>
    </row>
    <row r="45" spans="1:5" x14ac:dyDescent="0.25">
      <c r="A45">
        <v>44</v>
      </c>
      <c r="B45" t="s">
        <v>41</v>
      </c>
      <c r="C45" t="s">
        <v>75</v>
      </c>
      <c r="D45" t="s">
        <v>7</v>
      </c>
      <c r="E45">
        <v>6868</v>
      </c>
    </row>
    <row r="46" spans="1:5" x14ac:dyDescent="0.25">
      <c r="A46">
        <v>45</v>
      </c>
      <c r="B46" t="s">
        <v>41</v>
      </c>
      <c r="C46" t="s">
        <v>75</v>
      </c>
      <c r="D46" t="s">
        <v>78</v>
      </c>
      <c r="E46">
        <v>11607</v>
      </c>
    </row>
    <row r="47" spans="1:5" x14ac:dyDescent="0.25">
      <c r="A47">
        <v>46</v>
      </c>
      <c r="B47" t="s">
        <v>41</v>
      </c>
      <c r="C47" t="s">
        <v>75</v>
      </c>
      <c r="D47" t="s">
        <v>79</v>
      </c>
      <c r="E47">
        <v>4335</v>
      </c>
    </row>
    <row r="48" spans="1:5" x14ac:dyDescent="0.25">
      <c r="A48">
        <v>47</v>
      </c>
      <c r="B48" t="s">
        <v>41</v>
      </c>
      <c r="C48" t="s">
        <v>75</v>
      </c>
      <c r="D48" t="s">
        <v>80</v>
      </c>
      <c r="E48">
        <v>9873</v>
      </c>
    </row>
    <row r="49" spans="1:5" x14ac:dyDescent="0.25">
      <c r="A49">
        <v>48</v>
      </c>
      <c r="B49" t="s">
        <v>41</v>
      </c>
      <c r="C49" t="s">
        <v>75</v>
      </c>
      <c r="D49" t="s">
        <v>81</v>
      </c>
      <c r="E49">
        <v>6026</v>
      </c>
    </row>
    <row r="50" spans="1:5" x14ac:dyDescent="0.25">
      <c r="A50">
        <v>49</v>
      </c>
      <c r="B50" t="s">
        <v>41</v>
      </c>
      <c r="C50" t="s">
        <v>75</v>
      </c>
      <c r="D50" t="s">
        <v>82</v>
      </c>
      <c r="E50">
        <v>5157</v>
      </c>
    </row>
    <row r="51" spans="1:5" x14ac:dyDescent="0.25">
      <c r="A51">
        <v>50</v>
      </c>
      <c r="B51" t="s">
        <v>41</v>
      </c>
      <c r="C51" t="s">
        <v>75</v>
      </c>
      <c r="D51" t="s">
        <v>51</v>
      </c>
      <c r="E51">
        <v>0</v>
      </c>
    </row>
    <row r="52" spans="1:5" x14ac:dyDescent="0.25">
      <c r="A52">
        <v>51</v>
      </c>
      <c r="B52" t="s">
        <v>41</v>
      </c>
      <c r="C52" t="s">
        <v>83</v>
      </c>
      <c r="D52" t="s">
        <v>15</v>
      </c>
      <c r="E52">
        <v>808</v>
      </c>
    </row>
    <row r="53" spans="1:5" x14ac:dyDescent="0.25">
      <c r="A53">
        <v>52</v>
      </c>
      <c r="B53" t="s">
        <v>41</v>
      </c>
      <c r="C53" t="s">
        <v>83</v>
      </c>
      <c r="D53" t="s">
        <v>76</v>
      </c>
      <c r="E53">
        <v>5055</v>
      </c>
    </row>
    <row r="54" spans="1:5" x14ac:dyDescent="0.25">
      <c r="A54">
        <v>53</v>
      </c>
      <c r="B54" t="s">
        <v>41</v>
      </c>
      <c r="C54" t="s">
        <v>83</v>
      </c>
      <c r="D54" t="s">
        <v>77</v>
      </c>
      <c r="E54">
        <v>2104</v>
      </c>
    </row>
    <row r="55" spans="1:5" x14ac:dyDescent="0.25">
      <c r="A55">
        <v>54</v>
      </c>
      <c r="B55" t="s">
        <v>41</v>
      </c>
      <c r="C55" t="s">
        <v>83</v>
      </c>
      <c r="D55" t="s">
        <v>7</v>
      </c>
      <c r="E55">
        <v>1622</v>
      </c>
    </row>
    <row r="56" spans="1:5" x14ac:dyDescent="0.25">
      <c r="A56">
        <v>55</v>
      </c>
      <c r="B56" t="s">
        <v>41</v>
      </c>
      <c r="C56" t="s">
        <v>83</v>
      </c>
      <c r="D56" t="s">
        <v>78</v>
      </c>
      <c r="E56">
        <v>3696</v>
      </c>
    </row>
    <row r="57" spans="1:5" x14ac:dyDescent="0.25">
      <c r="A57">
        <v>56</v>
      </c>
      <c r="B57" t="s">
        <v>41</v>
      </c>
      <c r="C57" t="s">
        <v>83</v>
      </c>
      <c r="D57" t="s">
        <v>79</v>
      </c>
      <c r="E57">
        <v>752</v>
      </c>
    </row>
    <row r="58" spans="1:5" x14ac:dyDescent="0.25">
      <c r="A58">
        <v>57</v>
      </c>
      <c r="B58" t="s">
        <v>41</v>
      </c>
      <c r="C58" t="s">
        <v>83</v>
      </c>
      <c r="D58" t="s">
        <v>80</v>
      </c>
      <c r="E58">
        <v>1241</v>
      </c>
    </row>
    <row r="59" spans="1:5" x14ac:dyDescent="0.25">
      <c r="A59">
        <v>58</v>
      </c>
      <c r="B59" t="s">
        <v>41</v>
      </c>
      <c r="C59" t="s">
        <v>83</v>
      </c>
      <c r="D59" t="s">
        <v>81</v>
      </c>
      <c r="E59">
        <v>494</v>
      </c>
    </row>
    <row r="60" spans="1:5" x14ac:dyDescent="0.25">
      <c r="A60">
        <v>59</v>
      </c>
      <c r="B60" t="s">
        <v>41</v>
      </c>
      <c r="C60" t="s">
        <v>83</v>
      </c>
      <c r="D60" t="s">
        <v>82</v>
      </c>
      <c r="E60">
        <v>874</v>
      </c>
    </row>
    <row r="61" spans="1:5" x14ac:dyDescent="0.25">
      <c r="A61">
        <v>60</v>
      </c>
      <c r="B61" t="s">
        <v>41</v>
      </c>
      <c r="C61" t="s">
        <v>83</v>
      </c>
      <c r="D61" t="s">
        <v>51</v>
      </c>
      <c r="E61">
        <v>0</v>
      </c>
    </row>
    <row r="62" spans="1:5" x14ac:dyDescent="0.25">
      <c r="A62">
        <v>61</v>
      </c>
      <c r="B62" t="s">
        <v>43</v>
      </c>
      <c r="C62" t="s">
        <v>75</v>
      </c>
      <c r="D62" t="s">
        <v>15</v>
      </c>
      <c r="E62">
        <v>598347</v>
      </c>
    </row>
    <row r="63" spans="1:5" x14ac:dyDescent="0.25">
      <c r="A63">
        <v>62</v>
      </c>
      <c r="B63" t="s">
        <v>43</v>
      </c>
      <c r="C63" t="s">
        <v>75</v>
      </c>
      <c r="D63" t="s">
        <v>76</v>
      </c>
      <c r="E63">
        <v>1548243</v>
      </c>
    </row>
    <row r="64" spans="1:5" x14ac:dyDescent="0.25">
      <c r="A64">
        <v>63</v>
      </c>
      <c r="B64" t="s">
        <v>43</v>
      </c>
      <c r="C64" t="s">
        <v>75</v>
      </c>
      <c r="D64" t="s">
        <v>77</v>
      </c>
      <c r="E64">
        <v>1223149</v>
      </c>
    </row>
    <row r="65" spans="1:5" x14ac:dyDescent="0.25">
      <c r="A65">
        <v>64</v>
      </c>
      <c r="B65" t="s">
        <v>43</v>
      </c>
      <c r="C65" t="s">
        <v>75</v>
      </c>
      <c r="D65" t="s">
        <v>7</v>
      </c>
      <c r="E65">
        <v>772415</v>
      </c>
    </row>
    <row r="66" spans="1:5" x14ac:dyDescent="0.25">
      <c r="A66">
        <v>65</v>
      </c>
      <c r="B66" t="s">
        <v>43</v>
      </c>
      <c r="C66" t="s">
        <v>75</v>
      </c>
      <c r="D66" t="s">
        <v>78</v>
      </c>
      <c r="E66">
        <v>2485445</v>
      </c>
    </row>
    <row r="67" spans="1:5" x14ac:dyDescent="0.25">
      <c r="A67">
        <v>66</v>
      </c>
      <c r="B67" t="s">
        <v>43</v>
      </c>
      <c r="C67" t="s">
        <v>75</v>
      </c>
      <c r="D67" t="s">
        <v>79</v>
      </c>
      <c r="E67">
        <v>2565218</v>
      </c>
    </row>
    <row r="68" spans="1:5" x14ac:dyDescent="0.25">
      <c r="A68">
        <v>67</v>
      </c>
      <c r="B68" t="s">
        <v>43</v>
      </c>
      <c r="C68" t="s">
        <v>75</v>
      </c>
      <c r="D68" t="s">
        <v>80</v>
      </c>
      <c r="E68">
        <v>2456760</v>
      </c>
    </row>
    <row r="69" spans="1:5" x14ac:dyDescent="0.25">
      <c r="A69">
        <v>68</v>
      </c>
      <c r="B69" t="s">
        <v>43</v>
      </c>
      <c r="C69" t="s">
        <v>75</v>
      </c>
      <c r="D69" t="s">
        <v>81</v>
      </c>
      <c r="E69">
        <v>1512369</v>
      </c>
    </row>
    <row r="70" spans="1:5" x14ac:dyDescent="0.25">
      <c r="A70">
        <v>69</v>
      </c>
      <c r="B70" t="s">
        <v>43</v>
      </c>
      <c r="C70" t="s">
        <v>75</v>
      </c>
      <c r="D70" t="s">
        <v>82</v>
      </c>
      <c r="E70">
        <v>1620878</v>
      </c>
    </row>
    <row r="71" spans="1:5" x14ac:dyDescent="0.25">
      <c r="A71">
        <v>70</v>
      </c>
      <c r="B71" t="s">
        <v>43</v>
      </c>
      <c r="C71" t="s">
        <v>75</v>
      </c>
      <c r="D71" t="s">
        <v>51</v>
      </c>
      <c r="E71">
        <v>1008</v>
      </c>
    </row>
    <row r="72" spans="1:5" x14ac:dyDescent="0.25">
      <c r="A72">
        <v>71</v>
      </c>
      <c r="B72" t="s">
        <v>43</v>
      </c>
      <c r="C72" t="s">
        <v>83</v>
      </c>
      <c r="D72" t="s">
        <v>15</v>
      </c>
      <c r="E72">
        <v>58180</v>
      </c>
    </row>
    <row r="73" spans="1:5" x14ac:dyDescent="0.25">
      <c r="A73">
        <v>72</v>
      </c>
      <c r="B73" t="s">
        <v>43</v>
      </c>
      <c r="C73" t="s">
        <v>83</v>
      </c>
      <c r="D73" t="s">
        <v>76</v>
      </c>
      <c r="E73">
        <v>455475</v>
      </c>
    </row>
    <row r="74" spans="1:5" x14ac:dyDescent="0.25">
      <c r="A74">
        <v>73</v>
      </c>
      <c r="B74" t="s">
        <v>43</v>
      </c>
      <c r="C74" t="s">
        <v>83</v>
      </c>
      <c r="D74" t="s">
        <v>77</v>
      </c>
      <c r="E74">
        <v>413927</v>
      </c>
    </row>
    <row r="75" spans="1:5" x14ac:dyDescent="0.25">
      <c r="A75">
        <v>74</v>
      </c>
      <c r="B75" t="s">
        <v>43</v>
      </c>
      <c r="C75" t="s">
        <v>83</v>
      </c>
      <c r="D75" t="s">
        <v>7</v>
      </c>
      <c r="E75">
        <v>117058</v>
      </c>
    </row>
    <row r="76" spans="1:5" x14ac:dyDescent="0.25">
      <c r="A76">
        <v>75</v>
      </c>
      <c r="B76" t="s">
        <v>43</v>
      </c>
      <c r="C76" t="s">
        <v>83</v>
      </c>
      <c r="D76" t="s">
        <v>78</v>
      </c>
      <c r="E76">
        <v>468781</v>
      </c>
    </row>
    <row r="77" spans="1:5" x14ac:dyDescent="0.25">
      <c r="A77">
        <v>76</v>
      </c>
      <c r="B77" t="s">
        <v>43</v>
      </c>
      <c r="C77" t="s">
        <v>83</v>
      </c>
      <c r="D77" t="s">
        <v>79</v>
      </c>
      <c r="E77">
        <v>350009</v>
      </c>
    </row>
    <row r="78" spans="1:5" x14ac:dyDescent="0.25">
      <c r="A78">
        <v>77</v>
      </c>
      <c r="B78" t="s">
        <v>43</v>
      </c>
      <c r="C78" t="s">
        <v>83</v>
      </c>
      <c r="D78" t="s">
        <v>80</v>
      </c>
      <c r="E78">
        <v>95394</v>
      </c>
    </row>
    <row r="79" spans="1:5" x14ac:dyDescent="0.25">
      <c r="A79">
        <v>78</v>
      </c>
      <c r="B79" t="s">
        <v>43</v>
      </c>
      <c r="C79" t="s">
        <v>83</v>
      </c>
      <c r="D79" t="s">
        <v>81</v>
      </c>
      <c r="E79">
        <v>24358</v>
      </c>
    </row>
    <row r="80" spans="1:5" x14ac:dyDescent="0.25">
      <c r="A80">
        <v>79</v>
      </c>
      <c r="B80" t="s">
        <v>43</v>
      </c>
      <c r="C80" t="s">
        <v>83</v>
      </c>
      <c r="D80" t="s">
        <v>82</v>
      </c>
      <c r="E80">
        <v>128933</v>
      </c>
    </row>
    <row r="81" spans="1:5" x14ac:dyDescent="0.25">
      <c r="A81">
        <v>80</v>
      </c>
      <c r="B81" t="s">
        <v>43</v>
      </c>
      <c r="C81" t="s">
        <v>83</v>
      </c>
      <c r="D81" t="s">
        <v>51</v>
      </c>
      <c r="E81">
        <v>199</v>
      </c>
    </row>
    <row r="82" spans="1:5" x14ac:dyDescent="0.25">
      <c r="A82">
        <v>81</v>
      </c>
      <c r="B82" t="s">
        <v>45</v>
      </c>
      <c r="C82" t="s">
        <v>75</v>
      </c>
      <c r="D82" t="s">
        <v>15</v>
      </c>
      <c r="E82">
        <v>6508</v>
      </c>
    </row>
    <row r="83" spans="1:5" x14ac:dyDescent="0.25">
      <c r="A83">
        <v>82</v>
      </c>
      <c r="B83" t="s">
        <v>45</v>
      </c>
      <c r="C83" t="s">
        <v>75</v>
      </c>
      <c r="D83" t="s">
        <v>76</v>
      </c>
      <c r="E83">
        <v>16918</v>
      </c>
    </row>
    <row r="84" spans="1:5" x14ac:dyDescent="0.25">
      <c r="A84">
        <v>83</v>
      </c>
      <c r="B84" t="s">
        <v>45</v>
      </c>
      <c r="C84" t="s">
        <v>75</v>
      </c>
      <c r="D84" t="s">
        <v>77</v>
      </c>
      <c r="E84">
        <v>11227</v>
      </c>
    </row>
    <row r="85" spans="1:5" x14ac:dyDescent="0.25">
      <c r="A85">
        <v>84</v>
      </c>
      <c r="B85" t="s">
        <v>45</v>
      </c>
      <c r="C85" t="s">
        <v>75</v>
      </c>
      <c r="D85" t="s">
        <v>7</v>
      </c>
      <c r="E85">
        <v>7901</v>
      </c>
    </row>
    <row r="86" spans="1:5" x14ac:dyDescent="0.25">
      <c r="A86">
        <v>85</v>
      </c>
      <c r="B86" t="s">
        <v>45</v>
      </c>
      <c r="C86" t="s">
        <v>75</v>
      </c>
      <c r="D86" t="s">
        <v>78</v>
      </c>
      <c r="E86">
        <v>31059</v>
      </c>
    </row>
    <row r="87" spans="1:5" x14ac:dyDescent="0.25">
      <c r="A87">
        <v>86</v>
      </c>
      <c r="B87" t="s">
        <v>45</v>
      </c>
      <c r="C87" t="s">
        <v>75</v>
      </c>
      <c r="D87" t="s">
        <v>79</v>
      </c>
      <c r="E87">
        <v>15269</v>
      </c>
    </row>
    <row r="88" spans="1:5" x14ac:dyDescent="0.25">
      <c r="A88">
        <v>87</v>
      </c>
      <c r="B88" t="s">
        <v>45</v>
      </c>
      <c r="C88" t="s">
        <v>75</v>
      </c>
      <c r="D88" t="s">
        <v>80</v>
      </c>
      <c r="E88">
        <v>26796</v>
      </c>
    </row>
    <row r="89" spans="1:5" x14ac:dyDescent="0.25">
      <c r="A89">
        <v>88</v>
      </c>
      <c r="B89" t="s">
        <v>45</v>
      </c>
      <c r="C89" t="s">
        <v>75</v>
      </c>
      <c r="D89" t="s">
        <v>81</v>
      </c>
      <c r="E89">
        <v>16142</v>
      </c>
    </row>
    <row r="90" spans="1:5" x14ac:dyDescent="0.25">
      <c r="A90">
        <v>89</v>
      </c>
      <c r="B90" t="s">
        <v>45</v>
      </c>
      <c r="C90" t="s">
        <v>75</v>
      </c>
      <c r="D90" t="s">
        <v>82</v>
      </c>
      <c r="E90">
        <v>14595</v>
      </c>
    </row>
    <row r="91" spans="1:5" x14ac:dyDescent="0.25">
      <c r="A91">
        <v>90</v>
      </c>
      <c r="B91" t="s">
        <v>45</v>
      </c>
      <c r="C91" t="s">
        <v>75</v>
      </c>
      <c r="D91" t="s">
        <v>51</v>
      </c>
      <c r="E91">
        <v>23</v>
      </c>
    </row>
    <row r="92" spans="1:5" x14ac:dyDescent="0.25">
      <c r="A92">
        <v>91</v>
      </c>
      <c r="B92" t="s">
        <v>45</v>
      </c>
      <c r="C92" t="s">
        <v>83</v>
      </c>
      <c r="D92" t="s">
        <v>15</v>
      </c>
      <c r="E92">
        <v>4314</v>
      </c>
    </row>
    <row r="93" spans="1:5" x14ac:dyDescent="0.25">
      <c r="A93">
        <v>92</v>
      </c>
      <c r="B93" t="s">
        <v>45</v>
      </c>
      <c r="C93" t="s">
        <v>83</v>
      </c>
      <c r="D93" t="s">
        <v>76</v>
      </c>
      <c r="E93">
        <v>23912</v>
      </c>
    </row>
    <row r="94" spans="1:5" x14ac:dyDescent="0.25">
      <c r="A94">
        <v>93</v>
      </c>
      <c r="B94" t="s">
        <v>45</v>
      </c>
      <c r="C94" t="s">
        <v>83</v>
      </c>
      <c r="D94" t="s">
        <v>77</v>
      </c>
      <c r="E94">
        <v>22153</v>
      </c>
    </row>
    <row r="95" spans="1:5" x14ac:dyDescent="0.25">
      <c r="A95">
        <v>94</v>
      </c>
      <c r="B95" t="s">
        <v>45</v>
      </c>
      <c r="C95" t="s">
        <v>83</v>
      </c>
      <c r="D95" t="s">
        <v>7</v>
      </c>
      <c r="E95">
        <v>10766</v>
      </c>
    </row>
    <row r="96" spans="1:5" x14ac:dyDescent="0.25">
      <c r="A96">
        <v>95</v>
      </c>
      <c r="B96" t="s">
        <v>45</v>
      </c>
      <c r="C96" t="s">
        <v>83</v>
      </c>
      <c r="D96" t="s">
        <v>78</v>
      </c>
      <c r="E96">
        <v>47854</v>
      </c>
    </row>
    <row r="97" spans="1:5" x14ac:dyDescent="0.25">
      <c r="A97">
        <v>96</v>
      </c>
      <c r="B97" t="s">
        <v>45</v>
      </c>
      <c r="C97" t="s">
        <v>83</v>
      </c>
      <c r="D97" t="s">
        <v>79</v>
      </c>
      <c r="E97">
        <v>16593</v>
      </c>
    </row>
    <row r="98" spans="1:5" x14ac:dyDescent="0.25">
      <c r="A98">
        <v>97</v>
      </c>
      <c r="B98" t="s">
        <v>45</v>
      </c>
      <c r="C98" t="s">
        <v>83</v>
      </c>
      <c r="D98" t="s">
        <v>80</v>
      </c>
      <c r="E98">
        <v>11499</v>
      </c>
    </row>
    <row r="99" spans="1:5" x14ac:dyDescent="0.25">
      <c r="A99">
        <v>98</v>
      </c>
      <c r="B99" t="s">
        <v>45</v>
      </c>
      <c r="C99" t="s">
        <v>83</v>
      </c>
      <c r="D99" t="s">
        <v>81</v>
      </c>
      <c r="E99">
        <v>4309</v>
      </c>
    </row>
    <row r="100" spans="1:5" x14ac:dyDescent="0.25">
      <c r="A100">
        <v>99</v>
      </c>
      <c r="B100" t="s">
        <v>45</v>
      </c>
      <c r="C100" t="s">
        <v>83</v>
      </c>
      <c r="D100" t="s">
        <v>82</v>
      </c>
      <c r="E100">
        <v>14984</v>
      </c>
    </row>
    <row r="101" spans="1:5" x14ac:dyDescent="0.25">
      <c r="A101">
        <v>100</v>
      </c>
      <c r="B101" t="s">
        <v>45</v>
      </c>
      <c r="C101" t="s">
        <v>83</v>
      </c>
      <c r="D101" t="s">
        <v>51</v>
      </c>
      <c r="E101">
        <v>43</v>
      </c>
    </row>
    <row r="102" spans="1:5" x14ac:dyDescent="0.25">
      <c r="A102">
        <v>101</v>
      </c>
      <c r="B102" t="s">
        <v>47</v>
      </c>
      <c r="C102" t="s">
        <v>75</v>
      </c>
      <c r="D102" t="s">
        <v>15</v>
      </c>
      <c r="E102">
        <v>21054</v>
      </c>
    </row>
    <row r="103" spans="1:5" x14ac:dyDescent="0.25">
      <c r="A103">
        <v>102</v>
      </c>
      <c r="B103" t="s">
        <v>47</v>
      </c>
      <c r="C103" t="s">
        <v>75</v>
      </c>
      <c r="D103" t="s">
        <v>76</v>
      </c>
      <c r="E103">
        <v>21550</v>
      </c>
    </row>
    <row r="104" spans="1:5" x14ac:dyDescent="0.25">
      <c r="A104">
        <v>103</v>
      </c>
      <c r="B104" t="s">
        <v>47</v>
      </c>
      <c r="C104" t="s">
        <v>75</v>
      </c>
      <c r="D104" t="s">
        <v>77</v>
      </c>
      <c r="E104">
        <v>14879</v>
      </c>
    </row>
    <row r="105" spans="1:5" x14ac:dyDescent="0.25">
      <c r="A105">
        <v>104</v>
      </c>
      <c r="B105" t="s">
        <v>47</v>
      </c>
      <c r="C105" t="s">
        <v>75</v>
      </c>
      <c r="D105" t="s">
        <v>7</v>
      </c>
      <c r="E105">
        <v>11022</v>
      </c>
    </row>
    <row r="106" spans="1:5" x14ac:dyDescent="0.25">
      <c r="A106">
        <v>105</v>
      </c>
      <c r="B106" t="s">
        <v>47</v>
      </c>
      <c r="C106" t="s">
        <v>75</v>
      </c>
      <c r="D106" t="s">
        <v>78</v>
      </c>
      <c r="E106">
        <v>76081</v>
      </c>
    </row>
    <row r="107" spans="1:5" x14ac:dyDescent="0.25">
      <c r="A107">
        <v>106</v>
      </c>
      <c r="B107" t="s">
        <v>47</v>
      </c>
      <c r="C107" t="s">
        <v>75</v>
      </c>
      <c r="D107" t="s">
        <v>79</v>
      </c>
      <c r="E107">
        <v>55980</v>
      </c>
    </row>
    <row r="108" spans="1:5" x14ac:dyDescent="0.25">
      <c r="A108">
        <v>107</v>
      </c>
      <c r="B108" t="s">
        <v>47</v>
      </c>
      <c r="C108" t="s">
        <v>75</v>
      </c>
      <c r="D108" t="s">
        <v>80</v>
      </c>
      <c r="E108">
        <v>36212</v>
      </c>
    </row>
    <row r="109" spans="1:5" x14ac:dyDescent="0.25">
      <c r="A109">
        <v>108</v>
      </c>
      <c r="B109" t="s">
        <v>47</v>
      </c>
      <c r="C109" t="s">
        <v>75</v>
      </c>
      <c r="D109" t="s">
        <v>81</v>
      </c>
      <c r="E109">
        <v>20549</v>
      </c>
    </row>
    <row r="110" spans="1:5" x14ac:dyDescent="0.25">
      <c r="A110">
        <v>109</v>
      </c>
      <c r="B110" t="s">
        <v>47</v>
      </c>
      <c r="C110" t="s">
        <v>75</v>
      </c>
      <c r="D110" t="s">
        <v>82</v>
      </c>
      <c r="E110">
        <v>38242</v>
      </c>
    </row>
    <row r="111" spans="1:5" x14ac:dyDescent="0.25">
      <c r="A111">
        <v>110</v>
      </c>
      <c r="B111" t="s">
        <v>47</v>
      </c>
      <c r="C111" t="s">
        <v>75</v>
      </c>
      <c r="D111" t="s">
        <v>51</v>
      </c>
      <c r="E111">
        <v>29</v>
      </c>
    </row>
    <row r="112" spans="1:5" x14ac:dyDescent="0.25">
      <c r="A112">
        <v>111</v>
      </c>
      <c r="B112" t="s">
        <v>47</v>
      </c>
      <c r="C112" t="s">
        <v>83</v>
      </c>
      <c r="D112" t="s">
        <v>15</v>
      </c>
      <c r="E112">
        <v>29826</v>
      </c>
    </row>
    <row r="113" spans="1:5" x14ac:dyDescent="0.25">
      <c r="A113">
        <v>112</v>
      </c>
      <c r="B113" t="s">
        <v>47</v>
      </c>
      <c r="C113" t="s">
        <v>83</v>
      </c>
      <c r="D113" t="s">
        <v>76</v>
      </c>
      <c r="E113">
        <v>50231</v>
      </c>
    </row>
    <row r="114" spans="1:5" x14ac:dyDescent="0.25">
      <c r="A114">
        <v>113</v>
      </c>
      <c r="B114" t="s">
        <v>47</v>
      </c>
      <c r="C114" t="s">
        <v>83</v>
      </c>
      <c r="D114" t="s">
        <v>77</v>
      </c>
      <c r="E114">
        <v>66413</v>
      </c>
    </row>
    <row r="115" spans="1:5" x14ac:dyDescent="0.25">
      <c r="A115">
        <v>114</v>
      </c>
      <c r="B115" t="s">
        <v>47</v>
      </c>
      <c r="C115" t="s">
        <v>83</v>
      </c>
      <c r="D115" t="s">
        <v>7</v>
      </c>
      <c r="E115">
        <v>29744</v>
      </c>
    </row>
    <row r="116" spans="1:5" x14ac:dyDescent="0.25">
      <c r="A116">
        <v>115</v>
      </c>
      <c r="B116" t="s">
        <v>47</v>
      </c>
      <c r="C116" t="s">
        <v>83</v>
      </c>
      <c r="D116" t="s">
        <v>78</v>
      </c>
      <c r="E116">
        <v>305446</v>
      </c>
    </row>
    <row r="117" spans="1:5" x14ac:dyDescent="0.25">
      <c r="A117">
        <v>116</v>
      </c>
      <c r="B117" t="s">
        <v>47</v>
      </c>
      <c r="C117" t="s">
        <v>83</v>
      </c>
      <c r="D117" t="s">
        <v>79</v>
      </c>
      <c r="E117">
        <v>187137</v>
      </c>
    </row>
    <row r="118" spans="1:5" x14ac:dyDescent="0.25">
      <c r="A118">
        <v>117</v>
      </c>
      <c r="B118" t="s">
        <v>47</v>
      </c>
      <c r="C118" t="s">
        <v>83</v>
      </c>
      <c r="D118" t="s">
        <v>80</v>
      </c>
      <c r="E118">
        <v>72897</v>
      </c>
    </row>
    <row r="119" spans="1:5" x14ac:dyDescent="0.25">
      <c r="A119">
        <v>118</v>
      </c>
      <c r="B119" t="s">
        <v>47</v>
      </c>
      <c r="C119" t="s">
        <v>83</v>
      </c>
      <c r="D119" t="s">
        <v>81</v>
      </c>
      <c r="E119">
        <v>11272</v>
      </c>
    </row>
    <row r="120" spans="1:5" x14ac:dyDescent="0.25">
      <c r="A120">
        <v>119</v>
      </c>
      <c r="B120" t="s">
        <v>47</v>
      </c>
      <c r="C120" t="s">
        <v>83</v>
      </c>
      <c r="D120" t="s">
        <v>82</v>
      </c>
      <c r="E120">
        <v>101887</v>
      </c>
    </row>
    <row r="121" spans="1:5" x14ac:dyDescent="0.25">
      <c r="A121">
        <v>120</v>
      </c>
      <c r="B121" t="s">
        <v>47</v>
      </c>
      <c r="C121" t="s">
        <v>83</v>
      </c>
      <c r="D121" t="s">
        <v>51</v>
      </c>
      <c r="E121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17</vt:lpstr>
      <vt:lpstr>Sheet1</vt:lpstr>
      <vt:lpstr>'17'!Print_Area</vt:lpstr>
      <vt:lpstr>'17'!Print_Titles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2025-08-22T13:37:22Z</dcterms:modified>
</cp:coreProperties>
</file>