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prepare\"/>
    </mc:Choice>
  </mc:AlternateContent>
  <xr:revisionPtr revIDLastSave="0" documentId="13_ncr:1_{6C30A6D4-E876-467F-A055-97F0CDBCBAE0}" xr6:coauthVersionLast="47" xr6:coauthVersionMax="47" xr10:uidLastSave="{00000000-0000-0000-0000-000000000000}"/>
  <bookViews>
    <workbookView xWindow="-120" yWindow="-120" windowWidth="29040" windowHeight="15720" xr2:uid="{2A573FAB-893C-4143-B3F5-7FE46D313A70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ocial Insurance  all_f94a5d28-a0a4-4521-a282-cc62f58e61ad" name="Social Insurance  all" connection="Query - Social Insurance (all)"/>
          <x15:modelTable id="Social Insurance  emp_f3c246de-e00d-4db9-8af6-a236906f87d0" name="Social Insurance  emp" connection="Query - Social Insurance (emp)"/>
          <x15:modelTable id="Health Insurance  all_81033d79-cb8a-4f84-afbb-9fb2e99ab306" name="Health Insurance  all" connection="Query - Health Insurance (all)"/>
          <x15:modelTable id="Main Jobs_ccc8150d-c7c2-4173-a89a-cc9a09ac337f" name="Main Jobs" connection="Query - Main Jobs"/>
          <x15:modelTable id="Nature of Work_92426e1c-4aa8-4592-bbeb-7ef55eac37d2" name="Nature of Work" connection="Query - Nature of Work"/>
          <x15:modelTable id="Gov_id_9bb61736-74e9-48db-89d9-c1d9ce15bfcf" name="Gov_id" connection="Query - Gov_id"/>
          <x15:modelTable id="Genders_id_aa36e17a-a20f-4beb-8c6f-7e59a8a43847" name="Genders_id" connection="Query - Genders_id"/>
          <x15:modelTable id="Total population_b4fead5f-e04d-46f3-96eb-fe270670b578" name="Total population" connection="Query - Total population"/>
          <x15:modelTable id="Total pop per group_0e93df8c-60d7-41bb-a612-c0a53855cf2b" name="Total pop per group" connection="Query - Total pop per group"/>
          <x15:modelTable id="Age_group_id_2daf23ae-f34f-4ede-a6a6-5957dcb49d06" name="Age_group_id" connection="Query - Age_group_id"/>
          <x15:modelTable id="Total Employees per group_9a682894-3118-4215-b98f-aede9d42fefb" name="Total Employees per group" connection="Query - Total Employees per group"/>
          <x15:modelTable id="Educational status_40032838-2b63-47e7-bb4e-639d3ccee61b" name="Educational status" connection="Query - Educational status"/>
          <x15:modelTable id="Sectors_84b4163f-7405-452e-bd3e-3801713a6858" name="Sectors" connection="Query - Sectors"/>
          <x15:modelTable id="Technology Used_da3d8870-39d1-4c59-83fe-4d75eadcc70a" name="Technology Used" connection="Query - Technology Used"/>
        </x15:modelTables>
        <x15:modelRelationships>
          <x15:modelRelationship fromTable="Social Insurance  all" fromColumn="النوع" toTable="Genders_id" toColumn="النوع"/>
          <x15:modelRelationship fromTable="Social Insurance  all" fromColumn="كود المحافظة" toTable="Gov_id" toColumn="كود المحافظة"/>
          <x15:modelRelationship fromTable="Social Insurance  emp" fromColumn="النوع" toTable="Genders_id" toColumn="النوع"/>
          <x15:modelRelationship fromTable="Social Insurance  emp" fromColumn="كود المحافظة" toTable="Gov_id" toColumn="كود المحافظة"/>
          <x15:modelRelationship fromTable="Health Insurance  all" fromColumn="النوع" toTable="Genders_id" toColumn="النوع"/>
          <x15:modelRelationship fromTable="Health Insurance  all" fromColumn="كود المحافظة" toTable="Gov_id" toColumn="كود المحافظة"/>
          <x15:modelRelationship fromTable="Main Jobs" fromColumn="النوع" toTable="Genders_id" toColumn="النوع"/>
          <x15:modelRelationship fromTable="Main Jobs" fromColumn="كود المحافظة" toTable="Gov_id" toColumn="كود المحافظة"/>
          <x15:modelRelationship fromTable="Nature of Work" fromColumn="النوع" toTable="Genders_id" toColumn="النوع"/>
          <x15:modelRelationship fromTable="Nature of Work" fromColumn="كود المحافظة" toTable="Gov_id" toColumn="كود المحافظة"/>
          <x15:modelRelationship fromTable="Total population" fromColumn="النوع" toTable="Genders_id" toColumn="النوع"/>
          <x15:modelRelationship fromTable="Total population" fromColumn="كود المحافظة" toTable="Gov_id" toColumn="كود المحافظة"/>
          <x15:modelRelationship fromTable="Total pop per group" fromColumn="النوع" toTable="Genders_id" toColumn="النوع"/>
          <x15:modelRelationship fromTable="Total pop per group" fromColumn="كود المحافظة" toTable="Gov_id" toColumn="كود المحافظة"/>
          <x15:modelRelationship fromTable="Total pop per group" fromColumn="الفئة العمرية" toTable="Age_group_id" toColumn="الفئة العمرية"/>
          <x15:modelRelationship fromTable="Total Employees per group" fromColumn="النوع" toTable="Genders_id" toColumn="النوع"/>
          <x15:modelRelationship fromTable="Total Employees per group" fromColumn="كود المحافظة" toTable="Gov_id" toColumn="كود المحافظة"/>
          <x15:modelRelationship fromTable="Total Employees per group" fromColumn="الفئة العمرية" toTable="Age_group_id" toColumn="الفئة العمرية"/>
          <x15:modelRelationship fromTable="Educational status" fromColumn="النوع" toTable="Genders_id" toColumn="النوع"/>
          <x15:modelRelationship fromTable="Educational status" fromColumn="كود المحافظة" toTable="Gov_id" toColumn="كود المحافظة"/>
          <x15:modelRelationship fromTable="Sectors" fromColumn="النوع" toTable="Genders_id" toColumn="النوع"/>
          <x15:modelRelationship fromTable="Sectors" fromColumn="كود المحافظة" toTable="Gov_id" toColumn="كود المحافظة"/>
          <x15:modelRelationship fromTable="Technology Used" fromColumn="كود المحافظة" toTable="Gov_id" toColumn="كود المحافظة"/>
          <x15:modelRelationship fromTable="Technology Used" fromColumn="النوع" toTable="Genders_id" toColumn="النوع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1" i="1" l="1"/>
  <c r="H894" i="1"/>
  <c r="H862" i="1"/>
  <c r="H863" i="1"/>
  <c r="H864" i="1"/>
  <c r="H865" i="1"/>
  <c r="H866" i="1"/>
  <c r="H867" i="1"/>
  <c r="H868" i="1"/>
  <c r="H869" i="1"/>
  <c r="H870" i="1"/>
  <c r="H872" i="1"/>
  <c r="H873" i="1"/>
  <c r="H874" i="1"/>
  <c r="H875" i="1"/>
  <c r="H876" i="1"/>
  <c r="H877" i="1"/>
  <c r="H878" i="1"/>
  <c r="H879" i="1"/>
  <c r="H880" i="1"/>
  <c r="H881" i="1"/>
  <c r="H883" i="1"/>
  <c r="H884" i="1"/>
  <c r="H885" i="1"/>
  <c r="H886" i="1"/>
  <c r="H887" i="1"/>
  <c r="H888" i="1"/>
  <c r="H889" i="1"/>
  <c r="H890" i="1"/>
  <c r="H891" i="1"/>
  <c r="H892" i="1"/>
  <c r="H895" i="1"/>
  <c r="H896" i="1"/>
  <c r="H897" i="1"/>
  <c r="H898" i="1"/>
  <c r="H899" i="1"/>
  <c r="H900" i="1"/>
  <c r="H901" i="1"/>
  <c r="H902" i="1"/>
  <c r="H903" i="1"/>
  <c r="H905" i="1"/>
  <c r="H906" i="1"/>
  <c r="H907" i="1"/>
  <c r="H908" i="1"/>
  <c r="H909" i="1"/>
  <c r="H910" i="1"/>
  <c r="H911" i="1"/>
  <c r="H912" i="1"/>
  <c r="H913" i="1"/>
  <c r="H914" i="1"/>
  <c r="H916" i="1"/>
  <c r="H917" i="1"/>
  <c r="H918" i="1"/>
  <c r="H919" i="1"/>
  <c r="H920" i="1"/>
  <c r="H921" i="1"/>
  <c r="H922" i="1"/>
  <c r="H923" i="1"/>
  <c r="H924" i="1"/>
  <c r="H925" i="1"/>
  <c r="H927" i="1"/>
  <c r="H928" i="1"/>
  <c r="H929" i="1"/>
  <c r="H930" i="1"/>
  <c r="H931" i="1"/>
  <c r="H932" i="1"/>
  <c r="H933" i="1"/>
  <c r="H934" i="1"/>
  <c r="H935" i="1"/>
  <c r="H936" i="1"/>
  <c r="H938" i="1"/>
  <c r="H939" i="1"/>
  <c r="H940" i="1"/>
  <c r="H941" i="1"/>
  <c r="H942" i="1"/>
  <c r="H943" i="1"/>
  <c r="H944" i="1"/>
  <c r="H945" i="1"/>
  <c r="H946" i="1"/>
  <c r="H947" i="1"/>
  <c r="H949" i="1"/>
  <c r="H950" i="1"/>
  <c r="H951" i="1"/>
  <c r="H952" i="1"/>
  <c r="H953" i="1"/>
  <c r="H954" i="1"/>
  <c r="H955" i="1"/>
  <c r="H956" i="1"/>
  <c r="H957" i="1"/>
  <c r="H958" i="1"/>
  <c r="H960" i="1"/>
  <c r="H961" i="1"/>
  <c r="H962" i="1"/>
  <c r="H963" i="1"/>
  <c r="H964" i="1"/>
  <c r="H965" i="1"/>
  <c r="H966" i="1"/>
  <c r="H967" i="1"/>
  <c r="H968" i="1"/>
  <c r="H969" i="1"/>
  <c r="H972" i="1"/>
  <c r="H973" i="1"/>
  <c r="H974" i="1"/>
  <c r="H975" i="1"/>
  <c r="H976" i="1"/>
  <c r="H977" i="1"/>
  <c r="H978" i="1"/>
  <c r="H979" i="1"/>
  <c r="H980" i="1"/>
  <c r="H982" i="1"/>
  <c r="H983" i="1"/>
  <c r="H984" i="1"/>
  <c r="H985" i="1"/>
  <c r="H986" i="1"/>
  <c r="H987" i="1"/>
  <c r="H988" i="1"/>
  <c r="H989" i="1"/>
  <c r="H990" i="1"/>
  <c r="H991" i="1"/>
  <c r="H993" i="1"/>
  <c r="H994" i="1"/>
  <c r="H995" i="1"/>
  <c r="H996" i="1"/>
  <c r="H997" i="1"/>
  <c r="H998" i="1"/>
  <c r="H999" i="1"/>
  <c r="H1000" i="1"/>
  <c r="H1001" i="1"/>
  <c r="H1002" i="1"/>
  <c r="H1004" i="1"/>
  <c r="H1005" i="1"/>
  <c r="H1006" i="1"/>
  <c r="H1007" i="1"/>
  <c r="H1008" i="1"/>
  <c r="H1009" i="1"/>
  <c r="H1010" i="1"/>
  <c r="H1011" i="1"/>
  <c r="H1012" i="1"/>
  <c r="H1013" i="1"/>
  <c r="H1015" i="1"/>
  <c r="H1016" i="1"/>
  <c r="H1017" i="1"/>
  <c r="H1018" i="1"/>
  <c r="H1019" i="1"/>
  <c r="H1020" i="1"/>
  <c r="H1021" i="1"/>
  <c r="H1022" i="1"/>
  <c r="H1023" i="1"/>
  <c r="H1024" i="1"/>
  <c r="H1026" i="1"/>
  <c r="H1027" i="1"/>
  <c r="H1028" i="1"/>
  <c r="H1029" i="1"/>
  <c r="H1030" i="1"/>
  <c r="H1031" i="1"/>
  <c r="H1032" i="1"/>
  <c r="H1033" i="1"/>
  <c r="H1034" i="1"/>
  <c r="H1035" i="1"/>
  <c r="H1037" i="1"/>
  <c r="H1038" i="1"/>
  <c r="H1039" i="1"/>
  <c r="H1040" i="1"/>
  <c r="H1041" i="1"/>
  <c r="H1042" i="1"/>
  <c r="H1043" i="1"/>
  <c r="H1044" i="1"/>
  <c r="H1045" i="1"/>
  <c r="H1046" i="1"/>
  <c r="H1048" i="1"/>
  <c r="H1049" i="1"/>
  <c r="H1050" i="1"/>
  <c r="H1051" i="1"/>
  <c r="H1052" i="1"/>
  <c r="H1053" i="1"/>
  <c r="H1054" i="1"/>
  <c r="H1055" i="1"/>
  <c r="H1056" i="1"/>
  <c r="H1057" i="1"/>
  <c r="H1059" i="1"/>
  <c r="H1060" i="1"/>
  <c r="H1061" i="1"/>
  <c r="H1062" i="1"/>
  <c r="H1063" i="1"/>
  <c r="H1064" i="1"/>
  <c r="H1065" i="1"/>
  <c r="H1066" i="1"/>
  <c r="H1067" i="1"/>
  <c r="H1068" i="1"/>
  <c r="H1070" i="1"/>
  <c r="H1071" i="1"/>
  <c r="H1072" i="1"/>
  <c r="H1073" i="1"/>
  <c r="H1074" i="1"/>
  <c r="H1075" i="1"/>
  <c r="H1076" i="1"/>
  <c r="H1077" i="1"/>
  <c r="H1078" i="1"/>
  <c r="H1079" i="1"/>
  <c r="H1081" i="1"/>
  <c r="H1082" i="1"/>
  <c r="H1083" i="1"/>
  <c r="H1084" i="1"/>
  <c r="H1085" i="1"/>
  <c r="H1086" i="1"/>
  <c r="H1087" i="1"/>
  <c r="H1088" i="1"/>
  <c r="H1089" i="1"/>
  <c r="H1090" i="1"/>
  <c r="H1092" i="1"/>
  <c r="H1093" i="1"/>
  <c r="H1094" i="1"/>
  <c r="H1095" i="1"/>
  <c r="H1096" i="1"/>
  <c r="H1097" i="1"/>
  <c r="H1098" i="1"/>
  <c r="H1099" i="1"/>
  <c r="H1100" i="1"/>
  <c r="H1101" i="1"/>
  <c r="H1103" i="1"/>
  <c r="H1104" i="1"/>
  <c r="H1105" i="1"/>
  <c r="H1106" i="1"/>
  <c r="H1107" i="1"/>
  <c r="H1108" i="1"/>
  <c r="H1109" i="1"/>
  <c r="H1110" i="1"/>
  <c r="H1111" i="1"/>
  <c r="H1112" i="1"/>
  <c r="H1114" i="1"/>
  <c r="H1115" i="1"/>
  <c r="H1116" i="1"/>
  <c r="H1117" i="1"/>
  <c r="H1118" i="1"/>
  <c r="H1119" i="1"/>
  <c r="H1120" i="1"/>
  <c r="H1121" i="1"/>
  <c r="H1122" i="1"/>
  <c r="H1123" i="1"/>
  <c r="H1125" i="1"/>
  <c r="H1126" i="1"/>
  <c r="H1127" i="1"/>
  <c r="H1128" i="1"/>
  <c r="H1129" i="1"/>
  <c r="H1130" i="1"/>
  <c r="H1131" i="1"/>
  <c r="H1132" i="1"/>
  <c r="H1133" i="1"/>
  <c r="H1134" i="1"/>
  <c r="H1136" i="1"/>
  <c r="H1137" i="1"/>
  <c r="H1138" i="1"/>
  <c r="H1139" i="1"/>
  <c r="H1140" i="1"/>
  <c r="H1141" i="1"/>
  <c r="H1142" i="1"/>
  <c r="H1143" i="1"/>
  <c r="H1144" i="1"/>
  <c r="H1145" i="1"/>
  <c r="H1146" i="1"/>
  <c r="H861" i="1"/>
  <c r="H851" i="1"/>
  <c r="H852" i="1"/>
  <c r="H853" i="1"/>
  <c r="H854" i="1"/>
  <c r="H855" i="1"/>
  <c r="H856" i="1"/>
  <c r="H857" i="1"/>
  <c r="H858" i="1"/>
  <c r="H859" i="1"/>
  <c r="H850" i="1"/>
  <c r="H547" i="1"/>
  <c r="H548" i="1"/>
  <c r="H549" i="1"/>
  <c r="H550" i="1"/>
  <c r="H551" i="1"/>
  <c r="H552" i="1"/>
  <c r="H553" i="1"/>
  <c r="H554" i="1"/>
  <c r="H555" i="1"/>
  <c r="H557" i="1"/>
  <c r="H558" i="1"/>
  <c r="H559" i="1"/>
  <c r="H560" i="1"/>
  <c r="H561" i="1"/>
  <c r="H562" i="1"/>
  <c r="H563" i="1"/>
  <c r="H564" i="1"/>
  <c r="H565" i="1"/>
  <c r="H566" i="1"/>
  <c r="H568" i="1"/>
  <c r="H569" i="1"/>
  <c r="H570" i="1"/>
  <c r="H571" i="1"/>
  <c r="H572" i="1"/>
  <c r="H573" i="1"/>
  <c r="H574" i="1"/>
  <c r="H575" i="1"/>
  <c r="H576" i="1"/>
  <c r="H577" i="1"/>
  <c r="H579" i="1"/>
  <c r="H580" i="1"/>
  <c r="H581" i="1"/>
  <c r="H582" i="1"/>
  <c r="H583" i="1"/>
  <c r="H584" i="1"/>
  <c r="H585" i="1"/>
  <c r="H586" i="1"/>
  <c r="H587" i="1"/>
  <c r="H588" i="1"/>
  <c r="H590" i="1"/>
  <c r="H591" i="1"/>
  <c r="H592" i="1"/>
  <c r="H593" i="1"/>
  <c r="H594" i="1"/>
  <c r="H595" i="1"/>
  <c r="H596" i="1"/>
  <c r="H597" i="1"/>
  <c r="H598" i="1"/>
  <c r="H599" i="1"/>
  <c r="H601" i="1"/>
  <c r="H602" i="1"/>
  <c r="H603" i="1"/>
  <c r="H604" i="1"/>
  <c r="H605" i="1"/>
  <c r="H606" i="1"/>
  <c r="H607" i="1"/>
  <c r="H608" i="1"/>
  <c r="H609" i="1"/>
  <c r="H610" i="1"/>
  <c r="H612" i="1"/>
  <c r="H613" i="1"/>
  <c r="H614" i="1"/>
  <c r="H615" i="1"/>
  <c r="H616" i="1"/>
  <c r="H617" i="1"/>
  <c r="H618" i="1"/>
  <c r="H619" i="1"/>
  <c r="H620" i="1"/>
  <c r="H621" i="1"/>
  <c r="H623" i="1"/>
  <c r="H624" i="1"/>
  <c r="H625" i="1"/>
  <c r="H626" i="1"/>
  <c r="H627" i="1"/>
  <c r="H628" i="1"/>
  <c r="H629" i="1"/>
  <c r="H630" i="1"/>
  <c r="H631" i="1"/>
  <c r="H632" i="1"/>
  <c r="H634" i="1"/>
  <c r="H635" i="1"/>
  <c r="H636" i="1"/>
  <c r="H637" i="1"/>
  <c r="H638" i="1"/>
  <c r="H639" i="1"/>
  <c r="H640" i="1"/>
  <c r="H641" i="1"/>
  <c r="H642" i="1"/>
  <c r="H643" i="1"/>
  <c r="H645" i="1"/>
  <c r="H646" i="1"/>
  <c r="H647" i="1"/>
  <c r="H648" i="1"/>
  <c r="H649" i="1"/>
  <c r="H650" i="1"/>
  <c r="H651" i="1"/>
  <c r="H652" i="1"/>
  <c r="H653" i="1"/>
  <c r="H654" i="1"/>
  <c r="H656" i="1"/>
  <c r="H657" i="1"/>
  <c r="H658" i="1"/>
  <c r="H659" i="1"/>
  <c r="H660" i="1"/>
  <c r="H661" i="1"/>
  <c r="H662" i="1"/>
  <c r="H663" i="1"/>
  <c r="H664" i="1"/>
  <c r="H665" i="1"/>
  <c r="H667" i="1"/>
  <c r="H668" i="1"/>
  <c r="H669" i="1"/>
  <c r="H670" i="1"/>
  <c r="H671" i="1"/>
  <c r="H672" i="1"/>
  <c r="H673" i="1"/>
  <c r="H674" i="1"/>
  <c r="H675" i="1"/>
  <c r="H676" i="1"/>
  <c r="H678" i="1"/>
  <c r="H679" i="1"/>
  <c r="H680" i="1"/>
  <c r="H681" i="1"/>
  <c r="H682" i="1"/>
  <c r="H683" i="1"/>
  <c r="H684" i="1"/>
  <c r="H685" i="1"/>
  <c r="H686" i="1"/>
  <c r="H687" i="1"/>
  <c r="H689" i="1"/>
  <c r="H690" i="1"/>
  <c r="H691" i="1"/>
  <c r="H692" i="1"/>
  <c r="H693" i="1"/>
  <c r="H694" i="1"/>
  <c r="H695" i="1"/>
  <c r="H696" i="1"/>
  <c r="H697" i="1"/>
  <c r="H698" i="1"/>
  <c r="H700" i="1"/>
  <c r="H701" i="1"/>
  <c r="H702" i="1"/>
  <c r="H703" i="1"/>
  <c r="H704" i="1"/>
  <c r="H705" i="1"/>
  <c r="H706" i="1"/>
  <c r="H707" i="1"/>
  <c r="H708" i="1"/>
  <c r="H709" i="1"/>
  <c r="H711" i="1"/>
  <c r="H712" i="1"/>
  <c r="H713" i="1"/>
  <c r="H714" i="1"/>
  <c r="H715" i="1"/>
  <c r="H716" i="1"/>
  <c r="H717" i="1"/>
  <c r="H718" i="1"/>
  <c r="H719" i="1"/>
  <c r="H720" i="1"/>
  <c r="H722" i="1"/>
  <c r="H723" i="1"/>
  <c r="H724" i="1"/>
  <c r="H725" i="1"/>
  <c r="H726" i="1"/>
  <c r="H727" i="1"/>
  <c r="H728" i="1"/>
  <c r="H729" i="1"/>
  <c r="H730" i="1"/>
  <c r="H731" i="1"/>
  <c r="H733" i="1"/>
  <c r="H734" i="1"/>
  <c r="H735" i="1"/>
  <c r="H736" i="1"/>
  <c r="H737" i="1"/>
  <c r="H738" i="1"/>
  <c r="H739" i="1"/>
  <c r="H740" i="1"/>
  <c r="H741" i="1"/>
  <c r="H742" i="1"/>
  <c r="H744" i="1"/>
  <c r="H745" i="1"/>
  <c r="H746" i="1"/>
  <c r="H747" i="1"/>
  <c r="H748" i="1"/>
  <c r="H749" i="1"/>
  <c r="H750" i="1"/>
  <c r="H751" i="1"/>
  <c r="H752" i="1"/>
  <c r="H753" i="1"/>
  <c r="H755" i="1"/>
  <c r="H756" i="1"/>
  <c r="H757" i="1"/>
  <c r="H758" i="1"/>
  <c r="H759" i="1"/>
  <c r="H760" i="1"/>
  <c r="H761" i="1"/>
  <c r="H762" i="1"/>
  <c r="H763" i="1"/>
  <c r="H764" i="1"/>
  <c r="H766" i="1"/>
  <c r="H767" i="1"/>
  <c r="H768" i="1"/>
  <c r="H769" i="1"/>
  <c r="H770" i="1"/>
  <c r="H771" i="1"/>
  <c r="H772" i="1"/>
  <c r="H773" i="1"/>
  <c r="H774" i="1"/>
  <c r="H775" i="1"/>
  <c r="H777" i="1"/>
  <c r="H778" i="1"/>
  <c r="H779" i="1"/>
  <c r="H780" i="1"/>
  <c r="H781" i="1"/>
  <c r="H782" i="1"/>
  <c r="H783" i="1"/>
  <c r="H784" i="1"/>
  <c r="H785" i="1"/>
  <c r="H786" i="1"/>
  <c r="H788" i="1"/>
  <c r="H789" i="1"/>
  <c r="H790" i="1"/>
  <c r="H791" i="1"/>
  <c r="H792" i="1"/>
  <c r="H793" i="1"/>
  <c r="H794" i="1"/>
  <c r="H795" i="1"/>
  <c r="H796" i="1"/>
  <c r="H797" i="1"/>
  <c r="H799" i="1"/>
  <c r="H800" i="1"/>
  <c r="H801" i="1"/>
  <c r="H802" i="1"/>
  <c r="H803" i="1"/>
  <c r="H804" i="1"/>
  <c r="H805" i="1"/>
  <c r="H806" i="1"/>
  <c r="H807" i="1"/>
  <c r="H808" i="1"/>
  <c r="H810" i="1"/>
  <c r="H811" i="1"/>
  <c r="H812" i="1"/>
  <c r="H813" i="1"/>
  <c r="H814" i="1"/>
  <c r="H815" i="1"/>
  <c r="H816" i="1"/>
  <c r="H817" i="1"/>
  <c r="H818" i="1"/>
  <c r="H819" i="1"/>
  <c r="H821" i="1"/>
  <c r="H822" i="1"/>
  <c r="H823" i="1"/>
  <c r="H824" i="1"/>
  <c r="H825" i="1"/>
  <c r="H826" i="1"/>
  <c r="H827" i="1"/>
  <c r="H828" i="1"/>
  <c r="H829" i="1"/>
  <c r="H830" i="1"/>
  <c r="H832" i="1"/>
  <c r="H833" i="1"/>
  <c r="H834" i="1"/>
  <c r="H835" i="1"/>
  <c r="H836" i="1"/>
  <c r="H837" i="1"/>
  <c r="H838" i="1"/>
  <c r="H839" i="1"/>
  <c r="H840" i="1"/>
  <c r="H841" i="1"/>
  <c r="H842" i="1"/>
  <c r="H546" i="1"/>
  <c r="D126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D140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D154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D168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D182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D196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D210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D224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D238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D252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D266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D280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D294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D308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D322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D336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D350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D364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D378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D392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D406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D420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D434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D448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D462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D476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D490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11" i="1"/>
  <c r="D66" i="1"/>
  <c r="D68" i="1"/>
  <c r="D70" i="1"/>
  <c r="D72" i="1"/>
  <c r="D74" i="1"/>
  <c r="D76" i="1"/>
  <c r="D78" i="1"/>
  <c r="D80" i="1"/>
  <c r="D82" i="1"/>
  <c r="D84" i="1"/>
  <c r="D86" i="1"/>
  <c r="D88" i="1"/>
  <c r="D90" i="1"/>
  <c r="D92" i="1"/>
  <c r="D94" i="1"/>
  <c r="D96" i="1"/>
  <c r="D98" i="1"/>
  <c r="D100" i="1"/>
  <c r="D102" i="1"/>
  <c r="D104" i="1"/>
  <c r="D106" i="1"/>
  <c r="D108" i="1"/>
  <c r="D110" i="1"/>
  <c r="D112" i="1"/>
  <c r="D114" i="1"/>
  <c r="D116" i="1"/>
  <c r="D117" i="1"/>
  <c r="D64" i="1"/>
  <c r="D27" i="1"/>
  <c r="D5" i="1"/>
  <c r="D7" i="1"/>
  <c r="D9" i="1"/>
  <c r="D11" i="1"/>
  <c r="D13" i="1"/>
  <c r="D15" i="1"/>
  <c r="D17" i="1"/>
  <c r="D19" i="1"/>
  <c r="D21" i="1"/>
  <c r="D23" i="1"/>
  <c r="D25" i="1"/>
  <c r="D29" i="1"/>
  <c r="D31" i="1"/>
  <c r="D33" i="1"/>
  <c r="D35" i="1"/>
  <c r="D37" i="1"/>
  <c r="D39" i="1"/>
  <c r="D41" i="1"/>
  <c r="D43" i="1"/>
  <c r="D45" i="1"/>
  <c r="D47" i="1"/>
  <c r="D49" i="1"/>
  <c r="D51" i="1"/>
  <c r="D53" i="1"/>
  <c r="D55" i="1"/>
  <c r="D56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8748B-700E-4293-9FE2-CF8293B9855A}" name="Query - Age_group_id" description="Connection to the 'Age_group_id' query in the workbook." type="100" refreshedVersion="8" minRefreshableVersion="5">
    <extLst>
      <ext xmlns:x15="http://schemas.microsoft.com/office/spreadsheetml/2010/11/main" uri="{DE250136-89BD-433C-8126-D09CA5730AF9}">
        <x15:connection id="535e1918-5c10-4173-81e3-b8e815ffec83"/>
      </ext>
    </extLst>
  </connection>
  <connection id="2" xr16:uid="{C2F3131E-310C-4E18-97EB-B94D41C7CA55}" name="Query - Educational status" description="Connection to the 'Educational status' query in the workbook." type="100" refreshedVersion="8" minRefreshableVersion="5">
    <extLst>
      <ext xmlns:x15="http://schemas.microsoft.com/office/spreadsheetml/2010/11/main" uri="{DE250136-89BD-433C-8126-D09CA5730AF9}">
        <x15:connection id="3faa97ae-6cd9-449d-8c18-09891414bb4e"/>
      </ext>
    </extLst>
  </connection>
  <connection id="3" xr16:uid="{33F736B5-4712-4E16-BECA-1B40A316AD3E}" name="Query - Genders_id" description="Connection to the 'Genders_id' query in the workbook." type="100" refreshedVersion="8" minRefreshableVersion="5">
    <extLst>
      <ext xmlns:x15="http://schemas.microsoft.com/office/spreadsheetml/2010/11/main" uri="{DE250136-89BD-433C-8126-D09CA5730AF9}">
        <x15:connection id="63fcc11e-69f1-480d-800d-794edc0e5c1a"/>
      </ext>
    </extLst>
  </connection>
  <connection id="4" xr16:uid="{3E40D804-2732-40E4-B9B0-B6DE7FC50693}" name="Query - Gov_id" description="Connection to the 'Gov_id' query in the workbook." type="100" refreshedVersion="8" minRefreshableVersion="5">
    <extLst>
      <ext xmlns:x15="http://schemas.microsoft.com/office/spreadsheetml/2010/11/main" uri="{DE250136-89BD-433C-8126-D09CA5730AF9}">
        <x15:connection id="76bb6c4d-529a-47bf-a729-c83e82216e02"/>
      </ext>
    </extLst>
  </connection>
  <connection id="5" xr16:uid="{C04DEA4C-4C22-4AAC-9950-B4191A412D94}" name="Query - Health Insurance (all)" description="Connection to the 'Health Insurance (all)' query in the workbook." type="100" refreshedVersion="8" minRefreshableVersion="5">
    <extLst>
      <ext xmlns:x15="http://schemas.microsoft.com/office/spreadsheetml/2010/11/main" uri="{DE250136-89BD-433C-8126-D09CA5730AF9}">
        <x15:connection id="a4302ed5-aa0c-4346-ad82-40e0819b1e5f"/>
      </ext>
    </extLst>
  </connection>
  <connection id="6" xr16:uid="{2DB1D4F4-CB6F-448A-8394-EA0053EFA476}" name="Query - Main Jobs" description="Connection to the 'Main Jobs' query in the workbook." type="100" refreshedVersion="8" minRefreshableVersion="5">
    <extLst>
      <ext xmlns:x15="http://schemas.microsoft.com/office/spreadsheetml/2010/11/main" uri="{DE250136-89BD-433C-8126-D09CA5730AF9}">
        <x15:connection id="a6b11562-4483-4d39-a846-ce1417a0fb0f"/>
      </ext>
    </extLst>
  </connection>
  <connection id="7" xr16:uid="{2D2E9BF1-D354-46F0-9568-78DE08F45039}" keepAlive="1" name="Query - Master file" description="Connection to the 'Master file' query in the workbook." type="5" refreshedVersion="0" background="1">
    <dbPr connection="Provider=Microsoft.Mashup.OleDb.1;Data Source=$Workbook$;Location=&quot;Master file&quot;;Extended Properties=&quot;&quot;" command="SELECT * FROM [Master file]"/>
  </connection>
  <connection id="8" xr16:uid="{4C7D093C-E043-4119-B53D-0430E3FE0517}" name="Query - Nature of Work" description="Connection to the 'Nature of Work' query in the workbook." type="100" refreshedVersion="8" minRefreshableVersion="5">
    <extLst>
      <ext xmlns:x15="http://schemas.microsoft.com/office/spreadsheetml/2010/11/main" uri="{DE250136-89BD-433C-8126-D09CA5730AF9}">
        <x15:connection id="ba84eb8b-e01b-4000-b307-3be341c2e345"/>
      </ext>
    </extLst>
  </connection>
  <connection id="9" xr16:uid="{309918C5-C8E9-4447-8AC8-74C247BBADC3}" name="Query - Sectors" description="Connection to the 'Sectors' query in the workbook." type="100" refreshedVersion="8" minRefreshableVersion="5">
    <extLst>
      <ext xmlns:x15="http://schemas.microsoft.com/office/spreadsheetml/2010/11/main" uri="{DE250136-89BD-433C-8126-D09CA5730AF9}">
        <x15:connection id="b0b000dc-d3c9-4603-a40e-6267575d0cfd"/>
      </ext>
    </extLst>
  </connection>
  <connection id="10" xr16:uid="{844AB793-F109-429F-A683-107FE4B12127}" name="Query - Social Insurance (all)" description="Connection to the 'Social Insurance (all)' query in the workbook." type="100" refreshedVersion="8" minRefreshableVersion="5">
    <extLst>
      <ext xmlns:x15="http://schemas.microsoft.com/office/spreadsheetml/2010/11/main" uri="{DE250136-89BD-433C-8126-D09CA5730AF9}">
        <x15:connection id="6a8b7780-d060-4a54-a7d2-7291ba213e39"/>
      </ext>
    </extLst>
  </connection>
  <connection id="11" xr16:uid="{1EAC3519-29A8-4BCB-AF8D-0D262829DC23}" name="Query - Social Insurance (emp)" description="Connection to the 'Social Insurance (emp)' query in the workbook." type="100" refreshedVersion="8" minRefreshableVersion="5">
    <extLst>
      <ext xmlns:x15="http://schemas.microsoft.com/office/spreadsheetml/2010/11/main" uri="{DE250136-89BD-433C-8126-D09CA5730AF9}">
        <x15:connection id="c21e9a4f-4f7b-48ca-9c5e-a8a0102d2c27"/>
      </ext>
    </extLst>
  </connection>
  <connection id="12" xr16:uid="{34CB712E-B727-4001-A137-7E0AC26EBBF6}" name="Query - Technology Used" description="Connection to the 'Technology Used' query in the workbook." type="100" refreshedVersion="8" minRefreshableVersion="5">
    <extLst>
      <ext xmlns:x15="http://schemas.microsoft.com/office/spreadsheetml/2010/11/main" uri="{DE250136-89BD-433C-8126-D09CA5730AF9}">
        <x15:connection id="686988c9-b6ad-48ea-a524-902c5e88f55b"/>
      </ext>
    </extLst>
  </connection>
  <connection id="13" xr16:uid="{5D988DD9-8609-40D7-A686-B40202F1CD7C}" name="Query - Total Employees per group" description="Connection to the 'Total Employees per group' query in the workbook." type="100" refreshedVersion="8" minRefreshableVersion="5">
    <extLst>
      <ext xmlns:x15="http://schemas.microsoft.com/office/spreadsheetml/2010/11/main" uri="{DE250136-89BD-433C-8126-D09CA5730AF9}">
        <x15:connection id="69005a3a-3a46-4379-bc47-78eeebc4027c"/>
      </ext>
    </extLst>
  </connection>
  <connection id="14" xr16:uid="{A0320FD4-86D8-494B-9F5D-5A2CDB5FF92C}" name="Query - Total pop per group" description="Connection to the 'Total pop per group' query in the workbook." type="100" refreshedVersion="8" minRefreshableVersion="5">
    <extLst>
      <ext xmlns:x15="http://schemas.microsoft.com/office/spreadsheetml/2010/11/main" uri="{DE250136-89BD-433C-8126-D09CA5730AF9}">
        <x15:connection id="fcdc6efd-ad33-4668-a1ee-5cd4d578e8ba"/>
      </ext>
    </extLst>
  </connection>
  <connection id="15" xr16:uid="{70515B49-8D04-4DE8-90DB-2B151F845859}" name="Query - Total population" description="Connection to the 'Total population' query in the workbook." type="100" refreshedVersion="8" minRefreshableVersion="5">
    <extLst>
      <ext xmlns:x15="http://schemas.microsoft.com/office/spreadsheetml/2010/11/main" uri="{DE250136-89BD-433C-8126-D09CA5730AF9}">
        <x15:connection id="f2b607d4-110f-48d7-b600-8117599a0f0d"/>
      </ext>
    </extLst>
  </connection>
  <connection id="16" xr16:uid="{2FEEF792-D9DE-450D-B704-220B2E2676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<sst xmlns="http://schemas.openxmlformats.org/spreadsheetml/2006/main" count="1153" uniqueCount="83">
  <si>
    <t>Row Labels</t>
  </si>
  <si>
    <t>Grand Total</t>
  </si>
  <si>
    <t>&lt;15</t>
  </si>
  <si>
    <t>اسوان</t>
  </si>
  <si>
    <t>اسيوط</t>
  </si>
  <si>
    <t>الإسكندرية</t>
  </si>
  <si>
    <t>الإسماعيلية</t>
  </si>
  <si>
    <t>الاقصر</t>
  </si>
  <si>
    <t>البحر الأحمر</t>
  </si>
  <si>
    <t>البحيرة</t>
  </si>
  <si>
    <t>الجيزة</t>
  </si>
  <si>
    <t>الدقهلية</t>
  </si>
  <si>
    <t>السويس</t>
  </si>
  <si>
    <t>الشرقية</t>
  </si>
  <si>
    <t>الغربية</t>
  </si>
  <si>
    <t>الفيوم</t>
  </si>
  <si>
    <t>القاهرة</t>
  </si>
  <si>
    <t>القليوبية</t>
  </si>
  <si>
    <t>المنوفية</t>
  </si>
  <si>
    <t>المنيا</t>
  </si>
  <si>
    <t>الوادى الجديد</t>
  </si>
  <si>
    <t>بنى سويف</t>
  </si>
  <si>
    <t>بورسعيد</t>
  </si>
  <si>
    <t>جنوب سيناء</t>
  </si>
  <si>
    <t>دمياط</t>
  </si>
  <si>
    <t>سوهاج</t>
  </si>
  <si>
    <t>شمال سيناء</t>
  </si>
  <si>
    <t>قنا</t>
  </si>
  <si>
    <t>كفر الشيخ</t>
  </si>
  <si>
    <t>مطروح</t>
  </si>
  <si>
    <t>Total pop</t>
  </si>
  <si>
    <t>Total emp</t>
  </si>
  <si>
    <t>%of employees</t>
  </si>
  <si>
    <t>غير مشترك وغير مستفيد</t>
  </si>
  <si>
    <t>Not insured emp</t>
  </si>
  <si>
    <t>%of n.i emp</t>
  </si>
  <si>
    <t>Sum of الإجمالي</t>
  </si>
  <si>
    <t>ابتدائية</t>
  </si>
  <si>
    <t>اعدادية</t>
  </si>
  <si>
    <t>أمـــــى</t>
  </si>
  <si>
    <t>تربية فكرية</t>
  </si>
  <si>
    <t>ثانوية عامة / أزهرى</t>
  </si>
  <si>
    <t>دبلوم عالى</t>
  </si>
  <si>
    <t>دكتوراه</t>
  </si>
  <si>
    <t>ماجستير</t>
  </si>
  <si>
    <t>محو أمية</t>
  </si>
  <si>
    <t>مؤهل جامعى</t>
  </si>
  <si>
    <t>مؤهل فوق متوسط</t>
  </si>
  <si>
    <t>مؤهل متوسط فنى</t>
  </si>
  <si>
    <t>يقرأ ويكتب بدون مؤهل</t>
  </si>
  <si>
    <t>Total</t>
  </si>
  <si>
    <t>% لم يكمل تعليمه</t>
  </si>
  <si>
    <t>% التشغيل</t>
  </si>
  <si>
    <t>% البطالة</t>
  </si>
  <si>
    <t>أخـرى</t>
  </si>
  <si>
    <t>تعاونى</t>
  </si>
  <si>
    <t>جمعيات أهلية</t>
  </si>
  <si>
    <t>حكومـى</t>
  </si>
  <si>
    <t>خاص إستثمارى</t>
  </si>
  <si>
    <t>داخل المنشآت</t>
  </si>
  <si>
    <t>دبلوماسى</t>
  </si>
  <si>
    <t>عام / أعمال عام</t>
  </si>
  <si>
    <t>عمل حر  خارج المنزل</t>
  </si>
  <si>
    <t>عمل حر  داخل المنزل</t>
  </si>
  <si>
    <t>الإخصــــائيـــون ( أصحاب المهن العلمية )</t>
  </si>
  <si>
    <t>الحرفيون و من اليهم</t>
  </si>
  <si>
    <t>العاملون فى مجال الخدمات والمبيعات</t>
  </si>
  <si>
    <t>العاملون في المهن الاوليه</t>
  </si>
  <si>
    <t>العمال المهرة في الزراعه و الغابات و الصيد</t>
  </si>
  <si>
    <t>الفنيون ومساعدو الإخصائيين</t>
  </si>
  <si>
    <t>الكتبــة</t>
  </si>
  <si>
    <t>المديرين</t>
  </si>
  <si>
    <t>عمال تشغيل المصانع و عمال تجميع مكونات الانتاج</t>
  </si>
  <si>
    <t>غير مبين</t>
  </si>
  <si>
    <t>Sum of الاجمالي</t>
  </si>
  <si>
    <t>Column Labels</t>
  </si>
  <si>
    <t>انثى</t>
  </si>
  <si>
    <t>ذكر</t>
  </si>
  <si>
    <t>Total Sum of الإجمالي</t>
  </si>
  <si>
    <t>%  المشاركة</t>
  </si>
  <si>
    <t>Total Sum of الاجمالي</t>
  </si>
  <si>
    <t>% العاملين بالمهنه</t>
  </si>
  <si>
    <t>% العاملين حسب القطاع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</si>
</sst>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4" fontId="0" fillId="0" borderId="0" xfId="1" applyNumberFormat="1" applyFont="1"/>
    <xf numFmtId="164" fontId="0" fillId="3" borderId="0" xfId="1" applyNumberFormat="1" applyFont="1" applyFill="1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6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490972225" backgroundQuery="1" createdVersion="8" refreshedVersion="8" minRefreshableVersion="3" recordCount="0" supportSubquery="1" supportAdvancedDrill="1" xr:uid="{09C347A4-6B86-4435-A46A-DAD11ECDCBC0}">
  <cacheSource type="external" connectionId="16"/>
  <cacheFields count="4">
    <cacheField name="[Measures].[Sum of الإجمالي 2]" caption="Sum of الإجمالي 2" numFmtId="0" hierarchy="87" level="32767"/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  <cacheField name="[Measures].[Sum of الاجمالي]" caption="Sum of الاجمالي" numFmtId="0" hierarchy="88" level="32767"/>
    <cacheField name="[Social Insurance  emp].[التأمينــات الإجتماعيــة].[التأمينــات الإجتماعيــة]" caption="التأمينــات الإجتماعيــة" numFmtId="0" hierarchy="43" level="1">
      <sharedItems count="1">
        <s v="غير مشترك وغير مستفيد"/>
      </sharedItems>
    </cacheField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0" memberValueDatatype="130" unbalanced="0"/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0" memberValueDatatype="130" unbalanced="0"/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1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0" memberValueDatatype="130" unbalanced="0"/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0" memberValueDatatype="130" unbalanced="0"/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0" memberValueDatatype="130" unbalanced="0"/>
    <cacheHierarchy uniqueName="[Sectors].[القطاع]" caption="القطاع" attribute="1" defaultMemberUniqueName="[Sectors].[القطاع].[All]" allUniqueName="[Sectors].[القطاع].[All]" dimensionUniqueName="[Sectors]" displayFolder="" count="0" memberValueDatatype="130" unbalanced="0"/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2" memberValueDatatype="130" unbalanced="0">
      <fieldsUsage count="2">
        <fieldUsage x="-1"/>
        <fieldUsage x="3"/>
      </fieldsUsage>
    </cacheHierarchy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493287034" backgroundQuery="1" createdVersion="8" refreshedVersion="8" minRefreshableVersion="3" recordCount="0" supportSubquery="1" supportAdvancedDrill="1" xr:uid="{6CFE8B88-A042-4C24-AD47-50ACF02B3959}">
  <cacheSource type="external" connectionId="16"/>
  <cacheFields count="4">
    <cacheField name="[Measures].[Sum of الإجمالي]" caption="Sum of الإجمالي" numFmtId="0" hierarchy="86" level="32767"/>
    <cacheField name="[Measures].[Sum of الإجمالي 2]" caption="Sum of الإجمالي 2" numFmtId="0" hierarchy="87" level="32767"/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  <cacheField name="[Age_group_id].[الفئة العمرية].[الفئة العمرية]" caption="الفئة العمرية" numFmtId="0" level="1">
      <sharedItems count="1">
        <s v="&lt;15"/>
      </sharedItems>
    </cacheField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2" memberValueDatatype="130" unbalanced="0">
      <fieldsUsage count="2">
        <fieldUsage x="-1"/>
        <fieldUsage x="3"/>
      </fieldsUsage>
    </cacheHierarchy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0" memberValueDatatype="130" unbalanced="0"/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2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0" memberValueDatatype="130" unbalanced="0"/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0" memberValueDatatype="130" unbalanced="0"/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0" memberValueDatatype="130" unbalanced="0"/>
    <cacheHierarchy uniqueName="[Sectors].[القطاع]" caption="القطاع" attribute="1" defaultMemberUniqueName="[Sectors].[القطاع].[All]" allUniqueName="[Sectors].[القطاع].[All]" dimensionUniqueName="[Sectors]" displayFolder="" count="0" memberValueDatatype="130" unbalanced="0"/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0" memberValueDatatype="130" unbalanced="0"/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495023151" backgroundQuery="1" createdVersion="8" refreshedVersion="8" minRefreshableVersion="3" recordCount="0" supportSubquery="1" supportAdvancedDrill="1" xr:uid="{14BA71A5-3ADE-4A9E-B4B8-D0BA21B14D3A}">
  <cacheSource type="external" connectionId="16"/>
  <cacheFields count="4">
    <cacheField name="[Measures].[Sum of الإجمالي 3]" caption="Sum of الإجمالي 3" numFmtId="0" hierarchy="89" level="32767"/>
    <cacheField name="[Educational status].[الحالة التعليمية].[الحالة التعليمية]" caption="الحالة التعليمية" numFmtId="0" hierarchy="5" level="1">
      <sharedItems count="13">
        <s v="ابتدائية"/>
        <s v="اعدادية"/>
        <s v="أمـــــى"/>
        <s v="تربية فكرية"/>
        <s v="ثانوية عامة / أزهرى"/>
        <s v="دبلوم عالى"/>
        <s v="دكتوراه"/>
        <s v="ماجستير"/>
        <s v="محو أمية"/>
        <s v="مؤهل جامعى"/>
        <s v="مؤهل فوق متوسط"/>
        <s v="مؤهل متوسط فنى"/>
        <s v="يقرأ ويكتب بدون مؤهل"/>
      </sharedItems>
    </cacheField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  <cacheField name="[Measures].[Sum of الإجمالي 2]" caption="Sum of الإجمالي 2" numFmtId="0" hierarchy="87" level="32767"/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0" memberValueDatatype="130" unbalanced="0"/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2" memberValueDatatype="130" unbalanced="0">
      <fieldsUsage count="2">
        <fieldUsage x="-1"/>
        <fieldUsage x="1"/>
      </fieldsUsage>
    </cacheHierarchy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2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0" memberValueDatatype="130" unbalanced="0"/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0" memberValueDatatype="130" unbalanced="0"/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0" memberValueDatatype="130" unbalanced="0"/>
    <cacheHierarchy uniqueName="[Sectors].[القطاع]" caption="القطاع" attribute="1" defaultMemberUniqueName="[Sectors].[القطاع].[All]" allUniqueName="[Sectors].[القطاع].[All]" dimensionUniqueName="[Sectors]" displayFolder="" count="0" memberValueDatatype="130" unbalanced="0"/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0" memberValueDatatype="130" unbalanced="0"/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497569445" backgroundQuery="1" createdVersion="8" refreshedVersion="8" minRefreshableVersion="3" recordCount="0" supportSubquery="1" supportAdvancedDrill="1" xr:uid="{EC8DDA10-9732-4E53-85AC-62EAA4A41AC9}">
  <cacheSource type="external" connectionId="16"/>
  <cacheFields count="5">
    <cacheField name="[Main Jobs].[النوع].[النوع]" caption="النوع" numFmtId="0" hierarchy="18" level="1">
      <sharedItems count="2">
        <s v="انثى"/>
        <s v="ذكر"/>
      </sharedItems>
    </cacheField>
    <cacheField name="[Main Jobs].[أقسام المهــن الرئيسيــة ( 15 سنة فأكثر )].[أقسام المهــن الرئيسيــة ( 15 سنة فأكثر )]" caption="أقسام المهــن الرئيسيــة ( 15 سنة فأكثر )" numFmtId="0" hierarchy="19" level="1">
      <sharedItems count="10">
        <s v="الإخصــــائيـــون ( أصحاب المهن العلمية )"/>
        <s v="الحرفيون و من اليهم"/>
        <s v="العاملون فى مجال الخدمات والمبيعات"/>
        <s v="العاملون في المهن الاوليه"/>
        <s v="العمال المهرة في الزراعه و الغابات و الصيد"/>
        <s v="الفنيون ومساعدو الإخصائيين"/>
        <s v="الكتبــة"/>
        <s v="المديرين"/>
        <s v="عمال تشغيل المصانع و عمال تجميع مكونات الانتاج"/>
        <s v="غير مبين"/>
      </sharedItems>
    </cacheField>
    <cacheField name="[Measures].[Sum of الاجمالي 3]" caption="Sum of الاجمالي 3" numFmtId="0" hierarchy="92" level="32767"/>
    <cacheField name="[Measures].[Sum of الإجمالي 2]" caption="Sum of الإجمالي 2" numFmtId="0" hierarchy="87" level="32767"/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0" memberValueDatatype="130" unbalanced="0"/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0" memberValueDatatype="130" unbalanced="0"/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4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2" memberValueDatatype="130" unbalanced="0">
      <fieldsUsage count="2">
        <fieldUsage x="-1"/>
        <fieldUsage x="0"/>
      </fieldsUsage>
    </cacheHierarchy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2" memberValueDatatype="130" unbalanced="0">
      <fieldsUsage count="2">
        <fieldUsage x="-1"/>
        <fieldUsage x="1"/>
      </fieldsUsage>
    </cacheHierarchy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0" memberValueDatatype="130" unbalanced="0"/>
    <cacheHierarchy uniqueName="[Sectors].[القطاع]" caption="القطاع" attribute="1" defaultMemberUniqueName="[Sectors].[القطاع].[All]" allUniqueName="[Sectors].[القطاع].[All]" dimensionUniqueName="[Sectors]" displayFolder="" count="0" memberValueDatatype="130" unbalanced="0"/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0" memberValueDatatype="130" unbalanced="0"/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499884262" backgroundQuery="1" createdVersion="8" refreshedVersion="8" minRefreshableVersion="3" recordCount="0" supportSubquery="1" supportAdvancedDrill="1" xr:uid="{5BF4DF09-8A92-4D12-B9CE-A4F48C2CAB41}">
  <cacheSource type="external" connectionId="16"/>
  <cacheFields count="3">
    <cacheField name="[Measures].[Sum of الاجمالي 2]" caption="Sum of الاجمالي 2" numFmtId="0" hierarchy="90" level="32767"/>
    <cacheField name="[Measures].[Sum of الإجمالي 2]" caption="Sum of الإجمالي 2" numFmtId="0" hierarchy="87" level="32767"/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0" memberValueDatatype="130" unbalanced="0"/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0" memberValueDatatype="130" unbalanced="0"/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2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0" memberValueDatatype="130" unbalanced="0"/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0" memberValueDatatype="130" unbalanced="0"/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0" memberValueDatatype="130" unbalanced="0"/>
    <cacheHierarchy uniqueName="[Sectors].[القطاع]" caption="القطاع" attribute="1" defaultMemberUniqueName="[Sectors].[القطاع].[All]" allUniqueName="[Sectors].[القطاع].[All]" dimensionUniqueName="[Sectors]" displayFolder="" count="0" memberValueDatatype="130" unbalanced="0"/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0" memberValueDatatype="130" unbalanced="0"/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ouk Ashraf" refreshedDate="45909.367502430556" backgroundQuery="1" createdVersion="8" refreshedVersion="8" minRefreshableVersion="3" recordCount="0" supportSubquery="1" supportAdvancedDrill="1" xr:uid="{F837FC9D-B530-4FD3-B956-F6A3A76B41CB}">
  <cacheSource type="external" connectionId="16"/>
  <cacheFields count="5">
    <cacheField name="[Gov_id].[المحافظة].[المحافظة]" caption="المحافظة" numFmtId="0" hierarchy="8" level="1">
      <sharedItems count="27">
        <s v="اسوان"/>
        <s v="اسيوط"/>
        <s v="الإسكندرية"/>
        <s v="الإسماعيلية"/>
        <s v="الاقصر"/>
        <s v="البحر الأحمر"/>
        <s v="البحيرة"/>
        <s v="الجيزة"/>
        <s v="الدقهلية"/>
        <s v="السويس"/>
        <s v="الشرقية"/>
        <s v="الغربية"/>
        <s v="الفيوم"/>
        <s v="القاهرة"/>
        <s v="القليوبية"/>
        <s v="المنوفية"/>
        <s v="المنيا"/>
        <s v="الوادى الجديد"/>
        <s v="بنى سويف"/>
        <s v="بورسعيد"/>
        <s v="جنوب سيناء"/>
        <s v="دمياط"/>
        <s v="سوهاج"/>
        <s v="شمال سيناء"/>
        <s v="قنا"/>
        <s v="كفر الشيخ"/>
        <s v="مطروح"/>
      </sharedItems>
    </cacheField>
    <cacheField name="[Sectors].[القطاع].[القطاع]" caption="القطاع" numFmtId="0" hierarchy="32" level="1">
      <sharedItems count="10">
        <s v="أخـرى"/>
        <s v="تعاونى"/>
        <s v="جمعيات أهلية"/>
        <s v="حكومـى"/>
        <s v="خاص إستثمارى"/>
        <s v="داخل المنشآت"/>
        <s v="دبلوماسى"/>
        <s v="عام / أعمال عام"/>
        <s v="عمل حر  خارج المنزل"/>
        <s v="عمل حر  داخل المنزل"/>
      </sharedItems>
    </cacheField>
    <cacheField name="[Sectors].[النوع].[النوع]" caption="النوع" numFmtId="0" hierarchy="31" level="1">
      <sharedItems count="2">
        <s v="انثى"/>
        <s v="ذكر"/>
      </sharedItems>
    </cacheField>
    <cacheField name="[Measures].[Sum of الإجمالي 5]" caption="Sum of الإجمالي 5" numFmtId="0" hierarchy="91" level="32767"/>
    <cacheField name="[Measures].[Sum of الإجمالي 2]" caption="Sum of الإجمالي 2" numFmtId="0" hierarchy="87" level="32767"/>
  </cacheFields>
  <cacheHierarchies count="93">
    <cacheHierarchy uniqueName="[Age_group_id].[الفئة العمرية]" caption="الفئة العمرية" attribute="1" defaultMemberUniqueName="[Age_group_id].[الفئة العمرية].[All]" allUniqueName="[Age_group_id].[الفئة العمرية].[All]" dimensionUniqueName="[Age_group_id]" displayFolder="" count="0" memberValueDatatype="130" unbalanced="0"/>
    <cacheHierarchy uniqueName="[Educational status].[المتسلسل]" caption="المتسلسل" attribute="1" defaultMemberUniqueName="[Educational status].[المتسلسل].[All]" allUniqueName="[Educational status].[المتسلسل].[All]" dimensionUniqueName="[Educational status]" displayFolder="" count="0" memberValueDatatype="20" unbalanced="0"/>
    <cacheHierarchy uniqueName="[Educational status].[كود المحافظة]" caption="كود المحافظة" attribute="1" defaultMemberUniqueName="[Educational status].[كود المحافظة].[All]" allUniqueName="[Educational status].[كود المحافظة].[All]" dimensionUniqueName="[Educational status]" displayFolder="" count="0" memberValueDatatype="130" unbalanced="0"/>
    <cacheHierarchy uniqueName="[Educational status].[المحافظة]" caption="المحافظة" attribute="1" defaultMemberUniqueName="[Educational status].[المحافظة].[All]" allUniqueName="[Educational status].[المحافظة].[All]" dimensionUniqueName="[Educational status]" displayFolder="" count="0" memberValueDatatype="130" unbalanced="0"/>
    <cacheHierarchy uniqueName="[Educational status].[النوع]" caption="النوع" attribute="1" defaultMemberUniqueName="[Educational status].[النوع].[All]" allUniqueName="[Educational status].[النوع].[All]" dimensionUniqueName="[Educational status]" displayFolder="" count="0" memberValueDatatype="130" unbalanced="0"/>
    <cacheHierarchy uniqueName="[Educational status].[الحالة التعليمية]" caption="الحالة التعليمية" attribute="1" defaultMemberUniqueName="[Educational status].[الحالة التعليمية].[All]" allUniqueName="[Educational status].[الحالة التعليمية].[All]" dimensionUniqueName="[Educational status]" displayFolder="" count="0" memberValueDatatype="130" unbalanced="0"/>
    <cacheHierarchy uniqueName="[Educational status].[الإجمالي]" caption="الإجمالي" attribute="1" defaultMemberUniqueName="[Educational status].[الإجمالي].[All]" allUniqueName="[Educational status].[الإجمالي].[All]" dimensionUniqueName="[Educational status]" displayFolder="" count="0" memberValueDatatype="20" unbalanced="0"/>
    <cacheHierarchy uniqueName="[Genders_id].[النوع]" caption="النوع" attribute="1" defaultMemberUniqueName="[Genders_id].[النوع].[All]" allUniqueName="[Genders_id].[النوع].[All]" dimensionUniqueName="[Genders_id]" displayFolder="" count="0" memberValueDatatype="130" unbalanced="0"/>
    <cacheHierarchy uniqueName="[Gov_id].[المحافظة]" caption="المحافظة" attribute="1" defaultMemberUniqueName="[Gov_id].[المحافظة].[All]" allUniqueName="[Gov_id].[المحافظة].[All]" dimensionUniqueName="[Gov_id]" displayFolder="" count="2" memberValueDatatype="130" unbalanced="0">
      <fieldsUsage count="2">
        <fieldUsage x="-1"/>
        <fieldUsage x="0"/>
      </fieldsUsage>
    </cacheHierarchy>
    <cacheHierarchy uniqueName="[Gov_id].[كود المحافظة]" caption="كود المحافظة" attribute="1" defaultMemberUniqueName="[Gov_id].[كود المحافظة].[All]" allUniqueName="[Gov_id].[كود المحافظة].[All]" dimensionUniqueName="[Gov_id]" displayFolder="" count="0" memberValueDatatype="130" unbalanced="0"/>
    <cacheHierarchy uniqueName="[Health Insurance  all].[التسلسل]" caption="التسلسل" attribute="1" defaultMemberUniqueName="[Health Insurance  all].[التسلسل].[All]" allUniqueName="[Health Insurance  all].[التسلسل].[All]" dimensionUniqueName="[Health Insurance  all]" displayFolder="" count="0" memberValueDatatype="20" unbalanced="0"/>
    <cacheHierarchy uniqueName="[Health Insurance  all].[المحافظه]" caption="المحافظه" attribute="1" defaultMemberUniqueName="[Health Insurance  all].[المحافظه].[All]" allUniqueName="[Health Insurance  all].[المحافظه].[All]" dimensionUniqueName="[Health Insurance  all]" displayFolder="" count="0" memberValueDatatype="130" unbalanced="0"/>
    <cacheHierarchy uniqueName="[Health Insurance  all].[النوع]" caption="النوع" attribute="1" defaultMemberUniqueName="[Health Insurance  all].[النوع].[All]" allUniqueName="[Health Insurance  all].[النوع].[All]" dimensionUniqueName="[Health Insurance  all]" displayFolder="" count="0" memberValueDatatype="130" unbalanced="0"/>
    <cacheHierarchy uniqueName="[Health Insurance  all].[مشترك أو مستفيد من التأمين الصحــى]" caption="مشترك أو مستفيد من التأمين الصحــى" attribute="1" defaultMemberUniqueName="[Health Insurance  all].[مشترك أو مستفيد من التأمين الصحــى].[All]" allUniqueName="[Health Insurance  all].[مشترك أو مستفيد من التأمين الصحــى].[All]" dimensionUniqueName="[Health Insurance  all]" displayFolder="" count="0" memberValueDatatype="130" unbalanced="0"/>
    <cacheHierarchy uniqueName="[Health Insurance  all].[الاجمالي]" caption="الاجمالي" attribute="1" defaultMemberUniqueName="[Health Insurance  all].[الاجمالي].[All]" allUniqueName="[Health Insurance  all].[الاجمالي].[All]" dimensionUniqueName="[Health Insurance  all]" displayFolder="" count="0" memberValueDatatype="20" unbalanced="0"/>
    <cacheHierarchy uniqueName="[Health Insurance  all].[كود المحافظة]" caption="كود المحافظة" attribute="1" defaultMemberUniqueName="[Health Insurance  all].[كود المحافظة].[All]" allUniqueName="[Health Insurance  all].[كود المحافظة].[All]" dimensionUniqueName="[Health Insurance  all]" displayFolder="" count="0" memberValueDatatype="130" unbalanced="0"/>
    <cacheHierarchy uniqueName="[Main Jobs].[المتسلسل]" caption="المتسلسل" attribute="1" defaultMemberUniqueName="[Main Jobs].[المتسلسل].[All]" allUniqueName="[Main Jobs].[المتسلسل].[All]" dimensionUniqueName="[Main Jobs]" displayFolder="" count="0" memberValueDatatype="20" unbalanced="0"/>
    <cacheHierarchy uniqueName="[Main Jobs].[المحافظه]" caption="المحافظه" attribute="1" defaultMemberUniqueName="[Main Jobs].[المحافظه].[All]" allUniqueName="[Main Jobs].[المحافظه].[All]" dimensionUniqueName="[Main Jobs]" displayFolder="" count="0" memberValueDatatype="130" unbalanced="0"/>
    <cacheHierarchy uniqueName="[Main Jobs].[النوع]" caption="النوع" attribute="1" defaultMemberUniqueName="[Main Jobs].[النوع].[All]" allUniqueName="[Main Jobs].[النوع].[All]" dimensionUniqueName="[Main Jobs]" displayFolder="" count="0" memberValueDatatype="130" unbalanced="0"/>
    <cacheHierarchy uniqueName="[Main Jobs].[أقسام المهــن الرئيسيــة ( 15 سنة فأكثر )]" caption="أقسام المهــن الرئيسيــة ( 15 سنة فأكثر )" attribute="1" defaultMemberUniqueName="[Main Jobs].[أقسام المهــن الرئيسيــة ( 15 سنة فأكثر )].[All]" allUniqueName="[Main Jobs].[أقسام المهــن الرئيسيــة ( 15 سنة فأكثر )].[All]" dimensionUniqueName="[Main Jobs]" displayFolder="" count="0" memberValueDatatype="130" unbalanced="0"/>
    <cacheHierarchy uniqueName="[Main Jobs].[الاجمالي]" caption="الاجمالي" attribute="1" defaultMemberUniqueName="[Main Jobs].[الاجمالي].[All]" allUniqueName="[Main Jobs].[الاجمالي].[All]" dimensionUniqueName="[Main Jobs]" displayFolder="" count="0" memberValueDatatype="20" unbalanced="0"/>
    <cacheHierarchy uniqueName="[Main Jobs].[كود المحافظة]" caption="كود المحافظة" attribute="1" defaultMemberUniqueName="[Main Jobs].[كود المحافظة].[All]" allUniqueName="[Main Jobs].[كود المحافظة].[All]" dimensionUniqueName="[Main Jobs]" displayFolder="" count="0" memberValueDatatype="130" unbalanced="0"/>
    <cacheHierarchy uniqueName="[Nature of Work].[المتسلسل]" caption="المتسلسل" attribute="1" defaultMemberUniqueName="[Nature of Work].[المتسلسل].[All]" allUniqueName="[Nature of Work].[المتسلسل].[All]" dimensionUniqueName="[Nature of Work]" displayFolder="" count="0" memberValueDatatype="20" unbalanced="0"/>
    <cacheHierarchy uniqueName="[Nature of Work].[كود المحافظة]" caption="كود المحافظة" attribute="1" defaultMemberUniqueName="[Nature of Work].[كود المحافظة].[All]" allUniqueName="[Nature of Work].[كود المحافظة].[All]" dimensionUniqueName="[Nature of Work]" displayFolder="" count="0" memberValueDatatype="130" unbalanced="0"/>
    <cacheHierarchy uniqueName="[Nature of Work].[المحافظة]" caption="المحافظة" attribute="1" defaultMemberUniqueName="[Nature of Work].[المحافظة].[All]" allUniqueName="[Nature of Work].[المحافظة].[All]" dimensionUniqueName="[Nature of Work]" displayFolder="" count="0" memberValueDatatype="130" unbalanced="0"/>
    <cacheHierarchy uniqueName="[Nature of Work].[النوع]" caption="النوع" attribute="1" defaultMemberUniqueName="[Nature of Work].[النوع].[All]" allUniqueName="[Nature of Work].[النوع].[All]" dimensionUniqueName="[Nature of Work]" displayFolder="" count="0" memberValueDatatype="130" unbalanced="0"/>
    <cacheHierarchy uniqueName="[Nature of Work].[طبيعة العمل]" caption="طبيعة العمل" attribute="1" defaultMemberUniqueName="[Nature of Work].[طبيعة العمل].[All]" allUniqueName="[Nature of Work].[طبيعة العمل].[All]" dimensionUniqueName="[Nature of Work]" displayFolder="" count="0" memberValueDatatype="130" unbalanced="0"/>
    <cacheHierarchy uniqueName="[Nature of Work].[الإجمالي]" caption="الإجمالي" attribute="1" defaultMemberUniqueName="[Nature of Work].[الإجمالي].[All]" allUniqueName="[Nature of Work].[الإجمالي].[All]" dimensionUniqueName="[Nature of Work]" displayFolder="" count="0" memberValueDatatype="20" unbalanced="0"/>
    <cacheHierarchy uniqueName="[Sectors].[المتسلسل]" caption="المتسلسل" attribute="1" defaultMemberUniqueName="[Sectors].[المتسلسل].[All]" allUniqueName="[Sectors].[المتسلسل].[All]" dimensionUniqueName="[Sectors]" displayFolder="" count="0" memberValueDatatype="20" unbalanced="0"/>
    <cacheHierarchy uniqueName="[Sectors].[كود المحافظة]" caption="كود المحافظة" attribute="1" defaultMemberUniqueName="[Sectors].[كود المحافظة].[All]" allUniqueName="[Sectors].[كود المحافظة].[All]" dimensionUniqueName="[Sectors]" displayFolder="" count="0" memberValueDatatype="130" unbalanced="0"/>
    <cacheHierarchy uniqueName="[Sectors].[المحافظة]" caption="المحافظة" attribute="1" defaultMemberUniqueName="[Sectors].[المحافظة].[All]" allUniqueName="[Sectors].[المحافظة].[All]" dimensionUniqueName="[Sectors]" displayFolder="" count="0" memberValueDatatype="130" unbalanced="0"/>
    <cacheHierarchy uniqueName="[Sectors].[النوع]" caption="النوع" attribute="1" defaultMemberUniqueName="[Sectors].[النوع].[All]" allUniqueName="[Sectors].[النوع].[All]" dimensionUniqueName="[Sectors]" displayFolder="" count="2" memberValueDatatype="130" unbalanced="0">
      <fieldsUsage count="2">
        <fieldUsage x="-1"/>
        <fieldUsage x="2"/>
      </fieldsUsage>
    </cacheHierarchy>
    <cacheHierarchy uniqueName="[Sectors].[القطاع]" caption="القطاع" attribute="1" defaultMemberUniqueName="[Sectors].[القطاع].[All]" allUniqueName="[Sectors].[القطاع].[All]" dimensionUniqueName="[Sectors]" displayFolder="" count="2" memberValueDatatype="130" unbalanced="0">
      <fieldsUsage count="2">
        <fieldUsage x="-1"/>
        <fieldUsage x="1"/>
      </fieldsUsage>
    </cacheHierarchy>
    <cacheHierarchy uniqueName="[Sectors].[الإجمالي]" caption="الإجمالي" attribute="1" defaultMemberUniqueName="[Sectors].[الإجمالي].[All]" allUniqueName="[Sectors].[الإجمالي].[All]" dimensionUniqueName="[Sectors]" displayFolder="" count="0" memberValueDatatype="20" unbalanced="0"/>
    <cacheHierarchy uniqueName="[Social Insurance  all].[المتسلسل]" caption="المتسلسل" attribute="1" defaultMemberUniqueName="[Social Insurance  all].[المتسلسل].[All]" allUniqueName="[Social Insurance  all].[المتسلسل].[All]" dimensionUniqueName="[Social Insurance  all]" displayFolder="" count="0" memberValueDatatype="20" unbalanced="0"/>
    <cacheHierarchy uniqueName="[Social Insurance  all].[المحافظة]" caption="المحافظة" attribute="1" defaultMemberUniqueName="[Social Insurance  all].[المحافظة].[All]" allUniqueName="[Social Insurance  all].[المحافظة].[All]" dimensionUniqueName="[Social Insurance  all]" displayFolder="" count="0" memberValueDatatype="130" unbalanced="0"/>
    <cacheHierarchy uniqueName="[Social Insurance  all].[النوع]" caption="النوع" attribute="1" defaultMemberUniqueName="[Social Insurance  all].[النوع].[All]" allUniqueName="[Social Insurance  all].[النوع].[All]" dimensionUniqueName="[Social Insurance  all]" displayFolder="" count="0" memberValueDatatype="130" unbalanced="0"/>
    <cacheHierarchy uniqueName="[Social Insurance  all].[التأمينــات الإجتماعيــة]" caption="التأمينــات الإجتماعيــة" attribute="1" defaultMemberUniqueName="[Social Insurance  all].[التأمينــات الإجتماعيــة].[All]" allUniqueName="[Social Insurance  all].[التأمينــات الإجتماعيــة].[All]" dimensionUniqueName="[Social Insurance  all]" displayFolder="" count="0" memberValueDatatype="130" unbalanced="0"/>
    <cacheHierarchy uniqueName="[Social Insurance  all].[الإجمالي]" caption="الإجمالي" attribute="1" defaultMemberUniqueName="[Social Insurance  all].[الإجمالي].[All]" allUniqueName="[Social Insurance  all].[الإجمالي].[All]" dimensionUniqueName="[Social Insurance  all]" displayFolder="" count="0" memberValueDatatype="20" unbalanced="0"/>
    <cacheHierarchy uniqueName="[Social Insurance  all].[كود المحافظة]" caption="كود المحافظة" attribute="1" defaultMemberUniqueName="[Social Insurance  all].[كود المحافظة].[All]" allUniqueName="[Social Insurance  all].[كود المحافظة].[All]" dimensionUniqueName="[Social Insurance  all]" displayFolder="" count="0" memberValueDatatype="130" unbalanced="0"/>
    <cacheHierarchy uniqueName="[Social Insurance  emp].[المتسلسل]" caption="المتسلسل" attribute="1" defaultMemberUniqueName="[Social Insurance  emp].[المتسلسل].[All]" allUniqueName="[Social Insurance  emp].[المتسلسل].[All]" dimensionUniqueName="[Social Insurance  emp]" displayFolder="" count="0" memberValueDatatype="20" unbalanced="0"/>
    <cacheHierarchy uniqueName="[Social Insurance  emp].[المحافظه]" caption="المحافظه" attribute="1" defaultMemberUniqueName="[Social Insurance  emp].[المحافظه].[All]" allUniqueName="[Social Insurance  emp].[المحافظه].[All]" dimensionUniqueName="[Social Insurance  emp]" displayFolder="" count="0" memberValueDatatype="130" unbalanced="0"/>
    <cacheHierarchy uniqueName="[Social Insurance  emp].[النوع]" caption="النوع" attribute="1" defaultMemberUniqueName="[Social Insurance  emp].[النوع].[All]" allUniqueName="[Social Insurance  emp].[النوع].[All]" dimensionUniqueName="[Social Insurance  emp]" displayFolder="" count="0" memberValueDatatype="130" unbalanced="0"/>
    <cacheHierarchy uniqueName="[Social Insurance  emp].[التأمينــات الإجتماعيــة]" caption="التأمينــات الإجتماعيــة" attribute="1" defaultMemberUniqueName="[Social Insurance  emp].[التأمينــات الإجتماعيــة].[All]" allUniqueName="[Social Insurance  emp].[التأمينــات الإجتماعيــة].[All]" dimensionUniqueName="[Social Insurance  emp]" displayFolder="" count="0" memberValueDatatype="130" unbalanced="0"/>
    <cacheHierarchy uniqueName="[Social Insurance  emp].[الاجمالي]" caption="الاجمالي" attribute="1" defaultMemberUniqueName="[Social Insurance  emp].[الاجمالي].[All]" allUniqueName="[Social Insurance  emp].[الاجمالي].[All]" dimensionUniqueName="[Social Insurance  emp]" displayFolder="" count="0" memberValueDatatype="20" unbalanced="0"/>
    <cacheHierarchy uniqueName="[Social Insurance  emp].[كود المحافظة]" caption="كود المحافظة" attribute="1" defaultMemberUniqueName="[Social Insurance  emp].[كود المحافظة].[All]" allUniqueName="[Social Insurance  emp].[كود المحافظة].[All]" dimensionUniqueName="[Social Insurance  emp]" displayFolder="" count="0" memberValueDatatype="130" unbalanced="0"/>
    <cacheHierarchy uniqueName="[Technology Used].[المتسلسل]" caption="المتسلسل" attribute="1" defaultMemberUniqueName="[Technology Used].[المتسلسل].[All]" allUniqueName="[Technology Used].[المتسلسل].[All]" dimensionUniqueName="[Technology Used]" displayFolder="" count="0" memberValueDatatype="20" unbalanced="0"/>
    <cacheHierarchy uniqueName="[Technology Used].[كود المحافظة]" caption="كود المحافظة" attribute="1" defaultMemberUniqueName="[Technology Used].[كود المحافظة].[All]" allUniqueName="[Technology Used].[كود المحافظة].[All]" dimensionUniqueName="[Technology Used]" displayFolder="" count="0" memberValueDatatype="130" unbalanced="0"/>
    <cacheHierarchy uniqueName="[Technology Used].[المحافظة]" caption="المحافظة" attribute="1" defaultMemberUniqueName="[Technology Used].[المحافظة].[All]" allUniqueName="[Technology Used].[المحافظة].[All]" dimensionUniqueName="[Technology Used]" displayFolder="" count="0" memberValueDatatype="130" unbalanced="0"/>
    <cacheHierarchy uniqueName="[Technology Used].[النوع]" caption="النوع" attribute="1" defaultMemberUniqueName="[Technology Used].[النوع].[All]" allUniqueName="[Technology Used].[النوع].[All]" dimensionUniqueName="[Technology Used]" displayFolder="" count="0" memberValueDatatype="130" unbalanced="0"/>
    <cacheHierarchy uniqueName="[Technology Used].[المنطقة]" caption="المنطقة" attribute="1" defaultMemberUniqueName="[Technology Used].[المنطقة].[All]" allUniqueName="[Technology Used].[المنطقة].[All]" dimensionUniqueName="[Technology Used]" displayFolder="" count="0" memberValueDatatype="130" unbalanced="0"/>
    <cacheHierarchy uniqueName="[Technology Used].[نوع التكنولوجيا]" caption="نوع التكنولوجيا" attribute="1" defaultMemberUniqueName="[Technology Used].[نوع التكنولوجيا].[All]" allUniqueName="[Technology Used].[نوع التكنولوجيا].[All]" dimensionUniqueName="[Technology Used]" displayFolder="" count="0" memberValueDatatype="130" unbalanced="0"/>
    <cacheHierarchy uniqueName="[Technology Used].[يستخدم]" caption="يستخدم" attribute="1" defaultMemberUniqueName="[Technology Used].[يستخدم].[All]" allUniqueName="[Technology Used].[يستخدم].[All]" dimensionUniqueName="[Technology Used]" displayFolder="" count="0" memberValueDatatype="130" unbalanced="0"/>
    <cacheHierarchy uniqueName="[Technology Used].[الإجمالي]" caption="الإجمالي" attribute="1" defaultMemberUniqueName="[Technology Used].[الإجمالي].[All]" allUniqueName="[Technology Used].[الإجمالي].[All]" dimensionUniqueName="[Technology Used]" displayFolder="" count="0" memberValueDatatype="20" unbalanced="0"/>
    <cacheHierarchy uniqueName="[Total Employees per group].[المتسلسل]" caption="المتسلسل" attribute="1" defaultMemberUniqueName="[Total Employees per group].[المتسلسل].[All]" allUniqueName="[Total Employees per group].[المتسلسل].[All]" dimensionUniqueName="[Total Employees per group]" displayFolder="" count="0" memberValueDatatype="20" unbalanced="0"/>
    <cacheHierarchy uniqueName="[Total Employees per group].[المحافظة]" caption="المحافظة" attribute="1" defaultMemberUniqueName="[Total Employees per group].[المحافظة].[All]" allUniqueName="[Total Employees per group].[المحافظة].[All]" dimensionUniqueName="[Total Employees per group]" displayFolder="" count="0" memberValueDatatype="130" unbalanced="0"/>
    <cacheHierarchy uniqueName="[Total Employees per group].[النوع]" caption="النوع" attribute="1" defaultMemberUniqueName="[Total Employees per group].[النوع].[All]" allUniqueName="[Total Employees per group].[النوع].[All]" dimensionUniqueName="[Total Employees per group]" displayFolder="" count="0" memberValueDatatype="130" unbalanced="0"/>
    <cacheHierarchy uniqueName="[Total Employees per group].[الفئة العمرية]" caption="الفئة العمرية" attribute="1" defaultMemberUniqueName="[Total Employees per group].[الفئة العمرية].[All]" allUniqueName="[Total Employees per group].[الفئة العمرية].[All]" dimensionUniqueName="[Total Employees per group]" displayFolder="" count="0" memberValueDatatype="130" unbalanced="0"/>
    <cacheHierarchy uniqueName="[Total Employees per group].[الإجمالي]" caption="الإجمالي" attribute="1" defaultMemberUniqueName="[Total Employees per group].[الإجمالي].[All]" allUniqueName="[Total Employees per group].[الإجمالي].[All]" dimensionUniqueName="[Total Employees per group]" displayFolder="" count="0" memberValueDatatype="20" unbalanced="0"/>
    <cacheHierarchy uniqueName="[Total Employees per group].[كود المحافظة]" caption="كود المحافظة" attribute="1" defaultMemberUniqueName="[Total Employees per group].[كود المحافظة].[All]" allUniqueName="[Total Employees per group].[كود المحافظة].[All]" dimensionUniqueName="[Total Employees per group]" displayFolder="" count="0" memberValueDatatype="130" unbalanced="0"/>
    <cacheHierarchy uniqueName="[Total pop per group].[المتسلسل]" caption="المتسلسل" attribute="1" defaultMemberUniqueName="[Total pop per group].[المتسلسل].[All]" allUniqueName="[Total pop per group].[المتسلسل].[All]" dimensionUniqueName="[Total pop per group]" displayFolder="" count="0" memberValueDatatype="20" unbalanced="0"/>
    <cacheHierarchy uniqueName="[Total pop per group].[كود المحافظة]" caption="كود المحافظة" attribute="1" defaultMemberUniqueName="[Total pop per group].[كود المحافظة].[All]" allUniqueName="[Total pop per group].[كود المحافظة].[All]" dimensionUniqueName="[Total pop per group]" displayFolder="" count="0" memberValueDatatype="130" unbalanced="0"/>
    <cacheHierarchy uniqueName="[Total pop per group].[المحافظة]" caption="المحافظة" attribute="1" defaultMemberUniqueName="[Total pop per group].[المحافظة].[All]" allUniqueName="[Total pop per group].[المحافظة].[All]" dimensionUniqueName="[Total pop per group]" displayFolder="" count="0" memberValueDatatype="130" unbalanced="0"/>
    <cacheHierarchy uniqueName="[Total pop per group].[النوع]" caption="النوع" attribute="1" defaultMemberUniqueName="[Total pop per group].[النوع].[All]" allUniqueName="[Total pop per group].[النوع].[All]" dimensionUniqueName="[Total pop per group]" displayFolder="" count="0" memberValueDatatype="130" unbalanced="0"/>
    <cacheHierarchy uniqueName="[Total pop per group].[الفئة العمرية]" caption="الفئة العمرية" attribute="1" defaultMemberUniqueName="[Total pop per group].[الفئة العمرية].[All]" allUniqueName="[Total pop per group].[الفئة العمرية].[All]" dimensionUniqueName="[Total pop per group]" displayFolder="" count="0" memberValueDatatype="130" unbalanced="0"/>
    <cacheHierarchy uniqueName="[Total pop per group].[الإجمالي]" caption="الإجمالي" attribute="1" defaultMemberUniqueName="[Total pop per group].[الإجمالي].[All]" allUniqueName="[Total pop per group].[الإجمالي].[All]" dimensionUniqueName="[Total pop per group]" displayFolder="" count="0" memberValueDatatype="20" unbalanced="0"/>
    <cacheHierarchy uniqueName="[Total population].[المتسلسل]" caption="المتسلسل" attribute="1" defaultMemberUniqueName="[Total population].[المتسلسل].[All]" allUniqueName="[Total population].[المتسلسل].[All]" dimensionUniqueName="[Total population]" displayFolder="" count="0" memberValueDatatype="20" unbalanced="0"/>
    <cacheHierarchy uniqueName="[Total population].[كود المحافظة]" caption="كود المحافظة" attribute="1" defaultMemberUniqueName="[Total population].[كود المحافظة].[All]" allUniqueName="[Total population].[كود المحافظة].[All]" dimensionUniqueName="[Total population]" displayFolder="" count="0" memberValueDatatype="130" unbalanced="0"/>
    <cacheHierarchy uniqueName="[Total population].[المحافظة]" caption="المحافظة" attribute="1" defaultMemberUniqueName="[Total population].[المحافظة].[All]" allUniqueName="[Total population].[المحافظة].[All]" dimensionUniqueName="[Total population]" displayFolder="" count="0" memberValueDatatype="130" unbalanced="0"/>
    <cacheHierarchy uniqueName="[Total population].[النوع]" caption="النوع" attribute="1" defaultMemberUniqueName="[Total population].[النوع].[All]" allUniqueName="[Total population].[النوع].[All]" dimensionUniqueName="[Total population]" displayFolder="" count="0" memberValueDatatype="130" unbalanced="0"/>
    <cacheHierarchy uniqueName="[Total population].[الاجمالي]" caption="الاجمالي" attribute="1" defaultMemberUniqueName="[Total population].[الاجمالي].[All]" allUniqueName="[Total population].[الاجمالي].[All]" dimensionUniqueName="[Total population]" displayFolder="" count="0" memberValueDatatype="20" unbalanced="0"/>
    <cacheHierarchy uniqueName="[Measures].[__XL_Count Social Insurance  all]" caption="__XL_Count Social Insurance  all" measure="1" displayFolder="" measureGroup="Social Insurance  all" count="0" hidden="1"/>
    <cacheHierarchy uniqueName="[Measures].[__XL_Count Social Insurance  emp]" caption="__XL_Count Social Insurance  emp" measure="1" displayFolder="" measureGroup="Social Insurance  emp" count="0" hidden="1"/>
    <cacheHierarchy uniqueName="[Measures].[__XL_Count Health Insurance  all]" caption="__XL_Count Health Insurance  all" measure="1" displayFolder="" measureGroup="Health Insurance  all" count="0" hidden="1"/>
    <cacheHierarchy uniqueName="[Measures].[__XL_Count Main Jobs]" caption="__XL_Count Main Jobs" measure="1" displayFolder="" measureGroup="Main Jobs" count="0" hidden="1"/>
    <cacheHierarchy uniqueName="[Measures].[__XL_Count Nature of Work]" caption="__XL_Count Nature of Work" measure="1" displayFolder="" measureGroup="Nature of Work" count="0" hidden="1"/>
    <cacheHierarchy uniqueName="[Measures].[__XL_Count Gov_id]" caption="__XL_Count Gov_id" measure="1" displayFolder="" measureGroup="Gov_id" count="0" hidden="1"/>
    <cacheHierarchy uniqueName="[Measures].[__XL_Count Genders_id]" caption="__XL_Count Genders_id" measure="1" displayFolder="" measureGroup="Genders_id" count="0" hidden="1"/>
    <cacheHierarchy uniqueName="[Measures].[__XL_Count Total population]" caption="__XL_Count Total population" measure="1" displayFolder="" measureGroup="Total population" count="0" hidden="1"/>
    <cacheHierarchy uniqueName="[Measures].[__XL_Count Total pop per group]" caption="__XL_Count Total pop per group" measure="1" displayFolder="" measureGroup="Total pop per group" count="0" hidden="1"/>
    <cacheHierarchy uniqueName="[Measures].[__XL_Count Age_group_id]" caption="__XL_Count Age_group_id" measure="1" displayFolder="" measureGroup="Age_group_id" count="0" hidden="1"/>
    <cacheHierarchy uniqueName="[Measures].[__XL_Count Total Employees per group]" caption="__XL_Count Total Employees per group" measure="1" displayFolder="" measureGroup="Total Employees per group" count="0" hidden="1"/>
    <cacheHierarchy uniqueName="[Measures].[__XL_Count Educational status]" caption="__XL_Count Educational status" measure="1" displayFolder="" measureGroup="Educational status" count="0" hidden="1"/>
    <cacheHierarchy uniqueName="[Measures].[__XL_Count Sectors]" caption="__XL_Count Sectors" measure="1" displayFolder="" measureGroup="Sectors" count="0" hidden="1"/>
    <cacheHierarchy uniqueName="[Measures].[__XL_Count Technology Used]" caption="__XL_Count Technology Used" measure="1" displayFolder="" measureGroup="Technology Used" count="0" hidden="1"/>
    <cacheHierarchy uniqueName="[Measures].[__No measures defined]" caption="__No measures defined" measure="1" displayFolder="" count="0" hidden="1"/>
    <cacheHierarchy uniqueName="[Measures].[Sum of الإجمالي]" caption="Sum of الإجمالي" measure="1" displayFolder="" measureGroup="Total pop per group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الإجمالي 2]" caption="Sum of الإجمالي 2" measure="1" displayFolder="" measureGroup="Total Employees per grou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الاجمالي]" caption="Sum of الاجمالي" measure="1" displayFolder="" measureGroup="Social Insurance  emp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الإجمالي 3]" caption="Sum of الإجمالي 3" measure="1" displayFolder="" measureGroup="Educational statu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الاجمالي 2]" caption="Sum of الاجمالي 2" measure="1" displayFolder="" measureGroup="Total population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الإجمالي 5]" caption="Sum of الإجمالي 5" measure="1" displayFolder="" measureGroup="Secto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الاجمالي 3]" caption="Sum of الاجمالي 3" measure="1" displayFolder="" measureGroup="Main Job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15">
    <dimension name="Age_group_id" uniqueName="[Age_group_id]" caption="Age_group_id"/>
    <dimension name="Educational status" uniqueName="[Educational status]" caption="Educational status"/>
    <dimension name="Genders_id" uniqueName="[Genders_id]" caption="Genders_id"/>
    <dimension name="Gov_id" uniqueName="[Gov_id]" caption="Gov_id"/>
    <dimension name="Health Insurance  all" uniqueName="[Health Insurance  all]" caption="Health Insurance  all"/>
    <dimension name="Main Jobs" uniqueName="[Main Jobs]" caption="Main Jobs"/>
    <dimension measure="1" name="Measures" uniqueName="[Measures]" caption="Measures"/>
    <dimension name="Nature of Work" uniqueName="[Nature of Work]" caption="Nature of Work"/>
    <dimension name="Sectors" uniqueName="[Sectors]" caption="Sectors"/>
    <dimension name="Social Insurance  all" uniqueName="[Social Insurance  all]" caption="Social Insurance  all"/>
    <dimension name="Social Insurance  emp" uniqueName="[Social Insurance  emp]" caption="Social Insurance  emp"/>
    <dimension name="Technology Used" uniqueName="[Technology Used]" caption="Technology Used"/>
    <dimension name="Total Employees per group" uniqueName="[Total Employees per group]" caption="Total Employees per group"/>
    <dimension name="Total pop per group" uniqueName="[Total pop per group]" caption="Total pop per group"/>
    <dimension name="Total population" uniqueName="[Total population]" caption="Total population"/>
  </dimensions>
  <measureGroups count="14">
    <measureGroup name="Age_group_id" caption="Age_group_id"/>
    <measureGroup name="Educational status" caption="Educational status"/>
    <measureGroup name="Genders_id" caption="Genders_id"/>
    <measureGroup name="Gov_id" caption="Gov_id"/>
    <measureGroup name="Health Insurance  all" caption="Health Insurance  all"/>
    <measureGroup name="Main Jobs" caption="Main Jobs"/>
    <measureGroup name="Nature of Work" caption="Nature of Work"/>
    <measureGroup name="Sectors" caption="Sectors"/>
    <measureGroup name="Social Insurance  all" caption="Social Insurance  all"/>
    <measureGroup name="Social Insurance  emp" caption="Social Insurance  emp"/>
    <measureGroup name="Technology Used" caption="Technology Used"/>
    <measureGroup name="Total Employees per group" caption="Total Employees per group"/>
    <measureGroup name="Total pop per group" caption="Total pop per group"/>
    <measureGroup name="Total population" caption="Total population"/>
  </measureGroups>
  <maps count="38">
    <map measureGroup="0" dimension="0"/>
    <map measureGroup="1" dimension="1"/>
    <map measureGroup="1" dimension="2"/>
    <map measureGroup="1" dimension="3"/>
    <map measureGroup="2" dimension="2"/>
    <map measureGroup="3" dimension="3"/>
    <map measureGroup="4" dimension="2"/>
    <map measureGroup="4" dimension="3"/>
    <map measureGroup="4" dimension="4"/>
    <map measureGroup="5" dimension="2"/>
    <map measureGroup="5" dimension="3"/>
    <map measureGroup="5" dimension="5"/>
    <map measureGroup="6" dimension="2"/>
    <map measureGroup="6" dimension="3"/>
    <map measureGroup="6" dimension="7"/>
    <map measureGroup="7" dimension="2"/>
    <map measureGroup="7" dimension="3"/>
    <map measureGroup="7" dimension="8"/>
    <map measureGroup="8" dimension="2"/>
    <map measureGroup="8" dimension="3"/>
    <map measureGroup="8" dimension="9"/>
    <map measureGroup="9" dimension="2"/>
    <map measureGroup="9" dimension="3"/>
    <map measureGroup="9" dimension="10"/>
    <map measureGroup="10" dimension="2"/>
    <map measureGroup="10" dimension="3"/>
    <map measureGroup="10" dimension="11"/>
    <map measureGroup="11" dimension="0"/>
    <map measureGroup="11" dimension="2"/>
    <map measureGroup="11" dimension="3"/>
    <map measureGroup="11" dimension="12"/>
    <map measureGroup="12" dimension="0"/>
    <map measureGroup="12" dimension="2"/>
    <map measureGroup="12" dimension="3"/>
    <map measureGroup="12" dimension="13"/>
    <map measureGroup="13" dimension="2"/>
    <map measureGroup="13" dimension="3"/>
    <map measureGroup="13" dimension="1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5FFD4-3A42-4265-8325-8A37070CF39F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0:C53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op" fld="0" baseField="0" baseItem="0"/>
    <dataField name="Total emp" fld="1" baseField="2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emp"/>
    <pivotHierarchy dragToData="1"/>
    <pivotHierarchy dragToData="1"/>
    <pivotHierarchy dragToData="1" caption="Total pop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tal population]"/>
        <x15:activeTabTopLevelEntity name="[Total Employees per group]"/>
        <x15:activeTabTopLevelEntity name="[Gov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1791B-6B3C-4CB1-8666-B22069885981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46:G1146" firstHeaderRow="1" firstDataRow="3" firstDataCol="1"/>
  <pivotFields count="5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2">
    <field x="4"/>
    <field x="1"/>
  </rowFields>
  <rowItems count="29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الاجمالي" fld="2" baseField="0" baseItem="0"/>
    <dataField name="Sum of الإجمالي" fld="3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9"/>
  </rowHierarchiesUsage>
  <colHierarchiesUsage count="2">
    <colHierarchyUsage hierarchyUsage="1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Main Jobs]"/>
        <x15:activeTabTopLevelEntity name="[Total Employees per group]"/>
        <x15:activeTabTopLevelEntity name="[Gov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BBF52-D96B-40FF-AAD0-2A811661459F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4:C503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</pivotFields>
  <rowFields count="2">
    <field x="2"/>
    <field x="1"/>
  </rowFields>
  <rowItems count="37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0" baseField="0" baseItem="0"/>
    <dataField name="Sum of الإجمالي" fld="3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ducational status]"/>
        <x15:activeTabTopLevelEntity name="[Total Employees per group]"/>
        <x15:activeTabTopLevelEntity name="[Gov_i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B942D-DCF4-45B1-B56E-8F53C4B1E4DD}" name="PivotTable1" cacheId="1" applyNumberFormats="0" applyBorderFormats="0" applyFontFormats="0" applyPatternFormats="0" applyAlignmentFormats="0" applyWidthHeightFormats="1" dataCaption="Values" tag="419cdcb2-3cd6-4f01-aaca-ff4fe2fa5e16" updatedVersion="8" minRefreshableVersion="3" useAutoFormatting="1" itemPrintTitles="1" createdVersion="8" indent="0" outline="1" outlineData="1" multipleFieldFilters="0">
  <location ref="A1:C56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2"/>
    <field x="3"/>
  </rowFields>
  <rowItems count="5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op" fld="0" baseField="0" baseItem="0"/>
    <dataField name="Total emp" fld="1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pop"/>
    <pivotHierarchy dragToData="1" caption="Total emp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ov_id]"/>
        <x15:activeTabTopLevelEntity name="[Age_group_id]"/>
        <x15:activeTabTopLevelEntity name="[Total pop per group]"/>
        <x15:activeTabTopLevelEntity name="[Genders_id]"/>
        <x15:activeTabTopLevelEntity name="[Total Employees per grou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EEBC1-D5B9-4B28-9639-F10E2BBD5147}" name="PivotTable3" cacheId="0" applyNumberFormats="0" applyBorderFormats="0" applyFontFormats="0" applyPatternFormats="0" applyAlignmentFormats="0" applyWidthHeightFormats="1" dataCaption="Values" tag="475e8e8c-648f-4df7-ae28-b98538c5a420" updatedVersion="8" minRefreshableVersion="3" useAutoFormatting="1" subtotalHiddenItems="1" itemPrintTitles="1" createdVersion="8" indent="0" outline="1" outlineData="1" multipleFieldFilters="0">
  <location ref="A62:C117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1"/>
    <field x="3"/>
  </rowFields>
  <rowItems count="5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>
      <x v="13"/>
    </i>
    <i r="1">
      <x/>
    </i>
    <i>
      <x v="14"/>
    </i>
    <i r="1">
      <x/>
    </i>
    <i>
      <x v="15"/>
    </i>
    <i r="1">
      <x/>
    </i>
    <i>
      <x v="16"/>
    </i>
    <i r="1">
      <x/>
    </i>
    <i>
      <x v="17"/>
    </i>
    <i r="1">
      <x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/>
    </i>
    <i>
      <x v="25"/>
    </i>
    <i r="1">
      <x/>
    </i>
    <i>
      <x v="26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mp" fld="0" baseField="0" baseItem="0"/>
    <dataField name="Not insured emp" fld="2" baseField="3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emp"/>
    <pivotHierarchy dragToData="1" caption="Not insured emp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4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ov_id]"/>
        <x15:activeTabTopLevelEntity name="[Total Employees per group]"/>
        <x15:activeTabTopLevelEntity name="[Social Insurance  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6B7F5-6D8B-488D-B09A-ADC9DAEF305C}" name="PivotTable5" cacheId="5" applyNumberFormats="0" applyBorderFormats="0" applyFontFormats="0" applyPatternFormats="0" applyAlignmentFormats="0" applyWidthHeightFormats="1" dataCaption="Values" tag="b52309ba-6bc9-4e9d-9419-620a303cb60d" updatedVersion="8" minRefreshableVersion="3" useAutoFormatting="1" subtotalHiddenItems="1" itemPrintTitles="1" createdVersion="8" indent="0" outline="1" outlineData="1" multipleFieldFilters="0">
  <location ref="A542:G842" firstHeaderRow="1" firstDataRow="3" firstDataCol="1"/>
  <pivotFields count="5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29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الإجمالي" fld="3" baseField="0" baseItem="0"/>
    <dataField name="Sum of الإجمالي" fld="4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emp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32"/>
  </rowHierarchiesUsage>
  <colHierarchiesUsage count="2">
    <colHierarchyUsage hierarchyUsage="3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otal Employees per group]"/>
        <x15:activeTabTopLevelEntity name="[Gov_id]"/>
        <x15:activeTabTopLevelEntity name="[Sectors]"/>
        <x15:activeTabTopLevelEntity name="[Main Job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F55A-FE6F-4614-B941-3AC3E35D70E5}">
  <dimension ref="A1:I1146"/>
  <sheetViews>
    <sheetView tabSelected="1" topLeftCell="A1109" zoomScaleNormal="100" workbookViewId="0">
      <selection activeCell="A846" sqref="A846"/>
    </sheetView>
  </sheetViews>
  <sheetFormatPr defaultRowHeight="15" x14ac:dyDescent="0.25"/>
  <cols>
    <col min="1" max="1" width="20.7109375" bestFit="1" customWidth="1"/>
    <col min="2" max="2" width="16.85546875" bestFit="1" customWidth="1"/>
    <col min="3" max="5" width="13.85546875" bestFit="1" customWidth="1"/>
    <col min="6" max="7" width="18.85546875" bestFit="1" customWidth="1"/>
    <col min="8" max="8" width="17.5703125" customWidth="1"/>
    <col min="9" max="9" width="12.28515625" customWidth="1"/>
    <col min="10" max="11" width="4" bestFit="1" customWidth="1"/>
    <col min="12" max="12" width="11.28515625" bestFit="1" customWidth="1"/>
  </cols>
  <sheetData>
    <row r="1" spans="1:4" x14ac:dyDescent="0.25">
      <c r="A1" s="1" t="s">
        <v>0</v>
      </c>
      <c r="B1" t="s">
        <v>30</v>
      </c>
      <c r="C1" t="s">
        <v>31</v>
      </c>
      <c r="D1" s="4" t="s">
        <v>32</v>
      </c>
    </row>
    <row r="2" spans="1:4" x14ac:dyDescent="0.25">
      <c r="A2" s="2" t="s">
        <v>3</v>
      </c>
    </row>
    <row r="3" spans="1:4" x14ac:dyDescent="0.25">
      <c r="A3" s="3" t="s">
        <v>2</v>
      </c>
      <c r="B3">
        <v>142501</v>
      </c>
      <c r="C3">
        <v>21434</v>
      </c>
      <c r="D3" s="6">
        <f>C3/B3</f>
        <v>0.1504129795580382</v>
      </c>
    </row>
    <row r="4" spans="1:4" x14ac:dyDescent="0.25">
      <c r="A4" s="2" t="s">
        <v>4</v>
      </c>
      <c r="D4" s="5"/>
    </row>
    <row r="5" spans="1:4" x14ac:dyDescent="0.25">
      <c r="A5" s="3" t="s">
        <v>2</v>
      </c>
      <c r="B5">
        <v>467228</v>
      </c>
      <c r="C5">
        <v>54560</v>
      </c>
      <c r="D5" s="5">
        <f t="shared" ref="D5:D56" si="0">C5/B5</f>
        <v>0.11677382348660612</v>
      </c>
    </row>
    <row r="6" spans="1:4" x14ac:dyDescent="0.25">
      <c r="A6" s="2" t="s">
        <v>5</v>
      </c>
      <c r="D6" s="5"/>
    </row>
    <row r="7" spans="1:4" x14ac:dyDescent="0.25">
      <c r="A7" s="3" t="s">
        <v>2</v>
      </c>
      <c r="B7">
        <v>446039</v>
      </c>
      <c r="C7">
        <v>33106</v>
      </c>
      <c r="D7" s="5">
        <f t="shared" si="0"/>
        <v>7.4222209268696229E-2</v>
      </c>
    </row>
    <row r="8" spans="1:4" x14ac:dyDescent="0.25">
      <c r="A8" s="2" t="s">
        <v>6</v>
      </c>
      <c r="D8" s="5"/>
    </row>
    <row r="9" spans="1:4" x14ac:dyDescent="0.25">
      <c r="A9" s="3" t="s">
        <v>2</v>
      </c>
      <c r="B9">
        <v>121333</v>
      </c>
      <c r="C9">
        <v>11587</v>
      </c>
      <c r="D9" s="5">
        <f t="shared" si="0"/>
        <v>9.5497515103063466E-2</v>
      </c>
    </row>
    <row r="10" spans="1:4" x14ac:dyDescent="0.25">
      <c r="A10" s="2" t="s">
        <v>7</v>
      </c>
      <c r="D10" s="5"/>
    </row>
    <row r="11" spans="1:4" x14ac:dyDescent="0.25">
      <c r="A11" s="3" t="s">
        <v>2</v>
      </c>
      <c r="B11">
        <v>121070</v>
      </c>
      <c r="C11">
        <v>11043</v>
      </c>
      <c r="D11" s="5">
        <f t="shared" si="0"/>
        <v>9.1211695713223753E-2</v>
      </c>
    </row>
    <row r="12" spans="1:4" x14ac:dyDescent="0.25">
      <c r="A12" s="2" t="s">
        <v>8</v>
      </c>
      <c r="D12" s="5"/>
    </row>
    <row r="13" spans="1:4" x14ac:dyDescent="0.25">
      <c r="A13" s="3" t="s">
        <v>2</v>
      </c>
      <c r="B13">
        <v>29873</v>
      </c>
      <c r="C13">
        <v>769</v>
      </c>
      <c r="D13" s="5">
        <f t="shared" si="0"/>
        <v>2.5742309108559569E-2</v>
      </c>
    </row>
    <row r="14" spans="1:4" x14ac:dyDescent="0.25">
      <c r="A14" s="2" t="s">
        <v>9</v>
      </c>
      <c r="D14" s="5"/>
    </row>
    <row r="15" spans="1:4" x14ac:dyDescent="0.25">
      <c r="A15" s="3" t="s">
        <v>2</v>
      </c>
      <c r="B15">
        <v>546965</v>
      </c>
      <c r="C15">
        <v>58215</v>
      </c>
      <c r="D15" s="5">
        <f t="shared" si="0"/>
        <v>0.10643276992129296</v>
      </c>
    </row>
    <row r="16" spans="1:4" x14ac:dyDescent="0.25">
      <c r="A16" s="2" t="s">
        <v>10</v>
      </c>
      <c r="D16" s="5"/>
    </row>
    <row r="17" spans="1:4" x14ac:dyDescent="0.25">
      <c r="A17" s="3" t="s">
        <v>2</v>
      </c>
      <c r="B17">
        <v>806544</v>
      </c>
      <c r="C17">
        <v>69264</v>
      </c>
      <c r="D17" s="5">
        <f t="shared" si="0"/>
        <v>8.5877521871094445E-2</v>
      </c>
    </row>
    <row r="18" spans="1:4" x14ac:dyDescent="0.25">
      <c r="A18" s="2" t="s">
        <v>11</v>
      </c>
      <c r="D18" s="5"/>
    </row>
    <row r="19" spans="1:4" x14ac:dyDescent="0.25">
      <c r="A19" s="3" t="s">
        <v>2</v>
      </c>
      <c r="B19">
        <v>602804</v>
      </c>
      <c r="C19">
        <v>51522</v>
      </c>
      <c r="D19" s="5">
        <f t="shared" si="0"/>
        <v>8.5470567547660595E-2</v>
      </c>
    </row>
    <row r="20" spans="1:4" x14ac:dyDescent="0.25">
      <c r="A20" s="2" t="s">
        <v>12</v>
      </c>
      <c r="D20" s="5"/>
    </row>
    <row r="21" spans="1:4" x14ac:dyDescent="0.25">
      <c r="A21" s="3" t="s">
        <v>2</v>
      </c>
      <c r="B21">
        <v>65726</v>
      </c>
      <c r="C21">
        <v>4785</v>
      </c>
      <c r="D21" s="5">
        <f t="shared" si="0"/>
        <v>7.2802239600766816E-2</v>
      </c>
    </row>
    <row r="22" spans="1:4" x14ac:dyDescent="0.25">
      <c r="A22" s="2" t="s">
        <v>13</v>
      </c>
      <c r="D22" s="5"/>
    </row>
    <row r="23" spans="1:4" x14ac:dyDescent="0.25">
      <c r="A23" s="3" t="s">
        <v>2</v>
      </c>
      <c r="B23">
        <v>704930</v>
      </c>
      <c r="C23">
        <v>53254</v>
      </c>
      <c r="D23" s="5">
        <f t="shared" si="0"/>
        <v>7.5545089583362882E-2</v>
      </c>
    </row>
    <row r="24" spans="1:4" x14ac:dyDescent="0.25">
      <c r="A24" s="2" t="s">
        <v>14</v>
      </c>
      <c r="D24" s="5"/>
    </row>
    <row r="25" spans="1:4" x14ac:dyDescent="0.25">
      <c r="A25" s="3" t="s">
        <v>2</v>
      </c>
      <c r="B25">
        <v>445128</v>
      </c>
      <c r="C25">
        <v>37665</v>
      </c>
      <c r="D25" s="5">
        <f t="shared" si="0"/>
        <v>8.4616110422170696E-2</v>
      </c>
    </row>
    <row r="26" spans="1:4" x14ac:dyDescent="0.25">
      <c r="A26" s="2" t="s">
        <v>15</v>
      </c>
      <c r="D26" s="5"/>
    </row>
    <row r="27" spans="1:4" x14ac:dyDescent="0.25">
      <c r="A27" s="3" t="s">
        <v>2</v>
      </c>
      <c r="B27">
        <v>357101</v>
      </c>
      <c r="C27">
        <v>39958</v>
      </c>
      <c r="D27" s="5">
        <f t="shared" si="0"/>
        <v>0.11189551415425888</v>
      </c>
    </row>
    <row r="28" spans="1:4" x14ac:dyDescent="0.25">
      <c r="A28" s="2" t="s">
        <v>16</v>
      </c>
      <c r="D28" s="5"/>
    </row>
    <row r="29" spans="1:4" x14ac:dyDescent="0.25">
      <c r="A29" s="3" t="s">
        <v>2</v>
      </c>
      <c r="B29">
        <v>872901</v>
      </c>
      <c r="C29">
        <v>42444</v>
      </c>
      <c r="D29" s="5">
        <f t="shared" si="0"/>
        <v>4.8624070770912166E-2</v>
      </c>
    </row>
    <row r="30" spans="1:4" x14ac:dyDescent="0.25">
      <c r="A30" s="2" t="s">
        <v>17</v>
      </c>
      <c r="D30" s="5"/>
    </row>
    <row r="31" spans="1:4" x14ac:dyDescent="0.25">
      <c r="A31" s="3" t="s">
        <v>2</v>
      </c>
      <c r="B31">
        <v>531826</v>
      </c>
      <c r="C31">
        <v>37188</v>
      </c>
      <c r="D31" s="5">
        <f t="shared" si="0"/>
        <v>6.9925125887038239E-2</v>
      </c>
    </row>
    <row r="32" spans="1:4" x14ac:dyDescent="0.25">
      <c r="A32" s="2" t="s">
        <v>18</v>
      </c>
      <c r="D32" s="5"/>
    </row>
    <row r="33" spans="1:4" x14ac:dyDescent="0.25">
      <c r="A33" s="3" t="s">
        <v>2</v>
      </c>
      <c r="B33">
        <v>394307</v>
      </c>
      <c r="C33">
        <v>32398</v>
      </c>
      <c r="D33" s="5">
        <f t="shared" si="0"/>
        <v>8.2164404892634421E-2</v>
      </c>
    </row>
    <row r="34" spans="1:4" x14ac:dyDescent="0.25">
      <c r="A34" s="2" t="s">
        <v>19</v>
      </c>
      <c r="D34" s="5"/>
    </row>
    <row r="35" spans="1:4" x14ac:dyDescent="0.25">
      <c r="A35" s="3" t="s">
        <v>2</v>
      </c>
      <c r="B35">
        <v>573525</v>
      </c>
      <c r="C35">
        <v>65601</v>
      </c>
      <c r="D35" s="5">
        <f t="shared" si="0"/>
        <v>0.11438211063162024</v>
      </c>
    </row>
    <row r="36" spans="1:4" x14ac:dyDescent="0.25">
      <c r="A36" s="2" t="s">
        <v>20</v>
      </c>
      <c r="D36" s="5"/>
    </row>
    <row r="37" spans="1:4" x14ac:dyDescent="0.25">
      <c r="A37" s="3" t="s">
        <v>2</v>
      </c>
      <c r="B37">
        <v>23012</v>
      </c>
      <c r="C37">
        <v>1145</v>
      </c>
      <c r="D37" s="5">
        <f t="shared" si="0"/>
        <v>4.9756648705023464E-2</v>
      </c>
    </row>
    <row r="38" spans="1:4" x14ac:dyDescent="0.25">
      <c r="A38" s="2" t="s">
        <v>21</v>
      </c>
      <c r="D38" s="5"/>
    </row>
    <row r="39" spans="1:4" x14ac:dyDescent="0.25">
      <c r="A39" s="3" t="s">
        <v>2</v>
      </c>
      <c r="B39">
        <v>313663</v>
      </c>
      <c r="C39">
        <v>44154</v>
      </c>
      <c r="D39" s="6">
        <f t="shared" si="0"/>
        <v>0.14076891440813868</v>
      </c>
    </row>
    <row r="40" spans="1:4" x14ac:dyDescent="0.25">
      <c r="A40" s="2" t="s">
        <v>22</v>
      </c>
      <c r="D40" s="5"/>
    </row>
    <row r="41" spans="1:4" x14ac:dyDescent="0.25">
      <c r="A41" s="3" t="s">
        <v>2</v>
      </c>
      <c r="B41">
        <v>64060</v>
      </c>
      <c r="C41">
        <v>3096</v>
      </c>
      <c r="D41" s="5">
        <f t="shared" si="0"/>
        <v>4.8329690914767402E-2</v>
      </c>
    </row>
    <row r="42" spans="1:4" x14ac:dyDescent="0.25">
      <c r="A42" s="2" t="s">
        <v>23</v>
      </c>
      <c r="D42" s="5"/>
    </row>
    <row r="43" spans="1:4" x14ac:dyDescent="0.25">
      <c r="A43" s="3" t="s">
        <v>2</v>
      </c>
      <c r="B43">
        <v>9366</v>
      </c>
      <c r="C43">
        <v>791</v>
      </c>
      <c r="D43" s="5">
        <f t="shared" si="0"/>
        <v>8.4454409566517188E-2</v>
      </c>
    </row>
    <row r="44" spans="1:4" x14ac:dyDescent="0.25">
      <c r="A44" s="2" t="s">
        <v>24</v>
      </c>
      <c r="D44" s="5"/>
    </row>
    <row r="45" spans="1:4" x14ac:dyDescent="0.25">
      <c r="A45" s="3" t="s">
        <v>2</v>
      </c>
      <c r="B45">
        <v>134944</v>
      </c>
      <c r="C45">
        <v>11629</v>
      </c>
      <c r="D45" s="5">
        <f t="shared" si="0"/>
        <v>8.6176488024662087E-2</v>
      </c>
    </row>
    <row r="46" spans="1:4" x14ac:dyDescent="0.25">
      <c r="A46" s="2" t="s">
        <v>25</v>
      </c>
      <c r="D46" s="5"/>
    </row>
    <row r="47" spans="1:4" x14ac:dyDescent="0.25">
      <c r="A47" s="3" t="s">
        <v>2</v>
      </c>
      <c r="B47">
        <v>517812</v>
      </c>
      <c r="C47">
        <v>57499</v>
      </c>
      <c r="D47" s="5">
        <f t="shared" si="0"/>
        <v>0.11104223154349455</v>
      </c>
    </row>
    <row r="48" spans="1:4" x14ac:dyDescent="0.25">
      <c r="A48" s="2" t="s">
        <v>26</v>
      </c>
      <c r="D48" s="5"/>
    </row>
    <row r="49" spans="1:4" x14ac:dyDescent="0.25">
      <c r="A49" s="3" t="s">
        <v>2</v>
      </c>
      <c r="B49">
        <v>45710</v>
      </c>
      <c r="C49">
        <v>2913</v>
      </c>
      <c r="D49" s="5">
        <f t="shared" si="0"/>
        <v>6.3727849485889304E-2</v>
      </c>
    </row>
    <row r="50" spans="1:4" x14ac:dyDescent="0.25">
      <c r="A50" s="2" t="s">
        <v>27</v>
      </c>
      <c r="D50" s="5"/>
    </row>
    <row r="51" spans="1:4" x14ac:dyDescent="0.25">
      <c r="A51" s="3" t="s">
        <v>2</v>
      </c>
      <c r="B51">
        <v>323141</v>
      </c>
      <c r="C51">
        <v>38625</v>
      </c>
      <c r="D51" s="5">
        <f t="shared" si="0"/>
        <v>0.11952986467207813</v>
      </c>
    </row>
    <row r="52" spans="1:4" x14ac:dyDescent="0.25">
      <c r="A52" s="2" t="s">
        <v>28</v>
      </c>
      <c r="D52" s="5"/>
    </row>
    <row r="53" spans="1:4" x14ac:dyDescent="0.25">
      <c r="A53" s="3" t="s">
        <v>2</v>
      </c>
      <c r="B53">
        <v>305731</v>
      </c>
      <c r="C53">
        <v>30196</v>
      </c>
      <c r="D53" s="5">
        <f t="shared" si="0"/>
        <v>9.876656276269008E-2</v>
      </c>
    </row>
    <row r="54" spans="1:4" x14ac:dyDescent="0.25">
      <c r="A54" s="2" t="s">
        <v>29</v>
      </c>
      <c r="D54" s="5"/>
    </row>
    <row r="55" spans="1:4" x14ac:dyDescent="0.25">
      <c r="A55" s="3" t="s">
        <v>2</v>
      </c>
      <c r="B55">
        <v>38818</v>
      </c>
      <c r="C55">
        <v>4715</v>
      </c>
      <c r="D55" s="5">
        <f t="shared" si="0"/>
        <v>0.1214642691534855</v>
      </c>
    </row>
    <row r="56" spans="1:4" x14ac:dyDescent="0.25">
      <c r="A56" s="2" t="s">
        <v>1</v>
      </c>
      <c r="B56">
        <v>9006058</v>
      </c>
      <c r="C56">
        <v>819556</v>
      </c>
      <c r="D56" s="5">
        <f t="shared" si="0"/>
        <v>9.1000524313745265E-2</v>
      </c>
    </row>
    <row r="62" spans="1:4" x14ac:dyDescent="0.25">
      <c r="A62" s="1" t="s">
        <v>0</v>
      </c>
      <c r="B62" t="s">
        <v>31</v>
      </c>
      <c r="C62" t="s">
        <v>34</v>
      </c>
      <c r="D62" t="s">
        <v>35</v>
      </c>
    </row>
    <row r="63" spans="1:4" x14ac:dyDescent="0.25">
      <c r="A63" s="2" t="s">
        <v>3</v>
      </c>
    </row>
    <row r="64" spans="1:4" x14ac:dyDescent="0.25">
      <c r="A64" s="3" t="s">
        <v>33</v>
      </c>
      <c r="B64">
        <v>523508</v>
      </c>
      <c r="C64">
        <v>368179</v>
      </c>
      <c r="D64" s="5">
        <f>C64/B64</f>
        <v>0.70329202228046184</v>
      </c>
    </row>
    <row r="65" spans="1:4" x14ac:dyDescent="0.25">
      <c r="A65" s="2" t="s">
        <v>4</v>
      </c>
      <c r="D65" s="5"/>
    </row>
    <row r="66" spans="1:4" x14ac:dyDescent="0.25">
      <c r="A66" s="3" t="s">
        <v>33</v>
      </c>
      <c r="B66">
        <v>1087398</v>
      </c>
      <c r="C66">
        <v>738965</v>
      </c>
      <c r="D66" s="5">
        <f t="shared" ref="D66:D117" si="1">C66/B66</f>
        <v>0.67957178512375416</v>
      </c>
    </row>
    <row r="67" spans="1:4" x14ac:dyDescent="0.25">
      <c r="A67" s="2" t="s">
        <v>5</v>
      </c>
      <c r="D67" s="5"/>
    </row>
    <row r="68" spans="1:4" x14ac:dyDescent="0.25">
      <c r="A68" s="3" t="s">
        <v>33</v>
      </c>
      <c r="B68">
        <v>1253040</v>
      </c>
      <c r="C68">
        <v>715503</v>
      </c>
      <c r="D68" s="5">
        <f t="shared" si="1"/>
        <v>0.57101369469450292</v>
      </c>
    </row>
    <row r="69" spans="1:4" x14ac:dyDescent="0.25">
      <c r="A69" s="2" t="s">
        <v>6</v>
      </c>
      <c r="D69" s="5"/>
    </row>
    <row r="70" spans="1:4" x14ac:dyDescent="0.25">
      <c r="A70" s="3" t="s">
        <v>33</v>
      </c>
      <c r="B70">
        <v>327857</v>
      </c>
      <c r="C70">
        <v>179973</v>
      </c>
      <c r="D70" s="5">
        <f t="shared" si="1"/>
        <v>0.54893749409041137</v>
      </c>
    </row>
    <row r="71" spans="1:4" x14ac:dyDescent="0.25">
      <c r="A71" s="2" t="s">
        <v>7</v>
      </c>
      <c r="D71" s="5"/>
    </row>
    <row r="72" spans="1:4" x14ac:dyDescent="0.25">
      <c r="A72" s="3" t="s">
        <v>33</v>
      </c>
      <c r="B72">
        <v>349740</v>
      </c>
      <c r="C72">
        <v>220102</v>
      </c>
      <c r="D72" s="5">
        <f t="shared" si="1"/>
        <v>0.629330359695774</v>
      </c>
    </row>
    <row r="73" spans="1:4" x14ac:dyDescent="0.25">
      <c r="A73" s="2" t="s">
        <v>8</v>
      </c>
      <c r="D73" s="5"/>
    </row>
    <row r="74" spans="1:4" x14ac:dyDescent="0.25">
      <c r="A74" s="3" t="s">
        <v>33</v>
      </c>
      <c r="B74">
        <v>83328</v>
      </c>
      <c r="C74">
        <v>31935</v>
      </c>
      <c r="D74" s="5">
        <f t="shared" si="1"/>
        <v>0.38324452764976957</v>
      </c>
    </row>
    <row r="75" spans="1:4" x14ac:dyDescent="0.25">
      <c r="A75" s="2" t="s">
        <v>9</v>
      </c>
      <c r="D75" s="5"/>
    </row>
    <row r="76" spans="1:4" x14ac:dyDescent="0.25">
      <c r="A76" s="3" t="s">
        <v>33</v>
      </c>
      <c r="B76">
        <v>1592699</v>
      </c>
      <c r="C76">
        <v>1069244</v>
      </c>
      <c r="D76" s="5">
        <f t="shared" si="1"/>
        <v>0.67134091250135774</v>
      </c>
    </row>
    <row r="77" spans="1:4" x14ac:dyDescent="0.25">
      <c r="A77" s="2" t="s">
        <v>10</v>
      </c>
      <c r="D77" s="5"/>
    </row>
    <row r="78" spans="1:4" x14ac:dyDescent="0.25">
      <c r="A78" s="3" t="s">
        <v>33</v>
      </c>
      <c r="B78">
        <v>2045519</v>
      </c>
      <c r="C78">
        <v>1297800</v>
      </c>
      <c r="D78" s="5">
        <f t="shared" si="1"/>
        <v>0.63446000746020936</v>
      </c>
    </row>
    <row r="79" spans="1:4" x14ac:dyDescent="0.25">
      <c r="A79" s="2" t="s">
        <v>11</v>
      </c>
      <c r="D79" s="5"/>
    </row>
    <row r="80" spans="1:4" x14ac:dyDescent="0.25">
      <c r="A80" s="3" t="s">
        <v>33</v>
      </c>
      <c r="B80">
        <v>1638440</v>
      </c>
      <c r="C80">
        <v>1068253</v>
      </c>
      <c r="D80" s="5">
        <f t="shared" si="1"/>
        <v>0.65199396987378233</v>
      </c>
    </row>
    <row r="81" spans="1:4" x14ac:dyDescent="0.25">
      <c r="A81" s="2" t="s">
        <v>12</v>
      </c>
      <c r="D81" s="5"/>
    </row>
    <row r="82" spans="1:4" x14ac:dyDescent="0.25">
      <c r="A82" s="3" t="s">
        <v>33</v>
      </c>
      <c r="B82">
        <v>193331</v>
      </c>
      <c r="C82">
        <v>87949</v>
      </c>
      <c r="D82" s="5">
        <f t="shared" si="1"/>
        <v>0.4549141110323745</v>
      </c>
    </row>
    <row r="83" spans="1:4" x14ac:dyDescent="0.25">
      <c r="A83" s="2" t="s">
        <v>13</v>
      </c>
      <c r="D83" s="5"/>
    </row>
    <row r="84" spans="1:4" x14ac:dyDescent="0.25">
      <c r="A84" s="3" t="s">
        <v>33</v>
      </c>
      <c r="B84">
        <v>1670933</v>
      </c>
      <c r="C84">
        <v>977656</v>
      </c>
      <c r="D84" s="5">
        <f t="shared" si="1"/>
        <v>0.58509587158790932</v>
      </c>
    </row>
    <row r="85" spans="1:4" x14ac:dyDescent="0.25">
      <c r="A85" s="2" t="s">
        <v>14</v>
      </c>
      <c r="D85" s="5"/>
    </row>
    <row r="86" spans="1:4" x14ac:dyDescent="0.25">
      <c r="A86" s="3" t="s">
        <v>33</v>
      </c>
      <c r="B86">
        <v>1313345</v>
      </c>
      <c r="C86">
        <v>760607</v>
      </c>
      <c r="D86" s="5">
        <f t="shared" si="1"/>
        <v>0.57913724116663934</v>
      </c>
    </row>
    <row r="87" spans="1:4" x14ac:dyDescent="0.25">
      <c r="A87" s="2" t="s">
        <v>15</v>
      </c>
      <c r="D87" s="5"/>
    </row>
    <row r="88" spans="1:4" x14ac:dyDescent="0.25">
      <c r="A88" s="3" t="s">
        <v>33</v>
      </c>
      <c r="B88">
        <v>932099</v>
      </c>
      <c r="C88">
        <v>688921</v>
      </c>
      <c r="D88" s="6">
        <f t="shared" si="1"/>
        <v>0.73910711201277979</v>
      </c>
    </row>
    <row r="89" spans="1:4" x14ac:dyDescent="0.25">
      <c r="A89" s="2" t="s">
        <v>16</v>
      </c>
      <c r="D89" s="5"/>
    </row>
    <row r="90" spans="1:4" x14ac:dyDescent="0.25">
      <c r="A90" s="3" t="s">
        <v>33</v>
      </c>
      <c r="B90">
        <v>2297541</v>
      </c>
      <c r="C90">
        <v>1240106</v>
      </c>
      <c r="D90" s="5">
        <f t="shared" si="1"/>
        <v>0.53975358872812285</v>
      </c>
    </row>
    <row r="91" spans="1:4" x14ac:dyDescent="0.25">
      <c r="A91" s="2" t="s">
        <v>17</v>
      </c>
      <c r="D91" s="5"/>
    </row>
    <row r="92" spans="1:4" x14ac:dyDescent="0.25">
      <c r="A92" s="3" t="s">
        <v>33</v>
      </c>
      <c r="B92">
        <v>1273444</v>
      </c>
      <c r="C92">
        <v>674630</v>
      </c>
      <c r="D92" s="5">
        <f t="shared" si="1"/>
        <v>0.52976809345365794</v>
      </c>
    </row>
    <row r="93" spans="1:4" x14ac:dyDescent="0.25">
      <c r="A93" s="2" t="s">
        <v>18</v>
      </c>
      <c r="D93" s="5"/>
    </row>
    <row r="94" spans="1:4" x14ac:dyDescent="0.25">
      <c r="A94" s="3" t="s">
        <v>33</v>
      </c>
      <c r="B94">
        <v>1185060</v>
      </c>
      <c r="C94">
        <v>621921</v>
      </c>
      <c r="D94" s="5">
        <f t="shared" si="1"/>
        <v>0.52480127588476533</v>
      </c>
    </row>
    <row r="95" spans="1:4" x14ac:dyDescent="0.25">
      <c r="A95" s="2" t="s">
        <v>19</v>
      </c>
      <c r="D95" s="5"/>
    </row>
    <row r="96" spans="1:4" x14ac:dyDescent="0.25">
      <c r="A96" s="3" t="s">
        <v>33</v>
      </c>
      <c r="B96">
        <v>1429507</v>
      </c>
      <c r="C96">
        <v>1036046</v>
      </c>
      <c r="D96" s="6">
        <f t="shared" si="1"/>
        <v>0.7247575562763946</v>
      </c>
    </row>
    <row r="97" spans="1:4" x14ac:dyDescent="0.25">
      <c r="A97" s="2" t="s">
        <v>20</v>
      </c>
      <c r="D97" s="5"/>
    </row>
    <row r="98" spans="1:4" x14ac:dyDescent="0.25">
      <c r="A98" s="3" t="s">
        <v>33</v>
      </c>
      <c r="B98">
        <v>74724</v>
      </c>
      <c r="C98">
        <v>27665</v>
      </c>
      <c r="D98" s="5">
        <f t="shared" si="1"/>
        <v>0.37022910979069645</v>
      </c>
    </row>
    <row r="99" spans="1:4" x14ac:dyDescent="0.25">
      <c r="A99" s="2" t="s">
        <v>21</v>
      </c>
      <c r="D99" s="5"/>
    </row>
    <row r="100" spans="1:4" x14ac:dyDescent="0.25">
      <c r="A100" s="3" t="s">
        <v>33</v>
      </c>
      <c r="B100">
        <v>914257</v>
      </c>
      <c r="C100">
        <v>652009</v>
      </c>
      <c r="D100" s="5">
        <f t="shared" si="1"/>
        <v>0.713157241344611</v>
      </c>
    </row>
    <row r="101" spans="1:4" x14ac:dyDescent="0.25">
      <c r="A101" s="2" t="s">
        <v>22</v>
      </c>
      <c r="D101" s="5"/>
    </row>
    <row r="102" spans="1:4" x14ac:dyDescent="0.25">
      <c r="A102" s="3" t="s">
        <v>33</v>
      </c>
      <c r="B102">
        <v>190044</v>
      </c>
      <c r="C102">
        <v>84605</v>
      </c>
      <c r="D102" s="5">
        <f t="shared" si="1"/>
        <v>0.44518637789143567</v>
      </c>
    </row>
    <row r="103" spans="1:4" x14ac:dyDescent="0.25">
      <c r="A103" s="2" t="s">
        <v>23</v>
      </c>
      <c r="D103" s="5"/>
    </row>
    <row r="104" spans="1:4" x14ac:dyDescent="0.25">
      <c r="A104" s="3" t="s">
        <v>33</v>
      </c>
      <c r="B104">
        <v>25358</v>
      </c>
      <c r="C104">
        <v>10660</v>
      </c>
      <c r="D104" s="5">
        <f t="shared" si="1"/>
        <v>0.42038015616373531</v>
      </c>
    </row>
    <row r="105" spans="1:4" x14ac:dyDescent="0.25">
      <c r="A105" s="2" t="s">
        <v>24</v>
      </c>
      <c r="D105" s="5"/>
    </row>
    <row r="106" spans="1:4" x14ac:dyDescent="0.25">
      <c r="A106" s="3" t="s">
        <v>33</v>
      </c>
      <c r="B106">
        <v>371572</v>
      </c>
      <c r="C106">
        <v>263426</v>
      </c>
      <c r="D106" s="5">
        <f t="shared" si="1"/>
        <v>0.70895008235281454</v>
      </c>
    </row>
    <row r="107" spans="1:4" x14ac:dyDescent="0.25">
      <c r="A107" s="2" t="s">
        <v>25</v>
      </c>
      <c r="D107" s="5"/>
    </row>
    <row r="108" spans="1:4" x14ac:dyDescent="0.25">
      <c r="A108" s="3" t="s">
        <v>33</v>
      </c>
      <c r="B108">
        <v>1275686</v>
      </c>
      <c r="C108">
        <v>903696</v>
      </c>
      <c r="D108" s="5">
        <f t="shared" si="1"/>
        <v>0.70840002947433778</v>
      </c>
    </row>
    <row r="109" spans="1:4" x14ac:dyDescent="0.25">
      <c r="A109" s="2" t="s">
        <v>26</v>
      </c>
      <c r="D109" s="5"/>
    </row>
    <row r="110" spans="1:4" x14ac:dyDescent="0.25">
      <c r="A110" s="3" t="s">
        <v>33</v>
      </c>
      <c r="B110">
        <v>99726</v>
      </c>
      <c r="C110">
        <v>42235</v>
      </c>
      <c r="D110" s="5">
        <f t="shared" si="1"/>
        <v>0.42351041854681826</v>
      </c>
    </row>
    <row r="111" spans="1:4" x14ac:dyDescent="0.25">
      <c r="A111" s="2" t="s">
        <v>27</v>
      </c>
      <c r="D111" s="5"/>
    </row>
    <row r="112" spans="1:4" x14ac:dyDescent="0.25">
      <c r="A112" s="3" t="s">
        <v>33</v>
      </c>
      <c r="B112">
        <v>927110</v>
      </c>
      <c r="C112">
        <v>653851</v>
      </c>
      <c r="D112" s="5">
        <f t="shared" si="1"/>
        <v>0.70525719709635315</v>
      </c>
    </row>
    <row r="113" spans="1:5" x14ac:dyDescent="0.25">
      <c r="A113" s="2" t="s">
        <v>28</v>
      </c>
      <c r="D113" s="5"/>
    </row>
    <row r="114" spans="1:5" x14ac:dyDescent="0.25">
      <c r="A114" s="3" t="s">
        <v>33</v>
      </c>
      <c r="B114">
        <v>887498</v>
      </c>
      <c r="C114">
        <v>593300</v>
      </c>
      <c r="D114" s="5">
        <f t="shared" si="1"/>
        <v>0.6685085487516591</v>
      </c>
    </row>
    <row r="115" spans="1:5" x14ac:dyDescent="0.25">
      <c r="A115" s="2" t="s">
        <v>29</v>
      </c>
      <c r="D115" s="5"/>
    </row>
    <row r="116" spans="1:5" x14ac:dyDescent="0.25">
      <c r="A116" s="3" t="s">
        <v>33</v>
      </c>
      <c r="B116">
        <v>90956</v>
      </c>
      <c r="C116">
        <v>64492</v>
      </c>
      <c r="D116" s="5">
        <f t="shared" si="1"/>
        <v>0.70904613219578694</v>
      </c>
    </row>
    <row r="117" spans="1:5" x14ac:dyDescent="0.25">
      <c r="A117" s="2" t="s">
        <v>1</v>
      </c>
      <c r="B117">
        <v>24053720</v>
      </c>
      <c r="C117">
        <v>15073729</v>
      </c>
      <c r="D117" s="5">
        <f t="shared" si="1"/>
        <v>0.62666934677879349</v>
      </c>
    </row>
    <row r="124" spans="1:5" x14ac:dyDescent="0.25">
      <c r="A124" s="1" t="s">
        <v>0</v>
      </c>
      <c r="B124" t="s">
        <v>50</v>
      </c>
      <c r="C124" t="s">
        <v>36</v>
      </c>
      <c r="D124" t="s">
        <v>51</v>
      </c>
      <c r="E124" t="s">
        <v>79</v>
      </c>
    </row>
    <row r="125" spans="1:5" x14ac:dyDescent="0.25">
      <c r="A125" s="2" t="s">
        <v>3</v>
      </c>
    </row>
    <row r="126" spans="1:5" x14ac:dyDescent="0.25">
      <c r="A126" s="3" t="s">
        <v>37</v>
      </c>
      <c r="B126">
        <v>22205</v>
      </c>
      <c r="C126">
        <v>523508</v>
      </c>
      <c r="D126" s="5">
        <f>(B126+B127+B128+B130+B138+B134+B137)/C126</f>
        <v>0.84395271896513524</v>
      </c>
      <c r="E126" s="5">
        <f>B126/C126</f>
        <v>4.2415779701551838E-2</v>
      </c>
    </row>
    <row r="127" spans="1:5" x14ac:dyDescent="0.25">
      <c r="A127" s="3" t="s">
        <v>38</v>
      </c>
      <c r="B127">
        <v>39266</v>
      </c>
      <c r="C127">
        <v>523508</v>
      </c>
      <c r="D127" s="5"/>
      <c r="E127" s="5">
        <f t="shared" ref="E127:E190" si="2">B127/C127</f>
        <v>7.500553955240416E-2</v>
      </c>
    </row>
    <row r="128" spans="1:5" x14ac:dyDescent="0.25">
      <c r="A128" s="3" t="s">
        <v>39</v>
      </c>
      <c r="B128">
        <v>116413</v>
      </c>
      <c r="C128">
        <v>523508</v>
      </c>
      <c r="D128" s="5"/>
      <c r="E128" s="5">
        <f t="shared" si="2"/>
        <v>0.2223710048366023</v>
      </c>
    </row>
    <row r="129" spans="1:8" x14ac:dyDescent="0.25">
      <c r="A129" s="3" t="s">
        <v>40</v>
      </c>
      <c r="B129">
        <v>801</v>
      </c>
      <c r="C129">
        <v>523508</v>
      </c>
      <c r="D129" s="5"/>
      <c r="E129" s="5">
        <f t="shared" si="2"/>
        <v>1.5300625778402622E-3</v>
      </c>
      <c r="H129" s="3"/>
    </row>
    <row r="130" spans="1:8" x14ac:dyDescent="0.25">
      <c r="A130" s="3" t="s">
        <v>41</v>
      </c>
      <c r="B130">
        <v>50201</v>
      </c>
      <c r="C130">
        <v>523508</v>
      </c>
      <c r="D130" s="5"/>
      <c r="E130" s="5">
        <f t="shared" si="2"/>
        <v>9.5893472497077414E-2</v>
      </c>
      <c r="H130" s="3"/>
    </row>
    <row r="131" spans="1:8" x14ac:dyDescent="0.25">
      <c r="A131" s="3" t="s">
        <v>42</v>
      </c>
      <c r="B131">
        <v>1433</v>
      </c>
      <c r="C131">
        <v>523508</v>
      </c>
      <c r="D131" s="5"/>
      <c r="E131" s="5">
        <f t="shared" si="2"/>
        <v>2.7373029638515555E-3</v>
      </c>
      <c r="H131" s="3"/>
    </row>
    <row r="132" spans="1:8" x14ac:dyDescent="0.25">
      <c r="A132" s="3" t="s">
        <v>43</v>
      </c>
      <c r="B132">
        <v>588</v>
      </c>
      <c r="C132">
        <v>523508</v>
      </c>
      <c r="D132" s="5"/>
      <c r="E132" s="5">
        <f t="shared" si="2"/>
        <v>1.1231920047067093E-3</v>
      </c>
      <c r="H132" s="3"/>
    </row>
    <row r="133" spans="1:8" x14ac:dyDescent="0.25">
      <c r="A133" s="3" t="s">
        <v>44</v>
      </c>
      <c r="B133">
        <v>441</v>
      </c>
      <c r="C133">
        <v>523508</v>
      </c>
      <c r="D133" s="5"/>
      <c r="E133" s="5">
        <f t="shared" si="2"/>
        <v>8.4239400353003206E-4</v>
      </c>
      <c r="H133" s="3"/>
    </row>
    <row r="134" spans="1:8" x14ac:dyDescent="0.25">
      <c r="A134" s="3" t="s">
        <v>45</v>
      </c>
      <c r="B134">
        <v>3167</v>
      </c>
      <c r="C134">
        <v>523508</v>
      </c>
      <c r="D134" s="5"/>
      <c r="E134" s="5">
        <f t="shared" si="2"/>
        <v>6.0495732634458311E-3</v>
      </c>
      <c r="H134" s="3"/>
    </row>
    <row r="135" spans="1:8" x14ac:dyDescent="0.25">
      <c r="A135" s="3" t="s">
        <v>46</v>
      </c>
      <c r="B135">
        <v>57312</v>
      </c>
      <c r="C135">
        <v>523508</v>
      </c>
      <c r="D135" s="5"/>
      <c r="E135" s="5">
        <f t="shared" si="2"/>
        <v>0.10947683703018865</v>
      </c>
      <c r="H135" s="3"/>
    </row>
    <row r="136" spans="1:8" x14ac:dyDescent="0.25">
      <c r="A136" s="3" t="s">
        <v>47</v>
      </c>
      <c r="B136">
        <v>21115</v>
      </c>
      <c r="C136">
        <v>523508</v>
      </c>
      <c r="D136" s="5"/>
      <c r="E136" s="5">
        <f t="shared" si="2"/>
        <v>4.0333672073779199E-2</v>
      </c>
      <c r="H136" s="3"/>
    </row>
    <row r="137" spans="1:8" x14ac:dyDescent="0.25">
      <c r="A137" s="3" t="s">
        <v>48</v>
      </c>
      <c r="B137">
        <v>194013</v>
      </c>
      <c r="C137">
        <v>523508</v>
      </c>
      <c r="D137" s="5"/>
      <c r="E137" s="5">
        <f t="shared" si="2"/>
        <v>0.3706017864101408</v>
      </c>
      <c r="H137" s="3"/>
    </row>
    <row r="138" spans="1:8" x14ac:dyDescent="0.25">
      <c r="A138" s="3" t="s">
        <v>49</v>
      </c>
      <c r="B138">
        <v>16551</v>
      </c>
      <c r="C138">
        <v>523508</v>
      </c>
      <c r="D138" s="5"/>
      <c r="E138" s="5">
        <f t="shared" si="2"/>
        <v>3.1615562703912838E-2</v>
      </c>
      <c r="H138" s="3"/>
    </row>
    <row r="139" spans="1:8" x14ac:dyDescent="0.25">
      <c r="A139" s="2" t="s">
        <v>4</v>
      </c>
      <c r="D139" s="5"/>
      <c r="E139" s="5"/>
      <c r="H139" s="3"/>
    </row>
    <row r="140" spans="1:8" x14ac:dyDescent="0.25">
      <c r="A140" s="3" t="s">
        <v>37</v>
      </c>
      <c r="B140">
        <v>46488</v>
      </c>
      <c r="C140">
        <v>1087398</v>
      </c>
      <c r="D140" s="5">
        <f t="shared" ref="D140:D182" si="3">(B140+B141+B142+B144+B152+B148+B151)/C140</f>
        <v>0.81317144228700067</v>
      </c>
      <c r="E140" s="5">
        <f t="shared" si="2"/>
        <v>4.2751596011763864E-2</v>
      </c>
      <c r="H140" s="3"/>
    </row>
    <row r="141" spans="1:8" x14ac:dyDescent="0.25">
      <c r="A141" s="3" t="s">
        <v>38</v>
      </c>
      <c r="B141">
        <v>30064</v>
      </c>
      <c r="C141">
        <v>1087398</v>
      </c>
      <c r="D141" s="5"/>
      <c r="E141" s="5">
        <f t="shared" si="2"/>
        <v>2.7647650630220028E-2</v>
      </c>
      <c r="H141" s="3"/>
    </row>
    <row r="142" spans="1:8" x14ac:dyDescent="0.25">
      <c r="A142" s="3" t="s">
        <v>39</v>
      </c>
      <c r="B142">
        <v>357585</v>
      </c>
      <c r="C142">
        <v>1087398</v>
      </c>
      <c r="D142" s="5"/>
      <c r="E142" s="5">
        <f t="shared" si="2"/>
        <v>0.32884463646245443</v>
      </c>
    </row>
    <row r="143" spans="1:8" x14ac:dyDescent="0.25">
      <c r="A143" s="3" t="s">
        <v>40</v>
      </c>
      <c r="B143">
        <v>952</v>
      </c>
      <c r="C143">
        <v>1087398</v>
      </c>
      <c r="D143" s="5"/>
      <c r="E143" s="5">
        <f t="shared" si="2"/>
        <v>8.7548441325071408E-4</v>
      </c>
    </row>
    <row r="144" spans="1:8" x14ac:dyDescent="0.25">
      <c r="A144" s="3" t="s">
        <v>41</v>
      </c>
      <c r="B144">
        <v>63557</v>
      </c>
      <c r="C144">
        <v>1087398</v>
      </c>
      <c r="D144" s="5"/>
      <c r="E144" s="5">
        <f t="shared" si="2"/>
        <v>5.8448700475814741E-2</v>
      </c>
    </row>
    <row r="145" spans="1:5" x14ac:dyDescent="0.25">
      <c r="A145" s="3" t="s">
        <v>42</v>
      </c>
      <c r="B145">
        <v>2589</v>
      </c>
      <c r="C145">
        <v>1087398</v>
      </c>
      <c r="D145" s="5"/>
      <c r="E145" s="5">
        <f t="shared" si="2"/>
        <v>2.3809129683887592E-3</v>
      </c>
    </row>
    <row r="146" spans="1:5" x14ac:dyDescent="0.25">
      <c r="A146" s="3" t="s">
        <v>43</v>
      </c>
      <c r="B146">
        <v>2311</v>
      </c>
      <c r="C146">
        <v>1087398</v>
      </c>
      <c r="D146" s="5"/>
      <c r="E146" s="5">
        <f t="shared" si="2"/>
        <v>2.1252568056957986E-3</v>
      </c>
    </row>
    <row r="147" spans="1:5" x14ac:dyDescent="0.25">
      <c r="A147" s="3" t="s">
        <v>44</v>
      </c>
      <c r="B147">
        <v>2147</v>
      </c>
      <c r="C147">
        <v>1087398</v>
      </c>
      <c r="D147" s="5"/>
      <c r="E147" s="5">
        <f t="shared" si="2"/>
        <v>1.9744380622366419E-3</v>
      </c>
    </row>
    <row r="148" spans="1:5" x14ac:dyDescent="0.25">
      <c r="A148" s="3" t="s">
        <v>45</v>
      </c>
      <c r="B148">
        <v>3962</v>
      </c>
      <c r="C148">
        <v>1087398</v>
      </c>
      <c r="D148" s="5"/>
      <c r="E148" s="5">
        <f t="shared" si="2"/>
        <v>3.6435601316169423E-3</v>
      </c>
    </row>
    <row r="149" spans="1:5" x14ac:dyDescent="0.25">
      <c r="A149" s="3" t="s">
        <v>46</v>
      </c>
      <c r="B149">
        <v>155997</v>
      </c>
      <c r="C149">
        <v>1087398</v>
      </c>
      <c r="D149" s="5"/>
      <c r="E149" s="5">
        <f t="shared" si="2"/>
        <v>0.14345897270364669</v>
      </c>
    </row>
    <row r="150" spans="1:5" x14ac:dyDescent="0.25">
      <c r="A150" s="3" t="s">
        <v>47</v>
      </c>
      <c r="B150">
        <v>39159</v>
      </c>
      <c r="C150">
        <v>1087398</v>
      </c>
      <c r="D150" s="5"/>
      <c r="E150" s="5">
        <f t="shared" si="2"/>
        <v>3.6011653506811674E-2</v>
      </c>
    </row>
    <row r="151" spans="1:5" x14ac:dyDescent="0.25">
      <c r="A151" s="3" t="s">
        <v>48</v>
      </c>
      <c r="B151">
        <v>346205</v>
      </c>
      <c r="C151">
        <v>1087398</v>
      </c>
      <c r="D151" s="5"/>
      <c r="E151" s="5">
        <f t="shared" si="2"/>
        <v>0.31837928706876417</v>
      </c>
    </row>
    <row r="152" spans="1:5" x14ac:dyDescent="0.25">
      <c r="A152" s="3" t="s">
        <v>49</v>
      </c>
      <c r="B152">
        <v>36380</v>
      </c>
      <c r="C152">
        <v>1087398</v>
      </c>
      <c r="D152" s="5"/>
      <c r="E152" s="5">
        <f t="shared" si="2"/>
        <v>3.3456011506366574E-2</v>
      </c>
    </row>
    <row r="153" spans="1:5" x14ac:dyDescent="0.25">
      <c r="A153" s="2" t="s">
        <v>5</v>
      </c>
      <c r="D153" s="5"/>
      <c r="E153" s="5"/>
    </row>
    <row r="154" spans="1:5" x14ac:dyDescent="0.25">
      <c r="A154" s="3" t="s">
        <v>37</v>
      </c>
      <c r="B154">
        <v>62887</v>
      </c>
      <c r="C154">
        <v>1253040</v>
      </c>
      <c r="D154" s="5">
        <f t="shared" si="3"/>
        <v>0.65690081721253912</v>
      </c>
      <c r="E154" s="5">
        <f t="shared" si="2"/>
        <v>5.0187543893251613E-2</v>
      </c>
    </row>
    <row r="155" spans="1:5" x14ac:dyDescent="0.25">
      <c r="A155" s="3" t="s">
        <v>38</v>
      </c>
      <c r="B155">
        <v>70120</v>
      </c>
      <c r="C155">
        <v>1253040</v>
      </c>
      <c r="D155" s="5"/>
      <c r="E155" s="5">
        <f t="shared" si="2"/>
        <v>5.5959905509800165E-2</v>
      </c>
    </row>
    <row r="156" spans="1:5" x14ac:dyDescent="0.25">
      <c r="A156" s="3" t="s">
        <v>39</v>
      </c>
      <c r="B156">
        <v>226430</v>
      </c>
      <c r="C156">
        <v>1253040</v>
      </c>
      <c r="D156" s="5"/>
      <c r="E156" s="5">
        <f t="shared" si="2"/>
        <v>0.18070452659132988</v>
      </c>
    </row>
    <row r="157" spans="1:5" x14ac:dyDescent="0.25">
      <c r="A157" s="3" t="s">
        <v>40</v>
      </c>
      <c r="B157">
        <v>9757</v>
      </c>
      <c r="C157">
        <v>1253040</v>
      </c>
      <c r="D157" s="5"/>
      <c r="E157" s="5">
        <f t="shared" si="2"/>
        <v>7.7866628359828894E-3</v>
      </c>
    </row>
    <row r="158" spans="1:5" x14ac:dyDescent="0.25">
      <c r="A158" s="3" t="s">
        <v>41</v>
      </c>
      <c r="B158">
        <v>62896</v>
      </c>
      <c r="C158">
        <v>1253040</v>
      </c>
      <c r="D158" s="5"/>
      <c r="E158" s="5">
        <f t="shared" si="2"/>
        <v>5.019472642533359E-2</v>
      </c>
    </row>
    <row r="159" spans="1:5" x14ac:dyDescent="0.25">
      <c r="A159" s="3" t="s">
        <v>42</v>
      </c>
      <c r="B159">
        <v>9100</v>
      </c>
      <c r="C159">
        <v>1253040</v>
      </c>
      <c r="D159" s="5"/>
      <c r="E159" s="5">
        <f t="shared" si="2"/>
        <v>7.262337993998595E-3</v>
      </c>
    </row>
    <row r="160" spans="1:5" x14ac:dyDescent="0.25">
      <c r="A160" s="3" t="s">
        <v>43</v>
      </c>
      <c r="B160">
        <v>3880</v>
      </c>
      <c r="C160">
        <v>1253040</v>
      </c>
      <c r="D160" s="5"/>
      <c r="E160" s="5">
        <f t="shared" si="2"/>
        <v>3.0964693864521482E-3</v>
      </c>
    </row>
    <row r="161" spans="1:5" x14ac:dyDescent="0.25">
      <c r="A161" s="3" t="s">
        <v>44</v>
      </c>
      <c r="B161">
        <v>5180</v>
      </c>
      <c r="C161">
        <v>1253040</v>
      </c>
      <c r="D161" s="5"/>
      <c r="E161" s="5">
        <f t="shared" si="2"/>
        <v>4.1339462427376619E-3</v>
      </c>
    </row>
    <row r="162" spans="1:5" x14ac:dyDescent="0.25">
      <c r="A162" s="3" t="s">
        <v>45</v>
      </c>
      <c r="B162">
        <v>7939</v>
      </c>
      <c r="C162">
        <v>1253040</v>
      </c>
      <c r="D162" s="5"/>
      <c r="E162" s="5">
        <f t="shared" si="2"/>
        <v>6.3357913554236102E-3</v>
      </c>
    </row>
    <row r="163" spans="1:5" x14ac:dyDescent="0.25">
      <c r="A163" s="3" t="s">
        <v>46</v>
      </c>
      <c r="B163">
        <v>324387</v>
      </c>
      <c r="C163">
        <v>1253040</v>
      </c>
      <c r="D163" s="5"/>
      <c r="E163" s="5">
        <f t="shared" si="2"/>
        <v>0.25888000383068377</v>
      </c>
    </row>
    <row r="164" spans="1:5" x14ac:dyDescent="0.25">
      <c r="A164" s="3" t="s">
        <v>47</v>
      </c>
      <c r="B164">
        <v>77615</v>
      </c>
      <c r="C164">
        <v>1253040</v>
      </c>
      <c r="D164" s="5"/>
      <c r="E164" s="5">
        <f t="shared" si="2"/>
        <v>6.1941358615846265E-2</v>
      </c>
    </row>
    <row r="165" spans="1:5" x14ac:dyDescent="0.25">
      <c r="A165" s="3" t="s">
        <v>48</v>
      </c>
      <c r="B165">
        <v>320259</v>
      </c>
      <c r="C165">
        <v>1253040</v>
      </c>
      <c r="D165" s="5"/>
      <c r="E165" s="5">
        <f t="shared" si="2"/>
        <v>0.25558561578241717</v>
      </c>
    </row>
    <row r="166" spans="1:5" x14ac:dyDescent="0.25">
      <c r="A166" s="3" t="s">
        <v>49</v>
      </c>
      <c r="B166">
        <v>72592</v>
      </c>
      <c r="C166">
        <v>1253040</v>
      </c>
      <c r="D166" s="5"/>
      <c r="E166" s="5">
        <f t="shared" si="2"/>
        <v>5.7932707654983082E-2</v>
      </c>
    </row>
    <row r="167" spans="1:5" x14ac:dyDescent="0.25">
      <c r="A167" s="2" t="s">
        <v>6</v>
      </c>
      <c r="D167" s="5"/>
      <c r="E167" s="5"/>
    </row>
    <row r="168" spans="1:5" x14ac:dyDescent="0.25">
      <c r="A168" s="3" t="s">
        <v>37</v>
      </c>
      <c r="B168">
        <v>14443</v>
      </c>
      <c r="C168">
        <v>327857</v>
      </c>
      <c r="D168" s="5">
        <f t="shared" si="3"/>
        <v>0.76002037473654671</v>
      </c>
      <c r="E168" s="5">
        <f t="shared" si="2"/>
        <v>4.4052742506641616E-2</v>
      </c>
    </row>
    <row r="169" spans="1:5" x14ac:dyDescent="0.25">
      <c r="A169" s="3" t="s">
        <v>38</v>
      </c>
      <c r="B169">
        <v>13330</v>
      </c>
      <c r="C169">
        <v>327857</v>
      </c>
      <c r="D169" s="5"/>
      <c r="E169" s="5">
        <f t="shared" si="2"/>
        <v>4.0657969785607748E-2</v>
      </c>
    </row>
    <row r="170" spans="1:5" x14ac:dyDescent="0.25">
      <c r="A170" s="3" t="s">
        <v>39</v>
      </c>
      <c r="B170">
        <v>70248</v>
      </c>
      <c r="C170">
        <v>327857</v>
      </c>
      <c r="D170" s="5"/>
      <c r="E170" s="5">
        <f t="shared" si="2"/>
        <v>0.2142641456488652</v>
      </c>
    </row>
    <row r="171" spans="1:5" x14ac:dyDescent="0.25">
      <c r="A171" s="3" t="s">
        <v>40</v>
      </c>
      <c r="B171">
        <v>141</v>
      </c>
      <c r="C171">
        <v>327857</v>
      </c>
      <c r="D171" s="5"/>
      <c r="E171" s="5">
        <f t="shared" si="2"/>
        <v>4.3006554686951932E-4</v>
      </c>
    </row>
    <row r="172" spans="1:5" x14ac:dyDescent="0.25">
      <c r="A172" s="3" t="s">
        <v>41</v>
      </c>
      <c r="B172">
        <v>17848</v>
      </c>
      <c r="C172">
        <v>327857</v>
      </c>
      <c r="D172" s="5"/>
      <c r="E172" s="5">
        <f t="shared" si="2"/>
        <v>5.4438367947001284E-2</v>
      </c>
    </row>
    <row r="173" spans="1:5" x14ac:dyDescent="0.25">
      <c r="A173" s="3" t="s">
        <v>42</v>
      </c>
      <c r="B173">
        <v>1521</v>
      </c>
      <c r="C173">
        <v>327857</v>
      </c>
      <c r="D173" s="5"/>
      <c r="E173" s="5">
        <f t="shared" si="2"/>
        <v>4.6392177077201344E-3</v>
      </c>
    </row>
    <row r="174" spans="1:5" x14ac:dyDescent="0.25">
      <c r="A174" s="3" t="s">
        <v>43</v>
      </c>
      <c r="B174">
        <v>768</v>
      </c>
      <c r="C174">
        <v>327857</v>
      </c>
      <c r="D174" s="5"/>
      <c r="E174" s="5">
        <f t="shared" si="2"/>
        <v>2.3424846808212116E-3</v>
      </c>
    </row>
    <row r="175" spans="1:5" x14ac:dyDescent="0.25">
      <c r="A175" s="3" t="s">
        <v>44</v>
      </c>
      <c r="B175">
        <v>783</v>
      </c>
      <c r="C175">
        <v>327857</v>
      </c>
      <c r="D175" s="5"/>
      <c r="E175" s="5">
        <f t="shared" si="2"/>
        <v>2.3882363347435009E-3</v>
      </c>
    </row>
    <row r="176" spans="1:5" x14ac:dyDescent="0.25">
      <c r="A176" s="3" t="s">
        <v>45</v>
      </c>
      <c r="B176">
        <v>3686</v>
      </c>
      <c r="C176">
        <v>327857</v>
      </c>
      <c r="D176" s="5"/>
      <c r="E176" s="5">
        <f t="shared" si="2"/>
        <v>1.1242706423837222E-2</v>
      </c>
    </row>
    <row r="177" spans="1:5" x14ac:dyDescent="0.25">
      <c r="A177" s="3" t="s">
        <v>46</v>
      </c>
      <c r="B177">
        <v>59203</v>
      </c>
      <c r="C177">
        <v>327857</v>
      </c>
      <c r="D177" s="5"/>
      <c r="E177" s="5">
        <f t="shared" si="2"/>
        <v>0.18057567781075287</v>
      </c>
    </row>
    <row r="178" spans="1:5" x14ac:dyDescent="0.25">
      <c r="A178" s="3" t="s">
        <v>47</v>
      </c>
      <c r="B178">
        <v>16264</v>
      </c>
      <c r="C178">
        <v>327857</v>
      </c>
      <c r="D178" s="5"/>
      <c r="E178" s="5">
        <f t="shared" si="2"/>
        <v>4.9606993292807537E-2</v>
      </c>
    </row>
    <row r="179" spans="1:5" x14ac:dyDescent="0.25">
      <c r="A179" s="3" t="s">
        <v>48</v>
      </c>
      <c r="B179">
        <v>116800</v>
      </c>
      <c r="C179">
        <v>327857</v>
      </c>
      <c r="D179" s="5"/>
      <c r="E179" s="5">
        <f t="shared" si="2"/>
        <v>0.35625287854155929</v>
      </c>
    </row>
    <row r="180" spans="1:5" x14ac:dyDescent="0.25">
      <c r="A180" s="3" t="s">
        <v>49</v>
      </c>
      <c r="B180">
        <v>12823</v>
      </c>
      <c r="C180">
        <v>327857</v>
      </c>
      <c r="D180" s="5"/>
      <c r="E180" s="5">
        <f t="shared" si="2"/>
        <v>3.911156388303437E-2</v>
      </c>
    </row>
    <row r="181" spans="1:5" x14ac:dyDescent="0.25">
      <c r="A181" s="2" t="s">
        <v>7</v>
      </c>
      <c r="D181" s="5"/>
      <c r="E181" s="5"/>
    </row>
    <row r="182" spans="1:5" x14ac:dyDescent="0.25">
      <c r="A182" s="3" t="s">
        <v>37</v>
      </c>
      <c r="B182">
        <v>13528</v>
      </c>
      <c r="C182">
        <v>349740</v>
      </c>
      <c r="D182" s="5">
        <f t="shared" si="3"/>
        <v>0.80398295876937154</v>
      </c>
      <c r="E182" s="5">
        <f t="shared" si="2"/>
        <v>3.8680162406359013E-2</v>
      </c>
    </row>
    <row r="183" spans="1:5" x14ac:dyDescent="0.25">
      <c r="A183" s="3" t="s">
        <v>38</v>
      </c>
      <c r="B183">
        <v>14223</v>
      </c>
      <c r="C183">
        <v>349740</v>
      </c>
      <c r="D183" s="5"/>
      <c r="E183" s="5">
        <f t="shared" si="2"/>
        <v>4.0667352890718822E-2</v>
      </c>
    </row>
    <row r="184" spans="1:5" x14ac:dyDescent="0.25">
      <c r="A184" s="3" t="s">
        <v>39</v>
      </c>
      <c r="B184">
        <v>88745</v>
      </c>
      <c r="C184">
        <v>349740</v>
      </c>
      <c r="D184" s="5"/>
      <c r="E184" s="5">
        <f t="shared" si="2"/>
        <v>0.25374563961800195</v>
      </c>
    </row>
    <row r="185" spans="1:5" x14ac:dyDescent="0.25">
      <c r="A185" s="3" t="s">
        <v>40</v>
      </c>
      <c r="B185">
        <v>234</v>
      </c>
      <c r="C185">
        <v>349740</v>
      </c>
      <c r="D185" s="5"/>
      <c r="E185" s="5">
        <f t="shared" si="2"/>
        <v>6.6906845084920225E-4</v>
      </c>
    </row>
    <row r="186" spans="1:5" x14ac:dyDescent="0.25">
      <c r="A186" s="3" t="s">
        <v>41</v>
      </c>
      <c r="B186">
        <v>32547</v>
      </c>
      <c r="C186">
        <v>349740</v>
      </c>
      <c r="D186" s="5"/>
      <c r="E186" s="5">
        <f t="shared" si="2"/>
        <v>9.3060559272602511E-2</v>
      </c>
    </row>
    <row r="187" spans="1:5" x14ac:dyDescent="0.25">
      <c r="A187" s="3" t="s">
        <v>42</v>
      </c>
      <c r="B187">
        <v>512</v>
      </c>
      <c r="C187">
        <v>349740</v>
      </c>
      <c r="D187" s="5"/>
      <c r="E187" s="5">
        <f t="shared" si="2"/>
        <v>1.4639446445931263E-3</v>
      </c>
    </row>
    <row r="188" spans="1:5" x14ac:dyDescent="0.25">
      <c r="A188" s="3" t="s">
        <v>43</v>
      </c>
      <c r="B188">
        <v>219</v>
      </c>
      <c r="C188">
        <v>349740</v>
      </c>
      <c r="D188" s="5"/>
      <c r="E188" s="5">
        <f t="shared" si="2"/>
        <v>6.2617944758963802E-4</v>
      </c>
    </row>
    <row r="189" spans="1:5" x14ac:dyDescent="0.25">
      <c r="A189" s="3" t="s">
        <v>44</v>
      </c>
      <c r="B189">
        <v>293</v>
      </c>
      <c r="C189">
        <v>349740</v>
      </c>
      <c r="D189" s="5"/>
      <c r="E189" s="5">
        <f t="shared" si="2"/>
        <v>8.3776519700348826E-4</v>
      </c>
    </row>
    <row r="190" spans="1:5" x14ac:dyDescent="0.25">
      <c r="A190" s="3" t="s">
        <v>45</v>
      </c>
      <c r="B190">
        <v>3332</v>
      </c>
      <c r="C190">
        <v>349740</v>
      </c>
      <c r="D190" s="5"/>
      <c r="E190" s="5">
        <f t="shared" si="2"/>
        <v>9.5270772573912057E-3</v>
      </c>
    </row>
    <row r="191" spans="1:5" x14ac:dyDescent="0.25">
      <c r="A191" s="3" t="s">
        <v>46</v>
      </c>
      <c r="B191">
        <v>52304</v>
      </c>
      <c r="C191">
        <v>349740</v>
      </c>
      <c r="D191" s="5"/>
      <c r="E191" s="5">
        <f t="shared" ref="E191:E254" si="4">B191/C191</f>
        <v>0.14955109509921657</v>
      </c>
    </row>
    <row r="192" spans="1:5" x14ac:dyDescent="0.25">
      <c r="A192" s="3" t="s">
        <v>47</v>
      </c>
      <c r="B192">
        <v>14992</v>
      </c>
      <c r="C192">
        <v>349740</v>
      </c>
      <c r="D192" s="5"/>
      <c r="E192" s="5">
        <f t="shared" si="4"/>
        <v>4.2866129124492482E-2</v>
      </c>
    </row>
    <row r="193" spans="1:5" x14ac:dyDescent="0.25">
      <c r="A193" s="3" t="s">
        <v>48</v>
      </c>
      <c r="B193">
        <v>118393</v>
      </c>
      <c r="C193">
        <v>349740</v>
      </c>
      <c r="D193" s="5"/>
      <c r="E193" s="5">
        <f t="shared" si="4"/>
        <v>0.33851718419397264</v>
      </c>
    </row>
    <row r="194" spans="1:5" x14ac:dyDescent="0.25">
      <c r="A194" s="3" t="s">
        <v>49</v>
      </c>
      <c r="B194">
        <v>10417</v>
      </c>
      <c r="C194">
        <v>349740</v>
      </c>
      <c r="D194" s="5"/>
      <c r="E194" s="5">
        <f t="shared" si="4"/>
        <v>2.9784983130325383E-2</v>
      </c>
    </row>
    <row r="195" spans="1:5" x14ac:dyDescent="0.25">
      <c r="A195" s="2" t="s">
        <v>8</v>
      </c>
      <c r="D195" s="5"/>
      <c r="E195" s="5"/>
    </row>
    <row r="196" spans="1:5" x14ac:dyDescent="0.25">
      <c r="A196" s="3" t="s">
        <v>37</v>
      </c>
      <c r="B196">
        <v>3015</v>
      </c>
      <c r="C196">
        <v>83328</v>
      </c>
      <c r="D196" s="5">
        <f t="shared" ref="D196:D252" si="5">(B196+B197+B198+B200+B208+B204+B207)/C196</f>
        <v>0.62621207757296471</v>
      </c>
      <c r="E196" s="5">
        <f t="shared" si="4"/>
        <v>3.6182315668202764E-2</v>
      </c>
    </row>
    <row r="197" spans="1:5" x14ac:dyDescent="0.25">
      <c r="A197" s="3" t="s">
        <v>38</v>
      </c>
      <c r="B197">
        <v>3426</v>
      </c>
      <c r="C197">
        <v>83328</v>
      </c>
      <c r="D197" s="5"/>
      <c r="E197" s="5">
        <f t="shared" si="4"/>
        <v>4.1114631336405527E-2</v>
      </c>
    </row>
    <row r="198" spans="1:5" x14ac:dyDescent="0.25">
      <c r="A198" s="3" t="s">
        <v>39</v>
      </c>
      <c r="B198">
        <v>7660</v>
      </c>
      <c r="C198">
        <v>83328</v>
      </c>
      <c r="D198" s="5"/>
      <c r="E198" s="5">
        <f t="shared" si="4"/>
        <v>9.1925883256528423E-2</v>
      </c>
    </row>
    <row r="199" spans="1:5" x14ac:dyDescent="0.25">
      <c r="A199" s="3" t="s">
        <v>40</v>
      </c>
      <c r="B199">
        <v>85</v>
      </c>
      <c r="C199">
        <v>83328</v>
      </c>
      <c r="D199" s="5"/>
      <c r="E199" s="5">
        <f t="shared" si="4"/>
        <v>1.0200652841781874E-3</v>
      </c>
    </row>
    <row r="200" spans="1:5" x14ac:dyDescent="0.25">
      <c r="A200" s="3" t="s">
        <v>41</v>
      </c>
      <c r="B200">
        <v>4812</v>
      </c>
      <c r="C200">
        <v>83328</v>
      </c>
      <c r="D200" s="5"/>
      <c r="E200" s="5">
        <f t="shared" si="4"/>
        <v>5.7747695852534565E-2</v>
      </c>
    </row>
    <row r="201" spans="1:5" x14ac:dyDescent="0.25">
      <c r="A201" s="3" t="s">
        <v>42</v>
      </c>
      <c r="B201">
        <v>502</v>
      </c>
      <c r="C201">
        <v>83328</v>
      </c>
      <c r="D201" s="5"/>
      <c r="E201" s="5">
        <f t="shared" si="4"/>
        <v>6.0243855606758835E-3</v>
      </c>
    </row>
    <row r="202" spans="1:5" x14ac:dyDescent="0.25">
      <c r="A202" s="3" t="s">
        <v>43</v>
      </c>
      <c r="B202">
        <v>200</v>
      </c>
      <c r="C202">
        <v>83328</v>
      </c>
      <c r="D202" s="5"/>
      <c r="E202" s="5">
        <f t="shared" si="4"/>
        <v>2.4001536098310293E-3</v>
      </c>
    </row>
    <row r="203" spans="1:5" x14ac:dyDescent="0.25">
      <c r="A203" s="3" t="s">
        <v>44</v>
      </c>
      <c r="B203">
        <v>248</v>
      </c>
      <c r="C203">
        <v>83328</v>
      </c>
      <c r="D203" s="5"/>
      <c r="E203" s="5">
        <f t="shared" si="4"/>
        <v>2.976190476190476E-3</v>
      </c>
    </row>
    <row r="204" spans="1:5" x14ac:dyDescent="0.25">
      <c r="A204" s="3" t="s">
        <v>45</v>
      </c>
      <c r="B204">
        <v>1519</v>
      </c>
      <c r="C204">
        <v>83328</v>
      </c>
      <c r="D204" s="5"/>
      <c r="E204" s="5">
        <f t="shared" si="4"/>
        <v>1.8229166666666668E-2</v>
      </c>
    </row>
    <row r="205" spans="1:5" x14ac:dyDescent="0.25">
      <c r="A205" s="3" t="s">
        <v>46</v>
      </c>
      <c r="B205">
        <v>23488</v>
      </c>
      <c r="C205">
        <v>83328</v>
      </c>
      <c r="D205" s="5"/>
      <c r="E205" s="5">
        <f t="shared" si="4"/>
        <v>0.28187403993855609</v>
      </c>
    </row>
    <row r="206" spans="1:5" x14ac:dyDescent="0.25">
      <c r="A206" s="3" t="s">
        <v>47</v>
      </c>
      <c r="B206">
        <v>6622</v>
      </c>
      <c r="C206">
        <v>83328</v>
      </c>
      <c r="D206" s="5"/>
      <c r="E206" s="5">
        <f t="shared" si="4"/>
        <v>7.9469086021505375E-2</v>
      </c>
    </row>
    <row r="207" spans="1:5" x14ac:dyDescent="0.25">
      <c r="A207" s="3" t="s">
        <v>48</v>
      </c>
      <c r="B207">
        <v>28788</v>
      </c>
      <c r="C207">
        <v>83328</v>
      </c>
      <c r="D207" s="5"/>
      <c r="E207" s="5">
        <f t="shared" si="4"/>
        <v>0.34547811059907835</v>
      </c>
    </row>
    <row r="208" spans="1:5" x14ac:dyDescent="0.25">
      <c r="A208" s="3" t="s">
        <v>49</v>
      </c>
      <c r="B208">
        <v>2961</v>
      </c>
      <c r="C208">
        <v>83328</v>
      </c>
      <c r="D208" s="5"/>
      <c r="E208" s="5">
        <f t="shared" si="4"/>
        <v>3.553427419354839E-2</v>
      </c>
    </row>
    <row r="209" spans="1:5" x14ac:dyDescent="0.25">
      <c r="A209" s="2" t="s">
        <v>9</v>
      </c>
      <c r="D209" s="5"/>
      <c r="E209" s="5"/>
    </row>
    <row r="210" spans="1:5" x14ac:dyDescent="0.25">
      <c r="A210" s="3" t="s">
        <v>37</v>
      </c>
      <c r="B210">
        <v>69094</v>
      </c>
      <c r="C210">
        <v>1592699</v>
      </c>
      <c r="D210" s="5">
        <f t="shared" si="5"/>
        <v>0.83903801032084535</v>
      </c>
      <c r="E210" s="5">
        <f t="shared" si="4"/>
        <v>4.3381706147865982E-2</v>
      </c>
    </row>
    <row r="211" spans="1:5" x14ac:dyDescent="0.25">
      <c r="A211" s="3" t="s">
        <v>38</v>
      </c>
      <c r="B211">
        <v>61967</v>
      </c>
      <c r="C211">
        <v>1592699</v>
      </c>
      <c r="D211" s="5"/>
      <c r="E211" s="5">
        <f t="shared" si="4"/>
        <v>3.8906912103291329E-2</v>
      </c>
    </row>
    <row r="212" spans="1:5" x14ac:dyDescent="0.25">
      <c r="A212" s="3" t="s">
        <v>39</v>
      </c>
      <c r="B212">
        <v>518057</v>
      </c>
      <c r="C212">
        <v>1592699</v>
      </c>
      <c r="D212" s="5"/>
      <c r="E212" s="5">
        <f t="shared" si="4"/>
        <v>0.32526987208505814</v>
      </c>
    </row>
    <row r="213" spans="1:5" x14ac:dyDescent="0.25">
      <c r="A213" s="3" t="s">
        <v>40</v>
      </c>
      <c r="B213">
        <v>2224</v>
      </c>
      <c r="C213">
        <v>1592699</v>
      </c>
      <c r="D213" s="5"/>
      <c r="E213" s="5">
        <f t="shared" si="4"/>
        <v>1.3963718191572921E-3</v>
      </c>
    </row>
    <row r="214" spans="1:5" x14ac:dyDescent="0.25">
      <c r="A214" s="3" t="s">
        <v>41</v>
      </c>
      <c r="B214">
        <v>59043</v>
      </c>
      <c r="C214">
        <v>1592699</v>
      </c>
      <c r="D214" s="5"/>
      <c r="E214" s="5">
        <f t="shared" si="4"/>
        <v>3.7071034765514391E-2</v>
      </c>
    </row>
    <row r="215" spans="1:5" x14ac:dyDescent="0.25">
      <c r="A215" s="3" t="s">
        <v>42</v>
      </c>
      <c r="B215">
        <v>2940</v>
      </c>
      <c r="C215">
        <v>1592699</v>
      </c>
      <c r="D215" s="5"/>
      <c r="E215" s="5">
        <f t="shared" si="4"/>
        <v>1.8459231782025354E-3</v>
      </c>
    </row>
    <row r="216" spans="1:5" x14ac:dyDescent="0.25">
      <c r="A216" s="3" t="s">
        <v>43</v>
      </c>
      <c r="B216">
        <v>1510</v>
      </c>
      <c r="C216">
        <v>1592699</v>
      </c>
      <c r="D216" s="5"/>
      <c r="E216" s="5">
        <f t="shared" si="4"/>
        <v>9.4807619016524776E-4</v>
      </c>
    </row>
    <row r="217" spans="1:5" x14ac:dyDescent="0.25">
      <c r="A217" s="3" t="s">
        <v>44</v>
      </c>
      <c r="B217">
        <v>2061</v>
      </c>
      <c r="C217">
        <v>1592699</v>
      </c>
      <c r="D217" s="5"/>
      <c r="E217" s="5">
        <f t="shared" si="4"/>
        <v>1.2940298198215734E-3</v>
      </c>
    </row>
    <row r="218" spans="1:5" x14ac:dyDescent="0.25">
      <c r="A218" s="3" t="s">
        <v>45</v>
      </c>
      <c r="B218">
        <v>16341</v>
      </c>
      <c r="C218">
        <v>1592699</v>
      </c>
      <c r="D218" s="5"/>
      <c r="E218" s="5">
        <f t="shared" si="4"/>
        <v>1.025994239966246E-2</v>
      </c>
    </row>
    <row r="219" spans="1:5" x14ac:dyDescent="0.25">
      <c r="A219" s="3" t="s">
        <v>46</v>
      </c>
      <c r="B219">
        <v>195403</v>
      </c>
      <c r="C219">
        <v>1592699</v>
      </c>
      <c r="D219" s="5"/>
      <c r="E219" s="5">
        <f t="shared" si="4"/>
        <v>0.12268670979262246</v>
      </c>
    </row>
    <row r="220" spans="1:5" x14ac:dyDescent="0.25">
      <c r="A220" s="3" t="s">
        <v>47</v>
      </c>
      <c r="B220">
        <v>52224</v>
      </c>
      <c r="C220">
        <v>1592699</v>
      </c>
      <c r="D220" s="5"/>
      <c r="E220" s="5">
        <f t="shared" si="4"/>
        <v>3.2789623149132384E-2</v>
      </c>
    </row>
    <row r="221" spans="1:5" x14ac:dyDescent="0.25">
      <c r="A221" s="3" t="s">
        <v>48</v>
      </c>
      <c r="B221">
        <v>533989</v>
      </c>
      <c r="C221">
        <v>1592699</v>
      </c>
      <c r="D221" s="5"/>
      <c r="E221" s="5">
        <f t="shared" si="4"/>
        <v>0.33527301768884138</v>
      </c>
    </row>
    <row r="222" spans="1:5" x14ac:dyDescent="0.25">
      <c r="A222" s="3" t="s">
        <v>49</v>
      </c>
      <c r="B222">
        <v>77844</v>
      </c>
      <c r="C222">
        <v>1592699</v>
      </c>
      <c r="D222" s="5"/>
      <c r="E222" s="5">
        <f t="shared" si="4"/>
        <v>4.8875525130611622E-2</v>
      </c>
    </row>
    <row r="223" spans="1:5" x14ac:dyDescent="0.25">
      <c r="A223" s="2" t="s">
        <v>10</v>
      </c>
      <c r="D223" s="5"/>
      <c r="E223" s="5"/>
    </row>
    <row r="224" spans="1:5" x14ac:dyDescent="0.25">
      <c r="A224" s="3" t="s">
        <v>37</v>
      </c>
      <c r="B224">
        <v>68182</v>
      </c>
      <c r="C224">
        <v>2045519</v>
      </c>
      <c r="D224" s="5">
        <f t="shared" si="5"/>
        <v>0.70303086893839661</v>
      </c>
      <c r="E224" s="5">
        <f t="shared" si="4"/>
        <v>3.333237188214825E-2</v>
      </c>
    </row>
    <row r="225" spans="1:5" x14ac:dyDescent="0.25">
      <c r="A225" s="3" t="s">
        <v>38</v>
      </c>
      <c r="B225">
        <v>95453</v>
      </c>
      <c r="C225">
        <v>2045519</v>
      </c>
      <c r="D225" s="5"/>
      <c r="E225" s="5">
        <f t="shared" si="4"/>
        <v>4.6664440662736451E-2</v>
      </c>
    </row>
    <row r="226" spans="1:5" x14ac:dyDescent="0.25">
      <c r="A226" s="3" t="s">
        <v>39</v>
      </c>
      <c r="B226">
        <v>507775</v>
      </c>
      <c r="C226">
        <v>2045519</v>
      </c>
      <c r="D226" s="5"/>
      <c r="E226" s="5">
        <f t="shared" si="4"/>
        <v>0.24823773330875928</v>
      </c>
    </row>
    <row r="227" spans="1:5" x14ac:dyDescent="0.25">
      <c r="A227" s="3" t="s">
        <v>40</v>
      </c>
      <c r="B227">
        <v>18213</v>
      </c>
      <c r="C227">
        <v>2045519</v>
      </c>
      <c r="D227" s="5"/>
      <c r="E227" s="5">
        <f t="shared" si="4"/>
        <v>8.9038527630396005E-3</v>
      </c>
    </row>
    <row r="228" spans="1:5" x14ac:dyDescent="0.25">
      <c r="A228" s="3" t="s">
        <v>41</v>
      </c>
      <c r="B228">
        <v>149525</v>
      </c>
      <c r="C228">
        <v>2045519</v>
      </c>
      <c r="D228" s="5"/>
      <c r="E228" s="5">
        <f t="shared" si="4"/>
        <v>7.3098807686460016E-2</v>
      </c>
    </row>
    <row r="229" spans="1:5" x14ac:dyDescent="0.25">
      <c r="A229" s="3" t="s">
        <v>42</v>
      </c>
      <c r="B229">
        <v>13081</v>
      </c>
      <c r="C229">
        <v>2045519</v>
      </c>
      <c r="D229" s="5"/>
      <c r="E229" s="5">
        <f t="shared" si="4"/>
        <v>6.3949540434481422E-3</v>
      </c>
    </row>
    <row r="230" spans="1:5" x14ac:dyDescent="0.25">
      <c r="A230" s="3" t="s">
        <v>43</v>
      </c>
      <c r="B230">
        <v>7232</v>
      </c>
      <c r="C230">
        <v>2045519</v>
      </c>
      <c r="D230" s="5"/>
      <c r="E230" s="5">
        <f t="shared" si="4"/>
        <v>3.5355330358701142E-3</v>
      </c>
    </row>
    <row r="231" spans="1:5" x14ac:dyDescent="0.25">
      <c r="A231" s="3" t="s">
        <v>44</v>
      </c>
      <c r="B231">
        <v>7519</v>
      </c>
      <c r="C231">
        <v>2045519</v>
      </c>
      <c r="D231" s="5"/>
      <c r="E231" s="5">
        <f t="shared" si="4"/>
        <v>3.6758397257615305E-3</v>
      </c>
    </row>
    <row r="232" spans="1:5" x14ac:dyDescent="0.25">
      <c r="A232" s="3" t="s">
        <v>45</v>
      </c>
      <c r="B232">
        <v>13575</v>
      </c>
      <c r="C232">
        <v>2045519</v>
      </c>
      <c r="D232" s="5"/>
      <c r="E232" s="5">
        <f t="shared" si="4"/>
        <v>6.6364575445155977E-3</v>
      </c>
    </row>
    <row r="233" spans="1:5" x14ac:dyDescent="0.25">
      <c r="A233" s="3" t="s">
        <v>46</v>
      </c>
      <c r="B233">
        <v>447521</v>
      </c>
      <c r="C233">
        <v>2045519</v>
      </c>
      <c r="D233" s="5"/>
      <c r="E233" s="5">
        <f t="shared" si="4"/>
        <v>0.21878115040730495</v>
      </c>
    </row>
    <row r="234" spans="1:5" x14ac:dyDescent="0.25">
      <c r="A234" s="3" t="s">
        <v>47</v>
      </c>
      <c r="B234">
        <v>113887</v>
      </c>
      <c r="C234">
        <v>2045519</v>
      </c>
      <c r="D234" s="5"/>
      <c r="E234" s="5">
        <f t="shared" si="4"/>
        <v>5.5676334465727277E-2</v>
      </c>
    </row>
    <row r="235" spans="1:5" x14ac:dyDescent="0.25">
      <c r="A235" s="3" t="s">
        <v>48</v>
      </c>
      <c r="B235">
        <v>504259</v>
      </c>
      <c r="C235">
        <v>2045519</v>
      </c>
      <c r="D235" s="5"/>
      <c r="E235" s="5">
        <f t="shared" si="4"/>
        <v>0.24651885413921845</v>
      </c>
    </row>
    <row r="236" spans="1:5" x14ac:dyDescent="0.25">
      <c r="A236" s="3" t="s">
        <v>49</v>
      </c>
      <c r="B236">
        <v>99294</v>
      </c>
      <c r="C236">
        <v>2045519</v>
      </c>
      <c r="D236" s="5"/>
      <c r="E236" s="5">
        <f t="shared" si="4"/>
        <v>4.8542203714558509E-2</v>
      </c>
    </row>
    <row r="237" spans="1:5" x14ac:dyDescent="0.25">
      <c r="A237" s="2" t="s">
        <v>11</v>
      </c>
      <c r="D237" s="5"/>
      <c r="E237" s="5"/>
    </row>
    <row r="238" spans="1:5" x14ac:dyDescent="0.25">
      <c r="A238" s="3" t="s">
        <v>37</v>
      </c>
      <c r="B238">
        <v>72477</v>
      </c>
      <c r="C238">
        <v>1638440</v>
      </c>
      <c r="D238" s="5">
        <f t="shared" si="5"/>
        <v>0.77058970728253706</v>
      </c>
      <c r="E238" s="5">
        <f t="shared" si="4"/>
        <v>4.4235370230218986E-2</v>
      </c>
    </row>
    <row r="239" spans="1:5" x14ac:dyDescent="0.25">
      <c r="A239" s="3" t="s">
        <v>38</v>
      </c>
      <c r="B239">
        <v>69909</v>
      </c>
      <c r="C239">
        <v>1638440</v>
      </c>
      <c r="D239" s="5"/>
      <c r="E239" s="5">
        <f t="shared" si="4"/>
        <v>4.2668025682966723E-2</v>
      </c>
    </row>
    <row r="240" spans="1:5" x14ac:dyDescent="0.25">
      <c r="A240" s="3" t="s">
        <v>39</v>
      </c>
      <c r="B240">
        <v>422736</v>
      </c>
      <c r="C240">
        <v>1638440</v>
      </c>
      <c r="D240" s="5"/>
      <c r="E240" s="5">
        <f t="shared" si="4"/>
        <v>0.25801127902150828</v>
      </c>
    </row>
    <row r="241" spans="1:5" x14ac:dyDescent="0.25">
      <c r="A241" s="3" t="s">
        <v>40</v>
      </c>
      <c r="B241">
        <v>831</v>
      </c>
      <c r="C241">
        <v>1638440</v>
      </c>
      <c r="D241" s="5"/>
      <c r="E241" s="5">
        <f t="shared" si="4"/>
        <v>5.071897658748566E-4</v>
      </c>
    </row>
    <row r="242" spans="1:5" x14ac:dyDescent="0.25">
      <c r="A242" s="3" t="s">
        <v>41</v>
      </c>
      <c r="B242">
        <v>68687</v>
      </c>
      <c r="C242">
        <v>1638440</v>
      </c>
      <c r="D242" s="5"/>
      <c r="E242" s="5">
        <f t="shared" si="4"/>
        <v>4.1922194282366154E-2</v>
      </c>
    </row>
    <row r="243" spans="1:5" x14ac:dyDescent="0.25">
      <c r="A243" s="3" t="s">
        <v>42</v>
      </c>
      <c r="B243">
        <v>2634</v>
      </c>
      <c r="C243">
        <v>1638440</v>
      </c>
      <c r="D243" s="5"/>
      <c r="E243" s="5">
        <f t="shared" si="4"/>
        <v>1.6076267669246356E-3</v>
      </c>
    </row>
    <row r="244" spans="1:5" x14ac:dyDescent="0.25">
      <c r="A244" s="3" t="s">
        <v>43</v>
      </c>
      <c r="B244">
        <v>3692</v>
      </c>
      <c r="C244">
        <v>1638440</v>
      </c>
      <c r="D244" s="5"/>
      <c r="E244" s="5">
        <f t="shared" si="4"/>
        <v>2.2533629550059815E-3</v>
      </c>
    </row>
    <row r="245" spans="1:5" x14ac:dyDescent="0.25">
      <c r="A245" s="3" t="s">
        <v>44</v>
      </c>
      <c r="B245">
        <v>3539</v>
      </c>
      <c r="C245">
        <v>1638440</v>
      </c>
      <c r="D245" s="5"/>
      <c r="E245" s="5">
        <f t="shared" si="4"/>
        <v>2.159981445765484E-3</v>
      </c>
    </row>
    <row r="246" spans="1:5" x14ac:dyDescent="0.25">
      <c r="A246" s="3" t="s">
        <v>45</v>
      </c>
      <c r="B246">
        <v>13373</v>
      </c>
      <c r="C246">
        <v>1638440</v>
      </c>
      <c r="D246" s="5"/>
      <c r="E246" s="5">
        <f t="shared" si="4"/>
        <v>8.1620321769488042E-3</v>
      </c>
    </row>
    <row r="247" spans="1:5" x14ac:dyDescent="0.25">
      <c r="A247" s="3" t="s">
        <v>46</v>
      </c>
      <c r="B247">
        <v>287967</v>
      </c>
      <c r="C247">
        <v>1638440</v>
      </c>
      <c r="D247" s="5"/>
      <c r="E247" s="5">
        <f t="shared" si="4"/>
        <v>0.17575681746051122</v>
      </c>
    </row>
    <row r="248" spans="1:5" x14ac:dyDescent="0.25">
      <c r="A248" s="3" t="s">
        <v>47</v>
      </c>
      <c r="B248">
        <v>77211</v>
      </c>
      <c r="C248">
        <v>1638440</v>
      </c>
      <c r="D248" s="5"/>
      <c r="E248" s="5">
        <f t="shared" si="4"/>
        <v>4.7124703986719071E-2</v>
      </c>
    </row>
    <row r="249" spans="1:5" x14ac:dyDescent="0.25">
      <c r="A249" s="3" t="s">
        <v>48</v>
      </c>
      <c r="B249">
        <v>538817</v>
      </c>
      <c r="C249">
        <v>1638440</v>
      </c>
      <c r="D249" s="5"/>
      <c r="E249" s="5">
        <f t="shared" si="4"/>
        <v>0.3288597690486072</v>
      </c>
    </row>
    <row r="250" spans="1:5" x14ac:dyDescent="0.25">
      <c r="A250" s="3" t="s">
        <v>49</v>
      </c>
      <c r="B250">
        <v>76566</v>
      </c>
      <c r="C250">
        <v>1638440</v>
      </c>
      <c r="D250" s="5"/>
      <c r="E250" s="5">
        <f t="shared" si="4"/>
        <v>4.67310368399209E-2</v>
      </c>
    </row>
    <row r="251" spans="1:5" x14ac:dyDescent="0.25">
      <c r="A251" s="2" t="s">
        <v>12</v>
      </c>
      <c r="D251" s="5"/>
      <c r="E251" s="5"/>
    </row>
    <row r="252" spans="1:5" x14ac:dyDescent="0.25">
      <c r="A252" s="3" t="s">
        <v>37</v>
      </c>
      <c r="B252">
        <v>4898</v>
      </c>
      <c r="C252">
        <v>193331</v>
      </c>
      <c r="D252" s="5">
        <f t="shared" si="5"/>
        <v>0.72479323026312381</v>
      </c>
      <c r="E252" s="5">
        <f t="shared" si="4"/>
        <v>2.5334788523309764E-2</v>
      </c>
    </row>
    <row r="253" spans="1:5" x14ac:dyDescent="0.25">
      <c r="A253" s="3" t="s">
        <v>38</v>
      </c>
      <c r="B253">
        <v>6745</v>
      </c>
      <c r="C253">
        <v>193331</v>
      </c>
      <c r="D253" s="5"/>
      <c r="E253" s="5">
        <f t="shared" si="4"/>
        <v>3.4888352100801219E-2</v>
      </c>
    </row>
    <row r="254" spans="1:5" x14ac:dyDescent="0.25">
      <c r="A254" s="3" t="s">
        <v>39</v>
      </c>
      <c r="B254">
        <v>31657</v>
      </c>
      <c r="C254">
        <v>193331</v>
      </c>
      <c r="D254" s="5"/>
      <c r="E254" s="5">
        <f t="shared" si="4"/>
        <v>0.16374507968199617</v>
      </c>
    </row>
    <row r="255" spans="1:5" x14ac:dyDescent="0.25">
      <c r="A255" s="3" t="s">
        <v>40</v>
      </c>
      <c r="B255">
        <v>97</v>
      </c>
      <c r="C255">
        <v>193331</v>
      </c>
      <c r="D255" s="5"/>
      <c r="E255" s="5">
        <f t="shared" ref="E255:E318" si="6">B255/C255</f>
        <v>5.0173019329543633E-4</v>
      </c>
    </row>
    <row r="256" spans="1:5" x14ac:dyDescent="0.25">
      <c r="A256" s="3" t="s">
        <v>41</v>
      </c>
      <c r="B256">
        <v>11070</v>
      </c>
      <c r="C256">
        <v>193331</v>
      </c>
      <c r="D256" s="5"/>
      <c r="E256" s="5">
        <f t="shared" si="6"/>
        <v>5.7259311750314228E-2</v>
      </c>
    </row>
    <row r="257" spans="1:5" x14ac:dyDescent="0.25">
      <c r="A257" s="3" t="s">
        <v>42</v>
      </c>
      <c r="B257">
        <v>947</v>
      </c>
      <c r="C257">
        <v>193331</v>
      </c>
      <c r="D257" s="5"/>
      <c r="E257" s="5">
        <f t="shared" si="6"/>
        <v>4.8983349799049296E-3</v>
      </c>
    </row>
    <row r="258" spans="1:5" x14ac:dyDescent="0.25">
      <c r="A258" s="3" t="s">
        <v>43</v>
      </c>
      <c r="B258">
        <v>190</v>
      </c>
      <c r="C258">
        <v>193331</v>
      </c>
      <c r="D258" s="5"/>
      <c r="E258" s="5">
        <f t="shared" si="6"/>
        <v>9.827704817127103E-4</v>
      </c>
    </row>
    <row r="259" spans="1:5" x14ac:dyDescent="0.25">
      <c r="A259" s="3" t="s">
        <v>44</v>
      </c>
      <c r="B259">
        <v>469</v>
      </c>
      <c r="C259">
        <v>193331</v>
      </c>
      <c r="D259" s="5"/>
      <c r="E259" s="5">
        <f t="shared" si="6"/>
        <v>2.4258913469645325E-3</v>
      </c>
    </row>
    <row r="260" spans="1:5" x14ac:dyDescent="0.25">
      <c r="A260" s="3" t="s">
        <v>45</v>
      </c>
      <c r="B260">
        <v>1804</v>
      </c>
      <c r="C260">
        <v>193331</v>
      </c>
      <c r="D260" s="5"/>
      <c r="E260" s="5">
        <f t="shared" si="6"/>
        <v>9.3311471000512083E-3</v>
      </c>
    </row>
    <row r="261" spans="1:5" x14ac:dyDescent="0.25">
      <c r="A261" s="3" t="s">
        <v>46</v>
      </c>
      <c r="B261">
        <v>40124</v>
      </c>
      <c r="C261">
        <v>193331</v>
      </c>
      <c r="D261" s="5"/>
      <c r="E261" s="5">
        <f t="shared" si="6"/>
        <v>0.20754043583284626</v>
      </c>
    </row>
    <row r="262" spans="1:5" x14ac:dyDescent="0.25">
      <c r="A262" s="3" t="s">
        <v>47</v>
      </c>
      <c r="B262">
        <v>11378</v>
      </c>
      <c r="C262">
        <v>193331</v>
      </c>
      <c r="D262" s="5"/>
      <c r="E262" s="5">
        <f t="shared" si="6"/>
        <v>5.8852434425932729E-2</v>
      </c>
    </row>
    <row r="263" spans="1:5" x14ac:dyDescent="0.25">
      <c r="A263" s="3" t="s">
        <v>48</v>
      </c>
      <c r="B263">
        <v>77973</v>
      </c>
      <c r="C263">
        <v>193331</v>
      </c>
      <c r="D263" s="5"/>
      <c r="E263" s="5">
        <f t="shared" si="6"/>
        <v>0.4033134882662377</v>
      </c>
    </row>
    <row r="264" spans="1:5" x14ac:dyDescent="0.25">
      <c r="A264" s="3" t="s">
        <v>49</v>
      </c>
      <c r="B264">
        <v>5978</v>
      </c>
      <c r="C264">
        <v>193331</v>
      </c>
      <c r="D264" s="5"/>
      <c r="E264" s="5">
        <f t="shared" si="6"/>
        <v>3.0921062840413592E-2</v>
      </c>
    </row>
    <row r="265" spans="1:5" x14ac:dyDescent="0.25">
      <c r="A265" s="2" t="s">
        <v>13</v>
      </c>
      <c r="D265" s="5"/>
      <c r="E265" s="5"/>
    </row>
    <row r="266" spans="1:5" x14ac:dyDescent="0.25">
      <c r="A266" s="3" t="s">
        <v>37</v>
      </c>
      <c r="B266">
        <v>60260</v>
      </c>
      <c r="C266">
        <v>1670933</v>
      </c>
      <c r="D266" s="5">
        <f t="shared" ref="D266:D308" si="7">(B266+B267+B268+B270+B278+B274+B277)/C266</f>
        <v>0.75719493241201175</v>
      </c>
      <c r="E266" s="5">
        <f t="shared" si="6"/>
        <v>3.6063684181232881E-2</v>
      </c>
    </row>
    <row r="267" spans="1:5" x14ac:dyDescent="0.25">
      <c r="A267" s="3" t="s">
        <v>38</v>
      </c>
      <c r="B267">
        <v>57354</v>
      </c>
      <c r="C267">
        <v>1670933</v>
      </c>
      <c r="D267" s="5"/>
      <c r="E267" s="5">
        <f t="shared" si="6"/>
        <v>3.4324536052612521E-2</v>
      </c>
    </row>
    <row r="268" spans="1:5" x14ac:dyDescent="0.25">
      <c r="A268" s="3" t="s">
        <v>39</v>
      </c>
      <c r="B268">
        <v>437086</v>
      </c>
      <c r="C268">
        <v>1670933</v>
      </c>
      <c r="D268" s="5"/>
      <c r="E268" s="5">
        <f t="shared" si="6"/>
        <v>0.26158200239028134</v>
      </c>
    </row>
    <row r="269" spans="1:5" x14ac:dyDescent="0.25">
      <c r="A269" s="3" t="s">
        <v>40</v>
      </c>
      <c r="B269">
        <v>1368</v>
      </c>
      <c r="C269">
        <v>1670933</v>
      </c>
      <c r="D269" s="5"/>
      <c r="E269" s="5">
        <f t="shared" si="6"/>
        <v>8.1870428078205414E-4</v>
      </c>
    </row>
    <row r="270" spans="1:5" x14ac:dyDescent="0.25">
      <c r="A270" s="3" t="s">
        <v>41</v>
      </c>
      <c r="B270">
        <v>74088</v>
      </c>
      <c r="C270">
        <v>1670933</v>
      </c>
      <c r="D270" s="5"/>
      <c r="E270" s="5">
        <f t="shared" si="6"/>
        <v>4.433930025919651E-2</v>
      </c>
    </row>
    <row r="271" spans="1:5" x14ac:dyDescent="0.25">
      <c r="A271" s="3" t="s">
        <v>42</v>
      </c>
      <c r="B271">
        <v>2943</v>
      </c>
      <c r="C271">
        <v>1670933</v>
      </c>
      <c r="D271" s="5"/>
      <c r="E271" s="5">
        <f t="shared" si="6"/>
        <v>1.7612914461561295E-3</v>
      </c>
    </row>
    <row r="272" spans="1:5" x14ac:dyDescent="0.25">
      <c r="A272" s="3" t="s">
        <v>43</v>
      </c>
      <c r="B272">
        <v>4077</v>
      </c>
      <c r="C272">
        <v>1670933</v>
      </c>
      <c r="D272" s="5"/>
      <c r="E272" s="5">
        <f t="shared" si="6"/>
        <v>2.439954205225464E-3</v>
      </c>
    </row>
    <row r="273" spans="1:5" x14ac:dyDescent="0.25">
      <c r="A273" s="3" t="s">
        <v>44</v>
      </c>
      <c r="B273">
        <v>3291</v>
      </c>
      <c r="C273">
        <v>1670933</v>
      </c>
      <c r="D273" s="5"/>
      <c r="E273" s="5">
        <f t="shared" si="6"/>
        <v>1.9695583246006872E-3</v>
      </c>
    </row>
    <row r="274" spans="1:5" x14ac:dyDescent="0.25">
      <c r="A274" s="3" t="s">
        <v>45</v>
      </c>
      <c r="B274">
        <v>10302</v>
      </c>
      <c r="C274">
        <v>1670933</v>
      </c>
      <c r="D274" s="5"/>
      <c r="E274" s="5">
        <f t="shared" si="6"/>
        <v>6.1654177636087147E-3</v>
      </c>
    </row>
    <row r="275" spans="1:5" x14ac:dyDescent="0.25">
      <c r="A275" s="3" t="s">
        <v>46</v>
      </c>
      <c r="B275">
        <v>322437</v>
      </c>
      <c r="C275">
        <v>1670933</v>
      </c>
      <c r="D275" s="5"/>
      <c r="E275" s="5">
        <f t="shared" si="6"/>
        <v>0.19296823989950523</v>
      </c>
    </row>
    <row r="276" spans="1:5" x14ac:dyDescent="0.25">
      <c r="A276" s="3" t="s">
        <v>47</v>
      </c>
      <c r="B276">
        <v>71595</v>
      </c>
      <c r="C276">
        <v>1670933</v>
      </c>
      <c r="D276" s="5"/>
      <c r="E276" s="5">
        <f t="shared" si="6"/>
        <v>4.2847319431718683E-2</v>
      </c>
    </row>
    <row r="277" spans="1:5" x14ac:dyDescent="0.25">
      <c r="A277" s="3" t="s">
        <v>48</v>
      </c>
      <c r="B277">
        <v>563773</v>
      </c>
      <c r="C277">
        <v>1670933</v>
      </c>
      <c r="D277" s="5"/>
      <c r="E277" s="5">
        <f t="shared" si="6"/>
        <v>0.33740012316472295</v>
      </c>
    </row>
    <row r="278" spans="1:5" x14ac:dyDescent="0.25">
      <c r="A278" s="3" t="s">
        <v>49</v>
      </c>
      <c r="B278">
        <v>62359</v>
      </c>
      <c r="C278">
        <v>1670933</v>
      </c>
      <c r="D278" s="5"/>
      <c r="E278" s="5">
        <f t="shared" si="6"/>
        <v>3.7319868600356805E-2</v>
      </c>
    </row>
    <row r="279" spans="1:5" x14ac:dyDescent="0.25">
      <c r="A279" s="2" t="s">
        <v>14</v>
      </c>
      <c r="D279" s="5"/>
      <c r="E279" s="5"/>
    </row>
    <row r="280" spans="1:5" x14ac:dyDescent="0.25">
      <c r="A280" s="3" t="s">
        <v>37</v>
      </c>
      <c r="B280">
        <v>55081</v>
      </c>
      <c r="C280">
        <v>1313345</v>
      </c>
      <c r="D280" s="5">
        <f t="shared" si="7"/>
        <v>0.73454042920938523</v>
      </c>
      <c r="E280" s="5">
        <f t="shared" si="6"/>
        <v>4.1939475156946578E-2</v>
      </c>
    </row>
    <row r="281" spans="1:5" x14ac:dyDescent="0.25">
      <c r="A281" s="3" t="s">
        <v>38</v>
      </c>
      <c r="B281">
        <v>55243</v>
      </c>
      <c r="C281">
        <v>1313345</v>
      </c>
      <c r="D281" s="5"/>
      <c r="E281" s="5">
        <f t="shared" si="6"/>
        <v>4.2062824315012431E-2</v>
      </c>
    </row>
    <row r="282" spans="1:5" x14ac:dyDescent="0.25">
      <c r="A282" s="3" t="s">
        <v>39</v>
      </c>
      <c r="B282">
        <v>270330</v>
      </c>
      <c r="C282">
        <v>1313345</v>
      </c>
      <c r="D282" s="5"/>
      <c r="E282" s="5">
        <f t="shared" si="6"/>
        <v>0.20583319691322538</v>
      </c>
    </row>
    <row r="283" spans="1:5" x14ac:dyDescent="0.25">
      <c r="A283" s="3" t="s">
        <v>40</v>
      </c>
      <c r="B283">
        <v>2091</v>
      </c>
      <c r="C283">
        <v>1313345</v>
      </c>
      <c r="D283" s="5"/>
      <c r="E283" s="5">
        <f t="shared" si="6"/>
        <v>1.5921178365166807E-3</v>
      </c>
    </row>
    <row r="284" spans="1:5" x14ac:dyDescent="0.25">
      <c r="A284" s="3" t="s">
        <v>41</v>
      </c>
      <c r="B284">
        <v>58163</v>
      </c>
      <c r="C284">
        <v>1313345</v>
      </c>
      <c r="D284" s="5"/>
      <c r="E284" s="5">
        <f t="shared" si="6"/>
        <v>4.4286154818421665E-2</v>
      </c>
    </row>
    <row r="285" spans="1:5" x14ac:dyDescent="0.25">
      <c r="A285" s="3" t="s">
        <v>42</v>
      </c>
      <c r="B285">
        <v>3123</v>
      </c>
      <c r="C285">
        <v>1313345</v>
      </c>
      <c r="D285" s="5"/>
      <c r="E285" s="5">
        <f t="shared" si="6"/>
        <v>2.377897658269533E-3</v>
      </c>
    </row>
    <row r="286" spans="1:5" x14ac:dyDescent="0.25">
      <c r="A286" s="3" t="s">
        <v>43</v>
      </c>
      <c r="B286">
        <v>2600</v>
      </c>
      <c r="C286">
        <v>1313345</v>
      </c>
      <c r="D286" s="5"/>
      <c r="E286" s="5">
        <f t="shared" si="6"/>
        <v>1.9796778455013725E-3</v>
      </c>
    </row>
    <row r="287" spans="1:5" x14ac:dyDescent="0.25">
      <c r="A287" s="3" t="s">
        <v>44</v>
      </c>
      <c r="B287">
        <v>2715</v>
      </c>
      <c r="C287">
        <v>1313345</v>
      </c>
      <c r="D287" s="5"/>
      <c r="E287" s="5">
        <f t="shared" si="6"/>
        <v>2.06724051943701E-3</v>
      </c>
    </row>
    <row r="288" spans="1:5" x14ac:dyDescent="0.25">
      <c r="A288" s="3" t="s">
        <v>45</v>
      </c>
      <c r="B288">
        <v>10145</v>
      </c>
      <c r="C288">
        <v>1313345</v>
      </c>
      <c r="D288" s="5"/>
      <c r="E288" s="5">
        <f t="shared" si="6"/>
        <v>7.7245506702351627E-3</v>
      </c>
    </row>
    <row r="289" spans="1:5" x14ac:dyDescent="0.25">
      <c r="A289" s="3" t="s">
        <v>46</v>
      </c>
      <c r="B289">
        <v>279218</v>
      </c>
      <c r="C289">
        <v>1313345</v>
      </c>
      <c r="D289" s="5"/>
      <c r="E289" s="5">
        <f t="shared" si="6"/>
        <v>0.21260064948661622</v>
      </c>
    </row>
    <row r="290" spans="1:5" x14ac:dyDescent="0.25">
      <c r="A290" s="3" t="s">
        <v>47</v>
      </c>
      <c r="B290">
        <v>58891</v>
      </c>
      <c r="C290">
        <v>1313345</v>
      </c>
      <c r="D290" s="5"/>
      <c r="E290" s="5">
        <f t="shared" si="6"/>
        <v>4.484046461516205E-2</v>
      </c>
    </row>
    <row r="291" spans="1:5" x14ac:dyDescent="0.25">
      <c r="A291" s="3" t="s">
        <v>48</v>
      </c>
      <c r="B291">
        <v>455192</v>
      </c>
      <c r="C291">
        <v>1313345</v>
      </c>
      <c r="D291" s="5"/>
      <c r="E291" s="5">
        <f t="shared" si="6"/>
        <v>0.34658981455748489</v>
      </c>
    </row>
    <row r="292" spans="1:5" x14ac:dyDescent="0.25">
      <c r="A292" s="3" t="s">
        <v>49</v>
      </c>
      <c r="B292">
        <v>60551</v>
      </c>
      <c r="C292">
        <v>1313345</v>
      </c>
      <c r="D292" s="5"/>
      <c r="E292" s="5">
        <f t="shared" si="6"/>
        <v>4.610441277805908E-2</v>
      </c>
    </row>
    <row r="293" spans="1:5" x14ac:dyDescent="0.25">
      <c r="A293" s="2" t="s">
        <v>15</v>
      </c>
      <c r="D293" s="5"/>
      <c r="E293" s="5"/>
    </row>
    <row r="294" spans="1:5" x14ac:dyDescent="0.25">
      <c r="A294" s="3" t="s">
        <v>37</v>
      </c>
      <c r="B294">
        <v>35145</v>
      </c>
      <c r="C294">
        <v>932099</v>
      </c>
      <c r="D294" s="5">
        <f t="shared" si="7"/>
        <v>0.86886264227297749</v>
      </c>
      <c r="E294" s="5">
        <f t="shared" si="6"/>
        <v>3.7705222299348029E-2</v>
      </c>
    </row>
    <row r="295" spans="1:5" x14ac:dyDescent="0.25">
      <c r="A295" s="3" t="s">
        <v>38</v>
      </c>
      <c r="B295">
        <v>27655</v>
      </c>
      <c r="C295">
        <v>932099</v>
      </c>
      <c r="D295" s="5"/>
      <c r="E295" s="5">
        <f t="shared" si="6"/>
        <v>2.9669595182485981E-2</v>
      </c>
    </row>
    <row r="296" spans="1:5" x14ac:dyDescent="0.25">
      <c r="A296" s="3" t="s">
        <v>39</v>
      </c>
      <c r="B296">
        <v>347234</v>
      </c>
      <c r="C296">
        <v>932099</v>
      </c>
      <c r="D296" s="5"/>
      <c r="E296" s="5">
        <f t="shared" si="6"/>
        <v>0.37252909830393555</v>
      </c>
    </row>
    <row r="297" spans="1:5" x14ac:dyDescent="0.25">
      <c r="A297" s="3" t="s">
        <v>40</v>
      </c>
      <c r="B297">
        <v>444</v>
      </c>
      <c r="C297">
        <v>932099</v>
      </c>
      <c r="D297" s="5"/>
      <c r="E297" s="5">
        <f t="shared" si="6"/>
        <v>4.7634425098621496E-4</v>
      </c>
    </row>
    <row r="298" spans="1:5" x14ac:dyDescent="0.25">
      <c r="A298" s="3" t="s">
        <v>41</v>
      </c>
      <c r="B298">
        <v>41514</v>
      </c>
      <c r="C298">
        <v>932099</v>
      </c>
      <c r="D298" s="5"/>
      <c r="E298" s="5">
        <f t="shared" si="6"/>
        <v>4.4538187467211103E-2</v>
      </c>
    </row>
    <row r="299" spans="1:5" x14ac:dyDescent="0.25">
      <c r="A299" s="3" t="s">
        <v>42</v>
      </c>
      <c r="B299">
        <v>988</v>
      </c>
      <c r="C299">
        <v>932099</v>
      </c>
      <c r="D299" s="5"/>
      <c r="E299" s="5">
        <f t="shared" si="6"/>
        <v>1.0599732431855414E-3</v>
      </c>
    </row>
    <row r="300" spans="1:5" x14ac:dyDescent="0.25">
      <c r="A300" s="3" t="s">
        <v>43</v>
      </c>
      <c r="B300">
        <v>782</v>
      </c>
      <c r="C300">
        <v>932099</v>
      </c>
      <c r="D300" s="5"/>
      <c r="E300" s="5">
        <f t="shared" si="6"/>
        <v>8.3896667628653178E-4</v>
      </c>
    </row>
    <row r="301" spans="1:5" x14ac:dyDescent="0.25">
      <c r="A301" s="3" t="s">
        <v>44</v>
      </c>
      <c r="B301">
        <v>846</v>
      </c>
      <c r="C301">
        <v>932099</v>
      </c>
      <c r="D301" s="5"/>
      <c r="E301" s="5">
        <f t="shared" si="6"/>
        <v>9.0762891066292317E-4</v>
      </c>
    </row>
    <row r="302" spans="1:5" x14ac:dyDescent="0.25">
      <c r="A302" s="3" t="s">
        <v>45</v>
      </c>
      <c r="B302">
        <v>15844</v>
      </c>
      <c r="C302">
        <v>932099</v>
      </c>
      <c r="D302" s="5"/>
      <c r="E302" s="5">
        <f t="shared" si="6"/>
        <v>1.6998194397805384E-2</v>
      </c>
    </row>
    <row r="303" spans="1:5" x14ac:dyDescent="0.25">
      <c r="A303" s="3" t="s">
        <v>46</v>
      </c>
      <c r="B303">
        <v>95471</v>
      </c>
      <c r="C303">
        <v>932099</v>
      </c>
      <c r="D303" s="5"/>
      <c r="E303" s="5">
        <f t="shared" si="6"/>
        <v>0.10242581528356966</v>
      </c>
    </row>
    <row r="304" spans="1:5" x14ac:dyDescent="0.25">
      <c r="A304" s="3" t="s">
        <v>47</v>
      </c>
      <c r="B304">
        <v>23703</v>
      </c>
      <c r="C304">
        <v>932099</v>
      </c>
      <c r="D304" s="5"/>
      <c r="E304" s="5">
        <f t="shared" si="6"/>
        <v>2.5429702209743815E-2</v>
      </c>
    </row>
    <row r="305" spans="1:5" x14ac:dyDescent="0.25">
      <c r="A305" s="3" t="s">
        <v>48</v>
      </c>
      <c r="B305">
        <v>308945</v>
      </c>
      <c r="C305">
        <v>932099</v>
      </c>
      <c r="D305" s="5"/>
      <c r="E305" s="5">
        <f t="shared" si="6"/>
        <v>0.33145084374084727</v>
      </c>
    </row>
    <row r="306" spans="1:5" x14ac:dyDescent="0.25">
      <c r="A306" s="3" t="s">
        <v>49</v>
      </c>
      <c r="B306">
        <v>33529</v>
      </c>
      <c r="C306">
        <v>932099</v>
      </c>
      <c r="D306" s="5"/>
      <c r="E306" s="5">
        <f t="shared" si="6"/>
        <v>3.5971500881344147E-2</v>
      </c>
    </row>
    <row r="307" spans="1:5" x14ac:dyDescent="0.25">
      <c r="A307" s="2" t="s">
        <v>16</v>
      </c>
      <c r="D307" s="5"/>
      <c r="E307" s="5"/>
    </row>
    <row r="308" spans="1:5" x14ac:dyDescent="0.25">
      <c r="A308" s="3" t="s">
        <v>37</v>
      </c>
      <c r="B308">
        <v>51637</v>
      </c>
      <c r="C308">
        <v>2297541</v>
      </c>
      <c r="D308" s="5">
        <f t="shared" si="7"/>
        <v>0.55366411306697028</v>
      </c>
      <c r="E308" s="5">
        <f t="shared" si="6"/>
        <v>2.2474898162861946E-2</v>
      </c>
    </row>
    <row r="309" spans="1:5" x14ac:dyDescent="0.25">
      <c r="A309" s="3" t="s">
        <v>38</v>
      </c>
      <c r="B309">
        <v>91355</v>
      </c>
      <c r="C309">
        <v>2297541</v>
      </c>
      <c r="D309" s="5"/>
      <c r="E309" s="5">
        <f t="shared" si="6"/>
        <v>3.976207606306046E-2</v>
      </c>
    </row>
    <row r="310" spans="1:5" x14ac:dyDescent="0.25">
      <c r="A310" s="3" t="s">
        <v>39</v>
      </c>
      <c r="B310">
        <v>346462</v>
      </c>
      <c r="C310">
        <v>2297541</v>
      </c>
      <c r="D310" s="5"/>
      <c r="E310" s="5">
        <f t="shared" si="6"/>
        <v>0.1507968737010569</v>
      </c>
    </row>
    <row r="311" spans="1:5" x14ac:dyDescent="0.25">
      <c r="A311" s="3" t="s">
        <v>40</v>
      </c>
      <c r="B311">
        <v>10181</v>
      </c>
      <c r="C311">
        <v>2297541</v>
      </c>
      <c r="D311" s="5"/>
      <c r="E311" s="5">
        <f t="shared" si="6"/>
        <v>4.431259333348132E-3</v>
      </c>
    </row>
    <row r="312" spans="1:5" x14ac:dyDescent="0.25">
      <c r="A312" s="3" t="s">
        <v>41</v>
      </c>
      <c r="B312">
        <v>153578</v>
      </c>
      <c r="C312">
        <v>2297541</v>
      </c>
      <c r="D312" s="5"/>
      <c r="E312" s="5">
        <f t="shared" si="6"/>
        <v>6.6844508977206507E-2</v>
      </c>
    </row>
    <row r="313" spans="1:5" x14ac:dyDescent="0.25">
      <c r="A313" s="3" t="s">
        <v>42</v>
      </c>
      <c r="B313">
        <v>24635</v>
      </c>
      <c r="C313">
        <v>2297541</v>
      </c>
      <c r="D313" s="5"/>
      <c r="E313" s="5">
        <f t="shared" si="6"/>
        <v>1.0722333137907006E-2</v>
      </c>
    </row>
    <row r="314" spans="1:5" x14ac:dyDescent="0.25">
      <c r="A314" s="3" t="s">
        <v>43</v>
      </c>
      <c r="B314">
        <v>19010</v>
      </c>
      <c r="C314">
        <v>2297541</v>
      </c>
      <c r="D314" s="5"/>
      <c r="E314" s="5">
        <f t="shared" si="6"/>
        <v>8.2740634443520273E-3</v>
      </c>
    </row>
    <row r="315" spans="1:5" x14ac:dyDescent="0.25">
      <c r="A315" s="3" t="s">
        <v>44</v>
      </c>
      <c r="B315">
        <v>19958</v>
      </c>
      <c r="C315">
        <v>2297541</v>
      </c>
      <c r="D315" s="5"/>
      <c r="E315" s="5">
        <f t="shared" si="6"/>
        <v>8.6866784967058255E-3</v>
      </c>
    </row>
    <row r="316" spans="1:5" x14ac:dyDescent="0.25">
      <c r="A316" s="3" t="s">
        <v>45</v>
      </c>
      <c r="B316">
        <v>11514</v>
      </c>
      <c r="C316">
        <v>2297541</v>
      </c>
      <c r="D316" s="5"/>
      <c r="E316" s="5">
        <f t="shared" si="6"/>
        <v>5.0114448447274714E-3</v>
      </c>
    </row>
    <row r="317" spans="1:5" x14ac:dyDescent="0.25">
      <c r="A317" s="3" t="s">
        <v>46</v>
      </c>
      <c r="B317">
        <v>801842</v>
      </c>
      <c r="C317">
        <v>2297541</v>
      </c>
      <c r="D317" s="5"/>
      <c r="E317" s="5">
        <f t="shared" si="6"/>
        <v>0.34900008313235759</v>
      </c>
    </row>
    <row r="318" spans="1:5" x14ac:dyDescent="0.25">
      <c r="A318" s="3" t="s">
        <v>47</v>
      </c>
      <c r="B318">
        <v>149851</v>
      </c>
      <c r="C318">
        <v>2297541</v>
      </c>
      <c r="D318" s="5"/>
      <c r="E318" s="5">
        <f t="shared" si="6"/>
        <v>6.5222339884250163E-2</v>
      </c>
    </row>
    <row r="319" spans="1:5" x14ac:dyDescent="0.25">
      <c r="A319" s="3" t="s">
        <v>48</v>
      </c>
      <c r="B319">
        <v>521822</v>
      </c>
      <c r="C319">
        <v>2297541</v>
      </c>
      <c r="D319" s="5"/>
      <c r="E319" s="5">
        <f t="shared" ref="E319:E382" si="8">B319/C319</f>
        <v>0.22712195342759933</v>
      </c>
    </row>
    <row r="320" spans="1:5" x14ac:dyDescent="0.25">
      <c r="A320" s="3" t="s">
        <v>49</v>
      </c>
      <c r="B320">
        <v>95698</v>
      </c>
      <c r="C320">
        <v>2297541</v>
      </c>
      <c r="D320" s="5"/>
      <c r="E320" s="5">
        <f t="shared" si="8"/>
        <v>4.1652357890457667E-2</v>
      </c>
    </row>
    <row r="321" spans="1:5" x14ac:dyDescent="0.25">
      <c r="A321" s="2" t="s">
        <v>17</v>
      </c>
      <c r="D321" s="5"/>
      <c r="E321" s="5"/>
    </row>
    <row r="322" spans="1:5" x14ac:dyDescent="0.25">
      <c r="A322" s="3" t="s">
        <v>37</v>
      </c>
      <c r="B322">
        <v>50179</v>
      </c>
      <c r="C322">
        <v>1273444</v>
      </c>
      <c r="D322" s="5">
        <f t="shared" ref="D322:D378" si="9">(B322+B323+B324+B326+B334+B330+B333)/C322</f>
        <v>0.7400600261966761</v>
      </c>
      <c r="E322" s="5">
        <f t="shared" si="8"/>
        <v>3.9404166967687622E-2</v>
      </c>
    </row>
    <row r="323" spans="1:5" x14ac:dyDescent="0.25">
      <c r="A323" s="3" t="s">
        <v>38</v>
      </c>
      <c r="B323">
        <v>61299</v>
      </c>
      <c r="C323">
        <v>1273444</v>
      </c>
      <c r="D323" s="5"/>
      <c r="E323" s="5">
        <f t="shared" si="8"/>
        <v>4.8136392334488208E-2</v>
      </c>
    </row>
    <row r="324" spans="1:5" x14ac:dyDescent="0.25">
      <c r="A324" s="3" t="s">
        <v>39</v>
      </c>
      <c r="B324">
        <v>281765</v>
      </c>
      <c r="C324">
        <v>1273444</v>
      </c>
      <c r="D324" s="5"/>
      <c r="E324" s="5">
        <f t="shared" si="8"/>
        <v>0.22126218349609406</v>
      </c>
    </row>
    <row r="325" spans="1:5" x14ac:dyDescent="0.25">
      <c r="A325" s="3" t="s">
        <v>40</v>
      </c>
      <c r="B325">
        <v>6504</v>
      </c>
      <c r="C325">
        <v>1273444</v>
      </c>
      <c r="D325" s="5"/>
      <c r="E325" s="5">
        <f t="shared" si="8"/>
        <v>5.1074095130999083E-3</v>
      </c>
    </row>
    <row r="326" spans="1:5" x14ac:dyDescent="0.25">
      <c r="A326" s="3" t="s">
        <v>41</v>
      </c>
      <c r="B326">
        <v>59134</v>
      </c>
      <c r="C326">
        <v>1273444</v>
      </c>
      <c r="D326" s="5"/>
      <c r="E326" s="5">
        <f t="shared" si="8"/>
        <v>4.6436278312984317E-2</v>
      </c>
    </row>
    <row r="327" spans="1:5" x14ac:dyDescent="0.25">
      <c r="A327" s="3" t="s">
        <v>42</v>
      </c>
      <c r="B327">
        <v>6046</v>
      </c>
      <c r="C327">
        <v>1273444</v>
      </c>
      <c r="D327" s="5"/>
      <c r="E327" s="5">
        <f t="shared" si="8"/>
        <v>4.7477549071651363E-3</v>
      </c>
    </row>
    <row r="328" spans="1:5" x14ac:dyDescent="0.25">
      <c r="A328" s="3" t="s">
        <v>43</v>
      </c>
      <c r="B328">
        <v>2525</v>
      </c>
      <c r="C328">
        <v>1273444</v>
      </c>
      <c r="D328" s="5"/>
      <c r="E328" s="5">
        <f t="shared" si="8"/>
        <v>1.9828119650334053E-3</v>
      </c>
    </row>
    <row r="329" spans="1:5" x14ac:dyDescent="0.25">
      <c r="A329" s="3" t="s">
        <v>44</v>
      </c>
      <c r="B329">
        <v>3283</v>
      </c>
      <c r="C329">
        <v>1273444</v>
      </c>
      <c r="D329" s="5"/>
      <c r="E329" s="5">
        <f t="shared" si="8"/>
        <v>2.5780481905761069E-3</v>
      </c>
    </row>
    <row r="330" spans="1:5" x14ac:dyDescent="0.25">
      <c r="A330" s="3" t="s">
        <v>45</v>
      </c>
      <c r="B330">
        <v>9389</v>
      </c>
      <c r="C330">
        <v>1273444</v>
      </c>
      <c r="D330" s="5"/>
      <c r="E330" s="5">
        <f t="shared" si="8"/>
        <v>7.3729194216628291E-3</v>
      </c>
    </row>
    <row r="331" spans="1:5" x14ac:dyDescent="0.25">
      <c r="A331" s="3" t="s">
        <v>46</v>
      </c>
      <c r="B331">
        <v>252243</v>
      </c>
      <c r="C331">
        <v>1273444</v>
      </c>
      <c r="D331" s="5"/>
      <c r="E331" s="5">
        <f t="shared" si="8"/>
        <v>0.1980793815825431</v>
      </c>
    </row>
    <row r="332" spans="1:5" x14ac:dyDescent="0.25">
      <c r="A332" s="3" t="s">
        <v>47</v>
      </c>
      <c r="B332">
        <v>60426</v>
      </c>
      <c r="C332">
        <v>1273444</v>
      </c>
      <c r="D332" s="5"/>
      <c r="E332" s="5">
        <f t="shared" si="8"/>
        <v>4.7450849821429129E-2</v>
      </c>
    </row>
    <row r="333" spans="1:5" x14ac:dyDescent="0.25">
      <c r="A333" s="3" t="s">
        <v>48</v>
      </c>
      <c r="B333">
        <v>432009</v>
      </c>
      <c r="C333">
        <v>1273444</v>
      </c>
      <c r="D333" s="5"/>
      <c r="E333" s="5">
        <f t="shared" si="8"/>
        <v>0.3392445996840065</v>
      </c>
    </row>
    <row r="334" spans="1:5" x14ac:dyDescent="0.25">
      <c r="A334" s="3" t="s">
        <v>49</v>
      </c>
      <c r="B334">
        <v>48650</v>
      </c>
      <c r="C334">
        <v>1273444</v>
      </c>
      <c r="D334" s="5"/>
      <c r="E334" s="5">
        <f t="shared" si="8"/>
        <v>3.8203485979752545E-2</v>
      </c>
    </row>
    <row r="335" spans="1:5" x14ac:dyDescent="0.25">
      <c r="A335" s="2" t="s">
        <v>18</v>
      </c>
      <c r="D335" s="5"/>
      <c r="E335" s="5"/>
    </row>
    <row r="336" spans="1:5" x14ac:dyDescent="0.25">
      <c r="A336" s="3" t="s">
        <v>37</v>
      </c>
      <c r="B336">
        <v>48902</v>
      </c>
      <c r="C336">
        <v>1185060</v>
      </c>
      <c r="D336" s="5">
        <f t="shared" si="9"/>
        <v>0.75417362833949331</v>
      </c>
      <c r="E336" s="5">
        <f t="shared" si="8"/>
        <v>4.126542116011004E-2</v>
      </c>
    </row>
    <row r="337" spans="1:6" x14ac:dyDescent="0.25">
      <c r="A337" s="3" t="s">
        <v>38</v>
      </c>
      <c r="B337">
        <v>53348</v>
      </c>
      <c r="C337">
        <v>1185060</v>
      </c>
      <c r="D337" s="5"/>
      <c r="E337" s="5">
        <f t="shared" si="8"/>
        <v>4.5017129934349316E-2</v>
      </c>
    </row>
    <row r="338" spans="1:6" x14ac:dyDescent="0.25">
      <c r="A338" s="3" t="s">
        <v>39</v>
      </c>
      <c r="B338">
        <v>261170</v>
      </c>
      <c r="C338">
        <v>1185060</v>
      </c>
      <c r="D338" s="5"/>
      <c r="E338" s="5">
        <f t="shared" si="8"/>
        <v>0.22038546571481613</v>
      </c>
    </row>
    <row r="339" spans="1:6" x14ac:dyDescent="0.25">
      <c r="A339" s="3" t="s">
        <v>40</v>
      </c>
      <c r="B339">
        <v>1828</v>
      </c>
      <c r="C339">
        <v>1185060</v>
      </c>
      <c r="D339" s="5"/>
      <c r="E339" s="5">
        <f t="shared" si="8"/>
        <v>1.5425379305689163E-3</v>
      </c>
      <c r="F339" s="7"/>
    </row>
    <row r="340" spans="1:6" x14ac:dyDescent="0.25">
      <c r="A340" s="3" t="s">
        <v>41</v>
      </c>
      <c r="B340">
        <v>49389</v>
      </c>
      <c r="C340">
        <v>1185060</v>
      </c>
      <c r="D340" s="5"/>
      <c r="E340" s="5">
        <f t="shared" si="8"/>
        <v>4.1676370816667509E-2</v>
      </c>
    </row>
    <row r="341" spans="1:6" x14ac:dyDescent="0.25">
      <c r="A341" s="3" t="s">
        <v>42</v>
      </c>
      <c r="B341">
        <v>2106</v>
      </c>
      <c r="C341">
        <v>1185060</v>
      </c>
      <c r="D341" s="5"/>
      <c r="E341" s="5">
        <f t="shared" si="8"/>
        <v>1.7771252088501848E-3</v>
      </c>
    </row>
    <row r="342" spans="1:6" x14ac:dyDescent="0.25">
      <c r="A342" s="3" t="s">
        <v>43</v>
      </c>
      <c r="B342">
        <v>2342</v>
      </c>
      <c r="C342">
        <v>1185060</v>
      </c>
      <c r="D342" s="5"/>
      <c r="E342" s="5">
        <f t="shared" si="8"/>
        <v>1.9762712436501104E-3</v>
      </c>
    </row>
    <row r="343" spans="1:6" x14ac:dyDescent="0.25">
      <c r="A343" s="3" t="s">
        <v>44</v>
      </c>
      <c r="B343">
        <v>2361</v>
      </c>
      <c r="C343">
        <v>1185060</v>
      </c>
      <c r="D343" s="5"/>
      <c r="E343" s="5">
        <f t="shared" si="8"/>
        <v>1.9923041871297655E-3</v>
      </c>
    </row>
    <row r="344" spans="1:6" x14ac:dyDescent="0.25">
      <c r="A344" s="3" t="s">
        <v>45</v>
      </c>
      <c r="B344">
        <v>9997</v>
      </c>
      <c r="C344">
        <v>1185060</v>
      </c>
      <c r="D344" s="5"/>
      <c r="E344" s="5">
        <f t="shared" si="8"/>
        <v>8.435859787690075E-3</v>
      </c>
    </row>
    <row r="345" spans="1:6" x14ac:dyDescent="0.25">
      <c r="A345" s="3" t="s">
        <v>46</v>
      </c>
      <c r="B345">
        <v>234315</v>
      </c>
      <c r="C345">
        <v>1185060</v>
      </c>
      <c r="D345" s="5"/>
      <c r="E345" s="5">
        <f t="shared" si="8"/>
        <v>0.19772416586501948</v>
      </c>
    </row>
    <row r="346" spans="1:6" x14ac:dyDescent="0.25">
      <c r="A346" s="3" t="s">
        <v>47</v>
      </c>
      <c r="B346">
        <v>48371</v>
      </c>
      <c r="C346">
        <v>1185060</v>
      </c>
      <c r="D346" s="5"/>
      <c r="E346" s="5">
        <f t="shared" si="8"/>
        <v>4.0817342581810204E-2</v>
      </c>
    </row>
    <row r="347" spans="1:6" x14ac:dyDescent="0.25">
      <c r="A347" s="3" t="s">
        <v>48</v>
      </c>
      <c r="B347">
        <v>428858</v>
      </c>
      <c r="C347">
        <v>1185060</v>
      </c>
      <c r="D347" s="5"/>
      <c r="E347" s="5">
        <f t="shared" si="8"/>
        <v>0.36188716183146846</v>
      </c>
    </row>
    <row r="348" spans="1:6" x14ac:dyDescent="0.25">
      <c r="A348" s="3" t="s">
        <v>49</v>
      </c>
      <c r="B348">
        <v>42077</v>
      </c>
      <c r="C348">
        <v>1185060</v>
      </c>
      <c r="D348" s="5"/>
      <c r="E348" s="5">
        <f t="shared" si="8"/>
        <v>3.5506219094391847E-2</v>
      </c>
    </row>
    <row r="349" spans="1:6" x14ac:dyDescent="0.25">
      <c r="A349" s="2" t="s">
        <v>19</v>
      </c>
      <c r="D349" s="5"/>
      <c r="E349" s="5"/>
    </row>
    <row r="350" spans="1:6" x14ac:dyDescent="0.25">
      <c r="A350" s="3" t="s">
        <v>37</v>
      </c>
      <c r="B350">
        <v>45089</v>
      </c>
      <c r="C350">
        <v>1429507</v>
      </c>
      <c r="D350" s="5">
        <f t="shared" si="9"/>
        <v>0.85464219482660808</v>
      </c>
      <c r="E350" s="5">
        <f t="shared" si="8"/>
        <v>3.1541643377751907E-2</v>
      </c>
    </row>
    <row r="351" spans="1:6" x14ac:dyDescent="0.25">
      <c r="A351" s="3" t="s">
        <v>38</v>
      </c>
      <c r="B351">
        <v>33606</v>
      </c>
      <c r="C351">
        <v>1429507</v>
      </c>
      <c r="D351" s="5"/>
      <c r="E351" s="5">
        <f t="shared" si="8"/>
        <v>2.3508804084205255E-2</v>
      </c>
    </row>
    <row r="352" spans="1:6" x14ac:dyDescent="0.25">
      <c r="A352" s="3" t="s">
        <v>39</v>
      </c>
      <c r="B352">
        <v>544182</v>
      </c>
      <c r="C352">
        <v>1429507</v>
      </c>
      <c r="D352" s="5"/>
      <c r="E352" s="5">
        <f t="shared" si="8"/>
        <v>0.3806780939162942</v>
      </c>
    </row>
    <row r="353" spans="1:6" x14ac:dyDescent="0.25">
      <c r="A353" s="3" t="s">
        <v>40</v>
      </c>
      <c r="B353">
        <v>771</v>
      </c>
      <c r="C353">
        <v>1429507</v>
      </c>
      <c r="D353" s="5"/>
      <c r="E353" s="5">
        <f t="shared" si="8"/>
        <v>5.3934678179260397E-4</v>
      </c>
    </row>
    <row r="354" spans="1:6" x14ac:dyDescent="0.25">
      <c r="A354" s="3" t="s">
        <v>41</v>
      </c>
      <c r="B354">
        <v>45744</v>
      </c>
      <c r="C354">
        <v>1429507</v>
      </c>
      <c r="D354" s="5"/>
      <c r="E354" s="5">
        <f t="shared" si="8"/>
        <v>3.1999843302621116E-2</v>
      </c>
      <c r="F354" s="7"/>
    </row>
    <row r="355" spans="1:6" x14ac:dyDescent="0.25">
      <c r="A355" s="3" t="s">
        <v>42</v>
      </c>
      <c r="B355">
        <v>1833</v>
      </c>
      <c r="C355">
        <v>1429507</v>
      </c>
      <c r="D355" s="5"/>
      <c r="E355" s="5">
        <f t="shared" si="8"/>
        <v>1.2822602477637396E-3</v>
      </c>
    </row>
    <row r="356" spans="1:6" x14ac:dyDescent="0.25">
      <c r="A356" s="3" t="s">
        <v>43</v>
      </c>
      <c r="B356">
        <v>1696</v>
      </c>
      <c r="C356">
        <v>1429507</v>
      </c>
      <c r="D356" s="5"/>
      <c r="E356" s="5">
        <f t="shared" si="8"/>
        <v>1.1864230115697231E-3</v>
      </c>
    </row>
    <row r="357" spans="1:6" x14ac:dyDescent="0.25">
      <c r="A357" s="3" t="s">
        <v>44</v>
      </c>
      <c r="B357">
        <v>1556</v>
      </c>
      <c r="C357">
        <v>1429507</v>
      </c>
      <c r="D357" s="5"/>
      <c r="E357" s="5">
        <f t="shared" si="8"/>
        <v>1.0884871497656185E-3</v>
      </c>
    </row>
    <row r="358" spans="1:6" x14ac:dyDescent="0.25">
      <c r="A358" s="3" t="s">
        <v>45</v>
      </c>
      <c r="B358">
        <v>10962</v>
      </c>
      <c r="C358">
        <v>1429507</v>
      </c>
      <c r="D358" s="5"/>
      <c r="E358" s="5">
        <f t="shared" si="8"/>
        <v>7.6683779792613817E-3</v>
      </c>
    </row>
    <row r="359" spans="1:6" x14ac:dyDescent="0.25">
      <c r="A359" s="3" t="s">
        <v>46</v>
      </c>
      <c r="B359">
        <v>166711</v>
      </c>
      <c r="C359">
        <v>1429507</v>
      </c>
      <c r="D359" s="5"/>
      <c r="E359" s="5">
        <f t="shared" si="8"/>
        <v>0.1166213246944576</v>
      </c>
    </row>
    <row r="360" spans="1:6" x14ac:dyDescent="0.25">
      <c r="A360" s="3" t="s">
        <v>47</v>
      </c>
      <c r="B360">
        <v>35220</v>
      </c>
      <c r="C360">
        <v>1429507</v>
      </c>
      <c r="D360" s="5"/>
      <c r="E360" s="5">
        <f t="shared" si="8"/>
        <v>2.4637864662432573E-2</v>
      </c>
    </row>
    <row r="361" spans="1:6" x14ac:dyDescent="0.25">
      <c r="A361" s="3" t="s">
        <v>48</v>
      </c>
      <c r="B361">
        <v>498852</v>
      </c>
      <c r="C361">
        <v>1429507</v>
      </c>
      <c r="D361" s="5"/>
      <c r="E361" s="5">
        <f t="shared" si="8"/>
        <v>0.34896786094786525</v>
      </c>
    </row>
    <row r="362" spans="1:6" x14ac:dyDescent="0.25">
      <c r="A362" s="3" t="s">
        <v>49</v>
      </c>
      <c r="B362">
        <v>43282</v>
      </c>
      <c r="C362">
        <v>1429507</v>
      </c>
      <c r="D362" s="5"/>
      <c r="E362" s="5">
        <f t="shared" si="8"/>
        <v>3.0277571218608933E-2</v>
      </c>
    </row>
    <row r="363" spans="1:6" x14ac:dyDescent="0.25">
      <c r="A363" s="2" t="s">
        <v>20</v>
      </c>
      <c r="D363" s="5"/>
      <c r="E363" s="5"/>
    </row>
    <row r="364" spans="1:6" x14ac:dyDescent="0.25">
      <c r="A364" s="3" t="s">
        <v>37</v>
      </c>
      <c r="B364">
        <v>2870</v>
      </c>
      <c r="C364">
        <v>74724</v>
      </c>
      <c r="D364" s="5">
        <f t="shared" si="9"/>
        <v>0.69932016487340076</v>
      </c>
      <c r="E364" s="5">
        <f t="shared" si="8"/>
        <v>3.8408008136609391E-2</v>
      </c>
    </row>
    <row r="365" spans="1:6" x14ac:dyDescent="0.25">
      <c r="A365" s="3" t="s">
        <v>38</v>
      </c>
      <c r="B365">
        <v>2868</v>
      </c>
      <c r="C365">
        <v>74724</v>
      </c>
      <c r="D365" s="5"/>
      <c r="E365" s="5">
        <f t="shared" si="8"/>
        <v>3.8381242974144851E-2</v>
      </c>
    </row>
    <row r="366" spans="1:6" x14ac:dyDescent="0.25">
      <c r="A366" s="3" t="s">
        <v>39</v>
      </c>
      <c r="B366">
        <v>9172</v>
      </c>
      <c r="C366">
        <v>74724</v>
      </c>
      <c r="D366" s="5"/>
      <c r="E366" s="5">
        <f t="shared" si="8"/>
        <v>0.12274503506236283</v>
      </c>
    </row>
    <row r="367" spans="1:6" x14ac:dyDescent="0.25">
      <c r="A367" s="3" t="s">
        <v>40</v>
      </c>
      <c r="B367">
        <v>110</v>
      </c>
      <c r="C367">
        <v>74724</v>
      </c>
      <c r="D367" s="5"/>
      <c r="E367" s="5">
        <f t="shared" si="8"/>
        <v>1.4720839355494887E-3</v>
      </c>
    </row>
    <row r="368" spans="1:6" x14ac:dyDescent="0.25">
      <c r="A368" s="3" t="s">
        <v>41</v>
      </c>
      <c r="B368">
        <v>5581</v>
      </c>
      <c r="C368">
        <v>74724</v>
      </c>
      <c r="D368" s="5"/>
      <c r="E368" s="5">
        <f t="shared" si="8"/>
        <v>7.4688185857288147E-2</v>
      </c>
    </row>
    <row r="369" spans="1:5" x14ac:dyDescent="0.25">
      <c r="A369" s="3" t="s">
        <v>42</v>
      </c>
      <c r="B369">
        <v>229</v>
      </c>
      <c r="C369">
        <v>74724</v>
      </c>
      <c r="D369" s="5"/>
      <c r="E369" s="5">
        <f t="shared" si="8"/>
        <v>3.0646111021893903E-3</v>
      </c>
    </row>
    <row r="370" spans="1:5" x14ac:dyDescent="0.25">
      <c r="A370" s="3" t="s">
        <v>43</v>
      </c>
      <c r="B370">
        <v>140</v>
      </c>
      <c r="C370">
        <v>74724</v>
      </c>
      <c r="D370" s="5"/>
      <c r="E370" s="5">
        <f t="shared" si="8"/>
        <v>1.8735613725175311E-3</v>
      </c>
    </row>
    <row r="371" spans="1:5" x14ac:dyDescent="0.25">
      <c r="A371" s="3" t="s">
        <v>44</v>
      </c>
      <c r="B371">
        <v>149</v>
      </c>
      <c r="C371">
        <v>74724</v>
      </c>
      <c r="D371" s="5"/>
      <c r="E371" s="5">
        <f t="shared" si="8"/>
        <v>1.9940046036079438E-3</v>
      </c>
    </row>
    <row r="372" spans="1:5" x14ac:dyDescent="0.25">
      <c r="A372" s="3" t="s">
        <v>45</v>
      </c>
      <c r="B372">
        <v>1801</v>
      </c>
      <c r="C372">
        <v>74724</v>
      </c>
      <c r="D372" s="5"/>
      <c r="E372" s="5">
        <f t="shared" si="8"/>
        <v>2.4102028799314813E-2</v>
      </c>
    </row>
    <row r="373" spans="1:5" x14ac:dyDescent="0.25">
      <c r="A373" s="3" t="s">
        <v>46</v>
      </c>
      <c r="B373">
        <v>17898</v>
      </c>
      <c r="C373">
        <v>74724</v>
      </c>
      <c r="D373" s="5"/>
      <c r="E373" s="5">
        <f t="shared" si="8"/>
        <v>0.23952143889513408</v>
      </c>
    </row>
    <row r="374" spans="1:5" x14ac:dyDescent="0.25">
      <c r="A374" s="3" t="s">
        <v>47</v>
      </c>
      <c r="B374">
        <v>3938</v>
      </c>
      <c r="C374">
        <v>74724</v>
      </c>
      <c r="D374" s="5"/>
      <c r="E374" s="5">
        <f t="shared" si="8"/>
        <v>5.2700604892671699E-2</v>
      </c>
    </row>
    <row r="375" spans="1:5" x14ac:dyDescent="0.25">
      <c r="A375" s="3" t="s">
        <v>48</v>
      </c>
      <c r="B375">
        <v>27780</v>
      </c>
      <c r="C375">
        <v>74724</v>
      </c>
      <c r="D375" s="5"/>
      <c r="E375" s="5">
        <f t="shared" si="8"/>
        <v>0.37176810663240728</v>
      </c>
    </row>
    <row r="376" spans="1:5" x14ac:dyDescent="0.25">
      <c r="A376" s="3" t="s">
        <v>49</v>
      </c>
      <c r="B376">
        <v>2184</v>
      </c>
      <c r="C376">
        <v>74724</v>
      </c>
      <c r="D376" s="5"/>
      <c r="E376" s="5">
        <f t="shared" si="8"/>
        <v>2.9227557411273485E-2</v>
      </c>
    </row>
    <row r="377" spans="1:5" x14ac:dyDescent="0.25">
      <c r="A377" s="2" t="s">
        <v>21</v>
      </c>
      <c r="D377" s="5"/>
      <c r="E377" s="5"/>
    </row>
    <row r="378" spans="1:5" x14ac:dyDescent="0.25">
      <c r="A378" s="3" t="s">
        <v>37</v>
      </c>
      <c r="B378">
        <v>37540</v>
      </c>
      <c r="C378">
        <v>914257</v>
      </c>
      <c r="D378" s="5">
        <f t="shared" si="9"/>
        <v>0.85091938043679183</v>
      </c>
      <c r="E378" s="5">
        <f t="shared" si="8"/>
        <v>4.1060664561496388E-2</v>
      </c>
    </row>
    <row r="379" spans="1:5" x14ac:dyDescent="0.25">
      <c r="A379" s="3" t="s">
        <v>38</v>
      </c>
      <c r="B379">
        <v>22845</v>
      </c>
      <c r="C379">
        <v>914257</v>
      </c>
      <c r="D379" s="5"/>
      <c r="E379" s="5">
        <f t="shared" si="8"/>
        <v>2.498750351378223E-2</v>
      </c>
    </row>
    <row r="380" spans="1:5" x14ac:dyDescent="0.25">
      <c r="A380" s="3" t="s">
        <v>39</v>
      </c>
      <c r="B380">
        <v>366495</v>
      </c>
      <c r="C380">
        <v>914257</v>
      </c>
      <c r="D380" s="5"/>
      <c r="E380" s="5">
        <f t="shared" si="8"/>
        <v>0.40086649596338886</v>
      </c>
    </row>
    <row r="381" spans="1:5" x14ac:dyDescent="0.25">
      <c r="A381" s="3" t="s">
        <v>40</v>
      </c>
      <c r="B381">
        <v>308</v>
      </c>
      <c r="C381">
        <v>914257</v>
      </c>
      <c r="D381" s="5"/>
      <c r="E381" s="5">
        <f t="shared" si="8"/>
        <v>3.3688558031275671E-4</v>
      </c>
    </row>
    <row r="382" spans="1:5" x14ac:dyDescent="0.25">
      <c r="A382" s="3" t="s">
        <v>41</v>
      </c>
      <c r="B382">
        <v>28219</v>
      </c>
      <c r="C382">
        <v>914257</v>
      </c>
      <c r="D382" s="5"/>
      <c r="E382" s="5">
        <f t="shared" si="8"/>
        <v>3.0865500619628835E-2</v>
      </c>
    </row>
    <row r="383" spans="1:5" x14ac:dyDescent="0.25">
      <c r="A383" s="3" t="s">
        <v>42</v>
      </c>
      <c r="B383">
        <v>1140</v>
      </c>
      <c r="C383">
        <v>914257</v>
      </c>
      <c r="D383" s="5"/>
      <c r="E383" s="5">
        <f t="shared" ref="E383:E446" si="10">B383/C383</f>
        <v>1.2469141608978658E-3</v>
      </c>
    </row>
    <row r="384" spans="1:5" x14ac:dyDescent="0.25">
      <c r="A384" s="3" t="s">
        <v>43</v>
      </c>
      <c r="B384">
        <v>669</v>
      </c>
      <c r="C384">
        <v>914257</v>
      </c>
      <c r="D384" s="5"/>
      <c r="E384" s="5">
        <f t="shared" si="10"/>
        <v>7.3174173126374753E-4</v>
      </c>
    </row>
    <row r="385" spans="1:5" x14ac:dyDescent="0.25">
      <c r="A385" s="3" t="s">
        <v>44</v>
      </c>
      <c r="B385">
        <v>1050</v>
      </c>
      <c r="C385">
        <v>914257</v>
      </c>
      <c r="D385" s="5"/>
      <c r="E385" s="5">
        <f t="shared" si="10"/>
        <v>1.1484735692480342E-3</v>
      </c>
    </row>
    <row r="386" spans="1:5" x14ac:dyDescent="0.25">
      <c r="A386" s="3" t="s">
        <v>45</v>
      </c>
      <c r="B386">
        <v>8959</v>
      </c>
      <c r="C386">
        <v>914257</v>
      </c>
      <c r="D386" s="5"/>
      <c r="E386" s="5">
        <f t="shared" si="10"/>
        <v>9.7992140065648933E-3</v>
      </c>
    </row>
    <row r="387" spans="1:5" x14ac:dyDescent="0.25">
      <c r="A387" s="3" t="s">
        <v>46</v>
      </c>
      <c r="B387">
        <v>108348</v>
      </c>
      <c r="C387">
        <v>914257</v>
      </c>
      <c r="D387" s="5"/>
      <c r="E387" s="5">
        <f t="shared" si="10"/>
        <v>0.11850934693417715</v>
      </c>
    </row>
    <row r="388" spans="1:5" x14ac:dyDescent="0.25">
      <c r="A388" s="3" t="s">
        <v>47</v>
      </c>
      <c r="B388">
        <v>24783</v>
      </c>
      <c r="C388">
        <v>914257</v>
      </c>
      <c r="D388" s="5"/>
      <c r="E388" s="5">
        <f t="shared" si="10"/>
        <v>2.71072575873086E-2</v>
      </c>
    </row>
    <row r="389" spans="1:5" x14ac:dyDescent="0.25">
      <c r="A389" s="3" t="s">
        <v>48</v>
      </c>
      <c r="B389">
        <v>275958</v>
      </c>
      <c r="C389">
        <v>914257</v>
      </c>
      <c r="D389" s="5"/>
      <c r="E389" s="5">
        <f t="shared" si="10"/>
        <v>0.30183854211671335</v>
      </c>
    </row>
    <row r="390" spans="1:5" x14ac:dyDescent="0.25">
      <c r="A390" s="3" t="s">
        <v>49</v>
      </c>
      <c r="B390">
        <v>37943</v>
      </c>
      <c r="C390">
        <v>914257</v>
      </c>
      <c r="D390" s="5"/>
      <c r="E390" s="5">
        <f t="shared" si="10"/>
        <v>4.1501459655217295E-2</v>
      </c>
    </row>
    <row r="391" spans="1:5" x14ac:dyDescent="0.25">
      <c r="A391" s="2" t="s">
        <v>22</v>
      </c>
      <c r="D391" s="5"/>
      <c r="E391" s="5"/>
    </row>
    <row r="392" spans="1:5" x14ac:dyDescent="0.25">
      <c r="A392" s="3" t="s">
        <v>37</v>
      </c>
      <c r="B392">
        <v>4176</v>
      </c>
      <c r="C392">
        <v>190044</v>
      </c>
      <c r="D392" s="5">
        <f t="shared" ref="D392:D434" si="11">(B392+B393+B394+B396+B404+B400+B403)/C392</f>
        <v>0.64746585001368107</v>
      </c>
      <c r="E392" s="5">
        <f t="shared" si="10"/>
        <v>2.1973858685357076E-2</v>
      </c>
    </row>
    <row r="393" spans="1:5" x14ac:dyDescent="0.25">
      <c r="A393" s="3" t="s">
        <v>38</v>
      </c>
      <c r="B393">
        <v>5885</v>
      </c>
      <c r="C393">
        <v>190044</v>
      </c>
      <c r="D393" s="5"/>
      <c r="E393" s="5">
        <f t="shared" si="10"/>
        <v>3.0966513018037926E-2</v>
      </c>
    </row>
    <row r="394" spans="1:5" x14ac:dyDescent="0.25">
      <c r="A394" s="3" t="s">
        <v>39</v>
      </c>
      <c r="B394">
        <v>22740</v>
      </c>
      <c r="C394">
        <v>190044</v>
      </c>
      <c r="D394" s="5"/>
      <c r="E394" s="5">
        <f t="shared" si="10"/>
        <v>0.11965650059986109</v>
      </c>
    </row>
    <row r="395" spans="1:5" x14ac:dyDescent="0.25">
      <c r="A395" s="3" t="s">
        <v>40</v>
      </c>
      <c r="B395">
        <v>384</v>
      </c>
      <c r="C395">
        <v>190044</v>
      </c>
      <c r="D395" s="5"/>
      <c r="E395" s="5">
        <f t="shared" si="10"/>
        <v>2.0205847066995012E-3</v>
      </c>
    </row>
    <row r="396" spans="1:5" x14ac:dyDescent="0.25">
      <c r="A396" s="3" t="s">
        <v>41</v>
      </c>
      <c r="B396">
        <v>9204</v>
      </c>
      <c r="C396">
        <v>190044</v>
      </c>
      <c r="D396" s="5"/>
      <c r="E396" s="5">
        <f t="shared" si="10"/>
        <v>4.8430889688703668E-2</v>
      </c>
    </row>
    <row r="397" spans="1:5" x14ac:dyDescent="0.25">
      <c r="A397" s="3" t="s">
        <v>42</v>
      </c>
      <c r="B397">
        <v>876</v>
      </c>
      <c r="C397">
        <v>190044</v>
      </c>
      <c r="D397" s="5"/>
      <c r="E397" s="5">
        <f t="shared" si="10"/>
        <v>4.6094588621582375E-3</v>
      </c>
    </row>
    <row r="398" spans="1:5" x14ac:dyDescent="0.25">
      <c r="A398" s="3" t="s">
        <v>43</v>
      </c>
      <c r="B398">
        <v>518</v>
      </c>
      <c r="C398">
        <v>190044</v>
      </c>
      <c r="D398" s="5"/>
      <c r="E398" s="5">
        <f t="shared" si="10"/>
        <v>2.7256845783081812E-3</v>
      </c>
    </row>
    <row r="399" spans="1:5" x14ac:dyDescent="0.25">
      <c r="A399" s="3" t="s">
        <v>44</v>
      </c>
      <c r="B399">
        <v>566</v>
      </c>
      <c r="C399">
        <v>190044</v>
      </c>
      <c r="D399" s="5"/>
      <c r="E399" s="5">
        <f t="shared" si="10"/>
        <v>2.9782576666456187E-3</v>
      </c>
    </row>
    <row r="400" spans="1:5" x14ac:dyDescent="0.25">
      <c r="A400" s="3" t="s">
        <v>45</v>
      </c>
      <c r="B400">
        <v>2104</v>
      </c>
      <c r="C400">
        <v>190044</v>
      </c>
      <c r="D400" s="5"/>
      <c r="E400" s="5">
        <f t="shared" si="10"/>
        <v>1.1071120372124351E-2</v>
      </c>
    </row>
    <row r="401" spans="1:5" x14ac:dyDescent="0.25">
      <c r="A401" s="3" t="s">
        <v>46</v>
      </c>
      <c r="B401">
        <v>52729</v>
      </c>
      <c r="C401">
        <v>190044</v>
      </c>
      <c r="D401" s="5"/>
      <c r="E401" s="5">
        <f t="shared" si="10"/>
        <v>0.2774567994780156</v>
      </c>
    </row>
    <row r="402" spans="1:5" x14ac:dyDescent="0.25">
      <c r="A402" s="3" t="s">
        <v>47</v>
      </c>
      <c r="B402">
        <v>11927</v>
      </c>
      <c r="C402">
        <v>190044</v>
      </c>
      <c r="D402" s="5"/>
      <c r="E402" s="5">
        <f t="shared" si="10"/>
        <v>6.2759150512512893E-2</v>
      </c>
    </row>
    <row r="403" spans="1:5" x14ac:dyDescent="0.25">
      <c r="A403" s="3" t="s">
        <v>48</v>
      </c>
      <c r="B403">
        <v>73260</v>
      </c>
      <c r="C403">
        <v>190044</v>
      </c>
      <c r="D403" s="5"/>
      <c r="E403" s="5">
        <f t="shared" si="10"/>
        <v>0.38548967607501422</v>
      </c>
    </row>
    <row r="404" spans="1:5" x14ac:dyDescent="0.25">
      <c r="A404" s="3" t="s">
        <v>49</v>
      </c>
      <c r="B404">
        <v>5678</v>
      </c>
      <c r="C404">
        <v>190044</v>
      </c>
      <c r="D404" s="5"/>
      <c r="E404" s="5">
        <f t="shared" si="10"/>
        <v>2.9877291574582729E-2</v>
      </c>
    </row>
    <row r="405" spans="1:5" x14ac:dyDescent="0.25">
      <c r="A405" s="2" t="s">
        <v>23</v>
      </c>
      <c r="D405" s="5"/>
      <c r="E405" s="5"/>
    </row>
    <row r="406" spans="1:5" x14ac:dyDescent="0.25">
      <c r="A406" s="3" t="s">
        <v>37</v>
      </c>
      <c r="B406">
        <v>1691</v>
      </c>
      <c r="C406">
        <v>25358</v>
      </c>
      <c r="D406" s="5">
        <f t="shared" si="11"/>
        <v>0.67844467229276761</v>
      </c>
      <c r="E406" s="5">
        <f t="shared" si="10"/>
        <v>6.668506980045745E-2</v>
      </c>
    </row>
    <row r="407" spans="1:5" x14ac:dyDescent="0.25">
      <c r="A407" s="3" t="s">
        <v>38</v>
      </c>
      <c r="B407">
        <v>1821</v>
      </c>
      <c r="C407">
        <v>25358</v>
      </c>
      <c r="D407" s="5"/>
      <c r="E407" s="5">
        <f t="shared" si="10"/>
        <v>7.1811657070746909E-2</v>
      </c>
    </row>
    <row r="408" spans="1:5" x14ac:dyDescent="0.25">
      <c r="A408" s="3" t="s">
        <v>39</v>
      </c>
      <c r="B408">
        <v>3256</v>
      </c>
      <c r="C408">
        <v>25358</v>
      </c>
      <c r="D408" s="5"/>
      <c r="E408" s="5">
        <f t="shared" si="10"/>
        <v>0.12840129347740359</v>
      </c>
    </row>
    <row r="409" spans="1:5" x14ac:dyDescent="0.25">
      <c r="A409" s="3" t="s">
        <v>40</v>
      </c>
      <c r="B409">
        <v>1</v>
      </c>
      <c r="C409">
        <v>25358</v>
      </c>
      <c r="D409" s="5"/>
      <c r="E409" s="5">
        <f t="shared" si="10"/>
        <v>3.9435286694534267E-5</v>
      </c>
    </row>
    <row r="410" spans="1:5" x14ac:dyDescent="0.25">
      <c r="A410" s="3" t="s">
        <v>41</v>
      </c>
      <c r="B410">
        <v>1098</v>
      </c>
      <c r="C410">
        <v>25358</v>
      </c>
      <c r="D410" s="5"/>
      <c r="E410" s="5">
        <f t="shared" si="10"/>
        <v>4.3299944790598628E-2</v>
      </c>
    </row>
    <row r="411" spans="1:5" x14ac:dyDescent="0.25">
      <c r="A411" s="3" t="s">
        <v>42</v>
      </c>
      <c r="B411">
        <v>108</v>
      </c>
      <c r="C411">
        <v>25358</v>
      </c>
      <c r="D411" s="5"/>
      <c r="E411" s="5">
        <f t="shared" si="10"/>
        <v>4.2590109630097012E-3</v>
      </c>
    </row>
    <row r="412" spans="1:5" x14ac:dyDescent="0.25">
      <c r="A412" s="3" t="s">
        <v>43</v>
      </c>
      <c r="B412">
        <v>52</v>
      </c>
      <c r="C412">
        <v>25358</v>
      </c>
      <c r="D412" s="5"/>
      <c r="E412" s="5">
        <f t="shared" si="10"/>
        <v>2.0506349081157822E-3</v>
      </c>
    </row>
    <row r="413" spans="1:5" x14ac:dyDescent="0.25">
      <c r="A413" s="3" t="s">
        <v>44</v>
      </c>
      <c r="B413">
        <v>55</v>
      </c>
      <c r="C413">
        <v>25358</v>
      </c>
      <c r="D413" s="5"/>
      <c r="E413" s="5">
        <f t="shared" si="10"/>
        <v>2.168940768199385E-3</v>
      </c>
    </row>
    <row r="414" spans="1:5" x14ac:dyDescent="0.25">
      <c r="A414" s="3" t="s">
        <v>45</v>
      </c>
      <c r="B414">
        <v>861</v>
      </c>
      <c r="C414">
        <v>25358</v>
      </c>
      <c r="D414" s="5"/>
      <c r="E414" s="5">
        <f t="shared" si="10"/>
        <v>3.3953781843994009E-2</v>
      </c>
    </row>
    <row r="415" spans="1:5" x14ac:dyDescent="0.25">
      <c r="A415" s="3" t="s">
        <v>46</v>
      </c>
      <c r="B415">
        <v>6695</v>
      </c>
      <c r="C415">
        <v>25358</v>
      </c>
      <c r="D415" s="5"/>
      <c r="E415" s="5">
        <f t="shared" si="10"/>
        <v>0.26401924441990693</v>
      </c>
    </row>
    <row r="416" spans="1:5" x14ac:dyDescent="0.25">
      <c r="A416" s="3" t="s">
        <v>47</v>
      </c>
      <c r="B416">
        <v>1237</v>
      </c>
      <c r="C416">
        <v>25358</v>
      </c>
      <c r="D416" s="5"/>
      <c r="E416" s="5">
        <f t="shared" si="10"/>
        <v>4.878144964113889E-2</v>
      </c>
    </row>
    <row r="417" spans="1:5" x14ac:dyDescent="0.25">
      <c r="A417" s="3" t="s">
        <v>48</v>
      </c>
      <c r="B417">
        <v>7205</v>
      </c>
      <c r="C417">
        <v>25358</v>
      </c>
      <c r="D417" s="5"/>
      <c r="E417" s="5">
        <f t="shared" si="10"/>
        <v>0.28413124063411943</v>
      </c>
    </row>
    <row r="418" spans="1:5" x14ac:dyDescent="0.25">
      <c r="A418" s="3" t="s">
        <v>49</v>
      </c>
      <c r="B418">
        <v>1272</v>
      </c>
      <c r="C418">
        <v>25358</v>
      </c>
      <c r="D418" s="5"/>
      <c r="E418" s="5">
        <f t="shared" si="10"/>
        <v>5.0161684675447592E-2</v>
      </c>
    </row>
    <row r="419" spans="1:5" x14ac:dyDescent="0.25">
      <c r="A419" s="2" t="s">
        <v>24</v>
      </c>
      <c r="D419" s="5"/>
      <c r="E419" s="5"/>
    </row>
    <row r="420" spans="1:5" x14ac:dyDescent="0.25">
      <c r="A420" s="3" t="s">
        <v>37</v>
      </c>
      <c r="B420">
        <v>20949</v>
      </c>
      <c r="C420">
        <v>371572</v>
      </c>
      <c r="D420" s="5">
        <f t="shared" si="11"/>
        <v>0.78513720086551197</v>
      </c>
      <c r="E420" s="5">
        <f t="shared" si="10"/>
        <v>5.6379382730668622E-2</v>
      </c>
    </row>
    <row r="421" spans="1:5" x14ac:dyDescent="0.25">
      <c r="A421" s="3" t="s">
        <v>38</v>
      </c>
      <c r="B421">
        <v>15190</v>
      </c>
      <c r="C421">
        <v>371572</v>
      </c>
      <c r="D421" s="5"/>
      <c r="E421" s="5">
        <f t="shared" si="10"/>
        <v>4.0880367734920819E-2</v>
      </c>
    </row>
    <row r="422" spans="1:5" x14ac:dyDescent="0.25">
      <c r="A422" s="3" t="s">
        <v>39</v>
      </c>
      <c r="B422">
        <v>87885</v>
      </c>
      <c r="C422">
        <v>371572</v>
      </c>
      <c r="D422" s="5"/>
      <c r="E422" s="5">
        <f t="shared" si="10"/>
        <v>0.23652212760918476</v>
      </c>
    </row>
    <row r="423" spans="1:5" x14ac:dyDescent="0.25">
      <c r="A423" s="3" t="s">
        <v>40</v>
      </c>
      <c r="B423">
        <v>1408</v>
      </c>
      <c r="C423">
        <v>371572</v>
      </c>
      <c r="D423" s="5"/>
      <c r="E423" s="5">
        <f t="shared" si="10"/>
        <v>3.7893059756924632E-3</v>
      </c>
    </row>
    <row r="424" spans="1:5" x14ac:dyDescent="0.25">
      <c r="A424" s="3" t="s">
        <v>41</v>
      </c>
      <c r="B424">
        <v>12808</v>
      </c>
      <c r="C424">
        <v>371572</v>
      </c>
      <c r="D424" s="5"/>
      <c r="E424" s="5">
        <f t="shared" si="10"/>
        <v>3.4469766290247922E-2</v>
      </c>
    </row>
    <row r="425" spans="1:5" x14ac:dyDescent="0.25">
      <c r="A425" s="3" t="s">
        <v>42</v>
      </c>
      <c r="B425">
        <v>1035</v>
      </c>
      <c r="C425">
        <v>371572</v>
      </c>
      <c r="D425" s="5"/>
      <c r="E425" s="5">
        <f t="shared" si="10"/>
        <v>2.7854628443477981E-3</v>
      </c>
    </row>
    <row r="426" spans="1:5" x14ac:dyDescent="0.25">
      <c r="A426" s="3" t="s">
        <v>43</v>
      </c>
      <c r="B426">
        <v>734</v>
      </c>
      <c r="C426">
        <v>371572</v>
      </c>
      <c r="D426" s="5"/>
      <c r="E426" s="5">
        <f t="shared" si="10"/>
        <v>1.9753910413055882E-3</v>
      </c>
    </row>
    <row r="427" spans="1:5" x14ac:dyDescent="0.25">
      <c r="A427" s="3" t="s">
        <v>44</v>
      </c>
      <c r="B427">
        <v>643</v>
      </c>
      <c r="C427">
        <v>371572</v>
      </c>
      <c r="D427" s="5"/>
      <c r="E427" s="5">
        <f t="shared" si="10"/>
        <v>1.7304856124788735E-3</v>
      </c>
    </row>
    <row r="428" spans="1:5" x14ac:dyDescent="0.25">
      <c r="A428" s="3" t="s">
        <v>45</v>
      </c>
      <c r="B428">
        <v>5182</v>
      </c>
      <c r="C428">
        <v>371572</v>
      </c>
      <c r="D428" s="5"/>
      <c r="E428" s="5">
        <f t="shared" si="10"/>
        <v>1.3946153100879507E-2</v>
      </c>
    </row>
    <row r="429" spans="1:5" x14ac:dyDescent="0.25">
      <c r="A429" s="3" t="s">
        <v>46</v>
      </c>
      <c r="B429">
        <v>60132</v>
      </c>
      <c r="C429">
        <v>371572</v>
      </c>
      <c r="D429" s="5"/>
      <c r="E429" s="5">
        <f t="shared" si="10"/>
        <v>0.16183135435393409</v>
      </c>
    </row>
    <row r="430" spans="1:5" x14ac:dyDescent="0.25">
      <c r="A430" s="3" t="s">
        <v>47</v>
      </c>
      <c r="B430">
        <v>15889</v>
      </c>
      <c r="C430">
        <v>371572</v>
      </c>
      <c r="D430" s="5"/>
      <c r="E430" s="5">
        <f t="shared" si="10"/>
        <v>4.276156438052383E-2</v>
      </c>
    </row>
    <row r="431" spans="1:5" x14ac:dyDescent="0.25">
      <c r="A431" s="3" t="s">
        <v>48</v>
      </c>
      <c r="B431">
        <v>118446</v>
      </c>
      <c r="C431">
        <v>371572</v>
      </c>
      <c r="D431" s="5"/>
      <c r="E431" s="5">
        <f t="shared" si="10"/>
        <v>0.3187699826682312</v>
      </c>
    </row>
    <row r="432" spans="1:5" x14ac:dyDescent="0.25">
      <c r="A432" s="3" t="s">
        <v>49</v>
      </c>
      <c r="B432">
        <v>31275</v>
      </c>
      <c r="C432">
        <v>371572</v>
      </c>
      <c r="D432" s="5"/>
      <c r="E432" s="5">
        <f t="shared" si="10"/>
        <v>8.4169420731379119E-2</v>
      </c>
    </row>
    <row r="433" spans="1:5" x14ac:dyDescent="0.25">
      <c r="A433" s="2" t="s">
        <v>25</v>
      </c>
      <c r="D433" s="5"/>
      <c r="E433" s="5"/>
    </row>
    <row r="434" spans="1:5" x14ac:dyDescent="0.25">
      <c r="A434" s="3" t="s">
        <v>37</v>
      </c>
      <c r="B434">
        <v>64770</v>
      </c>
      <c r="C434">
        <v>1275686</v>
      </c>
      <c r="D434" s="5">
        <f t="shared" si="11"/>
        <v>0.83091842349919964</v>
      </c>
      <c r="E434" s="5">
        <f t="shared" si="10"/>
        <v>5.0772682305833879E-2</v>
      </c>
    </row>
    <row r="435" spans="1:5" x14ac:dyDescent="0.25">
      <c r="A435" s="3" t="s">
        <v>38</v>
      </c>
      <c r="B435">
        <v>48395</v>
      </c>
      <c r="C435">
        <v>1275686</v>
      </c>
      <c r="D435" s="5"/>
      <c r="E435" s="5">
        <f t="shared" si="10"/>
        <v>3.7936451446515834E-2</v>
      </c>
    </row>
    <row r="436" spans="1:5" x14ac:dyDescent="0.25">
      <c r="A436" s="3" t="s">
        <v>39</v>
      </c>
      <c r="B436">
        <v>437581</v>
      </c>
      <c r="C436">
        <v>1275686</v>
      </c>
      <c r="D436" s="5"/>
      <c r="E436" s="5">
        <f t="shared" si="10"/>
        <v>0.343016228131374</v>
      </c>
    </row>
    <row r="437" spans="1:5" x14ac:dyDescent="0.25">
      <c r="A437" s="3" t="s">
        <v>40</v>
      </c>
      <c r="B437">
        <v>873</v>
      </c>
      <c r="C437">
        <v>1275686</v>
      </c>
      <c r="D437" s="5"/>
      <c r="E437" s="5">
        <f t="shared" si="10"/>
        <v>6.8433768184333757E-4</v>
      </c>
    </row>
    <row r="438" spans="1:5" x14ac:dyDescent="0.25">
      <c r="A438" s="3" t="s">
        <v>41</v>
      </c>
      <c r="B438">
        <v>87776</v>
      </c>
      <c r="C438">
        <v>1275686</v>
      </c>
      <c r="D438" s="5"/>
      <c r="E438" s="5">
        <f t="shared" si="10"/>
        <v>6.8806900757709968E-2</v>
      </c>
    </row>
    <row r="439" spans="1:5" x14ac:dyDescent="0.25">
      <c r="A439" s="3" t="s">
        <v>42</v>
      </c>
      <c r="B439">
        <v>2288</v>
      </c>
      <c r="C439">
        <v>1275686</v>
      </c>
      <c r="D439" s="5"/>
      <c r="E439" s="5">
        <f t="shared" si="10"/>
        <v>1.7935448064805917E-3</v>
      </c>
    </row>
    <row r="440" spans="1:5" x14ac:dyDescent="0.25">
      <c r="A440" s="3" t="s">
        <v>43</v>
      </c>
      <c r="B440">
        <v>1363</v>
      </c>
      <c r="C440">
        <v>1275686</v>
      </c>
      <c r="D440" s="5"/>
      <c r="E440" s="5">
        <f t="shared" si="10"/>
        <v>1.068444742671786E-3</v>
      </c>
    </row>
    <row r="441" spans="1:5" x14ac:dyDescent="0.25">
      <c r="A441" s="3" t="s">
        <v>44</v>
      </c>
      <c r="B441">
        <v>1864</v>
      </c>
      <c r="C441">
        <v>1275686</v>
      </c>
      <c r="D441" s="5"/>
      <c r="E441" s="5">
        <f t="shared" si="10"/>
        <v>1.4611746150698527E-3</v>
      </c>
    </row>
    <row r="442" spans="1:5" x14ac:dyDescent="0.25">
      <c r="A442" s="3" t="s">
        <v>45</v>
      </c>
      <c r="B442">
        <v>7015</v>
      </c>
      <c r="C442">
        <v>1275686</v>
      </c>
      <c r="D442" s="5"/>
      <c r="E442" s="5">
        <f t="shared" si="10"/>
        <v>5.4990021055338068E-3</v>
      </c>
    </row>
    <row r="443" spans="1:5" x14ac:dyDescent="0.25">
      <c r="A443" s="3" t="s">
        <v>46</v>
      </c>
      <c r="B443">
        <v>163942</v>
      </c>
      <c r="C443">
        <v>1275686</v>
      </c>
      <c r="D443" s="5"/>
      <c r="E443" s="5">
        <f t="shared" si="10"/>
        <v>0.12851281584966834</v>
      </c>
    </row>
    <row r="444" spans="1:5" x14ac:dyDescent="0.25">
      <c r="A444" s="3" t="s">
        <v>47</v>
      </c>
      <c r="B444">
        <v>45363</v>
      </c>
      <c r="C444">
        <v>1275686</v>
      </c>
      <c r="D444" s="5"/>
      <c r="E444" s="5">
        <f t="shared" si="10"/>
        <v>3.5559691021144701E-2</v>
      </c>
    </row>
    <row r="445" spans="1:5" x14ac:dyDescent="0.25">
      <c r="A445" s="3" t="s">
        <v>48</v>
      </c>
      <c r="B445">
        <v>361988</v>
      </c>
      <c r="C445">
        <v>1275686</v>
      </c>
      <c r="D445" s="5"/>
      <c r="E445" s="5">
        <f t="shared" si="10"/>
        <v>0.2837594831329967</v>
      </c>
    </row>
    <row r="446" spans="1:5" x14ac:dyDescent="0.25">
      <c r="A446" s="3" t="s">
        <v>49</v>
      </c>
      <c r="B446">
        <v>52466</v>
      </c>
      <c r="C446">
        <v>1275686</v>
      </c>
      <c r="D446" s="5"/>
      <c r="E446" s="5">
        <f t="shared" si="10"/>
        <v>4.1127675619235457E-2</v>
      </c>
    </row>
    <row r="447" spans="1:5" x14ac:dyDescent="0.25">
      <c r="A447" s="2" t="s">
        <v>26</v>
      </c>
      <c r="D447" s="5"/>
      <c r="E447" s="5"/>
    </row>
    <row r="448" spans="1:5" x14ac:dyDescent="0.25">
      <c r="A448" s="3" t="s">
        <v>37</v>
      </c>
      <c r="B448">
        <v>5138</v>
      </c>
      <c r="C448">
        <v>99726</v>
      </c>
      <c r="D448" s="5">
        <f t="shared" ref="D448:D490" si="12">(B448+B449+B450+B452+B460+B456+B459)/C448</f>
        <v>0.74031847261496497</v>
      </c>
      <c r="E448" s="5">
        <f t="shared" ref="E448:E502" si="13">B448/C448</f>
        <v>5.1521168000320881E-2</v>
      </c>
    </row>
    <row r="449" spans="1:5" x14ac:dyDescent="0.25">
      <c r="A449" s="3" t="s">
        <v>38</v>
      </c>
      <c r="B449">
        <v>4649</v>
      </c>
      <c r="C449">
        <v>99726</v>
      </c>
      <c r="D449" s="5"/>
      <c r="E449" s="5">
        <f t="shared" si="13"/>
        <v>4.6617732587289171E-2</v>
      </c>
    </row>
    <row r="450" spans="1:5" x14ac:dyDescent="0.25">
      <c r="A450" s="3" t="s">
        <v>39</v>
      </c>
      <c r="B450">
        <v>19651</v>
      </c>
      <c r="C450">
        <v>99726</v>
      </c>
      <c r="D450" s="5"/>
      <c r="E450" s="5">
        <f t="shared" si="13"/>
        <v>0.19704991677195516</v>
      </c>
    </row>
    <row r="451" spans="1:5" x14ac:dyDescent="0.25">
      <c r="A451" s="3" t="s">
        <v>40</v>
      </c>
      <c r="B451">
        <v>74</v>
      </c>
      <c r="C451">
        <v>99726</v>
      </c>
      <c r="D451" s="5"/>
      <c r="E451" s="5">
        <f t="shared" si="13"/>
        <v>7.4203317088823381E-4</v>
      </c>
    </row>
    <row r="452" spans="1:5" x14ac:dyDescent="0.25">
      <c r="A452" s="3" t="s">
        <v>41</v>
      </c>
      <c r="B452">
        <v>5541</v>
      </c>
      <c r="C452">
        <v>99726</v>
      </c>
      <c r="D452" s="5"/>
      <c r="E452" s="5">
        <f t="shared" si="13"/>
        <v>5.5562240539077073E-2</v>
      </c>
    </row>
    <row r="453" spans="1:5" x14ac:dyDescent="0.25">
      <c r="A453" s="3" t="s">
        <v>42</v>
      </c>
      <c r="B453">
        <v>437</v>
      </c>
      <c r="C453">
        <v>99726</v>
      </c>
      <c r="D453" s="5"/>
      <c r="E453" s="5">
        <f t="shared" si="13"/>
        <v>4.3820066983534887E-3</v>
      </c>
    </row>
    <row r="454" spans="1:5" x14ac:dyDescent="0.25">
      <c r="A454" s="3" t="s">
        <v>43</v>
      </c>
      <c r="B454">
        <v>39</v>
      </c>
      <c r="C454">
        <v>99726</v>
      </c>
      <c r="D454" s="5"/>
      <c r="E454" s="5">
        <f t="shared" si="13"/>
        <v>3.9107153600866372E-4</v>
      </c>
    </row>
    <row r="455" spans="1:5" x14ac:dyDescent="0.25">
      <c r="A455" s="3" t="s">
        <v>44</v>
      </c>
      <c r="B455">
        <v>264</v>
      </c>
      <c r="C455">
        <v>99726</v>
      </c>
      <c r="D455" s="5"/>
      <c r="E455" s="5">
        <f t="shared" si="13"/>
        <v>2.6472534745201853E-3</v>
      </c>
    </row>
    <row r="456" spans="1:5" x14ac:dyDescent="0.25">
      <c r="A456" s="3" t="s">
        <v>45</v>
      </c>
      <c r="B456">
        <v>5416</v>
      </c>
      <c r="C456">
        <v>99726</v>
      </c>
      <c r="D456" s="5"/>
      <c r="E456" s="5">
        <f t="shared" si="13"/>
        <v>5.4308806128792894E-2</v>
      </c>
    </row>
    <row r="457" spans="1:5" x14ac:dyDescent="0.25">
      <c r="A457" s="3" t="s">
        <v>46</v>
      </c>
      <c r="B457">
        <v>19786</v>
      </c>
      <c r="C457">
        <v>99726</v>
      </c>
      <c r="D457" s="5"/>
      <c r="E457" s="5">
        <f t="shared" si="13"/>
        <v>0.19840362593506208</v>
      </c>
    </row>
    <row r="458" spans="1:5" x14ac:dyDescent="0.25">
      <c r="A458" s="3" t="s">
        <v>47</v>
      </c>
      <c r="B458">
        <v>5294</v>
      </c>
      <c r="C458">
        <v>99726</v>
      </c>
      <c r="D458" s="5"/>
      <c r="E458" s="5">
        <f t="shared" si="13"/>
        <v>5.3085454144355532E-2</v>
      </c>
    </row>
    <row r="459" spans="1:5" x14ac:dyDescent="0.25">
      <c r="A459" s="3" t="s">
        <v>48</v>
      </c>
      <c r="B459">
        <v>28617</v>
      </c>
      <c r="C459">
        <v>99726</v>
      </c>
      <c r="D459" s="5"/>
      <c r="E459" s="5">
        <f t="shared" si="13"/>
        <v>0.28695626015281872</v>
      </c>
    </row>
    <row r="460" spans="1:5" x14ac:dyDescent="0.25">
      <c r="A460" s="3" t="s">
        <v>49</v>
      </c>
      <c r="B460">
        <v>4817</v>
      </c>
      <c r="C460">
        <v>99726</v>
      </c>
      <c r="D460" s="5"/>
      <c r="E460" s="5">
        <f t="shared" si="13"/>
        <v>4.8302348434711109E-2</v>
      </c>
    </row>
    <row r="461" spans="1:5" x14ac:dyDescent="0.25">
      <c r="A461" s="2" t="s">
        <v>27</v>
      </c>
      <c r="D461" s="5"/>
      <c r="E461" s="5"/>
    </row>
    <row r="462" spans="1:5" x14ac:dyDescent="0.25">
      <c r="A462" s="3" t="s">
        <v>37</v>
      </c>
      <c r="B462">
        <v>32417</v>
      </c>
      <c r="C462">
        <v>927110</v>
      </c>
      <c r="D462" s="5">
        <f t="shared" si="12"/>
        <v>0.82901813161329296</v>
      </c>
      <c r="E462" s="5">
        <f t="shared" si="13"/>
        <v>3.4965645931982182E-2</v>
      </c>
    </row>
    <row r="463" spans="1:5" x14ac:dyDescent="0.25">
      <c r="A463" s="3" t="s">
        <v>38</v>
      </c>
      <c r="B463">
        <v>49290</v>
      </c>
      <c r="C463">
        <v>927110</v>
      </c>
      <c r="D463" s="5"/>
      <c r="E463" s="5">
        <f t="shared" si="13"/>
        <v>5.3165212326476904E-2</v>
      </c>
    </row>
    <row r="464" spans="1:5" x14ac:dyDescent="0.25">
      <c r="A464" s="3" t="s">
        <v>39</v>
      </c>
      <c r="B464">
        <v>271014</v>
      </c>
      <c r="C464">
        <v>927110</v>
      </c>
      <c r="D464" s="5"/>
      <c r="E464" s="5">
        <f t="shared" si="13"/>
        <v>0.29232129952217106</v>
      </c>
    </row>
    <row r="465" spans="1:5" x14ac:dyDescent="0.25">
      <c r="A465" s="3" t="s">
        <v>40</v>
      </c>
      <c r="B465">
        <v>252</v>
      </c>
      <c r="C465">
        <v>927110</v>
      </c>
      <c r="D465" s="5"/>
      <c r="E465" s="5">
        <f t="shared" si="13"/>
        <v>2.7181240629483016E-4</v>
      </c>
    </row>
    <row r="466" spans="1:5" x14ac:dyDescent="0.25">
      <c r="A466" s="3" t="s">
        <v>41</v>
      </c>
      <c r="B466">
        <v>97116</v>
      </c>
      <c r="C466">
        <v>927110</v>
      </c>
      <c r="D466" s="5"/>
      <c r="E466" s="5">
        <f t="shared" si="13"/>
        <v>0.10475132400686003</v>
      </c>
    </row>
    <row r="467" spans="1:5" x14ac:dyDescent="0.25">
      <c r="A467" s="3" t="s">
        <v>42</v>
      </c>
      <c r="B467">
        <v>1440</v>
      </c>
      <c r="C467">
        <v>927110</v>
      </c>
      <c r="D467" s="5"/>
      <c r="E467" s="5">
        <f t="shared" si="13"/>
        <v>1.5532137502561724E-3</v>
      </c>
    </row>
    <row r="468" spans="1:5" x14ac:dyDescent="0.25">
      <c r="A468" s="3" t="s">
        <v>43</v>
      </c>
      <c r="B468">
        <v>809</v>
      </c>
      <c r="C468">
        <v>927110</v>
      </c>
      <c r="D468" s="5"/>
      <c r="E468" s="5">
        <f t="shared" si="13"/>
        <v>8.7260411385919683E-4</v>
      </c>
    </row>
    <row r="469" spans="1:5" x14ac:dyDescent="0.25">
      <c r="A469" s="3" t="s">
        <v>44</v>
      </c>
      <c r="B469">
        <v>1083</v>
      </c>
      <c r="C469">
        <v>927110</v>
      </c>
      <c r="D469" s="5"/>
      <c r="E469" s="5">
        <f t="shared" si="13"/>
        <v>1.1681461746718296E-3</v>
      </c>
    </row>
    <row r="470" spans="1:5" x14ac:dyDescent="0.25">
      <c r="A470" s="3" t="s">
        <v>45</v>
      </c>
      <c r="B470">
        <v>5077</v>
      </c>
      <c r="C470">
        <v>927110</v>
      </c>
      <c r="D470" s="5"/>
      <c r="E470" s="5">
        <f t="shared" si="13"/>
        <v>5.4761570903129079E-3</v>
      </c>
    </row>
    <row r="471" spans="1:5" x14ac:dyDescent="0.25">
      <c r="A471" s="3" t="s">
        <v>46</v>
      </c>
      <c r="B471">
        <v>119403</v>
      </c>
      <c r="C471">
        <v>927110</v>
      </c>
      <c r="D471" s="5"/>
      <c r="E471" s="5">
        <f t="shared" si="13"/>
        <v>0.12879054265405399</v>
      </c>
    </row>
    <row r="472" spans="1:5" x14ac:dyDescent="0.25">
      <c r="A472" s="3" t="s">
        <v>47</v>
      </c>
      <c r="B472">
        <v>35539</v>
      </c>
      <c r="C472">
        <v>927110</v>
      </c>
      <c r="D472" s="5"/>
      <c r="E472" s="5">
        <f t="shared" si="13"/>
        <v>3.8333099632190358E-2</v>
      </c>
    </row>
    <row r="473" spans="1:5" x14ac:dyDescent="0.25">
      <c r="A473" s="3" t="s">
        <v>48</v>
      </c>
      <c r="B473">
        <v>291793</v>
      </c>
      <c r="C473">
        <v>927110</v>
      </c>
      <c r="D473" s="5"/>
      <c r="E473" s="5">
        <f t="shared" si="13"/>
        <v>0.31473395821423561</v>
      </c>
    </row>
    <row r="474" spans="1:5" x14ac:dyDescent="0.25">
      <c r="A474" s="3" t="s">
        <v>49</v>
      </c>
      <c r="B474">
        <v>21884</v>
      </c>
      <c r="C474">
        <v>927110</v>
      </c>
      <c r="D474" s="5"/>
      <c r="E474" s="5">
        <f t="shared" si="13"/>
        <v>2.360453452125422E-2</v>
      </c>
    </row>
    <row r="475" spans="1:5" x14ac:dyDescent="0.25">
      <c r="A475" s="2" t="s">
        <v>28</v>
      </c>
      <c r="D475" s="5"/>
      <c r="E475" s="5"/>
    </row>
    <row r="476" spans="1:5" x14ac:dyDescent="0.25">
      <c r="A476" s="3" t="s">
        <v>37</v>
      </c>
      <c r="B476">
        <v>24989</v>
      </c>
      <c r="C476">
        <v>887498</v>
      </c>
      <c r="D476" s="5">
        <f t="shared" si="12"/>
        <v>0.79030149927098425</v>
      </c>
      <c r="E476" s="5">
        <f t="shared" si="13"/>
        <v>2.8156683169990242E-2</v>
      </c>
    </row>
    <row r="477" spans="1:5" x14ac:dyDescent="0.25">
      <c r="A477" s="3" t="s">
        <v>38</v>
      </c>
      <c r="B477">
        <v>23343</v>
      </c>
      <c r="C477">
        <v>887498</v>
      </c>
      <c r="D477" s="5"/>
      <c r="E477" s="5">
        <f t="shared" si="13"/>
        <v>2.6302031103168682E-2</v>
      </c>
    </row>
    <row r="478" spans="1:5" x14ac:dyDescent="0.25">
      <c r="A478" s="3" t="s">
        <v>39</v>
      </c>
      <c r="B478">
        <v>258799</v>
      </c>
      <c r="C478">
        <v>887498</v>
      </c>
      <c r="D478" s="5"/>
      <c r="E478" s="5">
        <f t="shared" si="13"/>
        <v>0.29160516418065169</v>
      </c>
    </row>
    <row r="479" spans="1:5" x14ac:dyDescent="0.25">
      <c r="A479" s="3" t="s">
        <v>40</v>
      </c>
      <c r="B479">
        <v>889</v>
      </c>
      <c r="C479">
        <v>887498</v>
      </c>
      <c r="D479" s="5"/>
      <c r="E479" s="5">
        <f t="shared" si="13"/>
        <v>1.0016923981800523E-3</v>
      </c>
    </row>
    <row r="480" spans="1:5" x14ac:dyDescent="0.25">
      <c r="A480" s="3" t="s">
        <v>41</v>
      </c>
      <c r="B480">
        <v>53065</v>
      </c>
      <c r="C480">
        <v>887498</v>
      </c>
      <c r="D480" s="5"/>
      <c r="E480" s="5">
        <f t="shared" si="13"/>
        <v>5.9791684037597832E-2</v>
      </c>
    </row>
    <row r="481" spans="1:5" x14ac:dyDescent="0.25">
      <c r="A481" s="3" t="s">
        <v>42</v>
      </c>
      <c r="B481">
        <v>1939</v>
      </c>
      <c r="C481">
        <v>887498</v>
      </c>
      <c r="D481" s="5"/>
      <c r="E481" s="5">
        <f t="shared" si="13"/>
        <v>2.1847936558730273E-3</v>
      </c>
    </row>
    <row r="482" spans="1:5" x14ac:dyDescent="0.25">
      <c r="A482" s="3" t="s">
        <v>43</v>
      </c>
      <c r="B482">
        <v>1461</v>
      </c>
      <c r="C482">
        <v>887498</v>
      </c>
      <c r="D482" s="5"/>
      <c r="E482" s="5">
        <f t="shared" si="13"/>
        <v>1.6462008928470825E-3</v>
      </c>
    </row>
    <row r="483" spans="1:5" x14ac:dyDescent="0.25">
      <c r="A483" s="3" t="s">
        <v>44</v>
      </c>
      <c r="B483">
        <v>1841</v>
      </c>
      <c r="C483">
        <v>887498</v>
      </c>
      <c r="D483" s="5"/>
      <c r="E483" s="5">
        <f t="shared" si="13"/>
        <v>2.0743708718216828E-3</v>
      </c>
    </row>
    <row r="484" spans="1:5" x14ac:dyDescent="0.25">
      <c r="A484" s="3" t="s">
        <v>45</v>
      </c>
      <c r="B484">
        <v>8897</v>
      </c>
      <c r="C484">
        <v>887498</v>
      </c>
      <c r="D484" s="5"/>
      <c r="E484" s="5">
        <f t="shared" si="13"/>
        <v>1.0024811323518476E-2</v>
      </c>
    </row>
    <row r="485" spans="1:5" x14ac:dyDescent="0.25">
      <c r="A485" s="3" t="s">
        <v>46</v>
      </c>
      <c r="B485">
        <v>149537</v>
      </c>
      <c r="C485">
        <v>887498</v>
      </c>
      <c r="D485" s="5"/>
      <c r="E485" s="5">
        <f t="shared" si="13"/>
        <v>0.16849277406822324</v>
      </c>
    </row>
    <row r="486" spans="1:5" x14ac:dyDescent="0.25">
      <c r="A486" s="3" t="s">
        <v>47</v>
      </c>
      <c r="B486">
        <v>30435</v>
      </c>
      <c r="C486">
        <v>887498</v>
      </c>
      <c r="D486" s="5"/>
      <c r="E486" s="5">
        <f t="shared" si="13"/>
        <v>3.4293035026557804E-2</v>
      </c>
    </row>
    <row r="487" spans="1:5" x14ac:dyDescent="0.25">
      <c r="A487" s="3" t="s">
        <v>48</v>
      </c>
      <c r="B487">
        <v>294787</v>
      </c>
      <c r="C487">
        <v>887498</v>
      </c>
      <c r="D487" s="5"/>
      <c r="E487" s="5">
        <f t="shared" si="13"/>
        <v>0.33215511471575149</v>
      </c>
    </row>
    <row r="488" spans="1:5" x14ac:dyDescent="0.25">
      <c r="A488" s="3" t="s">
        <v>49</v>
      </c>
      <c r="B488">
        <v>37511</v>
      </c>
      <c r="C488">
        <v>887498</v>
      </c>
      <c r="D488" s="5"/>
      <c r="E488" s="5">
        <f t="shared" si="13"/>
        <v>4.2266010740305893E-2</v>
      </c>
    </row>
    <row r="489" spans="1:5" x14ac:dyDescent="0.25">
      <c r="A489" s="2" t="s">
        <v>29</v>
      </c>
      <c r="D489" s="5"/>
      <c r="E489" s="5"/>
    </row>
    <row r="490" spans="1:5" x14ac:dyDescent="0.25">
      <c r="A490" s="3" t="s">
        <v>37</v>
      </c>
      <c r="B490">
        <v>4945</v>
      </c>
      <c r="C490">
        <v>90956</v>
      </c>
      <c r="D490" s="5">
        <f t="shared" si="12"/>
        <v>0.8680900655261885</v>
      </c>
      <c r="E490" s="5">
        <f t="shared" si="13"/>
        <v>5.4366946655525751E-2</v>
      </c>
    </row>
    <row r="491" spans="1:5" x14ac:dyDescent="0.25">
      <c r="A491" s="3" t="s">
        <v>38</v>
      </c>
      <c r="B491">
        <v>7158</v>
      </c>
      <c r="C491">
        <v>90956</v>
      </c>
      <c r="D491" s="5"/>
      <c r="E491" s="5">
        <f t="shared" si="13"/>
        <v>7.8697392145652842E-2</v>
      </c>
    </row>
    <row r="492" spans="1:5" x14ac:dyDescent="0.25">
      <c r="A492" s="3" t="s">
        <v>39</v>
      </c>
      <c r="B492">
        <v>24641</v>
      </c>
      <c r="C492">
        <v>90956</v>
      </c>
      <c r="D492" s="5"/>
      <c r="E492" s="5">
        <f t="shared" si="13"/>
        <v>0.27091120981573508</v>
      </c>
    </row>
    <row r="493" spans="1:5" x14ac:dyDescent="0.25">
      <c r="A493" s="3" t="s">
        <v>40</v>
      </c>
      <c r="B493">
        <v>861</v>
      </c>
      <c r="C493">
        <v>90956</v>
      </c>
      <c r="D493" s="5"/>
      <c r="E493" s="5">
        <f t="shared" si="13"/>
        <v>9.466115484410044E-3</v>
      </c>
    </row>
    <row r="494" spans="1:5" x14ac:dyDescent="0.25">
      <c r="A494" s="3" t="s">
        <v>41</v>
      </c>
      <c r="B494">
        <v>5594</v>
      </c>
      <c r="C494">
        <v>90956</v>
      </c>
      <c r="D494" s="5"/>
      <c r="E494" s="5">
        <f t="shared" si="13"/>
        <v>6.1502264831347027E-2</v>
      </c>
    </row>
    <row r="495" spans="1:5" x14ac:dyDescent="0.25">
      <c r="A495" s="3" t="s">
        <v>42</v>
      </c>
      <c r="B495">
        <v>422</v>
      </c>
      <c r="C495">
        <v>90956</v>
      </c>
      <c r="D495" s="5"/>
      <c r="E495" s="5">
        <f t="shared" si="13"/>
        <v>4.6396059633229255E-3</v>
      </c>
    </row>
    <row r="496" spans="1:5" x14ac:dyDescent="0.25">
      <c r="A496" s="3" t="s">
        <v>43</v>
      </c>
      <c r="B496">
        <v>168</v>
      </c>
      <c r="C496">
        <v>90956</v>
      </c>
      <c r="D496" s="5"/>
      <c r="E496" s="5">
        <f t="shared" si="13"/>
        <v>1.8470469237873257E-3</v>
      </c>
    </row>
    <row r="497" spans="1:5" x14ac:dyDescent="0.25">
      <c r="A497" s="3" t="s">
        <v>44</v>
      </c>
      <c r="B497">
        <v>112</v>
      </c>
      <c r="C497">
        <v>90956</v>
      </c>
      <c r="D497" s="5"/>
      <c r="E497" s="5">
        <f t="shared" si="13"/>
        <v>1.2313646158582171E-3</v>
      </c>
    </row>
    <row r="498" spans="1:5" x14ac:dyDescent="0.25">
      <c r="A498" s="3" t="s">
        <v>45</v>
      </c>
      <c r="B498">
        <v>2927</v>
      </c>
      <c r="C498">
        <v>90956</v>
      </c>
      <c r="D498" s="5"/>
      <c r="E498" s="5">
        <f t="shared" si="13"/>
        <v>3.218039491622323E-2</v>
      </c>
    </row>
    <row r="499" spans="1:5" x14ac:dyDescent="0.25">
      <c r="A499" s="3" t="s">
        <v>46</v>
      </c>
      <c r="B499">
        <v>8348</v>
      </c>
      <c r="C499">
        <v>90956</v>
      </c>
      <c r="D499" s="5"/>
      <c r="E499" s="5">
        <f t="shared" si="13"/>
        <v>9.1780641189146403E-2</v>
      </c>
    </row>
    <row r="500" spans="1:5" x14ac:dyDescent="0.25">
      <c r="A500" s="3" t="s">
        <v>47</v>
      </c>
      <c r="B500">
        <v>2088</v>
      </c>
      <c r="C500">
        <v>90956</v>
      </c>
      <c r="D500" s="5"/>
      <c r="E500" s="5">
        <f t="shared" si="13"/>
        <v>2.2956154624213906E-2</v>
      </c>
    </row>
    <row r="501" spans="1:5" x14ac:dyDescent="0.25">
      <c r="A501" s="3" t="s">
        <v>48</v>
      </c>
      <c r="B501">
        <v>23074</v>
      </c>
      <c r="C501">
        <v>90956</v>
      </c>
      <c r="D501" s="5"/>
      <c r="E501" s="5">
        <f t="shared" si="13"/>
        <v>0.25368309952064733</v>
      </c>
    </row>
    <row r="502" spans="1:5" x14ac:dyDescent="0.25">
      <c r="A502" s="3" t="s">
        <v>49</v>
      </c>
      <c r="B502">
        <v>10619</v>
      </c>
      <c r="C502">
        <v>90956</v>
      </c>
      <c r="D502" s="5"/>
      <c r="E502" s="5">
        <f t="shared" si="13"/>
        <v>0.11674875764105722</v>
      </c>
    </row>
    <row r="503" spans="1:5" x14ac:dyDescent="0.25">
      <c r="A503" s="2" t="s">
        <v>1</v>
      </c>
      <c r="B503">
        <v>24053714</v>
      </c>
      <c r="C503">
        <v>24053720</v>
      </c>
    </row>
    <row r="510" spans="1:5" x14ac:dyDescent="0.25">
      <c r="A510" s="1" t="s">
        <v>0</v>
      </c>
      <c r="B510" t="s">
        <v>30</v>
      </c>
      <c r="C510" t="s">
        <v>31</v>
      </c>
      <c r="D510" t="s">
        <v>52</v>
      </c>
      <c r="E510" t="s">
        <v>53</v>
      </c>
    </row>
    <row r="511" spans="1:5" x14ac:dyDescent="0.25">
      <c r="A511" s="2" t="s">
        <v>3</v>
      </c>
      <c r="B511">
        <v>1473975</v>
      </c>
      <c r="C511">
        <v>523508</v>
      </c>
      <c r="D511" s="5">
        <f>C511/B511</f>
        <v>0.35516748927220609</v>
      </c>
      <c r="E511" s="5">
        <f>((B511*45%)-C511)/B511</f>
        <v>9.4832510727793889E-2</v>
      </c>
    </row>
    <row r="512" spans="1:5" x14ac:dyDescent="0.25">
      <c r="A512" s="2" t="s">
        <v>4</v>
      </c>
      <c r="B512">
        <v>4383289</v>
      </c>
      <c r="C512">
        <v>1087398</v>
      </c>
      <c r="D512" s="5">
        <f t="shared" ref="D512:D538" si="14">C512/B512</f>
        <v>0.24807809843247844</v>
      </c>
      <c r="E512" s="5">
        <f>((B512*45%)-C512)/B512</f>
        <v>0.20192190156752157</v>
      </c>
    </row>
    <row r="513" spans="1:5" x14ac:dyDescent="0.25">
      <c r="A513" s="2" t="s">
        <v>5</v>
      </c>
      <c r="B513">
        <v>5163750</v>
      </c>
      <c r="C513">
        <v>1253040</v>
      </c>
      <c r="D513" s="5">
        <f t="shared" si="14"/>
        <v>0.24266085693536674</v>
      </c>
      <c r="E513" s="5">
        <f t="shared" ref="E513:E538" si="15">((B513*45%)-C513)/B513</f>
        <v>0.20733914306463327</v>
      </c>
    </row>
    <row r="514" spans="1:5" x14ac:dyDescent="0.25">
      <c r="A514" s="2" t="s">
        <v>6</v>
      </c>
      <c r="B514">
        <v>1303993</v>
      </c>
      <c r="C514">
        <v>327857</v>
      </c>
      <c r="D514" s="5">
        <f t="shared" si="14"/>
        <v>0.25142542943098622</v>
      </c>
      <c r="E514" s="5">
        <f t="shared" si="15"/>
        <v>0.19857457056901379</v>
      </c>
    </row>
    <row r="515" spans="1:5" x14ac:dyDescent="0.25">
      <c r="A515" s="2" t="s">
        <v>7</v>
      </c>
      <c r="B515">
        <v>1250209</v>
      </c>
      <c r="C515">
        <v>349740</v>
      </c>
      <c r="D515" s="5">
        <f t="shared" si="14"/>
        <v>0.2797452265981128</v>
      </c>
      <c r="E515" s="5">
        <f t="shared" si="15"/>
        <v>0.17025477340188724</v>
      </c>
    </row>
    <row r="516" spans="1:5" x14ac:dyDescent="0.25">
      <c r="A516" s="2" t="s">
        <v>8</v>
      </c>
      <c r="B516">
        <v>359888</v>
      </c>
      <c r="C516">
        <v>83328</v>
      </c>
      <c r="D516" s="5">
        <f t="shared" si="14"/>
        <v>0.23153870092917797</v>
      </c>
      <c r="E516" s="5">
        <f t="shared" si="15"/>
        <v>0.21846129907082204</v>
      </c>
    </row>
    <row r="517" spans="1:5" x14ac:dyDescent="0.25">
      <c r="A517" s="2" t="s">
        <v>9</v>
      </c>
      <c r="B517">
        <v>6171613</v>
      </c>
      <c r="C517">
        <v>1592699</v>
      </c>
      <c r="D517" s="5">
        <f t="shared" si="14"/>
        <v>0.25806851466545294</v>
      </c>
      <c r="E517" s="5">
        <f t="shared" si="15"/>
        <v>0.19193148533454707</v>
      </c>
    </row>
    <row r="518" spans="1:5" x14ac:dyDescent="0.25">
      <c r="A518" s="2" t="s">
        <v>10</v>
      </c>
      <c r="B518">
        <v>8632021</v>
      </c>
      <c r="C518">
        <v>2045519</v>
      </c>
      <c r="D518" s="5">
        <f t="shared" si="14"/>
        <v>0.23696872377859135</v>
      </c>
      <c r="E518" s="5">
        <f t="shared" si="15"/>
        <v>0.21303127622140866</v>
      </c>
    </row>
    <row r="519" spans="1:5" x14ac:dyDescent="0.25">
      <c r="A519" s="2" t="s">
        <v>11</v>
      </c>
      <c r="B519">
        <v>6492381</v>
      </c>
      <c r="C519">
        <v>1638440</v>
      </c>
      <c r="D519" s="5">
        <f t="shared" si="14"/>
        <v>0.25236350115620138</v>
      </c>
      <c r="E519" s="5">
        <f t="shared" si="15"/>
        <v>0.19763649884379864</v>
      </c>
    </row>
    <row r="520" spans="1:5" x14ac:dyDescent="0.25">
      <c r="A520" s="2" t="s">
        <v>12</v>
      </c>
      <c r="B520">
        <v>728180</v>
      </c>
      <c r="C520">
        <v>193331</v>
      </c>
      <c r="D520" s="5">
        <f t="shared" si="14"/>
        <v>0.26549891510340851</v>
      </c>
      <c r="E520" s="5">
        <f t="shared" si="15"/>
        <v>0.18450108489659151</v>
      </c>
    </row>
    <row r="521" spans="1:5" x14ac:dyDescent="0.25">
      <c r="A521" s="2" t="s">
        <v>13</v>
      </c>
      <c r="B521">
        <v>7163824</v>
      </c>
      <c r="C521">
        <v>1670933</v>
      </c>
      <c r="D521" s="5">
        <f t="shared" si="14"/>
        <v>0.23324595914137478</v>
      </c>
      <c r="E521" s="5">
        <f t="shared" si="15"/>
        <v>0.21675404085862526</v>
      </c>
    </row>
    <row r="522" spans="1:5" x14ac:dyDescent="0.25">
      <c r="A522" s="2" t="s">
        <v>14</v>
      </c>
      <c r="B522">
        <v>4999633</v>
      </c>
      <c r="C522">
        <v>1313345</v>
      </c>
      <c r="D522" s="5">
        <f t="shared" si="14"/>
        <v>0.26268828131984889</v>
      </c>
      <c r="E522" s="5">
        <f t="shared" si="15"/>
        <v>0.18731171868015115</v>
      </c>
    </row>
    <row r="523" spans="1:5" x14ac:dyDescent="0.25">
      <c r="A523" s="2" t="s">
        <v>15</v>
      </c>
      <c r="B523">
        <v>3596954</v>
      </c>
      <c r="C523">
        <v>932099</v>
      </c>
      <c r="D523" s="5">
        <f t="shared" si="14"/>
        <v>0.25913564643862558</v>
      </c>
      <c r="E523" s="5">
        <f t="shared" si="15"/>
        <v>0.19086435356137443</v>
      </c>
    </row>
    <row r="524" spans="1:5" x14ac:dyDescent="0.25">
      <c r="A524" s="2" t="s">
        <v>16</v>
      </c>
      <c r="B524">
        <v>9539673</v>
      </c>
      <c r="C524">
        <v>2297541</v>
      </c>
      <c r="D524" s="5">
        <f t="shared" si="14"/>
        <v>0.24084064516676829</v>
      </c>
      <c r="E524" s="5">
        <f t="shared" si="15"/>
        <v>0.20915935483323175</v>
      </c>
    </row>
    <row r="525" spans="1:5" x14ac:dyDescent="0.25">
      <c r="A525" s="2" t="s">
        <v>17</v>
      </c>
      <c r="B525">
        <v>5627420</v>
      </c>
      <c r="C525">
        <v>1273444</v>
      </c>
      <c r="D525" s="5">
        <f t="shared" si="14"/>
        <v>0.22629268830121085</v>
      </c>
      <c r="E525" s="5">
        <f t="shared" si="15"/>
        <v>0.22370731169878913</v>
      </c>
    </row>
    <row r="526" spans="1:5" x14ac:dyDescent="0.25">
      <c r="A526" s="2" t="s">
        <v>18</v>
      </c>
      <c r="B526">
        <v>4301601</v>
      </c>
      <c r="C526">
        <v>1185060</v>
      </c>
      <c r="D526" s="5">
        <f t="shared" si="14"/>
        <v>0.27549277582927845</v>
      </c>
      <c r="E526" s="5">
        <f t="shared" si="15"/>
        <v>0.17450722417072154</v>
      </c>
    </row>
    <row r="527" spans="1:5" x14ac:dyDescent="0.25">
      <c r="A527" s="2" t="s">
        <v>19</v>
      </c>
      <c r="B527">
        <v>5497095</v>
      </c>
      <c r="C527">
        <v>1429507</v>
      </c>
      <c r="D527" s="5">
        <f t="shared" si="14"/>
        <v>0.26004771611187366</v>
      </c>
      <c r="E527" s="5">
        <f t="shared" si="15"/>
        <v>0.18995228388812638</v>
      </c>
    </row>
    <row r="528" spans="1:5" x14ac:dyDescent="0.25">
      <c r="A528" s="2" t="s">
        <v>20</v>
      </c>
      <c r="B528">
        <v>241247</v>
      </c>
      <c r="C528">
        <v>74724</v>
      </c>
      <c r="D528" s="5">
        <f t="shared" si="14"/>
        <v>0.30974063926183537</v>
      </c>
      <c r="E528" s="5">
        <f t="shared" si="15"/>
        <v>0.14025936073816467</v>
      </c>
    </row>
    <row r="529" spans="1:8" x14ac:dyDescent="0.25">
      <c r="A529" s="2" t="s">
        <v>21</v>
      </c>
      <c r="B529">
        <v>3154100</v>
      </c>
      <c r="C529">
        <v>914257</v>
      </c>
      <c r="D529" s="5">
        <f t="shared" si="14"/>
        <v>0.28986303541422276</v>
      </c>
      <c r="E529" s="5">
        <f t="shared" si="15"/>
        <v>0.16013696458577725</v>
      </c>
    </row>
    <row r="530" spans="1:8" x14ac:dyDescent="0.25">
      <c r="A530" s="2" t="s">
        <v>22</v>
      </c>
      <c r="B530">
        <v>749371</v>
      </c>
      <c r="C530">
        <v>190044</v>
      </c>
      <c r="D530" s="5">
        <f t="shared" si="14"/>
        <v>0.25360468979984546</v>
      </c>
      <c r="E530" s="5">
        <f t="shared" si="15"/>
        <v>0.19639531020015455</v>
      </c>
    </row>
    <row r="531" spans="1:8" x14ac:dyDescent="0.25">
      <c r="A531" s="2" t="s">
        <v>23</v>
      </c>
      <c r="B531">
        <v>102018</v>
      </c>
      <c r="C531">
        <v>25358</v>
      </c>
      <c r="D531" s="5">
        <f t="shared" si="14"/>
        <v>0.2485639789056833</v>
      </c>
      <c r="E531" s="5">
        <f t="shared" si="15"/>
        <v>0.20143602109431669</v>
      </c>
    </row>
    <row r="532" spans="1:8" x14ac:dyDescent="0.25">
      <c r="A532" s="2" t="s">
        <v>24</v>
      </c>
      <c r="B532">
        <v>1496765</v>
      </c>
      <c r="C532">
        <v>371572</v>
      </c>
      <c r="D532" s="5">
        <f t="shared" si="14"/>
        <v>0.24825005929454524</v>
      </c>
      <c r="E532" s="5">
        <f t="shared" si="15"/>
        <v>0.20174994070545477</v>
      </c>
    </row>
    <row r="533" spans="1:8" x14ac:dyDescent="0.25">
      <c r="A533" s="2" t="s">
        <v>25</v>
      </c>
      <c r="B533">
        <v>4967409</v>
      </c>
      <c r="C533">
        <v>1275686</v>
      </c>
      <c r="D533" s="5">
        <f t="shared" si="14"/>
        <v>0.25681114641455938</v>
      </c>
      <c r="E533" s="5">
        <f t="shared" si="15"/>
        <v>0.19318885358544066</v>
      </c>
    </row>
    <row r="534" spans="1:8" x14ac:dyDescent="0.25">
      <c r="A534" s="2" t="s">
        <v>26</v>
      </c>
      <c r="B534">
        <v>450328</v>
      </c>
      <c r="C534">
        <v>99726</v>
      </c>
      <c r="D534" s="5">
        <f t="shared" si="14"/>
        <v>0.22145191948979412</v>
      </c>
      <c r="E534" s="5">
        <f t="shared" si="15"/>
        <v>0.22854808051020592</v>
      </c>
    </row>
    <row r="535" spans="1:8" x14ac:dyDescent="0.25">
      <c r="A535" s="2" t="s">
        <v>27</v>
      </c>
      <c r="B535">
        <v>3164281</v>
      </c>
      <c r="C535">
        <v>927110</v>
      </c>
      <c r="D535" s="5">
        <f t="shared" si="14"/>
        <v>0.29299231010141008</v>
      </c>
      <c r="E535" s="5">
        <f t="shared" si="15"/>
        <v>0.1570076898985899</v>
      </c>
    </row>
    <row r="536" spans="1:8" x14ac:dyDescent="0.25">
      <c r="A536" s="2" t="s">
        <v>28</v>
      </c>
      <c r="B536">
        <v>3362185</v>
      </c>
      <c r="C536">
        <v>887498</v>
      </c>
      <c r="D536" s="5">
        <f t="shared" si="14"/>
        <v>0.26396465393784102</v>
      </c>
      <c r="E536" s="5">
        <f t="shared" si="15"/>
        <v>0.18603534606215899</v>
      </c>
    </row>
    <row r="537" spans="1:8" x14ac:dyDescent="0.25">
      <c r="A537" s="2" t="s">
        <v>29</v>
      </c>
      <c r="B537">
        <v>425624</v>
      </c>
      <c r="C537">
        <v>90956</v>
      </c>
      <c r="D537" s="5">
        <f t="shared" si="14"/>
        <v>0.21370035524312539</v>
      </c>
      <c r="E537" s="6">
        <f t="shared" si="15"/>
        <v>0.23629964475687465</v>
      </c>
    </row>
    <row r="538" spans="1:8" x14ac:dyDescent="0.25">
      <c r="A538" s="2" t="s">
        <v>1</v>
      </c>
      <c r="B538">
        <v>94798827</v>
      </c>
      <c r="C538">
        <v>24053720</v>
      </c>
      <c r="D538" s="5">
        <f t="shared" si="14"/>
        <v>0.25373436318995801</v>
      </c>
      <c r="E538" s="5">
        <f t="shared" si="15"/>
        <v>0.19626563681004194</v>
      </c>
    </row>
    <row r="542" spans="1:8" x14ac:dyDescent="0.25">
      <c r="B542" s="1" t="s">
        <v>75</v>
      </c>
    </row>
    <row r="543" spans="1:8" x14ac:dyDescent="0.25">
      <c r="B543" t="s">
        <v>76</v>
      </c>
      <c r="D543" t="s">
        <v>77</v>
      </c>
      <c r="F543" t="s">
        <v>78</v>
      </c>
      <c r="G543" t="s">
        <v>78</v>
      </c>
    </row>
    <row r="544" spans="1:8" x14ac:dyDescent="0.25">
      <c r="A544" s="1" t="s">
        <v>0</v>
      </c>
      <c r="B544" t="s">
        <v>36</v>
      </c>
      <c r="C544" t="s">
        <v>36</v>
      </c>
      <c r="D544" t="s">
        <v>36</v>
      </c>
      <c r="E544" t="s">
        <v>36</v>
      </c>
      <c r="H544" t="s">
        <v>82</v>
      </c>
    </row>
    <row r="545" spans="1:8" x14ac:dyDescent="0.25">
      <c r="A545" s="2" t="s">
        <v>3</v>
      </c>
    </row>
    <row r="546" spans="1:8" x14ac:dyDescent="0.25">
      <c r="A546" s="3" t="s">
        <v>54</v>
      </c>
      <c r="B546">
        <v>112054</v>
      </c>
      <c r="C546">
        <v>523508</v>
      </c>
      <c r="D546">
        <v>24111</v>
      </c>
      <c r="E546">
        <v>523508</v>
      </c>
      <c r="F546">
        <v>136165</v>
      </c>
      <c r="G546">
        <v>523508</v>
      </c>
      <c r="H546" s="8">
        <f>F546/G546</f>
        <v>0.26010108728042358</v>
      </c>
    </row>
    <row r="547" spans="1:8" x14ac:dyDescent="0.25">
      <c r="A547" s="3" t="s">
        <v>55</v>
      </c>
      <c r="B547">
        <v>46944</v>
      </c>
      <c r="C547">
        <v>523508</v>
      </c>
      <c r="D547">
        <v>15251</v>
      </c>
      <c r="E547">
        <v>523508</v>
      </c>
      <c r="F547">
        <v>62195</v>
      </c>
      <c r="G547">
        <v>523508</v>
      </c>
      <c r="H547" s="8">
        <f t="shared" ref="H547:H610" si="16">F547/G547</f>
        <v>0.11880429716451324</v>
      </c>
    </row>
    <row r="548" spans="1:8" x14ac:dyDescent="0.25">
      <c r="A548" s="3" t="s">
        <v>56</v>
      </c>
      <c r="B548">
        <v>3788</v>
      </c>
      <c r="C548">
        <v>523508</v>
      </c>
      <c r="D548">
        <v>2941</v>
      </c>
      <c r="E548">
        <v>523508</v>
      </c>
      <c r="F548">
        <v>6729</v>
      </c>
      <c r="G548">
        <v>523508</v>
      </c>
      <c r="H548" s="8">
        <f t="shared" si="16"/>
        <v>1.2853671768148721E-2</v>
      </c>
    </row>
    <row r="549" spans="1:8" x14ac:dyDescent="0.25">
      <c r="A549" s="3" t="s">
        <v>57</v>
      </c>
      <c r="B549">
        <v>17873</v>
      </c>
      <c r="C549">
        <v>523508</v>
      </c>
      <c r="D549">
        <v>61893</v>
      </c>
      <c r="E549">
        <v>523508</v>
      </c>
      <c r="F549">
        <v>79766</v>
      </c>
      <c r="G549">
        <v>523508</v>
      </c>
      <c r="H549" s="8">
        <f t="shared" si="16"/>
        <v>0.15236825416230507</v>
      </c>
    </row>
    <row r="550" spans="1:8" x14ac:dyDescent="0.25">
      <c r="A550" s="3" t="s">
        <v>58</v>
      </c>
      <c r="B550">
        <v>2486</v>
      </c>
      <c r="C550">
        <v>523508</v>
      </c>
      <c r="D550">
        <v>22732</v>
      </c>
      <c r="E550">
        <v>523508</v>
      </c>
      <c r="F550">
        <v>25218</v>
      </c>
      <c r="G550">
        <v>523508</v>
      </c>
      <c r="H550" s="8">
        <f t="shared" si="16"/>
        <v>4.817118363043163E-2</v>
      </c>
    </row>
    <row r="551" spans="1:8" x14ac:dyDescent="0.25">
      <c r="A551" s="3" t="s">
        <v>59</v>
      </c>
      <c r="B551">
        <v>2396</v>
      </c>
      <c r="C551">
        <v>523508</v>
      </c>
      <c r="D551">
        <v>22778</v>
      </c>
      <c r="E551">
        <v>523508</v>
      </c>
      <c r="F551">
        <v>25174</v>
      </c>
      <c r="G551">
        <v>523508</v>
      </c>
      <c r="H551" s="8">
        <f t="shared" si="16"/>
        <v>4.8087135249127042E-2</v>
      </c>
    </row>
    <row r="552" spans="1:8" x14ac:dyDescent="0.25">
      <c r="A552" s="3" t="s">
        <v>60</v>
      </c>
      <c r="B552">
        <v>1</v>
      </c>
      <c r="C552">
        <v>523508</v>
      </c>
      <c r="D552">
        <v>41</v>
      </c>
      <c r="E552">
        <v>523508</v>
      </c>
      <c r="F552">
        <v>42</v>
      </c>
      <c r="G552">
        <v>523508</v>
      </c>
      <c r="H552" s="8">
        <f t="shared" si="16"/>
        <v>8.0228000336193521E-5</v>
      </c>
    </row>
    <row r="553" spans="1:8" x14ac:dyDescent="0.25">
      <c r="A553" s="3" t="s">
        <v>61</v>
      </c>
      <c r="B553">
        <v>166</v>
      </c>
      <c r="C553">
        <v>523508</v>
      </c>
      <c r="D553">
        <v>5720</v>
      </c>
      <c r="E553">
        <v>523508</v>
      </c>
      <c r="F553">
        <v>5886</v>
      </c>
      <c r="G553">
        <v>523508</v>
      </c>
      <c r="H553" s="8">
        <f t="shared" si="16"/>
        <v>1.1243381189972264E-2</v>
      </c>
    </row>
    <row r="554" spans="1:8" x14ac:dyDescent="0.25">
      <c r="A554" s="3" t="s">
        <v>62</v>
      </c>
      <c r="B554">
        <v>5728</v>
      </c>
      <c r="C554">
        <v>523508</v>
      </c>
      <c r="D554">
        <v>159878</v>
      </c>
      <c r="E554">
        <v>523508</v>
      </c>
      <c r="F554">
        <v>165606</v>
      </c>
      <c r="G554">
        <v>523508</v>
      </c>
      <c r="H554" s="8">
        <f t="shared" si="16"/>
        <v>0.31633900532561104</v>
      </c>
    </row>
    <row r="555" spans="1:8" x14ac:dyDescent="0.25">
      <c r="A555" s="3" t="s">
        <v>63</v>
      </c>
      <c r="B555">
        <v>8679</v>
      </c>
      <c r="C555">
        <v>523508</v>
      </c>
      <c r="D555">
        <v>8047</v>
      </c>
      <c r="E555">
        <v>523508</v>
      </c>
      <c r="F555">
        <v>16726</v>
      </c>
      <c r="G555">
        <v>523508</v>
      </c>
      <c r="H555" s="8">
        <f t="shared" si="16"/>
        <v>3.1949846038646972E-2</v>
      </c>
    </row>
    <row r="556" spans="1:8" x14ac:dyDescent="0.25">
      <c r="A556" s="2" t="s">
        <v>4</v>
      </c>
      <c r="H556" s="8"/>
    </row>
    <row r="557" spans="1:8" x14ac:dyDescent="0.25">
      <c r="A557" s="3" t="s">
        <v>54</v>
      </c>
      <c r="B557">
        <v>10225</v>
      </c>
      <c r="C557">
        <v>1087398</v>
      </c>
      <c r="D557">
        <v>39274</v>
      </c>
      <c r="E557">
        <v>1087398</v>
      </c>
      <c r="F557">
        <v>49499</v>
      </c>
      <c r="G557">
        <v>1087398</v>
      </c>
      <c r="H557" s="8">
        <f t="shared" si="16"/>
        <v>4.5520591356614598E-2</v>
      </c>
    </row>
    <row r="558" spans="1:8" x14ac:dyDescent="0.25">
      <c r="A558" s="3" t="s">
        <v>55</v>
      </c>
      <c r="B558">
        <v>10620</v>
      </c>
      <c r="C558">
        <v>1087398</v>
      </c>
      <c r="D558">
        <v>36179</v>
      </c>
      <c r="E558">
        <v>1087398</v>
      </c>
      <c r="F558">
        <v>46799</v>
      </c>
      <c r="G558">
        <v>1087398</v>
      </c>
      <c r="H558" s="8">
        <f t="shared" si="16"/>
        <v>4.3037599848445553E-2</v>
      </c>
    </row>
    <row r="559" spans="1:8" x14ac:dyDescent="0.25">
      <c r="A559" s="3" t="s">
        <v>56</v>
      </c>
      <c r="B559">
        <v>4641</v>
      </c>
      <c r="C559">
        <v>1087398</v>
      </c>
      <c r="D559">
        <v>11325</v>
      </c>
      <c r="E559">
        <v>1087398</v>
      </c>
      <c r="F559">
        <v>15966</v>
      </c>
      <c r="G559">
        <v>1087398</v>
      </c>
      <c r="H559" s="8">
        <f t="shared" si="16"/>
        <v>1.4682756451639602E-2</v>
      </c>
    </row>
    <row r="560" spans="1:8" x14ac:dyDescent="0.25">
      <c r="A560" s="3" t="s">
        <v>57</v>
      </c>
      <c r="B560">
        <v>61319</v>
      </c>
      <c r="C560">
        <v>1087398</v>
      </c>
      <c r="D560">
        <v>151486</v>
      </c>
      <c r="E560">
        <v>1087398</v>
      </c>
      <c r="F560">
        <v>212805</v>
      </c>
      <c r="G560">
        <v>1087398</v>
      </c>
      <c r="H560" s="8">
        <f t="shared" si="16"/>
        <v>0.19570111403552334</v>
      </c>
    </row>
    <row r="561" spans="1:8" x14ac:dyDescent="0.25">
      <c r="A561" s="3" t="s">
        <v>58</v>
      </c>
      <c r="B561">
        <v>9950</v>
      </c>
      <c r="C561">
        <v>1087398</v>
      </c>
      <c r="D561">
        <v>62177</v>
      </c>
      <c r="E561">
        <v>1087398</v>
      </c>
      <c r="F561">
        <v>72127</v>
      </c>
      <c r="G561">
        <v>1087398</v>
      </c>
      <c r="H561" s="8">
        <f t="shared" si="16"/>
        <v>6.6329899448040186E-2</v>
      </c>
    </row>
    <row r="562" spans="1:8" x14ac:dyDescent="0.25">
      <c r="A562" s="3" t="s">
        <v>59</v>
      </c>
      <c r="B562">
        <v>9944</v>
      </c>
      <c r="C562">
        <v>1087398</v>
      </c>
      <c r="D562">
        <v>77553</v>
      </c>
      <c r="E562">
        <v>1087398</v>
      </c>
      <c r="F562">
        <v>87497</v>
      </c>
      <c r="G562">
        <v>1087398</v>
      </c>
      <c r="H562" s="8">
        <f t="shared" si="16"/>
        <v>8.0464558514913589E-2</v>
      </c>
    </row>
    <row r="563" spans="1:8" x14ac:dyDescent="0.25">
      <c r="A563" s="3" t="s">
        <v>60</v>
      </c>
      <c r="B563">
        <v>0</v>
      </c>
      <c r="C563">
        <v>1087398</v>
      </c>
      <c r="D563">
        <v>44</v>
      </c>
      <c r="E563">
        <v>1087398</v>
      </c>
      <c r="F563">
        <v>44</v>
      </c>
      <c r="G563">
        <v>1087398</v>
      </c>
      <c r="H563" s="8">
        <f t="shared" si="16"/>
        <v>4.0463565318310314E-5</v>
      </c>
    </row>
    <row r="564" spans="1:8" x14ac:dyDescent="0.25">
      <c r="A564" s="3" t="s">
        <v>61</v>
      </c>
      <c r="B564">
        <v>408</v>
      </c>
      <c r="C564">
        <v>1087398</v>
      </c>
      <c r="D564">
        <v>8527</v>
      </c>
      <c r="E564">
        <v>1087398</v>
      </c>
      <c r="F564">
        <v>8935</v>
      </c>
      <c r="G564">
        <v>1087398</v>
      </c>
      <c r="H564" s="8">
        <f t="shared" si="16"/>
        <v>8.2168626390705154E-3</v>
      </c>
    </row>
    <row r="565" spans="1:8" x14ac:dyDescent="0.25">
      <c r="A565" s="3" t="s">
        <v>62</v>
      </c>
      <c r="B565">
        <v>28236</v>
      </c>
      <c r="C565">
        <v>1087398</v>
      </c>
      <c r="D565">
        <v>519953</v>
      </c>
      <c r="E565">
        <v>1087398</v>
      </c>
      <c r="F565">
        <v>548189</v>
      </c>
      <c r="G565">
        <v>1087398</v>
      </c>
      <c r="H565" s="8">
        <f t="shared" si="16"/>
        <v>0.50412912291543666</v>
      </c>
    </row>
    <row r="566" spans="1:8" x14ac:dyDescent="0.25">
      <c r="A566" s="3" t="s">
        <v>63</v>
      </c>
      <c r="B566">
        <v>15957</v>
      </c>
      <c r="C566">
        <v>1087398</v>
      </c>
      <c r="D566">
        <v>29576</v>
      </c>
      <c r="E566">
        <v>1087398</v>
      </c>
      <c r="F566">
        <v>45533</v>
      </c>
      <c r="G566">
        <v>1087398</v>
      </c>
      <c r="H566" s="8">
        <f t="shared" si="16"/>
        <v>4.1873352719059627E-2</v>
      </c>
    </row>
    <row r="567" spans="1:8" x14ac:dyDescent="0.25">
      <c r="A567" s="2" t="s">
        <v>5</v>
      </c>
      <c r="H567" s="8"/>
    </row>
    <row r="568" spans="1:8" x14ac:dyDescent="0.25">
      <c r="A568" s="3" t="s">
        <v>54</v>
      </c>
      <c r="B568">
        <v>3800</v>
      </c>
      <c r="C568">
        <v>1253040</v>
      </c>
      <c r="D568">
        <v>12264</v>
      </c>
      <c r="E568">
        <v>1253040</v>
      </c>
      <c r="F568">
        <v>16064</v>
      </c>
      <c r="G568">
        <v>1253040</v>
      </c>
      <c r="H568" s="8">
        <f t="shared" si="16"/>
        <v>1.2820021707208071E-2</v>
      </c>
    </row>
    <row r="569" spans="1:8" x14ac:dyDescent="0.25">
      <c r="A569" s="3" t="s">
        <v>55</v>
      </c>
      <c r="B569">
        <v>6213</v>
      </c>
      <c r="C569">
        <v>1253040</v>
      </c>
      <c r="D569">
        <v>16721</v>
      </c>
      <c r="E569">
        <v>1253040</v>
      </c>
      <c r="F569">
        <v>22934</v>
      </c>
      <c r="G569">
        <v>1253040</v>
      </c>
      <c r="H569" s="8">
        <f t="shared" si="16"/>
        <v>1.8302687863116899E-2</v>
      </c>
    </row>
    <row r="570" spans="1:8" x14ac:dyDescent="0.25">
      <c r="A570" s="3" t="s">
        <v>56</v>
      </c>
      <c r="B570">
        <v>3260</v>
      </c>
      <c r="C570">
        <v>1253040</v>
      </c>
      <c r="D570">
        <v>7251</v>
      </c>
      <c r="E570">
        <v>1253040</v>
      </c>
      <c r="F570">
        <v>10511</v>
      </c>
      <c r="G570">
        <v>1253040</v>
      </c>
      <c r="H570" s="8">
        <f t="shared" si="16"/>
        <v>8.3883994126284882E-3</v>
      </c>
    </row>
    <row r="571" spans="1:8" x14ac:dyDescent="0.25">
      <c r="A571" s="3" t="s">
        <v>57</v>
      </c>
      <c r="B571">
        <v>46063</v>
      </c>
      <c r="C571">
        <v>1253040</v>
      </c>
      <c r="D571">
        <v>146889</v>
      </c>
      <c r="E571">
        <v>1253040</v>
      </c>
      <c r="F571">
        <v>192952</v>
      </c>
      <c r="G571">
        <v>1253040</v>
      </c>
      <c r="H571" s="8">
        <f t="shared" si="16"/>
        <v>0.15398710336461724</v>
      </c>
    </row>
    <row r="572" spans="1:8" x14ac:dyDescent="0.25">
      <c r="A572" s="3" t="s">
        <v>58</v>
      </c>
      <c r="B572">
        <v>19092</v>
      </c>
      <c r="C572">
        <v>1253040</v>
      </c>
      <c r="D572">
        <v>116412</v>
      </c>
      <c r="E572">
        <v>1253040</v>
      </c>
      <c r="F572">
        <v>135504</v>
      </c>
      <c r="G572">
        <v>1253040</v>
      </c>
      <c r="H572" s="8">
        <f t="shared" si="16"/>
        <v>0.10814020302624018</v>
      </c>
    </row>
    <row r="573" spans="1:8" x14ac:dyDescent="0.25">
      <c r="A573" s="3" t="s">
        <v>59</v>
      </c>
      <c r="B573">
        <v>32579</v>
      </c>
      <c r="C573">
        <v>1253040</v>
      </c>
      <c r="D573">
        <v>201493</v>
      </c>
      <c r="E573">
        <v>1253040</v>
      </c>
      <c r="F573">
        <v>234072</v>
      </c>
      <c r="G573">
        <v>1253040</v>
      </c>
      <c r="H573" s="8">
        <f t="shared" si="16"/>
        <v>0.18680329438804827</v>
      </c>
    </row>
    <row r="574" spans="1:8" x14ac:dyDescent="0.25">
      <c r="A574" s="3" t="s">
        <v>60</v>
      </c>
      <c r="B574">
        <v>35</v>
      </c>
      <c r="C574">
        <v>1253040</v>
      </c>
      <c r="D574">
        <v>254</v>
      </c>
      <c r="E574">
        <v>1253040</v>
      </c>
      <c r="F574">
        <v>289</v>
      </c>
      <c r="G574">
        <v>1253040</v>
      </c>
      <c r="H574" s="8">
        <f t="shared" si="16"/>
        <v>2.3063908574347188E-4</v>
      </c>
    </row>
    <row r="575" spans="1:8" x14ac:dyDescent="0.25">
      <c r="A575" s="3" t="s">
        <v>61</v>
      </c>
      <c r="B575">
        <v>2425</v>
      </c>
      <c r="C575">
        <v>1253040</v>
      </c>
      <c r="D575">
        <v>22048</v>
      </c>
      <c r="E575">
        <v>1253040</v>
      </c>
      <c r="F575">
        <v>24473</v>
      </c>
      <c r="G575">
        <v>1253040</v>
      </c>
      <c r="H575" s="8">
        <f t="shared" si="16"/>
        <v>1.9530900849134905E-2</v>
      </c>
    </row>
    <row r="576" spans="1:8" x14ac:dyDescent="0.25">
      <c r="A576" s="3" t="s">
        <v>62</v>
      </c>
      <c r="B576">
        <v>49301</v>
      </c>
      <c r="C576">
        <v>1253040</v>
      </c>
      <c r="D576">
        <v>533455</v>
      </c>
      <c r="E576">
        <v>1253040</v>
      </c>
      <c r="F576">
        <v>582756</v>
      </c>
      <c r="G576">
        <v>1253040</v>
      </c>
      <c r="H576" s="8">
        <f t="shared" si="16"/>
        <v>0.46507374066270829</v>
      </c>
    </row>
    <row r="577" spans="1:8" x14ac:dyDescent="0.25">
      <c r="A577" s="3" t="s">
        <v>63</v>
      </c>
      <c r="B577">
        <v>12538</v>
      </c>
      <c r="C577">
        <v>1253040</v>
      </c>
      <c r="D577">
        <v>20945</v>
      </c>
      <c r="E577">
        <v>1253040</v>
      </c>
      <c r="F577">
        <v>33483</v>
      </c>
      <c r="G577">
        <v>1253040</v>
      </c>
      <c r="H577" s="8">
        <f t="shared" si="16"/>
        <v>2.6721413522313733E-2</v>
      </c>
    </row>
    <row r="578" spans="1:8" x14ac:dyDescent="0.25">
      <c r="A578" s="2" t="s">
        <v>6</v>
      </c>
      <c r="H578" s="8"/>
    </row>
    <row r="579" spans="1:8" x14ac:dyDescent="0.25">
      <c r="A579" s="3" t="s">
        <v>54</v>
      </c>
      <c r="B579">
        <v>900</v>
      </c>
      <c r="C579">
        <v>327857</v>
      </c>
      <c r="D579">
        <v>7603</v>
      </c>
      <c r="E579">
        <v>327857</v>
      </c>
      <c r="F579">
        <v>8503</v>
      </c>
      <c r="G579">
        <v>327857</v>
      </c>
      <c r="H579" s="8">
        <f t="shared" si="16"/>
        <v>2.5935087553415056E-2</v>
      </c>
    </row>
    <row r="580" spans="1:8" x14ac:dyDescent="0.25">
      <c r="A580" s="3" t="s">
        <v>55</v>
      </c>
      <c r="B580">
        <v>1527</v>
      </c>
      <c r="C580">
        <v>327857</v>
      </c>
      <c r="D580">
        <v>5869</v>
      </c>
      <c r="E580">
        <v>327857</v>
      </c>
      <c r="F580">
        <v>7396</v>
      </c>
      <c r="G580">
        <v>327857</v>
      </c>
      <c r="H580" s="8">
        <f t="shared" si="16"/>
        <v>2.2558615493950107E-2</v>
      </c>
    </row>
    <row r="581" spans="1:8" x14ac:dyDescent="0.25">
      <c r="A581" s="3" t="s">
        <v>56</v>
      </c>
      <c r="B581">
        <v>386</v>
      </c>
      <c r="C581">
        <v>327857</v>
      </c>
      <c r="D581">
        <v>1252</v>
      </c>
      <c r="E581">
        <v>327857</v>
      </c>
      <c r="F581">
        <v>1638</v>
      </c>
      <c r="G581">
        <v>327857</v>
      </c>
      <c r="H581" s="8">
        <f t="shared" si="16"/>
        <v>4.9960806083139903E-3</v>
      </c>
    </row>
    <row r="582" spans="1:8" x14ac:dyDescent="0.25">
      <c r="A582" s="3" t="s">
        <v>57</v>
      </c>
      <c r="B582">
        <v>18574</v>
      </c>
      <c r="C582">
        <v>327857</v>
      </c>
      <c r="D582">
        <v>54128</v>
      </c>
      <c r="E582">
        <v>327857</v>
      </c>
      <c r="F582">
        <v>72702</v>
      </c>
      <c r="G582">
        <v>327857</v>
      </c>
      <c r="H582" s="8">
        <f t="shared" si="16"/>
        <v>0.22174911623055174</v>
      </c>
    </row>
    <row r="583" spans="1:8" x14ac:dyDescent="0.25">
      <c r="A583" s="3" t="s">
        <v>58</v>
      </c>
      <c r="B583">
        <v>6515</v>
      </c>
      <c r="C583">
        <v>327857</v>
      </c>
      <c r="D583">
        <v>39137</v>
      </c>
      <c r="E583">
        <v>327857</v>
      </c>
      <c r="F583">
        <v>45652</v>
      </c>
      <c r="G583">
        <v>327857</v>
      </c>
      <c r="H583" s="8">
        <f t="shared" si="16"/>
        <v>0.1392436336573567</v>
      </c>
    </row>
    <row r="584" spans="1:8" x14ac:dyDescent="0.25">
      <c r="A584" s="3" t="s">
        <v>59</v>
      </c>
      <c r="B584">
        <v>3358</v>
      </c>
      <c r="C584">
        <v>327857</v>
      </c>
      <c r="D584">
        <v>30192</v>
      </c>
      <c r="E584">
        <v>327857</v>
      </c>
      <c r="F584">
        <v>33550</v>
      </c>
      <c r="G584">
        <v>327857</v>
      </c>
      <c r="H584" s="8">
        <f t="shared" si="16"/>
        <v>0.10233119927285371</v>
      </c>
    </row>
    <row r="585" spans="1:8" x14ac:dyDescent="0.25">
      <c r="A585" s="3" t="s">
        <v>60</v>
      </c>
      <c r="B585">
        <v>0</v>
      </c>
      <c r="C585">
        <v>327857</v>
      </c>
      <c r="D585">
        <v>41</v>
      </c>
      <c r="E585">
        <v>327857</v>
      </c>
      <c r="F585">
        <v>41</v>
      </c>
      <c r="G585">
        <v>327857</v>
      </c>
      <c r="H585" s="8">
        <f t="shared" si="16"/>
        <v>1.2505452072092407E-4</v>
      </c>
    </row>
    <row r="586" spans="1:8" x14ac:dyDescent="0.25">
      <c r="A586" s="3" t="s">
        <v>61</v>
      </c>
      <c r="B586">
        <v>512</v>
      </c>
      <c r="C586">
        <v>327857</v>
      </c>
      <c r="D586">
        <v>8427</v>
      </c>
      <c r="E586">
        <v>327857</v>
      </c>
      <c r="F586">
        <v>8939</v>
      </c>
      <c r="G586">
        <v>327857</v>
      </c>
      <c r="H586" s="8">
        <f t="shared" si="16"/>
        <v>2.726493562742293E-2</v>
      </c>
    </row>
    <row r="587" spans="1:8" x14ac:dyDescent="0.25">
      <c r="A587" s="3" t="s">
        <v>62</v>
      </c>
      <c r="B587">
        <v>8233</v>
      </c>
      <c r="C587">
        <v>327857</v>
      </c>
      <c r="D587">
        <v>134317</v>
      </c>
      <c r="E587">
        <v>327857</v>
      </c>
      <c r="F587">
        <v>142550</v>
      </c>
      <c r="G587">
        <v>327857</v>
      </c>
      <c r="H587" s="8">
        <f t="shared" si="16"/>
        <v>0.43479321777482255</v>
      </c>
    </row>
    <row r="588" spans="1:8" x14ac:dyDescent="0.25">
      <c r="A588" s="3" t="s">
        <v>63</v>
      </c>
      <c r="B588">
        <v>1992</v>
      </c>
      <c r="C588">
        <v>327857</v>
      </c>
      <c r="D588">
        <v>4895</v>
      </c>
      <c r="E588">
        <v>327857</v>
      </c>
      <c r="F588">
        <v>6887</v>
      </c>
      <c r="G588">
        <v>327857</v>
      </c>
      <c r="H588" s="8">
        <f t="shared" si="16"/>
        <v>2.1006109370853756E-2</v>
      </c>
    </row>
    <row r="589" spans="1:8" x14ac:dyDescent="0.25">
      <c r="A589" s="2" t="s">
        <v>7</v>
      </c>
      <c r="H589" s="8"/>
    </row>
    <row r="590" spans="1:8" x14ac:dyDescent="0.25">
      <c r="A590" s="3" t="s">
        <v>54</v>
      </c>
      <c r="B590">
        <v>7407</v>
      </c>
      <c r="C590">
        <v>349740</v>
      </c>
      <c r="D590">
        <v>9437</v>
      </c>
      <c r="E590">
        <v>349740</v>
      </c>
      <c r="F590">
        <v>16844</v>
      </c>
      <c r="G590">
        <v>349740</v>
      </c>
      <c r="H590" s="8">
        <f t="shared" si="16"/>
        <v>4.8161491393606683E-2</v>
      </c>
    </row>
    <row r="591" spans="1:8" x14ac:dyDescent="0.25">
      <c r="A591" s="3" t="s">
        <v>55</v>
      </c>
      <c r="B591">
        <v>3884</v>
      </c>
      <c r="C591">
        <v>349740</v>
      </c>
      <c r="D591">
        <v>9098</v>
      </c>
      <c r="E591">
        <v>349740</v>
      </c>
      <c r="F591">
        <v>12982</v>
      </c>
      <c r="G591">
        <v>349740</v>
      </c>
      <c r="H591" s="8">
        <f t="shared" si="16"/>
        <v>3.7119002687710873E-2</v>
      </c>
    </row>
    <row r="592" spans="1:8" x14ac:dyDescent="0.25">
      <c r="A592" s="3" t="s">
        <v>56</v>
      </c>
      <c r="B592">
        <v>1708</v>
      </c>
      <c r="C592">
        <v>349740</v>
      </c>
      <c r="D592">
        <v>1663</v>
      </c>
      <c r="E592">
        <v>349740</v>
      </c>
      <c r="F592">
        <v>3371</v>
      </c>
      <c r="G592">
        <v>349740</v>
      </c>
      <c r="H592" s="8">
        <f t="shared" si="16"/>
        <v>9.6385886658660724E-3</v>
      </c>
    </row>
    <row r="593" spans="1:8" x14ac:dyDescent="0.25">
      <c r="A593" s="3" t="s">
        <v>57</v>
      </c>
      <c r="B593">
        <v>12293</v>
      </c>
      <c r="C593">
        <v>349740</v>
      </c>
      <c r="D593">
        <v>52347</v>
      </c>
      <c r="E593">
        <v>349740</v>
      </c>
      <c r="F593">
        <v>64640</v>
      </c>
      <c r="G593">
        <v>349740</v>
      </c>
      <c r="H593" s="8">
        <f t="shared" si="16"/>
        <v>0.18482301137988219</v>
      </c>
    </row>
    <row r="594" spans="1:8" x14ac:dyDescent="0.25">
      <c r="A594" s="3" t="s">
        <v>58</v>
      </c>
      <c r="B594">
        <v>1638</v>
      </c>
      <c r="C594">
        <v>349740</v>
      </c>
      <c r="D594">
        <v>15234</v>
      </c>
      <c r="E594">
        <v>349740</v>
      </c>
      <c r="F594">
        <v>16872</v>
      </c>
      <c r="G594">
        <v>349740</v>
      </c>
      <c r="H594" s="8">
        <f t="shared" si="16"/>
        <v>4.8241550866357868E-2</v>
      </c>
    </row>
    <row r="595" spans="1:8" x14ac:dyDescent="0.25">
      <c r="A595" s="3" t="s">
        <v>59</v>
      </c>
      <c r="B595">
        <v>2838</v>
      </c>
      <c r="C595">
        <v>349740</v>
      </c>
      <c r="D595">
        <v>25338</v>
      </c>
      <c r="E595">
        <v>349740</v>
      </c>
      <c r="F595">
        <v>28176</v>
      </c>
      <c r="G595">
        <v>349740</v>
      </c>
      <c r="H595" s="8">
        <f t="shared" si="16"/>
        <v>8.0562703722765486E-2</v>
      </c>
    </row>
    <row r="596" spans="1:8" x14ac:dyDescent="0.25">
      <c r="A596" s="3" t="s">
        <v>60</v>
      </c>
      <c r="B596">
        <v>10</v>
      </c>
      <c r="C596">
        <v>349740</v>
      </c>
      <c r="D596">
        <v>18</v>
      </c>
      <c r="E596">
        <v>349740</v>
      </c>
      <c r="F596">
        <v>28</v>
      </c>
      <c r="G596">
        <v>349740</v>
      </c>
      <c r="H596" s="8">
        <f t="shared" si="16"/>
        <v>8.00594727511866E-5</v>
      </c>
    </row>
    <row r="597" spans="1:8" x14ac:dyDescent="0.25">
      <c r="A597" s="3" t="s">
        <v>61</v>
      </c>
      <c r="B597">
        <v>106</v>
      </c>
      <c r="C597">
        <v>349740</v>
      </c>
      <c r="D597">
        <v>4467</v>
      </c>
      <c r="E597">
        <v>349740</v>
      </c>
      <c r="F597">
        <v>4573</v>
      </c>
      <c r="G597">
        <v>349740</v>
      </c>
      <c r="H597" s="8">
        <f t="shared" si="16"/>
        <v>1.3075427460399153E-2</v>
      </c>
    </row>
    <row r="598" spans="1:8" x14ac:dyDescent="0.25">
      <c r="A598" s="3" t="s">
        <v>62</v>
      </c>
      <c r="B598">
        <v>8070</v>
      </c>
      <c r="C598">
        <v>349740</v>
      </c>
      <c r="D598">
        <v>157872</v>
      </c>
      <c r="E598">
        <v>349740</v>
      </c>
      <c r="F598">
        <v>165942</v>
      </c>
      <c r="G598">
        <v>349740</v>
      </c>
      <c r="H598" s="8">
        <f t="shared" si="16"/>
        <v>0.47447246525990738</v>
      </c>
    </row>
    <row r="599" spans="1:8" x14ac:dyDescent="0.25">
      <c r="A599" s="3" t="s">
        <v>63</v>
      </c>
      <c r="B599">
        <v>25590</v>
      </c>
      <c r="C599">
        <v>349740</v>
      </c>
      <c r="D599">
        <v>10722</v>
      </c>
      <c r="E599">
        <v>349740</v>
      </c>
      <c r="F599">
        <v>36312</v>
      </c>
      <c r="G599">
        <v>349740</v>
      </c>
      <c r="H599" s="8">
        <f t="shared" si="16"/>
        <v>0.10382569909075313</v>
      </c>
    </row>
    <row r="600" spans="1:8" x14ac:dyDescent="0.25">
      <c r="A600" s="2" t="s">
        <v>8</v>
      </c>
      <c r="H600" s="8"/>
    </row>
    <row r="601" spans="1:8" x14ac:dyDescent="0.25">
      <c r="A601" s="3" t="s">
        <v>54</v>
      </c>
      <c r="B601">
        <v>152</v>
      </c>
      <c r="C601">
        <v>83328</v>
      </c>
      <c r="D601">
        <v>846</v>
      </c>
      <c r="E601">
        <v>83328</v>
      </c>
      <c r="F601">
        <v>998</v>
      </c>
      <c r="G601">
        <v>83328</v>
      </c>
      <c r="H601" s="8">
        <f t="shared" si="16"/>
        <v>1.1976766513056836E-2</v>
      </c>
    </row>
    <row r="602" spans="1:8" x14ac:dyDescent="0.25">
      <c r="A602" s="3" t="s">
        <v>55</v>
      </c>
      <c r="B602">
        <v>360</v>
      </c>
      <c r="C602">
        <v>83328</v>
      </c>
      <c r="D602">
        <v>774</v>
      </c>
      <c r="E602">
        <v>83328</v>
      </c>
      <c r="F602">
        <v>1134</v>
      </c>
      <c r="G602">
        <v>83328</v>
      </c>
      <c r="H602" s="8">
        <f t="shared" si="16"/>
        <v>1.3608870967741936E-2</v>
      </c>
    </row>
    <row r="603" spans="1:8" x14ac:dyDescent="0.25">
      <c r="A603" s="3" t="s">
        <v>56</v>
      </c>
      <c r="B603">
        <v>233</v>
      </c>
      <c r="C603">
        <v>83328</v>
      </c>
      <c r="D603">
        <v>138</v>
      </c>
      <c r="E603">
        <v>83328</v>
      </c>
      <c r="F603">
        <v>371</v>
      </c>
      <c r="G603">
        <v>83328</v>
      </c>
      <c r="H603" s="8">
        <f t="shared" si="16"/>
        <v>4.4522849462365595E-3</v>
      </c>
    </row>
    <row r="604" spans="1:8" x14ac:dyDescent="0.25">
      <c r="A604" s="3" t="s">
        <v>57</v>
      </c>
      <c r="B604">
        <v>7078</v>
      </c>
      <c r="C604">
        <v>83328</v>
      </c>
      <c r="D604">
        <v>14393</v>
      </c>
      <c r="E604">
        <v>83328</v>
      </c>
      <c r="F604">
        <v>21471</v>
      </c>
      <c r="G604">
        <v>83328</v>
      </c>
      <c r="H604" s="8">
        <f t="shared" si="16"/>
        <v>0.25766849078341014</v>
      </c>
    </row>
    <row r="605" spans="1:8" x14ac:dyDescent="0.25">
      <c r="A605" s="3" t="s">
        <v>58</v>
      </c>
      <c r="B605">
        <v>682</v>
      </c>
      <c r="C605">
        <v>83328</v>
      </c>
      <c r="D605">
        <v>13036</v>
      </c>
      <c r="E605">
        <v>83328</v>
      </c>
      <c r="F605">
        <v>13718</v>
      </c>
      <c r="G605">
        <v>83328</v>
      </c>
      <c r="H605" s="8">
        <f t="shared" si="16"/>
        <v>0.16462653609831029</v>
      </c>
    </row>
    <row r="606" spans="1:8" x14ac:dyDescent="0.25">
      <c r="A606" s="3" t="s">
        <v>59</v>
      </c>
      <c r="B606">
        <v>1146</v>
      </c>
      <c r="C606">
        <v>83328</v>
      </c>
      <c r="D606">
        <v>11639</v>
      </c>
      <c r="E606">
        <v>83328</v>
      </c>
      <c r="F606">
        <v>12785</v>
      </c>
      <c r="G606">
        <v>83328</v>
      </c>
      <c r="H606" s="8">
        <f t="shared" si="16"/>
        <v>0.15342981950844853</v>
      </c>
    </row>
    <row r="607" spans="1:8" x14ac:dyDescent="0.25">
      <c r="A607" s="3" t="s">
        <v>60</v>
      </c>
      <c r="B607">
        <v>0</v>
      </c>
      <c r="C607">
        <v>83328</v>
      </c>
      <c r="D607">
        <v>20</v>
      </c>
      <c r="E607">
        <v>83328</v>
      </c>
      <c r="F607">
        <v>20</v>
      </c>
      <c r="G607">
        <v>83328</v>
      </c>
      <c r="H607" s="8">
        <f t="shared" si="16"/>
        <v>2.4001536098310292E-4</v>
      </c>
    </row>
    <row r="608" spans="1:8" x14ac:dyDescent="0.25">
      <c r="A608" s="3" t="s">
        <v>61</v>
      </c>
      <c r="B608">
        <v>184</v>
      </c>
      <c r="C608">
        <v>83328</v>
      </c>
      <c r="D608">
        <v>4004</v>
      </c>
      <c r="E608">
        <v>83328</v>
      </c>
      <c r="F608">
        <v>4188</v>
      </c>
      <c r="G608">
        <v>83328</v>
      </c>
      <c r="H608" s="8">
        <f t="shared" si="16"/>
        <v>5.0259216589861752E-2</v>
      </c>
    </row>
    <row r="609" spans="1:8" x14ac:dyDescent="0.25">
      <c r="A609" s="3" t="s">
        <v>62</v>
      </c>
      <c r="B609">
        <v>1544</v>
      </c>
      <c r="C609">
        <v>83328</v>
      </c>
      <c r="D609">
        <v>25261</v>
      </c>
      <c r="E609">
        <v>83328</v>
      </c>
      <c r="F609">
        <v>26805</v>
      </c>
      <c r="G609">
        <v>83328</v>
      </c>
      <c r="H609" s="8">
        <f t="shared" si="16"/>
        <v>0.3216805875576037</v>
      </c>
    </row>
    <row r="610" spans="1:8" x14ac:dyDescent="0.25">
      <c r="A610" s="3" t="s">
        <v>63</v>
      </c>
      <c r="B610">
        <v>1006</v>
      </c>
      <c r="C610">
        <v>83328</v>
      </c>
      <c r="D610">
        <v>833</v>
      </c>
      <c r="E610">
        <v>83328</v>
      </c>
      <c r="F610">
        <v>1839</v>
      </c>
      <c r="G610">
        <v>83328</v>
      </c>
      <c r="H610" s="8">
        <f t="shared" si="16"/>
        <v>2.2069412442396314E-2</v>
      </c>
    </row>
    <row r="611" spans="1:8" x14ac:dyDescent="0.25">
      <c r="A611" s="2" t="s">
        <v>9</v>
      </c>
      <c r="H611" s="8"/>
    </row>
    <row r="612" spans="1:8" x14ac:dyDescent="0.25">
      <c r="A612" s="3" t="s">
        <v>54</v>
      </c>
      <c r="B612">
        <v>12611</v>
      </c>
      <c r="C612">
        <v>1592699</v>
      </c>
      <c r="D612">
        <v>72527</v>
      </c>
      <c r="E612">
        <v>1592699</v>
      </c>
      <c r="F612">
        <v>85138</v>
      </c>
      <c r="G612">
        <v>1592699</v>
      </c>
      <c r="H612" s="8">
        <f t="shared" ref="H612:H674" si="17">F612/G612</f>
        <v>5.3455172634628387E-2</v>
      </c>
    </row>
    <row r="613" spans="1:8" x14ac:dyDescent="0.25">
      <c r="A613" s="3" t="s">
        <v>55</v>
      </c>
      <c r="B613">
        <v>17054</v>
      </c>
      <c r="C613">
        <v>1592699</v>
      </c>
      <c r="D613">
        <v>70239</v>
      </c>
      <c r="E613">
        <v>1592699</v>
      </c>
      <c r="F613">
        <v>87293</v>
      </c>
      <c r="G613">
        <v>1592699</v>
      </c>
      <c r="H613" s="8">
        <f t="shared" si="17"/>
        <v>5.4808221766950313E-2</v>
      </c>
    </row>
    <row r="614" spans="1:8" x14ac:dyDescent="0.25">
      <c r="A614" s="3" t="s">
        <v>56</v>
      </c>
      <c r="B614">
        <v>4200</v>
      </c>
      <c r="C614">
        <v>1592699</v>
      </c>
      <c r="D614">
        <v>21388</v>
      </c>
      <c r="E614">
        <v>1592699</v>
      </c>
      <c r="F614">
        <v>25588</v>
      </c>
      <c r="G614">
        <v>1592699</v>
      </c>
      <c r="H614" s="8">
        <f t="shared" si="17"/>
        <v>1.6065810300628054E-2</v>
      </c>
    </row>
    <row r="615" spans="1:8" x14ac:dyDescent="0.25">
      <c r="A615" s="3" t="s">
        <v>57</v>
      </c>
      <c r="B615">
        <v>70177</v>
      </c>
      <c r="C615">
        <v>1592699</v>
      </c>
      <c r="D615">
        <v>212549</v>
      </c>
      <c r="E615">
        <v>1592699</v>
      </c>
      <c r="F615">
        <v>282726</v>
      </c>
      <c r="G615">
        <v>1592699</v>
      </c>
      <c r="H615" s="8">
        <f t="shared" si="17"/>
        <v>0.17751376751037076</v>
      </c>
    </row>
    <row r="616" spans="1:8" x14ac:dyDescent="0.25">
      <c r="A616" s="3" t="s">
        <v>58</v>
      </c>
      <c r="B616">
        <v>11762</v>
      </c>
      <c r="C616">
        <v>1592699</v>
      </c>
      <c r="D616">
        <v>97451</v>
      </c>
      <c r="E616">
        <v>1592699</v>
      </c>
      <c r="F616">
        <v>109213</v>
      </c>
      <c r="G616">
        <v>1592699</v>
      </c>
      <c r="H616" s="8">
        <f t="shared" si="17"/>
        <v>6.8571023150011401E-2</v>
      </c>
    </row>
    <row r="617" spans="1:8" x14ac:dyDescent="0.25">
      <c r="A617" s="3" t="s">
        <v>59</v>
      </c>
      <c r="B617">
        <v>10900</v>
      </c>
      <c r="C617">
        <v>1592699</v>
      </c>
      <c r="D617">
        <v>134529</v>
      </c>
      <c r="E617">
        <v>1592699</v>
      </c>
      <c r="F617">
        <v>145429</v>
      </c>
      <c r="G617">
        <v>1592699</v>
      </c>
      <c r="H617" s="8">
        <f t="shared" si="17"/>
        <v>9.1309782953338955E-2</v>
      </c>
    </row>
    <row r="618" spans="1:8" x14ac:dyDescent="0.25">
      <c r="A618" s="3" t="s">
        <v>60</v>
      </c>
      <c r="B618">
        <v>10</v>
      </c>
      <c r="C618">
        <v>1592699</v>
      </c>
      <c r="D618">
        <v>50</v>
      </c>
      <c r="E618">
        <v>1592699</v>
      </c>
      <c r="F618">
        <v>60</v>
      </c>
      <c r="G618">
        <v>1592699</v>
      </c>
      <c r="H618" s="8">
        <f t="shared" si="17"/>
        <v>3.7671901595970109E-5</v>
      </c>
    </row>
    <row r="619" spans="1:8" x14ac:dyDescent="0.25">
      <c r="A619" s="3" t="s">
        <v>61</v>
      </c>
      <c r="B619">
        <v>1144</v>
      </c>
      <c r="C619">
        <v>1592699</v>
      </c>
      <c r="D619">
        <v>13228</v>
      </c>
      <c r="E619">
        <v>1592699</v>
      </c>
      <c r="F619">
        <v>14372</v>
      </c>
      <c r="G619">
        <v>1592699</v>
      </c>
      <c r="H619" s="8">
        <f t="shared" si="17"/>
        <v>9.0236761622880402E-3</v>
      </c>
    </row>
    <row r="620" spans="1:8" x14ac:dyDescent="0.25">
      <c r="A620" s="3" t="s">
        <v>62</v>
      </c>
      <c r="B620">
        <v>48404</v>
      </c>
      <c r="C620">
        <v>1592699</v>
      </c>
      <c r="D620">
        <v>748212</v>
      </c>
      <c r="E620">
        <v>1592699</v>
      </c>
      <c r="F620">
        <v>796616</v>
      </c>
      <c r="G620">
        <v>1592699</v>
      </c>
      <c r="H620" s="8">
        <f t="shared" si="17"/>
        <v>0.5001673260295888</v>
      </c>
    </row>
    <row r="621" spans="1:8" x14ac:dyDescent="0.25">
      <c r="A621" s="3" t="s">
        <v>63</v>
      </c>
      <c r="B621">
        <v>12026</v>
      </c>
      <c r="C621">
        <v>1592699</v>
      </c>
      <c r="D621">
        <v>34239</v>
      </c>
      <c r="E621">
        <v>1592699</v>
      </c>
      <c r="F621">
        <v>46265</v>
      </c>
      <c r="G621">
        <v>1592699</v>
      </c>
      <c r="H621" s="8">
        <f t="shared" si="17"/>
        <v>2.9048175455625953E-2</v>
      </c>
    </row>
    <row r="622" spans="1:8" x14ac:dyDescent="0.25">
      <c r="A622" s="2" t="s">
        <v>10</v>
      </c>
      <c r="H622" s="8"/>
    </row>
    <row r="623" spans="1:8" x14ac:dyDescent="0.25">
      <c r="A623" s="3" t="s">
        <v>54</v>
      </c>
      <c r="B623">
        <v>7654</v>
      </c>
      <c r="C623">
        <v>2045519</v>
      </c>
      <c r="D623">
        <v>27492</v>
      </c>
      <c r="E623">
        <v>2045519</v>
      </c>
      <c r="F623">
        <v>35146</v>
      </c>
      <c r="G623">
        <v>2045519</v>
      </c>
      <c r="H623" s="8">
        <f t="shared" si="17"/>
        <v>1.7181947466633162E-2</v>
      </c>
    </row>
    <row r="624" spans="1:8" x14ac:dyDescent="0.25">
      <c r="A624" s="3" t="s">
        <v>55</v>
      </c>
      <c r="B624">
        <v>12285</v>
      </c>
      <c r="C624">
        <v>2045519</v>
      </c>
      <c r="D624">
        <v>43247</v>
      </c>
      <c r="E624">
        <v>2045519</v>
      </c>
      <c r="F624">
        <v>55532</v>
      </c>
      <c r="G624">
        <v>2045519</v>
      </c>
      <c r="H624" s="8">
        <f t="shared" si="17"/>
        <v>2.7148122310279202E-2</v>
      </c>
    </row>
    <row r="625" spans="1:8" x14ac:dyDescent="0.25">
      <c r="A625" s="3" t="s">
        <v>56</v>
      </c>
      <c r="B625">
        <v>4709</v>
      </c>
      <c r="C625">
        <v>2045519</v>
      </c>
      <c r="D625">
        <v>14595</v>
      </c>
      <c r="E625">
        <v>2045519</v>
      </c>
      <c r="F625">
        <v>19304</v>
      </c>
      <c r="G625">
        <v>2045519</v>
      </c>
      <c r="H625" s="8">
        <f t="shared" si="17"/>
        <v>9.4372137340205595E-3</v>
      </c>
    </row>
    <row r="626" spans="1:8" x14ac:dyDescent="0.25">
      <c r="A626" s="3" t="s">
        <v>57</v>
      </c>
      <c r="B626">
        <v>55643</v>
      </c>
      <c r="C626">
        <v>2045519</v>
      </c>
      <c r="D626">
        <v>229915</v>
      </c>
      <c r="E626">
        <v>2045519</v>
      </c>
      <c r="F626">
        <v>285558</v>
      </c>
      <c r="G626">
        <v>2045519</v>
      </c>
      <c r="H626" s="8">
        <f t="shared" si="17"/>
        <v>0.13960173432757164</v>
      </c>
    </row>
    <row r="627" spans="1:8" x14ac:dyDescent="0.25">
      <c r="A627" s="3" t="s">
        <v>58</v>
      </c>
      <c r="B627">
        <v>29563</v>
      </c>
      <c r="C627">
        <v>2045519</v>
      </c>
      <c r="D627">
        <v>210580</v>
      </c>
      <c r="E627">
        <v>2045519</v>
      </c>
      <c r="F627">
        <v>240143</v>
      </c>
      <c r="G627">
        <v>2045519</v>
      </c>
      <c r="H627" s="8">
        <f t="shared" si="17"/>
        <v>0.11739954505433585</v>
      </c>
    </row>
    <row r="628" spans="1:8" x14ac:dyDescent="0.25">
      <c r="A628" s="3" t="s">
        <v>59</v>
      </c>
      <c r="B628">
        <v>39016</v>
      </c>
      <c r="C628">
        <v>2045519</v>
      </c>
      <c r="D628">
        <v>299240</v>
      </c>
      <c r="E628">
        <v>2045519</v>
      </c>
      <c r="F628">
        <v>338256</v>
      </c>
      <c r="G628">
        <v>2045519</v>
      </c>
      <c r="H628" s="8">
        <f t="shared" si="17"/>
        <v>0.16536438918435858</v>
      </c>
    </row>
    <row r="629" spans="1:8" x14ac:dyDescent="0.25">
      <c r="A629" s="3" t="s">
        <v>60</v>
      </c>
      <c r="B629">
        <v>96</v>
      </c>
      <c r="C629">
        <v>2045519</v>
      </c>
      <c r="D629">
        <v>520</v>
      </c>
      <c r="E629">
        <v>2045519</v>
      </c>
      <c r="F629">
        <v>616</v>
      </c>
      <c r="G629">
        <v>2045519</v>
      </c>
      <c r="H629" s="8">
        <f t="shared" si="17"/>
        <v>3.0114606610840572E-4</v>
      </c>
    </row>
    <row r="630" spans="1:8" x14ac:dyDescent="0.25">
      <c r="A630" s="3" t="s">
        <v>61</v>
      </c>
      <c r="B630">
        <v>2606</v>
      </c>
      <c r="C630">
        <v>2045519</v>
      </c>
      <c r="D630">
        <v>26072</v>
      </c>
      <c r="E630">
        <v>2045519</v>
      </c>
      <c r="F630">
        <v>28678</v>
      </c>
      <c r="G630">
        <v>2045519</v>
      </c>
      <c r="H630" s="8">
        <f t="shared" si="17"/>
        <v>1.4019913772494902E-2</v>
      </c>
    </row>
    <row r="631" spans="1:8" x14ac:dyDescent="0.25">
      <c r="A631" s="3" t="s">
        <v>62</v>
      </c>
      <c r="B631">
        <v>68360</v>
      </c>
      <c r="C631">
        <v>2045519</v>
      </c>
      <c r="D631">
        <v>910196</v>
      </c>
      <c r="E631">
        <v>2045519</v>
      </c>
      <c r="F631">
        <v>978556</v>
      </c>
      <c r="G631">
        <v>2045519</v>
      </c>
      <c r="H631" s="8">
        <f t="shared" si="17"/>
        <v>0.47839008095256019</v>
      </c>
    </row>
    <row r="632" spans="1:8" x14ac:dyDescent="0.25">
      <c r="A632" s="3" t="s">
        <v>63</v>
      </c>
      <c r="B632">
        <v>20280</v>
      </c>
      <c r="C632">
        <v>2045519</v>
      </c>
      <c r="D632">
        <v>43449</v>
      </c>
      <c r="E632">
        <v>2045519</v>
      </c>
      <c r="F632">
        <v>63729</v>
      </c>
      <c r="G632">
        <v>2045519</v>
      </c>
      <c r="H632" s="8">
        <f t="shared" si="17"/>
        <v>3.1155418258153555E-2</v>
      </c>
    </row>
    <row r="633" spans="1:8" x14ac:dyDescent="0.25">
      <c r="A633" s="2" t="s">
        <v>11</v>
      </c>
      <c r="H633" s="8"/>
    </row>
    <row r="634" spans="1:8" x14ac:dyDescent="0.25">
      <c r="A634" s="3" t="s">
        <v>54</v>
      </c>
      <c r="B634">
        <v>27571</v>
      </c>
      <c r="C634">
        <v>1638440</v>
      </c>
      <c r="D634">
        <v>57501</v>
      </c>
      <c r="E634">
        <v>1638440</v>
      </c>
      <c r="F634">
        <v>85072</v>
      </c>
      <c r="G634">
        <v>1638440</v>
      </c>
      <c r="H634" s="8">
        <f t="shared" si="17"/>
        <v>5.1922560484363174E-2</v>
      </c>
    </row>
    <row r="635" spans="1:8" x14ac:dyDescent="0.25">
      <c r="A635" s="3" t="s">
        <v>55</v>
      </c>
      <c r="B635">
        <v>16093</v>
      </c>
      <c r="C635">
        <v>1638440</v>
      </c>
      <c r="D635">
        <v>33379</v>
      </c>
      <c r="E635">
        <v>1638440</v>
      </c>
      <c r="F635">
        <v>49472</v>
      </c>
      <c r="G635">
        <v>1638440</v>
      </c>
      <c r="H635" s="8">
        <f t="shared" si="17"/>
        <v>3.0194575327750786E-2</v>
      </c>
    </row>
    <row r="636" spans="1:8" x14ac:dyDescent="0.25">
      <c r="A636" s="3" t="s">
        <v>56</v>
      </c>
      <c r="B636">
        <v>7606</v>
      </c>
      <c r="C636">
        <v>1638440</v>
      </c>
      <c r="D636">
        <v>12451</v>
      </c>
      <c r="E636">
        <v>1638440</v>
      </c>
      <c r="F636">
        <v>20057</v>
      </c>
      <c r="G636">
        <v>1638440</v>
      </c>
      <c r="H636" s="8">
        <f t="shared" si="17"/>
        <v>1.2241522423768952E-2</v>
      </c>
    </row>
    <row r="637" spans="1:8" x14ac:dyDescent="0.25">
      <c r="A637" s="3" t="s">
        <v>57</v>
      </c>
      <c r="B637">
        <v>105325</v>
      </c>
      <c r="C637">
        <v>1638440</v>
      </c>
      <c r="D637">
        <v>201409</v>
      </c>
      <c r="E637">
        <v>1638440</v>
      </c>
      <c r="F637">
        <v>306734</v>
      </c>
      <c r="G637">
        <v>1638440</v>
      </c>
      <c r="H637" s="8">
        <f t="shared" si="17"/>
        <v>0.18721100559068382</v>
      </c>
    </row>
    <row r="638" spans="1:8" x14ac:dyDescent="0.25">
      <c r="A638" s="3" t="s">
        <v>58</v>
      </c>
      <c r="B638">
        <v>11963</v>
      </c>
      <c r="C638">
        <v>1638440</v>
      </c>
      <c r="D638">
        <v>65320</v>
      </c>
      <c r="E638">
        <v>1638440</v>
      </c>
      <c r="F638">
        <v>77283</v>
      </c>
      <c r="G638">
        <v>1638440</v>
      </c>
      <c r="H638" s="8">
        <f t="shared" si="17"/>
        <v>4.7168648226361659E-2</v>
      </c>
    </row>
    <row r="639" spans="1:8" x14ac:dyDescent="0.25">
      <c r="A639" s="3" t="s">
        <v>59</v>
      </c>
      <c r="B639">
        <v>18599</v>
      </c>
      <c r="C639">
        <v>1638440</v>
      </c>
      <c r="D639">
        <v>140009</v>
      </c>
      <c r="E639">
        <v>1638440</v>
      </c>
      <c r="F639">
        <v>158608</v>
      </c>
      <c r="G639">
        <v>1638440</v>
      </c>
      <c r="H639" s="8">
        <f t="shared" si="17"/>
        <v>9.6804277239325207E-2</v>
      </c>
    </row>
    <row r="640" spans="1:8" x14ac:dyDescent="0.25">
      <c r="A640" s="3" t="s">
        <v>60</v>
      </c>
      <c r="B640">
        <v>25</v>
      </c>
      <c r="C640">
        <v>1638440</v>
      </c>
      <c r="D640">
        <v>36</v>
      </c>
      <c r="E640">
        <v>1638440</v>
      </c>
      <c r="F640">
        <v>61</v>
      </c>
      <c r="G640">
        <v>1638440</v>
      </c>
      <c r="H640" s="8">
        <f t="shared" si="17"/>
        <v>3.7230536363858304E-5</v>
      </c>
    </row>
    <row r="641" spans="1:8" x14ac:dyDescent="0.25">
      <c r="A641" s="3" t="s">
        <v>61</v>
      </c>
      <c r="B641">
        <v>1277</v>
      </c>
      <c r="C641">
        <v>1638440</v>
      </c>
      <c r="D641">
        <v>12744</v>
      </c>
      <c r="E641">
        <v>1638440</v>
      </c>
      <c r="F641">
        <v>14021</v>
      </c>
      <c r="G641">
        <v>1638440</v>
      </c>
      <c r="H641" s="8">
        <f t="shared" si="17"/>
        <v>8.5575303337320861E-3</v>
      </c>
    </row>
    <row r="642" spans="1:8" x14ac:dyDescent="0.25">
      <c r="A642" s="3" t="s">
        <v>62</v>
      </c>
      <c r="B642">
        <v>72385</v>
      </c>
      <c r="C642">
        <v>1638440</v>
      </c>
      <c r="D642">
        <v>785552</v>
      </c>
      <c r="E642">
        <v>1638440</v>
      </c>
      <c r="F642">
        <v>857937</v>
      </c>
      <c r="G642">
        <v>1638440</v>
      </c>
      <c r="H642" s="8">
        <f t="shared" si="17"/>
        <v>0.5236304045311394</v>
      </c>
    </row>
    <row r="643" spans="1:8" x14ac:dyDescent="0.25">
      <c r="A643" s="3" t="s">
        <v>63</v>
      </c>
      <c r="B643">
        <v>30239</v>
      </c>
      <c r="C643">
        <v>1638440</v>
      </c>
      <c r="D643">
        <v>38957</v>
      </c>
      <c r="E643">
        <v>1638440</v>
      </c>
      <c r="F643">
        <v>69196</v>
      </c>
      <c r="G643">
        <v>1638440</v>
      </c>
      <c r="H643" s="8">
        <f t="shared" si="17"/>
        <v>4.2232855643172772E-2</v>
      </c>
    </row>
    <row r="644" spans="1:8" x14ac:dyDescent="0.25">
      <c r="A644" s="2" t="s">
        <v>12</v>
      </c>
      <c r="H644" s="8"/>
    </row>
    <row r="645" spans="1:8" x14ac:dyDescent="0.25">
      <c r="A645" s="3" t="s">
        <v>54</v>
      </c>
      <c r="B645">
        <v>1301</v>
      </c>
      <c r="C645">
        <v>193331</v>
      </c>
      <c r="D645">
        <v>2321</v>
      </c>
      <c r="E645">
        <v>193331</v>
      </c>
      <c r="F645">
        <v>3622</v>
      </c>
      <c r="G645">
        <v>193331</v>
      </c>
      <c r="H645" s="8">
        <f t="shared" si="17"/>
        <v>1.8734708867175983E-2</v>
      </c>
    </row>
    <row r="646" spans="1:8" x14ac:dyDescent="0.25">
      <c r="A646" s="3" t="s">
        <v>55</v>
      </c>
      <c r="B646">
        <v>1333</v>
      </c>
      <c r="C646">
        <v>193331</v>
      </c>
      <c r="D646">
        <v>2673</v>
      </c>
      <c r="E646">
        <v>193331</v>
      </c>
      <c r="F646">
        <v>4006</v>
      </c>
      <c r="G646">
        <v>193331</v>
      </c>
      <c r="H646" s="8">
        <f t="shared" si="17"/>
        <v>2.0720939735479567E-2</v>
      </c>
    </row>
    <row r="647" spans="1:8" x14ac:dyDescent="0.25">
      <c r="A647" s="3" t="s">
        <v>56</v>
      </c>
      <c r="B647">
        <v>1283</v>
      </c>
      <c r="C647">
        <v>193331</v>
      </c>
      <c r="D647">
        <v>1366</v>
      </c>
      <c r="E647">
        <v>193331</v>
      </c>
      <c r="F647">
        <v>2649</v>
      </c>
      <c r="G647">
        <v>193331</v>
      </c>
      <c r="H647" s="8">
        <f t="shared" si="17"/>
        <v>1.3701889505562998E-2</v>
      </c>
    </row>
    <row r="648" spans="1:8" x14ac:dyDescent="0.25">
      <c r="A648" s="3" t="s">
        <v>57</v>
      </c>
      <c r="B648">
        <v>13275</v>
      </c>
      <c r="C648">
        <v>193331</v>
      </c>
      <c r="D648">
        <v>32639</v>
      </c>
      <c r="E648">
        <v>193331</v>
      </c>
      <c r="F648">
        <v>45914</v>
      </c>
      <c r="G648">
        <v>193331</v>
      </c>
      <c r="H648" s="8">
        <f t="shared" si="17"/>
        <v>0.23748907314398621</v>
      </c>
    </row>
    <row r="649" spans="1:8" x14ac:dyDescent="0.25">
      <c r="A649" s="3" t="s">
        <v>58</v>
      </c>
      <c r="B649">
        <v>3208</v>
      </c>
      <c r="C649">
        <v>193331</v>
      </c>
      <c r="D649">
        <v>22739</v>
      </c>
      <c r="E649">
        <v>193331</v>
      </c>
      <c r="F649">
        <v>25947</v>
      </c>
      <c r="G649">
        <v>193331</v>
      </c>
      <c r="H649" s="8">
        <f t="shared" si="17"/>
        <v>0.13421024046841945</v>
      </c>
    </row>
    <row r="650" spans="1:8" x14ac:dyDescent="0.25">
      <c r="A650" s="3" t="s">
        <v>59</v>
      </c>
      <c r="B650">
        <v>4260</v>
      </c>
      <c r="C650">
        <v>193331</v>
      </c>
      <c r="D650">
        <v>19221</v>
      </c>
      <c r="E650">
        <v>193331</v>
      </c>
      <c r="F650">
        <v>23481</v>
      </c>
      <c r="G650">
        <v>193331</v>
      </c>
      <c r="H650" s="8">
        <f t="shared" si="17"/>
        <v>0.12145491411103237</v>
      </c>
    </row>
    <row r="651" spans="1:8" x14ac:dyDescent="0.25">
      <c r="A651" s="3" t="s">
        <v>60</v>
      </c>
      <c r="B651">
        <v>0</v>
      </c>
      <c r="C651">
        <v>193331</v>
      </c>
      <c r="D651">
        <v>52</v>
      </c>
      <c r="E651">
        <v>193331</v>
      </c>
      <c r="F651">
        <v>52</v>
      </c>
      <c r="G651">
        <v>193331</v>
      </c>
      <c r="H651" s="8">
        <f t="shared" si="17"/>
        <v>2.6896876341611018E-4</v>
      </c>
    </row>
    <row r="652" spans="1:8" x14ac:dyDescent="0.25">
      <c r="A652" s="3" t="s">
        <v>61</v>
      </c>
      <c r="B652">
        <v>1320</v>
      </c>
      <c r="C652">
        <v>193331</v>
      </c>
      <c r="D652">
        <v>9784</v>
      </c>
      <c r="E652">
        <v>193331</v>
      </c>
      <c r="F652">
        <v>11104</v>
      </c>
      <c r="G652">
        <v>193331</v>
      </c>
      <c r="H652" s="8">
        <f t="shared" si="17"/>
        <v>5.7435175941778605E-2</v>
      </c>
    </row>
    <row r="653" spans="1:8" x14ac:dyDescent="0.25">
      <c r="A653" s="3" t="s">
        <v>62</v>
      </c>
      <c r="B653">
        <v>9143</v>
      </c>
      <c r="C653">
        <v>193331</v>
      </c>
      <c r="D653">
        <v>60132</v>
      </c>
      <c r="E653">
        <v>193331</v>
      </c>
      <c r="F653">
        <v>69275</v>
      </c>
      <c r="G653">
        <v>193331</v>
      </c>
      <c r="H653" s="8">
        <f t="shared" si="17"/>
        <v>0.3583232901086737</v>
      </c>
    </row>
    <row r="654" spans="1:8" x14ac:dyDescent="0.25">
      <c r="A654" s="3" t="s">
        <v>63</v>
      </c>
      <c r="B654">
        <v>4567</v>
      </c>
      <c r="C654">
        <v>193331</v>
      </c>
      <c r="D654">
        <v>2712</v>
      </c>
      <c r="E654">
        <v>193331</v>
      </c>
      <c r="F654">
        <v>7279</v>
      </c>
      <c r="G654">
        <v>193331</v>
      </c>
      <c r="H654" s="8">
        <f t="shared" si="17"/>
        <v>3.7650454402035884E-2</v>
      </c>
    </row>
    <row r="655" spans="1:8" x14ac:dyDescent="0.25">
      <c r="A655" s="2" t="s">
        <v>13</v>
      </c>
      <c r="H655" s="8"/>
    </row>
    <row r="656" spans="1:8" x14ac:dyDescent="0.25">
      <c r="A656" s="3" t="s">
        <v>54</v>
      </c>
      <c r="B656">
        <v>10322</v>
      </c>
      <c r="C656">
        <v>1670933</v>
      </c>
      <c r="D656">
        <v>60837</v>
      </c>
      <c r="E656">
        <v>1670933</v>
      </c>
      <c r="F656">
        <v>71159</v>
      </c>
      <c r="G656">
        <v>1670933</v>
      </c>
      <c r="H656" s="8">
        <f t="shared" si="17"/>
        <v>4.2586387365621481E-2</v>
      </c>
    </row>
    <row r="657" spans="1:8" x14ac:dyDescent="0.25">
      <c r="A657" s="3" t="s">
        <v>55</v>
      </c>
      <c r="B657">
        <v>11553</v>
      </c>
      <c r="C657">
        <v>1670933</v>
      </c>
      <c r="D657">
        <v>51477</v>
      </c>
      <c r="E657">
        <v>1670933</v>
      </c>
      <c r="F657">
        <v>63030</v>
      </c>
      <c r="G657">
        <v>1670933</v>
      </c>
      <c r="H657" s="8">
        <f t="shared" si="17"/>
        <v>3.7721440656208235E-2</v>
      </c>
    </row>
    <row r="658" spans="1:8" x14ac:dyDescent="0.25">
      <c r="A658" s="3" t="s">
        <v>56</v>
      </c>
      <c r="B658">
        <v>3950</v>
      </c>
      <c r="C658">
        <v>1670933</v>
      </c>
      <c r="D658">
        <v>13297</v>
      </c>
      <c r="E658">
        <v>1670933</v>
      </c>
      <c r="F658">
        <v>17247</v>
      </c>
      <c r="G658">
        <v>1670933</v>
      </c>
      <c r="H658" s="8">
        <f t="shared" si="17"/>
        <v>1.0321778311877257E-2</v>
      </c>
    </row>
    <row r="659" spans="1:8" x14ac:dyDescent="0.25">
      <c r="A659" s="3" t="s">
        <v>57</v>
      </c>
      <c r="B659">
        <v>105591</v>
      </c>
      <c r="C659">
        <v>1670933</v>
      </c>
      <c r="D659">
        <v>258339</v>
      </c>
      <c r="E659">
        <v>1670933</v>
      </c>
      <c r="F659">
        <v>363930</v>
      </c>
      <c r="G659">
        <v>1670933</v>
      </c>
      <c r="H659" s="8">
        <f t="shared" si="17"/>
        <v>0.21780047434576971</v>
      </c>
    </row>
    <row r="660" spans="1:8" x14ac:dyDescent="0.25">
      <c r="A660" s="3" t="s">
        <v>58</v>
      </c>
      <c r="B660">
        <v>13410</v>
      </c>
      <c r="C660">
        <v>1670933</v>
      </c>
      <c r="D660">
        <v>162889</v>
      </c>
      <c r="E660">
        <v>1670933</v>
      </c>
      <c r="F660">
        <v>176299</v>
      </c>
      <c r="G660">
        <v>1670933</v>
      </c>
      <c r="H660" s="8">
        <f t="shared" si="17"/>
        <v>0.10550931724970421</v>
      </c>
    </row>
    <row r="661" spans="1:8" x14ac:dyDescent="0.25">
      <c r="A661" s="3" t="s">
        <v>59</v>
      </c>
      <c r="B661">
        <v>13905</v>
      </c>
      <c r="C661">
        <v>1670933</v>
      </c>
      <c r="D661">
        <v>160822</v>
      </c>
      <c r="E661">
        <v>1670933</v>
      </c>
      <c r="F661">
        <v>174727</v>
      </c>
      <c r="G661">
        <v>1670933</v>
      </c>
      <c r="H661" s="8">
        <f t="shared" si="17"/>
        <v>0.10456852548845465</v>
      </c>
    </row>
    <row r="662" spans="1:8" x14ac:dyDescent="0.25">
      <c r="A662" s="3" t="s">
        <v>60</v>
      </c>
      <c r="B662">
        <v>20</v>
      </c>
      <c r="C662">
        <v>1670933</v>
      </c>
      <c r="D662">
        <v>109</v>
      </c>
      <c r="E662">
        <v>1670933</v>
      </c>
      <c r="F662">
        <v>129</v>
      </c>
      <c r="G662">
        <v>1670933</v>
      </c>
      <c r="H662" s="8">
        <f t="shared" si="17"/>
        <v>7.7202377354448088E-5</v>
      </c>
    </row>
    <row r="663" spans="1:8" x14ac:dyDescent="0.25">
      <c r="A663" s="3" t="s">
        <v>61</v>
      </c>
      <c r="B663">
        <v>1509</v>
      </c>
      <c r="C663">
        <v>1670933</v>
      </c>
      <c r="D663">
        <v>14432</v>
      </c>
      <c r="E663">
        <v>1670933</v>
      </c>
      <c r="F663">
        <v>15941</v>
      </c>
      <c r="G663">
        <v>1670933</v>
      </c>
      <c r="H663" s="8">
        <f t="shared" si="17"/>
        <v>9.5401790496686574E-3</v>
      </c>
    </row>
    <row r="664" spans="1:8" x14ac:dyDescent="0.25">
      <c r="A664" s="3" t="s">
        <v>62</v>
      </c>
      <c r="B664">
        <v>48413</v>
      </c>
      <c r="C664">
        <v>1670933</v>
      </c>
      <c r="D664">
        <v>680881</v>
      </c>
      <c r="E664">
        <v>1670933</v>
      </c>
      <c r="F664">
        <v>729294</v>
      </c>
      <c r="G664">
        <v>1670933</v>
      </c>
      <c r="H664" s="8">
        <f t="shared" si="17"/>
        <v>0.43645915186306095</v>
      </c>
    </row>
    <row r="665" spans="1:8" x14ac:dyDescent="0.25">
      <c r="A665" s="3" t="s">
        <v>63</v>
      </c>
      <c r="B665">
        <v>16137</v>
      </c>
      <c r="C665">
        <v>1670933</v>
      </c>
      <c r="D665">
        <v>43043</v>
      </c>
      <c r="E665">
        <v>1670933</v>
      </c>
      <c r="F665">
        <v>59180</v>
      </c>
      <c r="G665">
        <v>1670933</v>
      </c>
      <c r="H665" s="8">
        <f t="shared" si="17"/>
        <v>3.541733869640494E-2</v>
      </c>
    </row>
    <row r="666" spans="1:8" x14ac:dyDescent="0.25">
      <c r="A666" s="2" t="s">
        <v>14</v>
      </c>
      <c r="H666" s="8"/>
    </row>
    <row r="667" spans="1:8" x14ac:dyDescent="0.25">
      <c r="A667" s="3" t="s">
        <v>54</v>
      </c>
      <c r="B667">
        <v>13210</v>
      </c>
      <c r="C667">
        <v>1313345</v>
      </c>
      <c r="D667">
        <v>40870</v>
      </c>
      <c r="E667">
        <v>1313345</v>
      </c>
      <c r="F667">
        <v>54080</v>
      </c>
      <c r="G667">
        <v>1313345</v>
      </c>
      <c r="H667" s="8">
        <f t="shared" si="17"/>
        <v>4.1177299186428547E-2</v>
      </c>
    </row>
    <row r="668" spans="1:8" x14ac:dyDescent="0.25">
      <c r="A668" s="3" t="s">
        <v>55</v>
      </c>
      <c r="B668">
        <v>12314</v>
      </c>
      <c r="C668">
        <v>1313345</v>
      </c>
      <c r="D668">
        <v>31775</v>
      </c>
      <c r="E668">
        <v>1313345</v>
      </c>
      <c r="F668">
        <v>44089</v>
      </c>
      <c r="G668">
        <v>1313345</v>
      </c>
      <c r="H668" s="8">
        <f t="shared" si="17"/>
        <v>3.3570006357811544E-2</v>
      </c>
    </row>
    <row r="669" spans="1:8" x14ac:dyDescent="0.25">
      <c r="A669" s="3" t="s">
        <v>56</v>
      </c>
      <c r="B669">
        <v>3385</v>
      </c>
      <c r="C669">
        <v>1313345</v>
      </c>
      <c r="D669">
        <v>10696</v>
      </c>
      <c r="E669">
        <v>1313345</v>
      </c>
      <c r="F669">
        <v>14081</v>
      </c>
      <c r="G669">
        <v>1313345</v>
      </c>
      <c r="H669" s="8">
        <f t="shared" si="17"/>
        <v>1.0721478362501856E-2</v>
      </c>
    </row>
    <row r="670" spans="1:8" x14ac:dyDescent="0.25">
      <c r="A670" s="3" t="s">
        <v>57</v>
      </c>
      <c r="B670">
        <v>93904</v>
      </c>
      <c r="C670">
        <v>1313345</v>
      </c>
      <c r="D670">
        <v>217281</v>
      </c>
      <c r="E670">
        <v>1313345</v>
      </c>
      <c r="F670">
        <v>311185</v>
      </c>
      <c r="G670">
        <v>1313345</v>
      </c>
      <c r="H670" s="8">
        <f t="shared" si="17"/>
        <v>0.23694078859705561</v>
      </c>
    </row>
    <row r="671" spans="1:8" x14ac:dyDescent="0.25">
      <c r="A671" s="3" t="s">
        <v>58</v>
      </c>
      <c r="B671">
        <v>10330</v>
      </c>
      <c r="C671">
        <v>1313345</v>
      </c>
      <c r="D671">
        <v>80190</v>
      </c>
      <c r="E671">
        <v>1313345</v>
      </c>
      <c r="F671">
        <v>90520</v>
      </c>
      <c r="G671">
        <v>1313345</v>
      </c>
      <c r="H671" s="8">
        <f t="shared" si="17"/>
        <v>6.8923245605686245E-2</v>
      </c>
    </row>
    <row r="672" spans="1:8" x14ac:dyDescent="0.25">
      <c r="A672" s="3" t="s">
        <v>59</v>
      </c>
      <c r="B672">
        <v>16826</v>
      </c>
      <c r="C672">
        <v>1313345</v>
      </c>
      <c r="D672">
        <v>141560</v>
      </c>
      <c r="E672">
        <v>1313345</v>
      </c>
      <c r="F672">
        <v>158386</v>
      </c>
      <c r="G672">
        <v>1313345</v>
      </c>
      <c r="H672" s="8">
        <f t="shared" si="17"/>
        <v>0.12059740586060784</v>
      </c>
    </row>
    <row r="673" spans="1:8" x14ac:dyDescent="0.25">
      <c r="A673" s="3" t="s">
        <v>60</v>
      </c>
      <c r="B673">
        <v>9</v>
      </c>
      <c r="C673">
        <v>1313345</v>
      </c>
      <c r="D673">
        <v>147</v>
      </c>
      <c r="E673">
        <v>1313345</v>
      </c>
      <c r="F673">
        <v>156</v>
      </c>
      <c r="G673">
        <v>1313345</v>
      </c>
      <c r="H673" s="8">
        <f t="shared" si="17"/>
        <v>1.1878067073008235E-4</v>
      </c>
    </row>
    <row r="674" spans="1:8" x14ac:dyDescent="0.25">
      <c r="A674" s="3" t="s">
        <v>61</v>
      </c>
      <c r="B674">
        <v>1454</v>
      </c>
      <c r="C674">
        <v>1313345</v>
      </c>
      <c r="D674">
        <v>14923</v>
      </c>
      <c r="E674">
        <v>1313345</v>
      </c>
      <c r="F674">
        <v>16377</v>
      </c>
      <c r="G674">
        <v>1313345</v>
      </c>
      <c r="H674" s="8">
        <f t="shared" si="17"/>
        <v>1.246968618299076E-2</v>
      </c>
    </row>
    <row r="675" spans="1:8" x14ac:dyDescent="0.25">
      <c r="A675" s="3" t="s">
        <v>62</v>
      </c>
      <c r="B675">
        <v>50148</v>
      </c>
      <c r="C675">
        <v>1313345</v>
      </c>
      <c r="D675">
        <v>528817</v>
      </c>
      <c r="E675">
        <v>1313345</v>
      </c>
      <c r="F675">
        <v>578965</v>
      </c>
      <c r="G675">
        <v>1313345</v>
      </c>
      <c r="H675" s="8">
        <f t="shared" ref="H675:H738" si="18">F675/G675</f>
        <v>0.44083237839257772</v>
      </c>
    </row>
    <row r="676" spans="1:8" x14ac:dyDescent="0.25">
      <c r="A676" s="3" t="s">
        <v>63</v>
      </c>
      <c r="B676">
        <v>13547</v>
      </c>
      <c r="C676">
        <v>1313345</v>
      </c>
      <c r="D676">
        <v>31956</v>
      </c>
      <c r="E676">
        <v>1313345</v>
      </c>
      <c r="F676">
        <v>45503</v>
      </c>
      <c r="G676">
        <v>1313345</v>
      </c>
      <c r="H676" s="8">
        <f t="shared" si="18"/>
        <v>3.4646646539941907E-2</v>
      </c>
    </row>
    <row r="677" spans="1:8" x14ac:dyDescent="0.25">
      <c r="A677" s="2" t="s">
        <v>15</v>
      </c>
      <c r="H677" s="8"/>
    </row>
    <row r="678" spans="1:8" x14ac:dyDescent="0.25">
      <c r="A678" s="3" t="s">
        <v>54</v>
      </c>
      <c r="B678">
        <v>12981</v>
      </c>
      <c r="C678">
        <v>932099</v>
      </c>
      <c r="D678">
        <v>43180</v>
      </c>
      <c r="E678">
        <v>932099</v>
      </c>
      <c r="F678">
        <v>56161</v>
      </c>
      <c r="G678">
        <v>932099</v>
      </c>
      <c r="H678" s="8">
        <f t="shared" si="18"/>
        <v>6.025218351269554E-2</v>
      </c>
    </row>
    <row r="679" spans="1:8" x14ac:dyDescent="0.25">
      <c r="A679" s="3" t="s">
        <v>55</v>
      </c>
      <c r="B679">
        <v>11630</v>
      </c>
      <c r="C679">
        <v>932099</v>
      </c>
      <c r="D679">
        <v>30887</v>
      </c>
      <c r="E679">
        <v>932099</v>
      </c>
      <c r="F679">
        <v>42517</v>
      </c>
      <c r="G679">
        <v>932099</v>
      </c>
      <c r="H679" s="8">
        <f t="shared" si="18"/>
        <v>4.5614253421578606E-2</v>
      </c>
    </row>
    <row r="680" spans="1:8" x14ac:dyDescent="0.25">
      <c r="A680" s="3" t="s">
        <v>56</v>
      </c>
      <c r="B680">
        <v>3124</v>
      </c>
      <c r="C680">
        <v>932099</v>
      </c>
      <c r="D680">
        <v>9444</v>
      </c>
      <c r="E680">
        <v>932099</v>
      </c>
      <c r="F680">
        <v>12568</v>
      </c>
      <c r="G680">
        <v>932099</v>
      </c>
      <c r="H680" s="8">
        <f t="shared" si="18"/>
        <v>1.3483546275663852E-2</v>
      </c>
    </row>
    <row r="681" spans="1:8" x14ac:dyDescent="0.25">
      <c r="A681" s="3" t="s">
        <v>57</v>
      </c>
      <c r="B681">
        <v>34163</v>
      </c>
      <c r="C681">
        <v>932099</v>
      </c>
      <c r="D681">
        <v>83972</v>
      </c>
      <c r="E681">
        <v>932099</v>
      </c>
      <c r="F681">
        <v>118135</v>
      </c>
      <c r="G681">
        <v>932099</v>
      </c>
      <c r="H681" s="8">
        <f t="shared" si="18"/>
        <v>0.12674082903210926</v>
      </c>
    </row>
    <row r="682" spans="1:8" x14ac:dyDescent="0.25">
      <c r="A682" s="3" t="s">
        <v>58</v>
      </c>
      <c r="B682">
        <v>5174</v>
      </c>
      <c r="C682">
        <v>932099</v>
      </c>
      <c r="D682">
        <v>40356</v>
      </c>
      <c r="E682">
        <v>932099</v>
      </c>
      <c r="F682">
        <v>45530</v>
      </c>
      <c r="G682">
        <v>932099</v>
      </c>
      <c r="H682" s="8">
        <f t="shared" si="18"/>
        <v>4.884674267432966E-2</v>
      </c>
    </row>
    <row r="683" spans="1:8" x14ac:dyDescent="0.25">
      <c r="A683" s="3" t="s">
        <v>59</v>
      </c>
      <c r="B683">
        <v>8592</v>
      </c>
      <c r="C683">
        <v>932099</v>
      </c>
      <c r="D683">
        <v>66551</v>
      </c>
      <c r="E683">
        <v>932099</v>
      </c>
      <c r="F683">
        <v>75143</v>
      </c>
      <c r="G683">
        <v>932099</v>
      </c>
      <c r="H683" s="8">
        <f t="shared" si="18"/>
        <v>8.0616973089768368E-2</v>
      </c>
    </row>
    <row r="684" spans="1:8" x14ac:dyDescent="0.25">
      <c r="A684" s="3" t="s">
        <v>60</v>
      </c>
      <c r="B684">
        <v>34</v>
      </c>
      <c r="C684">
        <v>932099</v>
      </c>
      <c r="D684">
        <v>72</v>
      </c>
      <c r="E684">
        <v>932099</v>
      </c>
      <c r="F684">
        <v>106</v>
      </c>
      <c r="G684">
        <v>932099</v>
      </c>
      <c r="H684" s="8">
        <f t="shared" si="18"/>
        <v>1.1372182568589817E-4</v>
      </c>
    </row>
    <row r="685" spans="1:8" x14ac:dyDescent="0.25">
      <c r="A685" s="3" t="s">
        <v>61</v>
      </c>
      <c r="B685">
        <v>281</v>
      </c>
      <c r="C685">
        <v>932099</v>
      </c>
      <c r="D685">
        <v>6553</v>
      </c>
      <c r="E685">
        <v>932099</v>
      </c>
      <c r="F685">
        <v>6834</v>
      </c>
      <c r="G685">
        <v>932099</v>
      </c>
      <c r="H685" s="8">
        <f t="shared" si="18"/>
        <v>7.3318392145040384E-3</v>
      </c>
    </row>
    <row r="686" spans="1:8" x14ac:dyDescent="0.25">
      <c r="A686" s="3" t="s">
        <v>62</v>
      </c>
      <c r="B686">
        <v>32264</v>
      </c>
      <c r="C686">
        <v>932099</v>
      </c>
      <c r="D686">
        <v>501713</v>
      </c>
      <c r="E686">
        <v>932099</v>
      </c>
      <c r="F686">
        <v>533977</v>
      </c>
      <c r="G686">
        <v>932099</v>
      </c>
      <c r="H686" s="8">
        <f t="shared" si="18"/>
        <v>0.57287584258753632</v>
      </c>
    </row>
    <row r="687" spans="1:8" x14ac:dyDescent="0.25">
      <c r="A687" s="3" t="s">
        <v>63</v>
      </c>
      <c r="B687">
        <v>18171</v>
      </c>
      <c r="C687">
        <v>932099</v>
      </c>
      <c r="D687">
        <v>22959</v>
      </c>
      <c r="E687">
        <v>932099</v>
      </c>
      <c r="F687">
        <v>41130</v>
      </c>
      <c r="G687">
        <v>932099</v>
      </c>
      <c r="H687" s="8">
        <f t="shared" si="18"/>
        <v>4.4126214060952754E-2</v>
      </c>
    </row>
    <row r="688" spans="1:8" x14ac:dyDescent="0.25">
      <c r="A688" s="2" t="s">
        <v>16</v>
      </c>
      <c r="H688" s="8"/>
    </row>
    <row r="689" spans="1:8" x14ac:dyDescent="0.25">
      <c r="A689" s="3" t="s">
        <v>54</v>
      </c>
      <c r="B689">
        <v>6091</v>
      </c>
      <c r="C689">
        <v>2297541</v>
      </c>
      <c r="D689">
        <v>13362</v>
      </c>
      <c r="E689">
        <v>2297541</v>
      </c>
      <c r="F689">
        <v>19453</v>
      </c>
      <c r="G689">
        <v>2297541</v>
      </c>
      <c r="H689" s="8">
        <f t="shared" si="18"/>
        <v>8.4668782842177784E-3</v>
      </c>
    </row>
    <row r="690" spans="1:8" x14ac:dyDescent="0.25">
      <c r="A690" s="3" t="s">
        <v>55</v>
      </c>
      <c r="B690">
        <v>10695</v>
      </c>
      <c r="C690">
        <v>2297541</v>
      </c>
      <c r="D690">
        <v>27727</v>
      </c>
      <c r="E690">
        <v>2297541</v>
      </c>
      <c r="F690">
        <v>38422</v>
      </c>
      <c r="G690">
        <v>2297541</v>
      </c>
      <c r="H690" s="8">
        <f t="shared" si="18"/>
        <v>1.6723096562803449E-2</v>
      </c>
    </row>
    <row r="691" spans="1:8" x14ac:dyDescent="0.25">
      <c r="A691" s="3" t="s">
        <v>56</v>
      </c>
      <c r="B691">
        <v>4524</v>
      </c>
      <c r="C691">
        <v>2297541</v>
      </c>
      <c r="D691">
        <v>12051</v>
      </c>
      <c r="E691">
        <v>2297541</v>
      </c>
      <c r="F691">
        <v>16575</v>
      </c>
      <c r="G691">
        <v>2297541</v>
      </c>
      <c r="H691" s="8">
        <f t="shared" si="18"/>
        <v>7.2142346970086712E-3</v>
      </c>
    </row>
    <row r="692" spans="1:8" x14ac:dyDescent="0.25">
      <c r="A692" s="3" t="s">
        <v>57</v>
      </c>
      <c r="B692">
        <v>94671</v>
      </c>
      <c r="C692">
        <v>2297541</v>
      </c>
      <c r="D692">
        <v>315045</v>
      </c>
      <c r="E692">
        <v>2297541</v>
      </c>
      <c r="F692">
        <v>409716</v>
      </c>
      <c r="G692">
        <v>2297541</v>
      </c>
      <c r="H692" s="8">
        <f t="shared" si="18"/>
        <v>0.17832804724703499</v>
      </c>
    </row>
    <row r="693" spans="1:8" x14ac:dyDescent="0.25">
      <c r="A693" s="3" t="s">
        <v>58</v>
      </c>
      <c r="B693">
        <v>44915</v>
      </c>
      <c r="C693">
        <v>2297541</v>
      </c>
      <c r="D693">
        <v>259062</v>
      </c>
      <c r="E693">
        <v>2297541</v>
      </c>
      <c r="F693">
        <v>303977</v>
      </c>
      <c r="G693">
        <v>2297541</v>
      </c>
      <c r="H693" s="8">
        <f t="shared" si="18"/>
        <v>0.13230536473560212</v>
      </c>
    </row>
    <row r="694" spans="1:8" x14ac:dyDescent="0.25">
      <c r="A694" s="3" t="s">
        <v>59</v>
      </c>
      <c r="B694">
        <v>63759</v>
      </c>
      <c r="C694">
        <v>2297541</v>
      </c>
      <c r="D694">
        <v>426937</v>
      </c>
      <c r="E694">
        <v>2297541</v>
      </c>
      <c r="F694">
        <v>490696</v>
      </c>
      <c r="G694">
        <v>2297541</v>
      </c>
      <c r="H694" s="8">
        <f t="shared" si="18"/>
        <v>0.21357442587531625</v>
      </c>
    </row>
    <row r="695" spans="1:8" x14ac:dyDescent="0.25">
      <c r="A695" s="3" t="s">
        <v>60</v>
      </c>
      <c r="B695">
        <v>133</v>
      </c>
      <c r="C695">
        <v>2297541</v>
      </c>
      <c r="D695">
        <v>508</v>
      </c>
      <c r="E695">
        <v>2297541</v>
      </c>
      <c r="F695">
        <v>641</v>
      </c>
      <c r="G695">
        <v>2297541</v>
      </c>
      <c r="H695" s="8">
        <f t="shared" si="18"/>
        <v>2.7899393307888738E-4</v>
      </c>
    </row>
    <row r="696" spans="1:8" x14ac:dyDescent="0.25">
      <c r="A696" s="3" t="s">
        <v>61</v>
      </c>
      <c r="B696">
        <v>5218</v>
      </c>
      <c r="C696">
        <v>2297541</v>
      </c>
      <c r="D696">
        <v>36119</v>
      </c>
      <c r="E696">
        <v>2297541</v>
      </c>
      <c r="F696">
        <v>41337</v>
      </c>
      <c r="G696">
        <v>2297541</v>
      </c>
      <c r="H696" s="8">
        <f t="shared" si="18"/>
        <v>1.7991844323996829E-2</v>
      </c>
    </row>
    <row r="697" spans="1:8" x14ac:dyDescent="0.25">
      <c r="A697" s="3" t="s">
        <v>62</v>
      </c>
      <c r="B697">
        <v>81351</v>
      </c>
      <c r="C697">
        <v>2297541</v>
      </c>
      <c r="D697">
        <v>828446</v>
      </c>
      <c r="E697">
        <v>2297541</v>
      </c>
      <c r="F697">
        <v>909797</v>
      </c>
      <c r="G697">
        <v>2297541</v>
      </c>
      <c r="H697" s="8">
        <f t="shared" si="18"/>
        <v>0.39598727509106474</v>
      </c>
    </row>
    <row r="698" spans="1:8" x14ac:dyDescent="0.25">
      <c r="A698" s="3" t="s">
        <v>63</v>
      </c>
      <c r="B698">
        <v>19579</v>
      </c>
      <c r="C698">
        <v>2297541</v>
      </c>
      <c r="D698">
        <v>47349</v>
      </c>
      <c r="E698">
        <v>2297541</v>
      </c>
      <c r="F698">
        <v>66928</v>
      </c>
      <c r="G698">
        <v>2297541</v>
      </c>
      <c r="H698" s="8">
        <f t="shared" si="18"/>
        <v>2.9130274497821802E-2</v>
      </c>
    </row>
    <row r="699" spans="1:8" x14ac:dyDescent="0.25">
      <c r="A699" s="2" t="s">
        <v>17</v>
      </c>
      <c r="H699" s="8"/>
    </row>
    <row r="700" spans="1:8" x14ac:dyDescent="0.25">
      <c r="A700" s="3" t="s">
        <v>54</v>
      </c>
      <c r="B700">
        <v>4934</v>
      </c>
      <c r="C700">
        <v>1273444</v>
      </c>
      <c r="D700">
        <v>21610</v>
      </c>
      <c r="E700">
        <v>1273444</v>
      </c>
      <c r="F700">
        <v>26544</v>
      </c>
      <c r="G700">
        <v>1273444</v>
      </c>
      <c r="H700" s="8">
        <f t="shared" si="18"/>
        <v>2.0844261702909591E-2</v>
      </c>
    </row>
    <row r="701" spans="1:8" x14ac:dyDescent="0.25">
      <c r="A701" s="3" t="s">
        <v>55</v>
      </c>
      <c r="B701">
        <v>5987</v>
      </c>
      <c r="C701">
        <v>1273444</v>
      </c>
      <c r="D701">
        <v>21861</v>
      </c>
      <c r="E701">
        <v>1273444</v>
      </c>
      <c r="F701">
        <v>27848</v>
      </c>
      <c r="G701">
        <v>1273444</v>
      </c>
      <c r="H701" s="8">
        <f t="shared" si="18"/>
        <v>2.1868256476138721E-2</v>
      </c>
    </row>
    <row r="702" spans="1:8" x14ac:dyDescent="0.25">
      <c r="A702" s="3" t="s">
        <v>56</v>
      </c>
      <c r="B702">
        <v>1856</v>
      </c>
      <c r="C702">
        <v>1273444</v>
      </c>
      <c r="D702">
        <v>6929</v>
      </c>
      <c r="E702">
        <v>1273444</v>
      </c>
      <c r="F702">
        <v>8785</v>
      </c>
      <c r="G702">
        <v>1273444</v>
      </c>
      <c r="H702" s="8">
        <f t="shared" si="18"/>
        <v>6.8986150941855312E-3</v>
      </c>
    </row>
    <row r="703" spans="1:8" x14ac:dyDescent="0.25">
      <c r="A703" s="3" t="s">
        <v>57</v>
      </c>
      <c r="B703">
        <v>64832</v>
      </c>
      <c r="C703">
        <v>1273444</v>
      </c>
      <c r="D703">
        <v>209875</v>
      </c>
      <c r="E703">
        <v>1273444</v>
      </c>
      <c r="F703">
        <v>274707</v>
      </c>
      <c r="G703">
        <v>1273444</v>
      </c>
      <c r="H703" s="8">
        <f t="shared" si="18"/>
        <v>0.21571973325878485</v>
      </c>
    </row>
    <row r="704" spans="1:8" x14ac:dyDescent="0.25">
      <c r="A704" s="3" t="s">
        <v>58</v>
      </c>
      <c r="B704">
        <v>11763</v>
      </c>
      <c r="C704">
        <v>1273444</v>
      </c>
      <c r="D704">
        <v>130274</v>
      </c>
      <c r="E704">
        <v>1273444</v>
      </c>
      <c r="F704">
        <v>142037</v>
      </c>
      <c r="G704">
        <v>1273444</v>
      </c>
      <c r="H704" s="8">
        <f t="shared" si="18"/>
        <v>0.11153768834750488</v>
      </c>
    </row>
    <row r="705" spans="1:8" x14ac:dyDescent="0.25">
      <c r="A705" s="3" t="s">
        <v>59</v>
      </c>
      <c r="B705">
        <v>16852</v>
      </c>
      <c r="C705">
        <v>1273444</v>
      </c>
      <c r="D705">
        <v>205478</v>
      </c>
      <c r="E705">
        <v>1273444</v>
      </c>
      <c r="F705">
        <v>222330</v>
      </c>
      <c r="G705">
        <v>1273444</v>
      </c>
      <c r="H705" s="8">
        <f t="shared" si="18"/>
        <v>0.17458953829143645</v>
      </c>
    </row>
    <row r="706" spans="1:8" x14ac:dyDescent="0.25">
      <c r="A706" s="3" t="s">
        <v>60</v>
      </c>
      <c r="B706">
        <v>37</v>
      </c>
      <c r="C706">
        <v>1273444</v>
      </c>
      <c r="D706">
        <v>128</v>
      </c>
      <c r="E706">
        <v>1273444</v>
      </c>
      <c r="F706">
        <v>165</v>
      </c>
      <c r="G706">
        <v>1273444</v>
      </c>
      <c r="H706" s="8">
        <f t="shared" si="18"/>
        <v>1.2956989078436116E-4</v>
      </c>
    </row>
    <row r="707" spans="1:8" x14ac:dyDescent="0.25">
      <c r="A707" s="3" t="s">
        <v>61</v>
      </c>
      <c r="B707">
        <v>960</v>
      </c>
      <c r="C707">
        <v>1273444</v>
      </c>
      <c r="D707">
        <v>19704</v>
      </c>
      <c r="E707">
        <v>1273444</v>
      </c>
      <c r="F707">
        <v>20664</v>
      </c>
      <c r="G707">
        <v>1273444</v>
      </c>
      <c r="H707" s="8">
        <f t="shared" si="18"/>
        <v>1.6226861958594175E-2</v>
      </c>
    </row>
    <row r="708" spans="1:8" x14ac:dyDescent="0.25">
      <c r="A708" s="3" t="s">
        <v>62</v>
      </c>
      <c r="B708">
        <v>30380</v>
      </c>
      <c r="C708">
        <v>1273444</v>
      </c>
      <c r="D708">
        <v>483000</v>
      </c>
      <c r="E708">
        <v>1273444</v>
      </c>
      <c r="F708">
        <v>513380</v>
      </c>
      <c r="G708">
        <v>1273444</v>
      </c>
      <c r="H708" s="8">
        <f t="shared" si="18"/>
        <v>0.40314297291439594</v>
      </c>
    </row>
    <row r="709" spans="1:8" x14ac:dyDescent="0.25">
      <c r="A709" s="3" t="s">
        <v>63</v>
      </c>
      <c r="B709">
        <v>8045</v>
      </c>
      <c r="C709">
        <v>1273444</v>
      </c>
      <c r="D709">
        <v>28942</v>
      </c>
      <c r="E709">
        <v>1273444</v>
      </c>
      <c r="F709">
        <v>36987</v>
      </c>
      <c r="G709">
        <v>1273444</v>
      </c>
      <c r="H709" s="8">
        <f t="shared" si="18"/>
        <v>2.9044857881461612E-2</v>
      </c>
    </row>
    <row r="710" spans="1:8" x14ac:dyDescent="0.25">
      <c r="A710" s="2" t="s">
        <v>18</v>
      </c>
      <c r="H710" s="8"/>
    </row>
    <row r="711" spans="1:8" x14ac:dyDescent="0.25">
      <c r="A711" s="3" t="s">
        <v>54</v>
      </c>
      <c r="B711">
        <v>21799</v>
      </c>
      <c r="C711">
        <v>1185060</v>
      </c>
      <c r="D711">
        <v>41986</v>
      </c>
      <c r="E711">
        <v>1185060</v>
      </c>
      <c r="F711">
        <v>63785</v>
      </c>
      <c r="G711">
        <v>1185060</v>
      </c>
      <c r="H711" s="8">
        <f t="shared" si="18"/>
        <v>5.3824278939462983E-2</v>
      </c>
    </row>
    <row r="712" spans="1:8" x14ac:dyDescent="0.25">
      <c r="A712" s="3" t="s">
        <v>55</v>
      </c>
      <c r="B712">
        <v>14552</v>
      </c>
      <c r="C712">
        <v>1185060</v>
      </c>
      <c r="D712">
        <v>31213</v>
      </c>
      <c r="E712">
        <v>1185060</v>
      </c>
      <c r="F712">
        <v>45765</v>
      </c>
      <c r="G712">
        <v>1185060</v>
      </c>
      <c r="H712" s="8">
        <f t="shared" si="18"/>
        <v>3.861829780770594E-2</v>
      </c>
    </row>
    <row r="713" spans="1:8" x14ac:dyDescent="0.25">
      <c r="A713" s="3" t="s">
        <v>56</v>
      </c>
      <c r="B713">
        <v>3366</v>
      </c>
      <c r="C713">
        <v>1185060</v>
      </c>
      <c r="D713">
        <v>8681</v>
      </c>
      <c r="E713">
        <v>1185060</v>
      </c>
      <c r="F713">
        <v>12047</v>
      </c>
      <c r="G713">
        <v>1185060</v>
      </c>
      <c r="H713" s="8">
        <f t="shared" si="18"/>
        <v>1.0165730005231802E-2</v>
      </c>
    </row>
    <row r="714" spans="1:8" x14ac:dyDescent="0.25">
      <c r="A714" s="3" t="s">
        <v>57</v>
      </c>
      <c r="B714">
        <v>87179</v>
      </c>
      <c r="C714">
        <v>1185060</v>
      </c>
      <c r="D714">
        <v>194096</v>
      </c>
      <c r="E714">
        <v>1185060</v>
      </c>
      <c r="F714">
        <v>281275</v>
      </c>
      <c r="G714">
        <v>1185060</v>
      </c>
      <c r="H714" s="8">
        <f t="shared" si="18"/>
        <v>0.23735085143368267</v>
      </c>
    </row>
    <row r="715" spans="1:8" x14ac:dyDescent="0.25">
      <c r="A715" s="3" t="s">
        <v>58</v>
      </c>
      <c r="B715">
        <v>11235</v>
      </c>
      <c r="C715">
        <v>1185060</v>
      </c>
      <c r="D715">
        <v>110393</v>
      </c>
      <c r="E715">
        <v>1185060</v>
      </c>
      <c r="F715">
        <v>121628</v>
      </c>
      <c r="G715">
        <v>1185060</v>
      </c>
      <c r="H715" s="8">
        <f t="shared" si="18"/>
        <v>0.10263446576544648</v>
      </c>
    </row>
    <row r="716" spans="1:8" x14ac:dyDescent="0.25">
      <c r="A716" s="3" t="s">
        <v>59</v>
      </c>
      <c r="B716">
        <v>14016</v>
      </c>
      <c r="C716">
        <v>1185060</v>
      </c>
      <c r="D716">
        <v>124810</v>
      </c>
      <c r="E716">
        <v>1185060</v>
      </c>
      <c r="F716">
        <v>138826</v>
      </c>
      <c r="G716">
        <v>1185060</v>
      </c>
      <c r="H716" s="8">
        <f t="shared" si="18"/>
        <v>0.11714681113192581</v>
      </c>
    </row>
    <row r="717" spans="1:8" x14ac:dyDescent="0.25">
      <c r="A717" s="3" t="s">
        <v>60</v>
      </c>
      <c r="B717">
        <v>0</v>
      </c>
      <c r="C717">
        <v>1185060</v>
      </c>
      <c r="D717">
        <v>157</v>
      </c>
      <c r="E717">
        <v>1185060</v>
      </c>
      <c r="F717">
        <v>157</v>
      </c>
      <c r="G717">
        <v>1185060</v>
      </c>
      <c r="H717" s="8">
        <f t="shared" si="18"/>
        <v>1.3248274348978112E-4</v>
      </c>
    </row>
    <row r="718" spans="1:8" x14ac:dyDescent="0.25">
      <c r="A718" s="3" t="s">
        <v>61</v>
      </c>
      <c r="B718">
        <v>1066</v>
      </c>
      <c r="C718">
        <v>1185060</v>
      </c>
      <c r="D718">
        <v>12187</v>
      </c>
      <c r="E718">
        <v>1185060</v>
      </c>
      <c r="F718">
        <v>13253</v>
      </c>
      <c r="G718">
        <v>1185060</v>
      </c>
      <c r="H718" s="8">
        <f t="shared" si="18"/>
        <v>1.1183399996624644E-2</v>
      </c>
    </row>
    <row r="719" spans="1:8" x14ac:dyDescent="0.25">
      <c r="A719" s="3" t="s">
        <v>62</v>
      </c>
      <c r="B719">
        <v>42059</v>
      </c>
      <c r="C719">
        <v>1185060</v>
      </c>
      <c r="D719">
        <v>421027</v>
      </c>
      <c r="E719">
        <v>1185060</v>
      </c>
      <c r="F719">
        <v>463086</v>
      </c>
      <c r="G719">
        <v>1185060</v>
      </c>
      <c r="H719" s="8">
        <f t="shared" si="18"/>
        <v>0.39077008759050175</v>
      </c>
    </row>
    <row r="720" spans="1:8" x14ac:dyDescent="0.25">
      <c r="A720" s="3" t="s">
        <v>63</v>
      </c>
      <c r="B720">
        <v>18920</v>
      </c>
      <c r="C720">
        <v>1185060</v>
      </c>
      <c r="D720">
        <v>26323</v>
      </c>
      <c r="E720">
        <v>1185060</v>
      </c>
      <c r="F720">
        <v>45243</v>
      </c>
      <c r="G720">
        <v>1185060</v>
      </c>
      <c r="H720" s="8">
        <f t="shared" si="18"/>
        <v>3.817781378158068E-2</v>
      </c>
    </row>
    <row r="721" spans="1:8" x14ac:dyDescent="0.25">
      <c r="A721" s="2" t="s">
        <v>19</v>
      </c>
      <c r="H721" s="8"/>
    </row>
    <row r="722" spans="1:8" x14ac:dyDescent="0.25">
      <c r="A722" s="3" t="s">
        <v>54</v>
      </c>
      <c r="B722">
        <v>28391</v>
      </c>
      <c r="C722">
        <v>1429507</v>
      </c>
      <c r="D722">
        <v>61027</v>
      </c>
      <c r="E722">
        <v>1429507</v>
      </c>
      <c r="F722">
        <v>89418</v>
      </c>
      <c r="G722">
        <v>1429507</v>
      </c>
      <c r="H722" s="8">
        <f t="shared" si="18"/>
        <v>6.2551634934281536E-2</v>
      </c>
    </row>
    <row r="723" spans="1:8" x14ac:dyDescent="0.25">
      <c r="A723" s="3" t="s">
        <v>55</v>
      </c>
      <c r="B723">
        <v>22849</v>
      </c>
      <c r="C723">
        <v>1429507</v>
      </c>
      <c r="D723">
        <v>53683</v>
      </c>
      <c r="E723">
        <v>1429507</v>
      </c>
      <c r="F723">
        <v>76532</v>
      </c>
      <c r="G723">
        <v>1429507</v>
      </c>
      <c r="H723" s="8">
        <f t="shared" si="18"/>
        <v>5.3537338397083752E-2</v>
      </c>
    </row>
    <row r="724" spans="1:8" x14ac:dyDescent="0.25">
      <c r="A724" s="3" t="s">
        <v>56</v>
      </c>
      <c r="B724">
        <v>4783</v>
      </c>
      <c r="C724">
        <v>1429507</v>
      </c>
      <c r="D724">
        <v>11238</v>
      </c>
      <c r="E724">
        <v>1429507</v>
      </c>
      <c r="F724">
        <v>16021</v>
      </c>
      <c r="G724">
        <v>1429507</v>
      </c>
      <c r="H724" s="8">
        <f t="shared" si="18"/>
        <v>1.12073602997397E-2</v>
      </c>
    </row>
    <row r="725" spans="1:8" x14ac:dyDescent="0.25">
      <c r="A725" s="3" t="s">
        <v>57</v>
      </c>
      <c r="B725">
        <v>51340</v>
      </c>
      <c r="C725">
        <v>1429507</v>
      </c>
      <c r="D725">
        <v>163766</v>
      </c>
      <c r="E725">
        <v>1429507</v>
      </c>
      <c r="F725">
        <v>215106</v>
      </c>
      <c r="G725">
        <v>1429507</v>
      </c>
      <c r="H725" s="8">
        <f t="shared" si="18"/>
        <v>0.15047565349452643</v>
      </c>
    </row>
    <row r="726" spans="1:8" x14ac:dyDescent="0.25">
      <c r="A726" s="3" t="s">
        <v>58</v>
      </c>
      <c r="B726">
        <v>8008</v>
      </c>
      <c r="C726">
        <v>1429507</v>
      </c>
      <c r="D726">
        <v>67829</v>
      </c>
      <c r="E726">
        <v>1429507</v>
      </c>
      <c r="F726">
        <v>75837</v>
      </c>
      <c r="G726">
        <v>1429507</v>
      </c>
      <c r="H726" s="8">
        <f t="shared" si="18"/>
        <v>5.3051156797413374E-2</v>
      </c>
    </row>
    <row r="727" spans="1:8" x14ac:dyDescent="0.25">
      <c r="A727" s="3" t="s">
        <v>59</v>
      </c>
      <c r="B727">
        <v>9675</v>
      </c>
      <c r="C727">
        <v>1429507</v>
      </c>
      <c r="D727">
        <v>95796</v>
      </c>
      <c r="E727">
        <v>1429507</v>
      </c>
      <c r="F727">
        <v>105471</v>
      </c>
      <c r="G727">
        <v>1429507</v>
      </c>
      <c r="H727" s="8">
        <f t="shared" si="18"/>
        <v>7.3781380573862174E-2</v>
      </c>
    </row>
    <row r="728" spans="1:8" x14ac:dyDescent="0.25">
      <c r="A728" s="3" t="s">
        <v>60</v>
      </c>
      <c r="B728">
        <v>0</v>
      </c>
      <c r="C728">
        <v>1429507</v>
      </c>
      <c r="D728">
        <v>103</v>
      </c>
      <c r="E728">
        <v>1429507</v>
      </c>
      <c r="F728">
        <v>103</v>
      </c>
      <c r="G728">
        <v>1429507</v>
      </c>
      <c r="H728" s="8">
        <f t="shared" si="18"/>
        <v>7.2052812613019728E-5</v>
      </c>
    </row>
    <row r="729" spans="1:8" x14ac:dyDescent="0.25">
      <c r="A729" s="3" t="s">
        <v>61</v>
      </c>
      <c r="B729">
        <v>557</v>
      </c>
      <c r="C729">
        <v>1429507</v>
      </c>
      <c r="D729">
        <v>10822</v>
      </c>
      <c r="E729">
        <v>1429507</v>
      </c>
      <c r="F729">
        <v>11379</v>
      </c>
      <c r="G729">
        <v>1429507</v>
      </c>
      <c r="H729" s="8">
        <f t="shared" si="18"/>
        <v>7.960086939063608E-3</v>
      </c>
    </row>
    <row r="730" spans="1:8" x14ac:dyDescent="0.25">
      <c r="A730" s="3" t="s">
        <v>62</v>
      </c>
      <c r="B730">
        <v>51190</v>
      </c>
      <c r="C730">
        <v>1429507</v>
      </c>
      <c r="D730">
        <v>719018</v>
      </c>
      <c r="E730">
        <v>1429507</v>
      </c>
      <c r="F730">
        <v>770208</v>
      </c>
      <c r="G730">
        <v>1429507</v>
      </c>
      <c r="H730" s="8">
        <f t="shared" si="18"/>
        <v>0.53879274463154081</v>
      </c>
    </row>
    <row r="731" spans="1:8" x14ac:dyDescent="0.25">
      <c r="A731" s="3" t="s">
        <v>63</v>
      </c>
      <c r="B731">
        <v>33876</v>
      </c>
      <c r="C731">
        <v>1429507</v>
      </c>
      <c r="D731">
        <v>35553</v>
      </c>
      <c r="E731">
        <v>1429507</v>
      </c>
      <c r="F731">
        <v>69429</v>
      </c>
      <c r="G731">
        <v>1429507</v>
      </c>
      <c r="H731" s="8">
        <f t="shared" si="18"/>
        <v>4.8568492494265508E-2</v>
      </c>
    </row>
    <row r="732" spans="1:8" x14ac:dyDescent="0.25">
      <c r="A732" s="2" t="s">
        <v>20</v>
      </c>
      <c r="H732" s="8"/>
    </row>
    <row r="733" spans="1:8" x14ac:dyDescent="0.25">
      <c r="A733" s="3" t="s">
        <v>54</v>
      </c>
      <c r="B733">
        <v>524</v>
      </c>
      <c r="C733">
        <v>74724</v>
      </c>
      <c r="D733">
        <v>3790</v>
      </c>
      <c r="E733">
        <v>74724</v>
      </c>
      <c r="F733">
        <v>4314</v>
      </c>
      <c r="G733">
        <v>74724</v>
      </c>
      <c r="H733" s="8">
        <f t="shared" si="18"/>
        <v>5.7732455436004498E-2</v>
      </c>
    </row>
    <row r="734" spans="1:8" x14ac:dyDescent="0.25">
      <c r="A734" s="3" t="s">
        <v>55</v>
      </c>
      <c r="B734">
        <v>325</v>
      </c>
      <c r="C734">
        <v>74724</v>
      </c>
      <c r="D734">
        <v>1252</v>
      </c>
      <c r="E734">
        <v>74724</v>
      </c>
      <c r="F734">
        <v>1577</v>
      </c>
      <c r="G734">
        <v>74724</v>
      </c>
      <c r="H734" s="8">
        <f t="shared" si="18"/>
        <v>2.1104330603286762E-2</v>
      </c>
    </row>
    <row r="735" spans="1:8" x14ac:dyDescent="0.25">
      <c r="A735" s="3" t="s">
        <v>56</v>
      </c>
      <c r="B735">
        <v>215</v>
      </c>
      <c r="C735">
        <v>74724</v>
      </c>
      <c r="D735">
        <v>329</v>
      </c>
      <c r="E735">
        <v>74724</v>
      </c>
      <c r="F735">
        <v>544</v>
      </c>
      <c r="G735">
        <v>74724</v>
      </c>
      <c r="H735" s="8">
        <f t="shared" si="18"/>
        <v>7.2801241903538358E-3</v>
      </c>
    </row>
    <row r="736" spans="1:8" x14ac:dyDescent="0.25">
      <c r="A736" s="3" t="s">
        <v>57</v>
      </c>
      <c r="B736">
        <v>12726</v>
      </c>
      <c r="C736">
        <v>74724</v>
      </c>
      <c r="D736">
        <v>22976</v>
      </c>
      <c r="E736">
        <v>74724</v>
      </c>
      <c r="F736">
        <v>35702</v>
      </c>
      <c r="G736">
        <v>74724</v>
      </c>
      <c r="H736" s="8">
        <f t="shared" si="18"/>
        <v>0.477784915154435</v>
      </c>
    </row>
    <row r="737" spans="1:8" x14ac:dyDescent="0.25">
      <c r="A737" s="3" t="s">
        <v>58</v>
      </c>
      <c r="B737">
        <v>514</v>
      </c>
      <c r="C737">
        <v>74724</v>
      </c>
      <c r="D737">
        <v>2044</v>
      </c>
      <c r="E737">
        <v>74724</v>
      </c>
      <c r="F737">
        <v>2558</v>
      </c>
      <c r="G737">
        <v>74724</v>
      </c>
      <c r="H737" s="8">
        <f t="shared" si="18"/>
        <v>3.4232642792141749E-2</v>
      </c>
    </row>
    <row r="738" spans="1:8" x14ac:dyDescent="0.25">
      <c r="A738" s="3" t="s">
        <v>59</v>
      </c>
      <c r="B738">
        <v>496</v>
      </c>
      <c r="C738">
        <v>74724</v>
      </c>
      <c r="D738">
        <v>3434</v>
      </c>
      <c r="E738">
        <v>74724</v>
      </c>
      <c r="F738">
        <v>3930</v>
      </c>
      <c r="G738">
        <v>74724</v>
      </c>
      <c r="H738" s="8">
        <f t="shared" si="18"/>
        <v>5.2593544242813553E-2</v>
      </c>
    </row>
    <row r="739" spans="1:8" x14ac:dyDescent="0.25">
      <c r="A739" s="3" t="s">
        <v>60</v>
      </c>
      <c r="B739">
        <v>0</v>
      </c>
      <c r="C739">
        <v>74724</v>
      </c>
      <c r="D739">
        <v>13</v>
      </c>
      <c r="E739">
        <v>74724</v>
      </c>
      <c r="F739">
        <v>13</v>
      </c>
      <c r="G739">
        <v>74724</v>
      </c>
      <c r="H739" s="8">
        <f t="shared" ref="H739:H802" si="19">F739/G739</f>
        <v>1.7397355601948505E-4</v>
      </c>
    </row>
    <row r="740" spans="1:8" x14ac:dyDescent="0.25">
      <c r="A740" s="3" t="s">
        <v>61</v>
      </c>
      <c r="B740">
        <v>11</v>
      </c>
      <c r="C740">
        <v>74724</v>
      </c>
      <c r="D740">
        <v>520</v>
      </c>
      <c r="E740">
        <v>74724</v>
      </c>
      <c r="F740">
        <v>531</v>
      </c>
      <c r="G740">
        <v>74724</v>
      </c>
      <c r="H740" s="8">
        <f t="shared" si="19"/>
        <v>7.1061506343343501E-3</v>
      </c>
    </row>
    <row r="741" spans="1:8" x14ac:dyDescent="0.25">
      <c r="A741" s="3" t="s">
        <v>62</v>
      </c>
      <c r="B741">
        <v>1267</v>
      </c>
      <c r="C741">
        <v>74724</v>
      </c>
      <c r="D741">
        <v>21470</v>
      </c>
      <c r="E741">
        <v>74724</v>
      </c>
      <c r="F741">
        <v>22737</v>
      </c>
      <c r="G741">
        <v>74724</v>
      </c>
      <c r="H741" s="8">
        <f t="shared" si="19"/>
        <v>0.30427974947807934</v>
      </c>
    </row>
    <row r="742" spans="1:8" x14ac:dyDescent="0.25">
      <c r="A742" s="3" t="s">
        <v>63</v>
      </c>
      <c r="B742">
        <v>1510</v>
      </c>
      <c r="C742">
        <v>74724</v>
      </c>
      <c r="D742">
        <v>1300</v>
      </c>
      <c r="E742">
        <v>74724</v>
      </c>
      <c r="F742">
        <v>2810</v>
      </c>
      <c r="G742">
        <v>74724</v>
      </c>
      <c r="H742" s="8">
        <f t="shared" si="19"/>
        <v>3.7605053262673306E-2</v>
      </c>
    </row>
    <row r="743" spans="1:8" x14ac:dyDescent="0.25">
      <c r="A743" s="2" t="s">
        <v>21</v>
      </c>
      <c r="H743" s="8"/>
    </row>
    <row r="744" spans="1:8" x14ac:dyDescent="0.25">
      <c r="A744" s="3" t="s">
        <v>54</v>
      </c>
      <c r="B744">
        <v>58901</v>
      </c>
      <c r="C744">
        <v>914257</v>
      </c>
      <c r="D744">
        <v>45556</v>
      </c>
      <c r="E744">
        <v>914257</v>
      </c>
      <c r="F744">
        <v>104457</v>
      </c>
      <c r="G744">
        <v>914257</v>
      </c>
      <c r="H744" s="8">
        <f t="shared" si="19"/>
        <v>0.11425343202184944</v>
      </c>
    </row>
    <row r="745" spans="1:8" x14ac:dyDescent="0.25">
      <c r="A745" s="3" t="s">
        <v>55</v>
      </c>
      <c r="B745">
        <v>34824</v>
      </c>
      <c r="C745">
        <v>914257</v>
      </c>
      <c r="D745">
        <v>35830</v>
      </c>
      <c r="E745">
        <v>914257</v>
      </c>
      <c r="F745">
        <v>70654</v>
      </c>
      <c r="G745">
        <v>914257</v>
      </c>
      <c r="H745" s="8">
        <f t="shared" si="19"/>
        <v>7.728023958252439E-2</v>
      </c>
    </row>
    <row r="746" spans="1:8" x14ac:dyDescent="0.25">
      <c r="A746" s="3" t="s">
        <v>56</v>
      </c>
      <c r="B746">
        <v>5079</v>
      </c>
      <c r="C746">
        <v>914257</v>
      </c>
      <c r="D746">
        <v>7260</v>
      </c>
      <c r="E746">
        <v>914257</v>
      </c>
      <c r="F746">
        <v>12339</v>
      </c>
      <c r="G746">
        <v>914257</v>
      </c>
      <c r="H746" s="8">
        <f t="shared" si="19"/>
        <v>1.3496205115191898E-2</v>
      </c>
    </row>
    <row r="747" spans="1:8" x14ac:dyDescent="0.25">
      <c r="A747" s="3" t="s">
        <v>57</v>
      </c>
      <c r="B747">
        <v>36232</v>
      </c>
      <c r="C747">
        <v>914257</v>
      </c>
      <c r="D747">
        <v>89133</v>
      </c>
      <c r="E747">
        <v>914257</v>
      </c>
      <c r="F747">
        <v>125365</v>
      </c>
      <c r="G747">
        <v>914257</v>
      </c>
      <c r="H747" s="8">
        <f t="shared" si="19"/>
        <v>0.13712227524645695</v>
      </c>
    </row>
    <row r="748" spans="1:8" x14ac:dyDescent="0.25">
      <c r="A748" s="3" t="s">
        <v>58</v>
      </c>
      <c r="B748">
        <v>7515</v>
      </c>
      <c r="C748">
        <v>914257</v>
      </c>
      <c r="D748">
        <v>48932</v>
      </c>
      <c r="E748">
        <v>914257</v>
      </c>
      <c r="F748">
        <v>56447</v>
      </c>
      <c r="G748">
        <v>914257</v>
      </c>
      <c r="H748" s="8">
        <f t="shared" si="19"/>
        <v>6.174084529842265E-2</v>
      </c>
    </row>
    <row r="749" spans="1:8" x14ac:dyDescent="0.25">
      <c r="A749" s="3" t="s">
        <v>59</v>
      </c>
      <c r="B749">
        <v>8506</v>
      </c>
      <c r="C749">
        <v>914257</v>
      </c>
      <c r="D749">
        <v>59533</v>
      </c>
      <c r="E749">
        <v>914257</v>
      </c>
      <c r="F749">
        <v>68039</v>
      </c>
      <c r="G749">
        <v>914257</v>
      </c>
      <c r="H749" s="8">
        <f t="shared" si="19"/>
        <v>7.4419993502920945E-2</v>
      </c>
    </row>
    <row r="750" spans="1:8" x14ac:dyDescent="0.25">
      <c r="A750" s="3" t="s">
        <v>60</v>
      </c>
      <c r="B750">
        <v>15</v>
      </c>
      <c r="C750">
        <v>914257</v>
      </c>
      <c r="D750">
        <v>29</v>
      </c>
      <c r="E750">
        <v>914257</v>
      </c>
      <c r="F750">
        <v>44</v>
      </c>
      <c r="G750">
        <v>914257</v>
      </c>
      <c r="H750" s="8">
        <f t="shared" si="19"/>
        <v>4.8126511473250959E-5</v>
      </c>
    </row>
    <row r="751" spans="1:8" x14ac:dyDescent="0.25">
      <c r="A751" s="3" t="s">
        <v>61</v>
      </c>
      <c r="B751">
        <v>482</v>
      </c>
      <c r="C751">
        <v>914257</v>
      </c>
      <c r="D751">
        <v>5625</v>
      </c>
      <c r="E751">
        <v>914257</v>
      </c>
      <c r="F751">
        <v>6107</v>
      </c>
      <c r="G751">
        <v>914257</v>
      </c>
      <c r="H751" s="8">
        <f t="shared" si="19"/>
        <v>6.6797410356168995E-3</v>
      </c>
    </row>
    <row r="752" spans="1:8" x14ac:dyDescent="0.25">
      <c r="A752" s="3" t="s">
        <v>62</v>
      </c>
      <c r="B752">
        <v>37363</v>
      </c>
      <c r="C752">
        <v>914257</v>
      </c>
      <c r="D752">
        <v>387549</v>
      </c>
      <c r="E752">
        <v>914257</v>
      </c>
      <c r="F752">
        <v>424912</v>
      </c>
      <c r="G752">
        <v>914257</v>
      </c>
      <c r="H752" s="8">
        <f t="shared" si="19"/>
        <v>0.46476209643459115</v>
      </c>
    </row>
    <row r="753" spans="1:8" x14ac:dyDescent="0.25">
      <c r="A753" s="3" t="s">
        <v>63</v>
      </c>
      <c r="B753">
        <v>26727</v>
      </c>
      <c r="C753">
        <v>914257</v>
      </c>
      <c r="D753">
        <v>19166</v>
      </c>
      <c r="E753">
        <v>914257</v>
      </c>
      <c r="F753">
        <v>45893</v>
      </c>
      <c r="G753">
        <v>914257</v>
      </c>
      <c r="H753" s="8">
        <f t="shared" si="19"/>
        <v>5.0197045250952414E-2</v>
      </c>
    </row>
    <row r="754" spans="1:8" x14ac:dyDescent="0.25">
      <c r="A754" s="2" t="s">
        <v>22</v>
      </c>
      <c r="H754" s="8"/>
    </row>
    <row r="755" spans="1:8" x14ac:dyDescent="0.25">
      <c r="A755" s="3" t="s">
        <v>54</v>
      </c>
      <c r="B755">
        <v>344</v>
      </c>
      <c r="C755">
        <v>190044</v>
      </c>
      <c r="D755">
        <v>1595</v>
      </c>
      <c r="E755">
        <v>190044</v>
      </c>
      <c r="F755">
        <v>1939</v>
      </c>
      <c r="G755">
        <v>190044</v>
      </c>
      <c r="H755" s="8">
        <f t="shared" si="19"/>
        <v>1.0202900380964408E-2</v>
      </c>
    </row>
    <row r="756" spans="1:8" x14ac:dyDescent="0.25">
      <c r="A756" s="3" t="s">
        <v>55</v>
      </c>
      <c r="B756">
        <v>497</v>
      </c>
      <c r="C756">
        <v>190044</v>
      </c>
      <c r="D756">
        <v>1150</v>
      </c>
      <c r="E756">
        <v>190044</v>
      </c>
      <c r="F756">
        <v>1647</v>
      </c>
      <c r="G756">
        <v>190044</v>
      </c>
      <c r="H756" s="8">
        <f t="shared" si="19"/>
        <v>8.6664140935783299E-3</v>
      </c>
    </row>
    <row r="757" spans="1:8" x14ac:dyDescent="0.25">
      <c r="A757" s="3" t="s">
        <v>56</v>
      </c>
      <c r="B757">
        <v>246</v>
      </c>
      <c r="C757">
        <v>190044</v>
      </c>
      <c r="D757">
        <v>750</v>
      </c>
      <c r="E757">
        <v>190044</v>
      </c>
      <c r="F757">
        <v>996</v>
      </c>
      <c r="G757">
        <v>190044</v>
      </c>
      <c r="H757" s="8">
        <f t="shared" si="19"/>
        <v>5.240891583001831E-3</v>
      </c>
    </row>
    <row r="758" spans="1:8" x14ac:dyDescent="0.25">
      <c r="A758" s="3" t="s">
        <v>57</v>
      </c>
      <c r="B758">
        <v>19413</v>
      </c>
      <c r="C758">
        <v>190044</v>
      </c>
      <c r="D758">
        <v>32049</v>
      </c>
      <c r="E758">
        <v>190044</v>
      </c>
      <c r="F758">
        <v>51462</v>
      </c>
      <c r="G758">
        <v>190044</v>
      </c>
      <c r="H758" s="8">
        <f t="shared" si="19"/>
        <v>0.27078992233377536</v>
      </c>
    </row>
    <row r="759" spans="1:8" x14ac:dyDescent="0.25">
      <c r="A759" s="3" t="s">
        <v>58</v>
      </c>
      <c r="B759">
        <v>4439</v>
      </c>
      <c r="C759">
        <v>190044</v>
      </c>
      <c r="D759">
        <v>22075</v>
      </c>
      <c r="E759">
        <v>190044</v>
      </c>
      <c r="F759">
        <v>26514</v>
      </c>
      <c r="G759">
        <v>190044</v>
      </c>
      <c r="H759" s="8">
        <f t="shared" si="19"/>
        <v>0.13951505967039213</v>
      </c>
    </row>
    <row r="760" spans="1:8" x14ac:dyDescent="0.25">
      <c r="A760" s="3" t="s">
        <v>59</v>
      </c>
      <c r="B760">
        <v>2959</v>
      </c>
      <c r="C760">
        <v>190044</v>
      </c>
      <c r="D760">
        <v>22525</v>
      </c>
      <c r="E760">
        <v>190044</v>
      </c>
      <c r="F760">
        <v>25484</v>
      </c>
      <c r="G760">
        <v>190044</v>
      </c>
      <c r="H760" s="8">
        <f t="shared" si="19"/>
        <v>0.13409526214981793</v>
      </c>
    </row>
    <row r="761" spans="1:8" x14ac:dyDescent="0.25">
      <c r="A761" s="3" t="s">
        <v>60</v>
      </c>
      <c r="B761">
        <v>14</v>
      </c>
      <c r="C761">
        <v>190044</v>
      </c>
      <c r="D761">
        <v>38</v>
      </c>
      <c r="E761">
        <v>190044</v>
      </c>
      <c r="F761">
        <v>52</v>
      </c>
      <c r="G761">
        <v>190044</v>
      </c>
      <c r="H761" s="8">
        <f t="shared" si="19"/>
        <v>2.7362084569889077E-4</v>
      </c>
    </row>
    <row r="762" spans="1:8" x14ac:dyDescent="0.25">
      <c r="A762" s="3" t="s">
        <v>61</v>
      </c>
      <c r="B762">
        <v>426</v>
      </c>
      <c r="C762">
        <v>190044</v>
      </c>
      <c r="D762">
        <v>6419</v>
      </c>
      <c r="E762">
        <v>190044</v>
      </c>
      <c r="F762">
        <v>6845</v>
      </c>
      <c r="G762">
        <v>190044</v>
      </c>
      <c r="H762" s="8">
        <f t="shared" si="19"/>
        <v>3.6017974784786681E-2</v>
      </c>
    </row>
    <row r="763" spans="1:8" x14ac:dyDescent="0.25">
      <c r="A763" s="3" t="s">
        <v>62</v>
      </c>
      <c r="B763">
        <v>3828</v>
      </c>
      <c r="C763">
        <v>190044</v>
      </c>
      <c r="D763">
        <v>67343</v>
      </c>
      <c r="E763">
        <v>190044</v>
      </c>
      <c r="F763">
        <v>71171</v>
      </c>
      <c r="G763">
        <v>190044</v>
      </c>
      <c r="H763" s="8">
        <f t="shared" si="19"/>
        <v>0.37449748479299533</v>
      </c>
    </row>
    <row r="764" spans="1:8" x14ac:dyDescent="0.25">
      <c r="A764" s="3" t="s">
        <v>63</v>
      </c>
      <c r="B764">
        <v>1794</v>
      </c>
      <c r="C764">
        <v>190044</v>
      </c>
      <c r="D764">
        <v>2143</v>
      </c>
      <c r="E764">
        <v>190044</v>
      </c>
      <c r="F764">
        <v>3937</v>
      </c>
      <c r="G764">
        <v>190044</v>
      </c>
      <c r="H764" s="8">
        <f t="shared" si="19"/>
        <v>2.0716255183010249E-2</v>
      </c>
    </row>
    <row r="765" spans="1:8" x14ac:dyDescent="0.25">
      <c r="A765" s="2" t="s">
        <v>23</v>
      </c>
      <c r="H765" s="8"/>
    </row>
    <row r="766" spans="1:8" x14ac:dyDescent="0.25">
      <c r="A766" s="3" t="s">
        <v>54</v>
      </c>
      <c r="B766">
        <v>132</v>
      </c>
      <c r="C766">
        <v>25358</v>
      </c>
      <c r="D766">
        <v>909</v>
      </c>
      <c r="E766">
        <v>25358</v>
      </c>
      <c r="F766">
        <v>1041</v>
      </c>
      <c r="G766">
        <v>25358</v>
      </c>
      <c r="H766" s="8">
        <f t="shared" si="19"/>
        <v>4.1052133449010174E-2</v>
      </c>
    </row>
    <row r="767" spans="1:8" x14ac:dyDescent="0.25">
      <c r="A767" s="3" t="s">
        <v>55</v>
      </c>
      <c r="B767">
        <v>26</v>
      </c>
      <c r="C767">
        <v>25358</v>
      </c>
      <c r="D767">
        <v>655</v>
      </c>
      <c r="E767">
        <v>25358</v>
      </c>
      <c r="F767">
        <v>681</v>
      </c>
      <c r="G767">
        <v>25358</v>
      </c>
      <c r="H767" s="8">
        <f t="shared" si="19"/>
        <v>2.6855430238977837E-2</v>
      </c>
    </row>
    <row r="768" spans="1:8" x14ac:dyDescent="0.25">
      <c r="A768" s="3" t="s">
        <v>56</v>
      </c>
      <c r="B768">
        <v>72</v>
      </c>
      <c r="C768">
        <v>25358</v>
      </c>
      <c r="D768">
        <v>89</v>
      </c>
      <c r="E768">
        <v>25358</v>
      </c>
      <c r="F768">
        <v>161</v>
      </c>
      <c r="G768">
        <v>25358</v>
      </c>
      <c r="H768" s="8">
        <f t="shared" si="19"/>
        <v>6.3490811578200169E-3</v>
      </c>
    </row>
    <row r="769" spans="1:8" x14ac:dyDescent="0.25">
      <c r="A769" s="3" t="s">
        <v>57</v>
      </c>
      <c r="B769">
        <v>3116</v>
      </c>
      <c r="C769">
        <v>25358</v>
      </c>
      <c r="D769">
        <v>5907</v>
      </c>
      <c r="E769">
        <v>25358</v>
      </c>
      <c r="F769">
        <v>9023</v>
      </c>
      <c r="G769">
        <v>25358</v>
      </c>
      <c r="H769" s="8">
        <f t="shared" si="19"/>
        <v>0.35582459184478271</v>
      </c>
    </row>
    <row r="770" spans="1:8" x14ac:dyDescent="0.25">
      <c r="A770" s="3" t="s">
        <v>58</v>
      </c>
      <c r="B770">
        <v>72</v>
      </c>
      <c r="C770">
        <v>25358</v>
      </c>
      <c r="D770">
        <v>1694</v>
      </c>
      <c r="E770">
        <v>25358</v>
      </c>
      <c r="F770">
        <v>1766</v>
      </c>
      <c r="G770">
        <v>25358</v>
      </c>
      <c r="H770" s="8">
        <f t="shared" si="19"/>
        <v>6.9642716302547522E-2</v>
      </c>
    </row>
    <row r="771" spans="1:8" x14ac:dyDescent="0.25">
      <c r="A771" s="3" t="s">
        <v>59</v>
      </c>
      <c r="B771">
        <v>193</v>
      </c>
      <c r="C771">
        <v>25358</v>
      </c>
      <c r="D771">
        <v>3524</v>
      </c>
      <c r="E771">
        <v>25358</v>
      </c>
      <c r="F771">
        <v>3717</v>
      </c>
      <c r="G771">
        <v>25358</v>
      </c>
      <c r="H771" s="8">
        <f t="shared" si="19"/>
        <v>0.14658096064358389</v>
      </c>
    </row>
    <row r="772" spans="1:8" x14ac:dyDescent="0.25">
      <c r="A772" s="3" t="s">
        <v>60</v>
      </c>
      <c r="B772">
        <v>0</v>
      </c>
      <c r="C772">
        <v>25358</v>
      </c>
      <c r="D772">
        <v>1</v>
      </c>
      <c r="E772">
        <v>25358</v>
      </c>
      <c r="F772">
        <v>1</v>
      </c>
      <c r="G772">
        <v>25358</v>
      </c>
      <c r="H772" s="8">
        <f t="shared" si="19"/>
        <v>3.9435286694534267E-5</v>
      </c>
    </row>
    <row r="773" spans="1:8" x14ac:dyDescent="0.25">
      <c r="A773" s="3" t="s">
        <v>61</v>
      </c>
      <c r="B773">
        <v>74</v>
      </c>
      <c r="C773">
        <v>25358</v>
      </c>
      <c r="D773">
        <v>915</v>
      </c>
      <c r="E773">
        <v>25358</v>
      </c>
      <c r="F773">
        <v>989</v>
      </c>
      <c r="G773">
        <v>25358</v>
      </c>
      <c r="H773" s="8">
        <f t="shared" si="19"/>
        <v>3.9001498540894394E-2</v>
      </c>
    </row>
    <row r="774" spans="1:8" x14ac:dyDescent="0.25">
      <c r="A774" s="3" t="s">
        <v>62</v>
      </c>
      <c r="B774">
        <v>283</v>
      </c>
      <c r="C774">
        <v>25358</v>
      </c>
      <c r="D774">
        <v>7257</v>
      </c>
      <c r="E774">
        <v>25358</v>
      </c>
      <c r="F774">
        <v>7540</v>
      </c>
      <c r="G774">
        <v>25358</v>
      </c>
      <c r="H774" s="8">
        <f t="shared" si="19"/>
        <v>0.29734206167678839</v>
      </c>
    </row>
    <row r="775" spans="1:8" x14ac:dyDescent="0.25">
      <c r="A775" s="3" t="s">
        <v>63</v>
      </c>
      <c r="B775">
        <v>101</v>
      </c>
      <c r="C775">
        <v>25358</v>
      </c>
      <c r="D775">
        <v>335</v>
      </c>
      <c r="E775">
        <v>25358</v>
      </c>
      <c r="F775">
        <v>436</v>
      </c>
      <c r="G775">
        <v>25358</v>
      </c>
      <c r="H775" s="8">
        <f t="shared" si="19"/>
        <v>1.7193784998816942E-2</v>
      </c>
    </row>
    <row r="776" spans="1:8" x14ac:dyDescent="0.25">
      <c r="A776" s="2" t="s">
        <v>24</v>
      </c>
      <c r="H776" s="8"/>
    </row>
    <row r="777" spans="1:8" x14ac:dyDescent="0.25">
      <c r="A777" s="3" t="s">
        <v>54</v>
      </c>
      <c r="B777">
        <v>2025</v>
      </c>
      <c r="C777">
        <v>371572</v>
      </c>
      <c r="D777">
        <v>5246</v>
      </c>
      <c r="E777">
        <v>371572</v>
      </c>
      <c r="F777">
        <v>7271</v>
      </c>
      <c r="G777">
        <v>371572</v>
      </c>
      <c r="H777" s="8">
        <f t="shared" si="19"/>
        <v>1.956821289009936E-2</v>
      </c>
    </row>
    <row r="778" spans="1:8" x14ac:dyDescent="0.25">
      <c r="A778" s="3" t="s">
        <v>55</v>
      </c>
      <c r="B778">
        <v>1601</v>
      </c>
      <c r="C778">
        <v>371572</v>
      </c>
      <c r="D778">
        <v>3494</v>
      </c>
      <c r="E778">
        <v>371572</v>
      </c>
      <c r="F778">
        <v>5095</v>
      </c>
      <c r="G778">
        <v>371572</v>
      </c>
      <c r="H778" s="8">
        <f t="shared" si="19"/>
        <v>1.3712012745847373E-2</v>
      </c>
    </row>
    <row r="779" spans="1:8" x14ac:dyDescent="0.25">
      <c r="A779" s="3" t="s">
        <v>56</v>
      </c>
      <c r="B779">
        <v>587</v>
      </c>
      <c r="C779">
        <v>371572</v>
      </c>
      <c r="D779">
        <v>1208</v>
      </c>
      <c r="E779">
        <v>371572</v>
      </c>
      <c r="F779">
        <v>1795</v>
      </c>
      <c r="G779">
        <v>371572</v>
      </c>
      <c r="H779" s="8">
        <f t="shared" si="19"/>
        <v>4.8308268653181616E-3</v>
      </c>
    </row>
    <row r="780" spans="1:8" x14ac:dyDescent="0.25">
      <c r="A780" s="3" t="s">
        <v>57</v>
      </c>
      <c r="B780">
        <v>24854</v>
      </c>
      <c r="C780">
        <v>371572</v>
      </c>
      <c r="D780">
        <v>35398</v>
      </c>
      <c r="E780">
        <v>371572</v>
      </c>
      <c r="F780">
        <v>60252</v>
      </c>
      <c r="G780">
        <v>371572</v>
      </c>
      <c r="H780" s="8">
        <f t="shared" si="19"/>
        <v>0.16215430656777152</v>
      </c>
    </row>
    <row r="781" spans="1:8" x14ac:dyDescent="0.25">
      <c r="A781" s="3" t="s">
        <v>58</v>
      </c>
      <c r="B781">
        <v>2315</v>
      </c>
      <c r="C781">
        <v>371572</v>
      </c>
      <c r="D781">
        <v>13561</v>
      </c>
      <c r="E781">
        <v>371572</v>
      </c>
      <c r="F781">
        <v>15876</v>
      </c>
      <c r="G781">
        <v>371572</v>
      </c>
      <c r="H781" s="8">
        <f t="shared" si="19"/>
        <v>4.2726577890691439E-2</v>
      </c>
    </row>
    <row r="782" spans="1:8" x14ac:dyDescent="0.25">
      <c r="A782" s="3" t="s">
        <v>59</v>
      </c>
      <c r="B782">
        <v>3501</v>
      </c>
      <c r="C782">
        <v>371572</v>
      </c>
      <c r="D782">
        <v>64182</v>
      </c>
      <c r="E782">
        <v>371572</v>
      </c>
      <c r="F782">
        <v>67683</v>
      </c>
      <c r="G782">
        <v>371572</v>
      </c>
      <c r="H782" s="8">
        <f t="shared" si="19"/>
        <v>0.18215312240965412</v>
      </c>
    </row>
    <row r="783" spans="1:8" x14ac:dyDescent="0.25">
      <c r="A783" s="3" t="s">
        <v>60</v>
      </c>
      <c r="B783">
        <v>0</v>
      </c>
      <c r="C783">
        <v>371572</v>
      </c>
      <c r="D783">
        <v>8</v>
      </c>
      <c r="E783">
        <v>371572</v>
      </c>
      <c r="F783">
        <v>8</v>
      </c>
      <c r="G783">
        <v>371572</v>
      </c>
      <c r="H783" s="8">
        <f t="shared" si="19"/>
        <v>2.1530147589161723E-5</v>
      </c>
    </row>
    <row r="784" spans="1:8" x14ac:dyDescent="0.25">
      <c r="A784" s="3" t="s">
        <v>61</v>
      </c>
      <c r="B784">
        <v>174</v>
      </c>
      <c r="C784">
        <v>371572</v>
      </c>
      <c r="D784">
        <v>2590</v>
      </c>
      <c r="E784">
        <v>371572</v>
      </c>
      <c r="F784">
        <v>2764</v>
      </c>
      <c r="G784">
        <v>371572</v>
      </c>
      <c r="H784" s="8">
        <f t="shared" si="19"/>
        <v>7.4386659920553759E-3</v>
      </c>
    </row>
    <row r="785" spans="1:8" x14ac:dyDescent="0.25">
      <c r="A785" s="3" t="s">
        <v>62</v>
      </c>
      <c r="B785">
        <v>11553</v>
      </c>
      <c r="C785">
        <v>371572</v>
      </c>
      <c r="D785">
        <v>187308</v>
      </c>
      <c r="E785">
        <v>371572</v>
      </c>
      <c r="F785">
        <v>198861</v>
      </c>
      <c r="G785">
        <v>371572</v>
      </c>
      <c r="H785" s="8">
        <f t="shared" si="19"/>
        <v>0.53518833496603624</v>
      </c>
    </row>
    <row r="786" spans="1:8" x14ac:dyDescent="0.25">
      <c r="A786" s="3" t="s">
        <v>63</v>
      </c>
      <c r="B786">
        <v>3131</v>
      </c>
      <c r="C786">
        <v>371572</v>
      </c>
      <c r="D786">
        <v>8836</v>
      </c>
      <c r="E786">
        <v>371572</v>
      </c>
      <c r="F786">
        <v>11967</v>
      </c>
      <c r="G786">
        <v>371572</v>
      </c>
      <c r="H786" s="8">
        <f t="shared" si="19"/>
        <v>3.2206409524937293E-2</v>
      </c>
    </row>
    <row r="787" spans="1:8" x14ac:dyDescent="0.25">
      <c r="A787" s="2" t="s">
        <v>25</v>
      </c>
      <c r="H787" s="8"/>
    </row>
    <row r="788" spans="1:8" x14ac:dyDescent="0.25">
      <c r="A788" s="3" t="s">
        <v>54</v>
      </c>
      <c r="B788">
        <v>27558</v>
      </c>
      <c r="C788">
        <v>1275686</v>
      </c>
      <c r="D788">
        <v>54933</v>
      </c>
      <c r="E788">
        <v>1275686</v>
      </c>
      <c r="F788">
        <v>82491</v>
      </c>
      <c r="G788">
        <v>1275686</v>
      </c>
      <c r="H788" s="8">
        <f t="shared" si="19"/>
        <v>6.4664031744488842E-2</v>
      </c>
    </row>
    <row r="789" spans="1:8" x14ac:dyDescent="0.25">
      <c r="A789" s="3" t="s">
        <v>55</v>
      </c>
      <c r="B789">
        <v>21070</v>
      </c>
      <c r="C789">
        <v>1275686</v>
      </c>
      <c r="D789">
        <v>47754</v>
      </c>
      <c r="E789">
        <v>1275686</v>
      </c>
      <c r="F789">
        <v>68824</v>
      </c>
      <c r="G789">
        <v>1275686</v>
      </c>
      <c r="H789" s="8">
        <f t="shared" si="19"/>
        <v>5.3950580315218634E-2</v>
      </c>
    </row>
    <row r="790" spans="1:8" x14ac:dyDescent="0.25">
      <c r="A790" s="3" t="s">
        <v>56</v>
      </c>
      <c r="B790">
        <v>4924</v>
      </c>
      <c r="C790">
        <v>1275686</v>
      </c>
      <c r="D790">
        <v>8322</v>
      </c>
      <c r="E790">
        <v>1275686</v>
      </c>
      <c r="F790">
        <v>13246</v>
      </c>
      <c r="G790">
        <v>1275686</v>
      </c>
      <c r="H790" s="8">
        <f t="shared" si="19"/>
        <v>1.0383432913742096E-2</v>
      </c>
    </row>
    <row r="791" spans="1:8" x14ac:dyDescent="0.25">
      <c r="A791" s="3" t="s">
        <v>57</v>
      </c>
      <c r="B791">
        <v>51520</v>
      </c>
      <c r="C791">
        <v>1275686</v>
      </c>
      <c r="D791">
        <v>140378</v>
      </c>
      <c r="E791">
        <v>1275686</v>
      </c>
      <c r="F791">
        <v>191898</v>
      </c>
      <c r="G791">
        <v>1275686</v>
      </c>
      <c r="H791" s="8">
        <f t="shared" si="19"/>
        <v>0.15042729950787262</v>
      </c>
    </row>
    <row r="792" spans="1:8" x14ac:dyDescent="0.25">
      <c r="A792" s="3" t="s">
        <v>58</v>
      </c>
      <c r="B792">
        <v>10356</v>
      </c>
      <c r="C792">
        <v>1275686</v>
      </c>
      <c r="D792">
        <v>58372</v>
      </c>
      <c r="E792">
        <v>1275686</v>
      </c>
      <c r="F792">
        <v>68728</v>
      </c>
      <c r="G792">
        <v>1275686</v>
      </c>
      <c r="H792" s="8">
        <f t="shared" si="19"/>
        <v>5.3875326686974694E-2</v>
      </c>
    </row>
    <row r="793" spans="1:8" x14ac:dyDescent="0.25">
      <c r="A793" s="3" t="s">
        <v>59</v>
      </c>
      <c r="B793">
        <v>9611</v>
      </c>
      <c r="C793">
        <v>1275686</v>
      </c>
      <c r="D793">
        <v>77200</v>
      </c>
      <c r="E793">
        <v>1275686</v>
      </c>
      <c r="F793">
        <v>86811</v>
      </c>
      <c r="G793">
        <v>1275686</v>
      </c>
      <c r="H793" s="8">
        <f t="shared" si="19"/>
        <v>6.8050445015466185E-2</v>
      </c>
    </row>
    <row r="794" spans="1:8" x14ac:dyDescent="0.25">
      <c r="A794" s="3" t="s">
        <v>60</v>
      </c>
      <c r="B794">
        <v>11</v>
      </c>
      <c r="C794">
        <v>1275686</v>
      </c>
      <c r="D794">
        <v>114</v>
      </c>
      <c r="E794">
        <v>1275686</v>
      </c>
      <c r="F794">
        <v>125</v>
      </c>
      <c r="G794">
        <v>1275686</v>
      </c>
      <c r="H794" s="8">
        <f t="shared" si="19"/>
        <v>9.7986495109298063E-5</v>
      </c>
    </row>
    <row r="795" spans="1:8" x14ac:dyDescent="0.25">
      <c r="A795" s="3" t="s">
        <v>61</v>
      </c>
      <c r="B795">
        <v>642</v>
      </c>
      <c r="C795">
        <v>1275686</v>
      </c>
      <c r="D795">
        <v>8803</v>
      </c>
      <c r="E795">
        <v>1275686</v>
      </c>
      <c r="F795">
        <v>9445</v>
      </c>
      <c r="G795">
        <v>1275686</v>
      </c>
      <c r="H795" s="8">
        <f t="shared" si="19"/>
        <v>7.4038595704585611E-3</v>
      </c>
    </row>
    <row r="796" spans="1:8" x14ac:dyDescent="0.25">
      <c r="A796" s="3" t="s">
        <v>62</v>
      </c>
      <c r="B796">
        <v>46026</v>
      </c>
      <c r="C796">
        <v>1275686</v>
      </c>
      <c r="D796">
        <v>619059</v>
      </c>
      <c r="E796">
        <v>1275686</v>
      </c>
      <c r="F796">
        <v>665085</v>
      </c>
      <c r="G796">
        <v>1275686</v>
      </c>
      <c r="H796" s="8">
        <f t="shared" si="19"/>
        <v>0.52135478479814001</v>
      </c>
    </row>
    <row r="797" spans="1:8" x14ac:dyDescent="0.25">
      <c r="A797" s="3" t="s">
        <v>63</v>
      </c>
      <c r="B797">
        <v>44029</v>
      </c>
      <c r="C797">
        <v>1275686</v>
      </c>
      <c r="D797">
        <v>45003</v>
      </c>
      <c r="E797">
        <v>1275686</v>
      </c>
      <c r="F797">
        <v>89032</v>
      </c>
      <c r="G797">
        <v>1275686</v>
      </c>
      <c r="H797" s="8">
        <f t="shared" si="19"/>
        <v>6.9791469060568198E-2</v>
      </c>
    </row>
    <row r="798" spans="1:8" x14ac:dyDescent="0.25">
      <c r="A798" s="2" t="s">
        <v>26</v>
      </c>
      <c r="H798" s="8"/>
    </row>
    <row r="799" spans="1:8" x14ac:dyDescent="0.25">
      <c r="A799" s="3" t="s">
        <v>54</v>
      </c>
      <c r="B799">
        <v>2873</v>
      </c>
      <c r="C799">
        <v>99726</v>
      </c>
      <c r="D799">
        <v>3086</v>
      </c>
      <c r="E799">
        <v>99726</v>
      </c>
      <c r="F799">
        <v>5959</v>
      </c>
      <c r="G799">
        <v>99726</v>
      </c>
      <c r="H799" s="8">
        <f t="shared" si="19"/>
        <v>5.9753725207067364E-2</v>
      </c>
    </row>
    <row r="800" spans="1:8" x14ac:dyDescent="0.25">
      <c r="A800" s="3" t="s">
        <v>55</v>
      </c>
      <c r="B800">
        <v>113</v>
      </c>
      <c r="C800">
        <v>99726</v>
      </c>
      <c r="D800">
        <v>217</v>
      </c>
      <c r="E800">
        <v>99726</v>
      </c>
      <c r="F800">
        <v>330</v>
      </c>
      <c r="G800">
        <v>99726</v>
      </c>
      <c r="H800" s="8">
        <f t="shared" si="19"/>
        <v>3.3090668431502318E-3</v>
      </c>
    </row>
    <row r="801" spans="1:8" x14ac:dyDescent="0.25">
      <c r="A801" s="3" t="s">
        <v>56</v>
      </c>
      <c r="B801">
        <v>17</v>
      </c>
      <c r="C801">
        <v>99726</v>
      </c>
      <c r="D801">
        <v>42</v>
      </c>
      <c r="E801">
        <v>99726</v>
      </c>
      <c r="F801">
        <v>59</v>
      </c>
      <c r="G801">
        <v>99726</v>
      </c>
      <c r="H801" s="8">
        <f t="shared" si="19"/>
        <v>5.9162104165413237E-4</v>
      </c>
    </row>
    <row r="802" spans="1:8" x14ac:dyDescent="0.25">
      <c r="A802" s="3" t="s">
        <v>57</v>
      </c>
      <c r="B802">
        <v>14584</v>
      </c>
      <c r="C802">
        <v>99726</v>
      </c>
      <c r="D802">
        <v>31276</v>
      </c>
      <c r="E802">
        <v>99726</v>
      </c>
      <c r="F802">
        <v>45860</v>
      </c>
      <c r="G802">
        <v>99726</v>
      </c>
      <c r="H802" s="8">
        <f t="shared" si="19"/>
        <v>0.45986001644505947</v>
      </c>
    </row>
    <row r="803" spans="1:8" x14ac:dyDescent="0.25">
      <c r="A803" s="3" t="s">
        <v>58</v>
      </c>
      <c r="B803">
        <v>100</v>
      </c>
      <c r="C803">
        <v>99726</v>
      </c>
      <c r="D803">
        <v>2825</v>
      </c>
      <c r="E803">
        <v>99726</v>
      </c>
      <c r="F803">
        <v>2925</v>
      </c>
      <c r="G803">
        <v>99726</v>
      </c>
      <c r="H803" s="8">
        <f t="shared" ref="H803:H842" si="20">F803/G803</f>
        <v>2.9330365200649782E-2</v>
      </c>
    </row>
    <row r="804" spans="1:8" x14ac:dyDescent="0.25">
      <c r="A804" s="3" t="s">
        <v>59</v>
      </c>
      <c r="B804">
        <v>81</v>
      </c>
      <c r="C804">
        <v>99726</v>
      </c>
      <c r="D804">
        <v>4026</v>
      </c>
      <c r="E804">
        <v>99726</v>
      </c>
      <c r="F804">
        <v>4107</v>
      </c>
      <c r="G804">
        <v>99726</v>
      </c>
      <c r="H804" s="8">
        <f t="shared" si="20"/>
        <v>4.1182840984296976E-2</v>
      </c>
    </row>
    <row r="805" spans="1:8" x14ac:dyDescent="0.25">
      <c r="A805" s="3" t="s">
        <v>60</v>
      </c>
      <c r="B805">
        <v>0</v>
      </c>
      <c r="C805">
        <v>99726</v>
      </c>
      <c r="D805">
        <v>0</v>
      </c>
      <c r="E805">
        <v>99726</v>
      </c>
      <c r="F805">
        <v>0</v>
      </c>
      <c r="G805">
        <v>99726</v>
      </c>
      <c r="H805" s="8">
        <f t="shared" si="20"/>
        <v>0</v>
      </c>
    </row>
    <row r="806" spans="1:8" x14ac:dyDescent="0.25">
      <c r="A806" s="3" t="s">
        <v>61</v>
      </c>
      <c r="B806">
        <v>121</v>
      </c>
      <c r="C806">
        <v>99726</v>
      </c>
      <c r="D806">
        <v>1539</v>
      </c>
      <c r="E806">
        <v>99726</v>
      </c>
      <c r="F806">
        <v>1660</v>
      </c>
      <c r="G806">
        <v>99726</v>
      </c>
      <c r="H806" s="8">
        <f t="shared" si="20"/>
        <v>1.6645608968573894E-2</v>
      </c>
    </row>
    <row r="807" spans="1:8" x14ac:dyDescent="0.25">
      <c r="A807" s="3" t="s">
        <v>62</v>
      </c>
      <c r="B807">
        <v>1688</v>
      </c>
      <c r="C807">
        <v>99726</v>
      </c>
      <c r="D807">
        <v>35872</v>
      </c>
      <c r="E807">
        <v>99726</v>
      </c>
      <c r="F807">
        <v>37560</v>
      </c>
      <c r="G807">
        <v>99726</v>
      </c>
      <c r="H807" s="8">
        <f t="shared" si="20"/>
        <v>0.37663197160218997</v>
      </c>
    </row>
    <row r="808" spans="1:8" x14ac:dyDescent="0.25">
      <c r="A808" s="3" t="s">
        <v>63</v>
      </c>
      <c r="B808">
        <v>256</v>
      </c>
      <c r="C808">
        <v>99726</v>
      </c>
      <c r="D808">
        <v>1010</v>
      </c>
      <c r="E808">
        <v>99726</v>
      </c>
      <c r="F808">
        <v>1266</v>
      </c>
      <c r="G808">
        <v>99726</v>
      </c>
      <c r="H808" s="8">
        <f t="shared" si="20"/>
        <v>1.2694783707358161E-2</v>
      </c>
    </row>
    <row r="809" spans="1:8" x14ac:dyDescent="0.25">
      <c r="A809" s="2" t="s">
        <v>27</v>
      </c>
      <c r="H809" s="8"/>
    </row>
    <row r="810" spans="1:8" x14ac:dyDescent="0.25">
      <c r="A810" s="3" t="s">
        <v>54</v>
      </c>
      <c r="B810">
        <v>88004</v>
      </c>
      <c r="C810">
        <v>927110</v>
      </c>
      <c r="D810">
        <v>42272</v>
      </c>
      <c r="E810">
        <v>927110</v>
      </c>
      <c r="F810">
        <v>130276</v>
      </c>
      <c r="G810">
        <v>927110</v>
      </c>
      <c r="H810" s="8">
        <f t="shared" si="20"/>
        <v>0.14051838508914799</v>
      </c>
    </row>
    <row r="811" spans="1:8" x14ac:dyDescent="0.25">
      <c r="A811" s="3" t="s">
        <v>55</v>
      </c>
      <c r="B811">
        <v>49638</v>
      </c>
      <c r="C811">
        <v>927110</v>
      </c>
      <c r="D811">
        <v>31720</v>
      </c>
      <c r="E811">
        <v>927110</v>
      </c>
      <c r="F811">
        <v>81358</v>
      </c>
      <c r="G811">
        <v>927110</v>
      </c>
      <c r="H811" s="8">
        <f t="shared" si="20"/>
        <v>8.7754419648153947E-2</v>
      </c>
    </row>
    <row r="812" spans="1:8" x14ac:dyDescent="0.25">
      <c r="A812" s="3" t="s">
        <v>56</v>
      </c>
      <c r="B812">
        <v>8686</v>
      </c>
      <c r="C812">
        <v>927110</v>
      </c>
      <c r="D812">
        <v>8728</v>
      </c>
      <c r="E812">
        <v>927110</v>
      </c>
      <c r="F812">
        <v>17414</v>
      </c>
      <c r="G812">
        <v>927110</v>
      </c>
      <c r="H812" s="8">
        <f t="shared" si="20"/>
        <v>1.8783100171500686E-2</v>
      </c>
    </row>
    <row r="813" spans="1:8" x14ac:dyDescent="0.25">
      <c r="A813" s="3" t="s">
        <v>57</v>
      </c>
      <c r="B813">
        <v>29222</v>
      </c>
      <c r="C813">
        <v>927110</v>
      </c>
      <c r="D813">
        <v>113081</v>
      </c>
      <c r="E813">
        <v>927110</v>
      </c>
      <c r="F813">
        <v>142303</v>
      </c>
      <c r="G813">
        <v>927110</v>
      </c>
      <c r="H813" s="8">
        <f t="shared" si="20"/>
        <v>0.15349095576576674</v>
      </c>
    </row>
    <row r="814" spans="1:8" x14ac:dyDescent="0.25">
      <c r="A814" s="3" t="s">
        <v>58</v>
      </c>
      <c r="B814">
        <v>4073</v>
      </c>
      <c r="C814">
        <v>927110</v>
      </c>
      <c r="D814">
        <v>39696</v>
      </c>
      <c r="E814">
        <v>927110</v>
      </c>
      <c r="F814">
        <v>43769</v>
      </c>
      <c r="G814">
        <v>927110</v>
      </c>
      <c r="H814" s="8">
        <f t="shared" si="20"/>
        <v>4.7210147663168341E-2</v>
      </c>
    </row>
    <row r="815" spans="1:8" x14ac:dyDescent="0.25">
      <c r="A815" s="3" t="s">
        <v>59</v>
      </c>
      <c r="B815">
        <v>5604</v>
      </c>
      <c r="C815">
        <v>927110</v>
      </c>
      <c r="D815">
        <v>49357</v>
      </c>
      <c r="E815">
        <v>927110</v>
      </c>
      <c r="F815">
        <v>54961</v>
      </c>
      <c r="G815">
        <v>927110</v>
      </c>
      <c r="H815" s="8">
        <f t="shared" si="20"/>
        <v>5.9282070088770483E-2</v>
      </c>
    </row>
    <row r="816" spans="1:8" x14ac:dyDescent="0.25">
      <c r="A816" s="3" t="s">
        <v>60</v>
      </c>
      <c r="B816">
        <v>9</v>
      </c>
      <c r="C816">
        <v>927110</v>
      </c>
      <c r="D816">
        <v>36</v>
      </c>
      <c r="E816">
        <v>927110</v>
      </c>
      <c r="F816">
        <v>45</v>
      </c>
      <c r="G816">
        <v>927110</v>
      </c>
      <c r="H816" s="8">
        <f t="shared" si="20"/>
        <v>4.8537929695505388E-5</v>
      </c>
    </row>
    <row r="817" spans="1:8" x14ac:dyDescent="0.25">
      <c r="A817" s="3" t="s">
        <v>61</v>
      </c>
      <c r="B817">
        <v>306</v>
      </c>
      <c r="C817">
        <v>927110</v>
      </c>
      <c r="D817">
        <v>15414</v>
      </c>
      <c r="E817">
        <v>927110</v>
      </c>
      <c r="F817">
        <v>15720</v>
      </c>
      <c r="G817">
        <v>927110</v>
      </c>
      <c r="H817" s="8">
        <f t="shared" si="20"/>
        <v>1.6955916773629884E-2</v>
      </c>
    </row>
    <row r="818" spans="1:8" x14ac:dyDescent="0.25">
      <c r="A818" s="3" t="s">
        <v>62</v>
      </c>
      <c r="B818">
        <v>17614</v>
      </c>
      <c r="C818">
        <v>927110</v>
      </c>
      <c r="D818">
        <v>370558</v>
      </c>
      <c r="E818">
        <v>927110</v>
      </c>
      <c r="F818">
        <v>388172</v>
      </c>
      <c r="G818">
        <v>927110</v>
      </c>
      <c r="H818" s="8">
        <f t="shared" si="20"/>
        <v>0.41869033879474926</v>
      </c>
    </row>
    <row r="819" spans="1:8" x14ac:dyDescent="0.25">
      <c r="A819" s="3" t="s">
        <v>63</v>
      </c>
      <c r="B819">
        <v>27930</v>
      </c>
      <c r="C819">
        <v>927110</v>
      </c>
      <c r="D819">
        <v>25167</v>
      </c>
      <c r="E819">
        <v>927110</v>
      </c>
      <c r="F819">
        <v>53097</v>
      </c>
      <c r="G819">
        <v>927110</v>
      </c>
      <c r="H819" s="8">
        <f t="shared" si="20"/>
        <v>5.7271521178716658E-2</v>
      </c>
    </row>
    <row r="820" spans="1:8" x14ac:dyDescent="0.25">
      <c r="A820" s="2" t="s">
        <v>28</v>
      </c>
      <c r="H820" s="8"/>
    </row>
    <row r="821" spans="1:8" x14ac:dyDescent="0.25">
      <c r="A821" s="3" t="s">
        <v>54</v>
      </c>
      <c r="B821">
        <v>14087</v>
      </c>
      <c r="C821">
        <v>887498</v>
      </c>
      <c r="D821">
        <v>52329</v>
      </c>
      <c r="E821">
        <v>887498</v>
      </c>
      <c r="F821">
        <v>66416</v>
      </c>
      <c r="G821">
        <v>887498</v>
      </c>
      <c r="H821" s="8">
        <f t="shared" si="20"/>
        <v>7.4835098219939652E-2</v>
      </c>
    </row>
    <row r="822" spans="1:8" x14ac:dyDescent="0.25">
      <c r="A822" s="3" t="s">
        <v>55</v>
      </c>
      <c r="B822">
        <v>11994</v>
      </c>
      <c r="C822">
        <v>887498</v>
      </c>
      <c r="D822">
        <v>40325</v>
      </c>
      <c r="E822">
        <v>887498</v>
      </c>
      <c r="F822">
        <v>52319</v>
      </c>
      <c r="G822">
        <v>887498</v>
      </c>
      <c r="H822" s="8">
        <f t="shared" si="20"/>
        <v>5.8951118763084537E-2</v>
      </c>
    </row>
    <row r="823" spans="1:8" x14ac:dyDescent="0.25">
      <c r="A823" s="3" t="s">
        <v>56</v>
      </c>
      <c r="B823">
        <v>3111</v>
      </c>
      <c r="C823">
        <v>887498</v>
      </c>
      <c r="D823">
        <v>16566</v>
      </c>
      <c r="E823">
        <v>887498</v>
      </c>
      <c r="F823">
        <v>19677</v>
      </c>
      <c r="G823">
        <v>887498</v>
      </c>
      <c r="H823" s="8">
        <f t="shared" si="20"/>
        <v>2.2171317569166352E-2</v>
      </c>
    </row>
    <row r="824" spans="1:8" x14ac:dyDescent="0.25">
      <c r="A824" s="3" t="s">
        <v>57</v>
      </c>
      <c r="B824">
        <v>55805</v>
      </c>
      <c r="C824">
        <v>887498</v>
      </c>
      <c r="D824">
        <v>121263</v>
      </c>
      <c r="E824">
        <v>887498</v>
      </c>
      <c r="F824">
        <v>177068</v>
      </c>
      <c r="G824">
        <v>887498</v>
      </c>
      <c r="H824" s="8">
        <f t="shared" si="20"/>
        <v>0.19951368904493305</v>
      </c>
    </row>
    <row r="825" spans="1:8" x14ac:dyDescent="0.25">
      <c r="A825" s="3" t="s">
        <v>58</v>
      </c>
      <c r="B825">
        <v>8417</v>
      </c>
      <c r="C825">
        <v>887498</v>
      </c>
      <c r="D825">
        <v>43277</v>
      </c>
      <c r="E825">
        <v>887498</v>
      </c>
      <c r="F825">
        <v>51694</v>
      </c>
      <c r="G825">
        <v>887498</v>
      </c>
      <c r="H825" s="8">
        <f t="shared" si="20"/>
        <v>5.8246891823981573E-2</v>
      </c>
    </row>
    <row r="826" spans="1:8" x14ac:dyDescent="0.25">
      <c r="A826" s="3" t="s">
        <v>59</v>
      </c>
      <c r="B826">
        <v>9574</v>
      </c>
      <c r="C826">
        <v>887498</v>
      </c>
      <c r="D826">
        <v>63814</v>
      </c>
      <c r="E826">
        <v>887498</v>
      </c>
      <c r="F826">
        <v>73388</v>
      </c>
      <c r="G826">
        <v>887498</v>
      </c>
      <c r="H826" s="8">
        <f t="shared" si="20"/>
        <v>8.2690890571021011E-2</v>
      </c>
    </row>
    <row r="827" spans="1:8" x14ac:dyDescent="0.25">
      <c r="A827" s="3" t="s">
        <v>60</v>
      </c>
      <c r="B827">
        <v>0</v>
      </c>
      <c r="C827">
        <v>887498</v>
      </c>
      <c r="D827">
        <v>77</v>
      </c>
      <c r="E827">
        <v>887498</v>
      </c>
      <c r="F827">
        <v>77</v>
      </c>
      <c r="G827">
        <v>887498</v>
      </c>
      <c r="H827" s="8">
        <f t="shared" si="20"/>
        <v>8.6760758897484841E-5</v>
      </c>
    </row>
    <row r="828" spans="1:8" x14ac:dyDescent="0.25">
      <c r="A828" s="3" t="s">
        <v>61</v>
      </c>
      <c r="B828">
        <v>631</v>
      </c>
      <c r="C828">
        <v>887498</v>
      </c>
      <c r="D828">
        <v>5659</v>
      </c>
      <c r="E828">
        <v>887498</v>
      </c>
      <c r="F828">
        <v>6290</v>
      </c>
      <c r="G828">
        <v>887498</v>
      </c>
      <c r="H828" s="8">
        <f t="shared" si="20"/>
        <v>7.0873399151322033E-3</v>
      </c>
    </row>
    <row r="829" spans="1:8" x14ac:dyDescent="0.25">
      <c r="A829" s="3" t="s">
        <v>62</v>
      </c>
      <c r="B829">
        <v>32997</v>
      </c>
      <c r="C829">
        <v>887498</v>
      </c>
      <c r="D829">
        <v>373559</v>
      </c>
      <c r="E829">
        <v>887498</v>
      </c>
      <c r="F829">
        <v>406556</v>
      </c>
      <c r="G829">
        <v>887498</v>
      </c>
      <c r="H829" s="8">
        <f t="shared" si="20"/>
        <v>0.45809229992630968</v>
      </c>
    </row>
    <row r="830" spans="1:8" x14ac:dyDescent="0.25">
      <c r="A830" s="3" t="s">
        <v>63</v>
      </c>
      <c r="B830">
        <v>10853</v>
      </c>
      <c r="C830">
        <v>887498</v>
      </c>
      <c r="D830">
        <v>23159</v>
      </c>
      <c r="E830">
        <v>887498</v>
      </c>
      <c r="F830">
        <v>34012</v>
      </c>
      <c r="G830">
        <v>887498</v>
      </c>
      <c r="H830" s="8">
        <f t="shared" si="20"/>
        <v>3.8323466644431876E-2</v>
      </c>
    </row>
    <row r="831" spans="1:8" x14ac:dyDescent="0.25">
      <c r="A831" s="2" t="s">
        <v>29</v>
      </c>
      <c r="H831" s="8"/>
    </row>
    <row r="832" spans="1:8" x14ac:dyDescent="0.25">
      <c r="A832" s="3" t="s">
        <v>54</v>
      </c>
      <c r="B832">
        <v>976</v>
      </c>
      <c r="C832">
        <v>90956</v>
      </c>
      <c r="D832">
        <v>3157</v>
      </c>
      <c r="E832">
        <v>90956</v>
      </c>
      <c r="F832">
        <v>4133</v>
      </c>
      <c r="G832">
        <v>90956</v>
      </c>
      <c r="H832" s="8">
        <f t="shared" si="20"/>
        <v>4.5439553190553678E-2</v>
      </c>
    </row>
    <row r="833" spans="1:8" x14ac:dyDescent="0.25">
      <c r="A833" s="3" t="s">
        <v>55</v>
      </c>
      <c r="B833">
        <v>677</v>
      </c>
      <c r="C833">
        <v>90956</v>
      </c>
      <c r="D833">
        <v>2941</v>
      </c>
      <c r="E833">
        <v>90956</v>
      </c>
      <c r="F833">
        <v>3618</v>
      </c>
      <c r="G833">
        <v>90956</v>
      </c>
      <c r="H833" s="8">
        <f t="shared" si="20"/>
        <v>3.9777474822991335E-2</v>
      </c>
    </row>
    <row r="834" spans="1:8" x14ac:dyDescent="0.25">
      <c r="A834" s="3" t="s">
        <v>56</v>
      </c>
      <c r="B834">
        <v>205</v>
      </c>
      <c r="C834">
        <v>90956</v>
      </c>
      <c r="D834">
        <v>698</v>
      </c>
      <c r="E834">
        <v>90956</v>
      </c>
      <c r="F834">
        <v>903</v>
      </c>
      <c r="G834">
        <v>90956</v>
      </c>
      <c r="H834" s="8">
        <f t="shared" si="20"/>
        <v>9.9278772153568763E-3</v>
      </c>
    </row>
    <row r="835" spans="1:8" x14ac:dyDescent="0.25">
      <c r="A835" s="3" t="s">
        <v>57</v>
      </c>
      <c r="B835">
        <v>2062</v>
      </c>
      <c r="C835">
        <v>90956</v>
      </c>
      <c r="D835">
        <v>10171</v>
      </c>
      <c r="E835">
        <v>90956</v>
      </c>
      <c r="F835">
        <v>12233</v>
      </c>
      <c r="G835">
        <v>90956</v>
      </c>
      <c r="H835" s="8">
        <f t="shared" si="20"/>
        <v>0.1344936013017283</v>
      </c>
    </row>
    <row r="836" spans="1:8" x14ac:dyDescent="0.25">
      <c r="A836" s="3" t="s">
        <v>58</v>
      </c>
      <c r="B836">
        <v>756</v>
      </c>
      <c r="C836">
        <v>90956</v>
      </c>
      <c r="D836">
        <v>6480</v>
      </c>
      <c r="E836">
        <v>90956</v>
      </c>
      <c r="F836">
        <v>7236</v>
      </c>
      <c r="G836">
        <v>90956</v>
      </c>
      <c r="H836" s="8">
        <f t="shared" si="20"/>
        <v>7.955494964598267E-2</v>
      </c>
    </row>
    <row r="837" spans="1:8" x14ac:dyDescent="0.25">
      <c r="A837" s="3" t="s">
        <v>59</v>
      </c>
      <c r="B837">
        <v>259</v>
      </c>
      <c r="C837">
        <v>90956</v>
      </c>
      <c r="D837">
        <v>8334</v>
      </c>
      <c r="E837">
        <v>90956</v>
      </c>
      <c r="F837">
        <v>8593</v>
      </c>
      <c r="G837">
        <v>90956</v>
      </c>
      <c r="H837" s="8">
        <f t="shared" si="20"/>
        <v>9.4474251286336255E-2</v>
      </c>
    </row>
    <row r="838" spans="1:8" x14ac:dyDescent="0.25">
      <c r="A838" s="3" t="s">
        <v>60</v>
      </c>
      <c r="B838">
        <v>0</v>
      </c>
      <c r="C838">
        <v>90956</v>
      </c>
      <c r="D838">
        <v>0</v>
      </c>
      <c r="E838">
        <v>90956</v>
      </c>
      <c r="F838">
        <v>0</v>
      </c>
      <c r="G838">
        <v>90956</v>
      </c>
      <c r="H838" s="8">
        <f t="shared" si="20"/>
        <v>0</v>
      </c>
    </row>
    <row r="839" spans="1:8" x14ac:dyDescent="0.25">
      <c r="A839" s="3" t="s">
        <v>61</v>
      </c>
      <c r="B839">
        <v>57</v>
      </c>
      <c r="C839">
        <v>90956</v>
      </c>
      <c r="D839">
        <v>927</v>
      </c>
      <c r="E839">
        <v>90956</v>
      </c>
      <c r="F839">
        <v>984</v>
      </c>
      <c r="G839">
        <v>90956</v>
      </c>
      <c r="H839" s="8">
        <f t="shared" si="20"/>
        <v>1.0818417696468623E-2</v>
      </c>
    </row>
    <row r="840" spans="1:8" x14ac:dyDescent="0.25">
      <c r="A840" s="3" t="s">
        <v>62</v>
      </c>
      <c r="B840">
        <v>2040</v>
      </c>
      <c r="C840">
        <v>90956</v>
      </c>
      <c r="D840">
        <v>48330</v>
      </c>
      <c r="E840">
        <v>90956</v>
      </c>
      <c r="F840">
        <v>50370</v>
      </c>
      <c r="G840">
        <v>90956</v>
      </c>
      <c r="H840" s="8">
        <f t="shared" si="20"/>
        <v>0.55378424732837861</v>
      </c>
    </row>
    <row r="841" spans="1:8" x14ac:dyDescent="0.25">
      <c r="A841" s="3" t="s">
        <v>63</v>
      </c>
      <c r="B841">
        <v>499</v>
      </c>
      <c r="C841">
        <v>90956</v>
      </c>
      <c r="D841">
        <v>2390</v>
      </c>
      <c r="E841">
        <v>90956</v>
      </c>
      <c r="F841">
        <v>2889</v>
      </c>
      <c r="G841">
        <v>90956</v>
      </c>
      <c r="H841" s="8">
        <f t="shared" si="20"/>
        <v>3.1762610492985621E-2</v>
      </c>
    </row>
    <row r="842" spans="1:8" x14ac:dyDescent="0.25">
      <c r="A842" s="2" t="s">
        <v>1</v>
      </c>
      <c r="B842">
        <v>3814382</v>
      </c>
      <c r="C842">
        <v>24053720</v>
      </c>
      <c r="D842">
        <v>20239338</v>
      </c>
      <c r="E842">
        <v>24053720</v>
      </c>
      <c r="F842">
        <v>24053720</v>
      </c>
      <c r="G842">
        <v>24053720</v>
      </c>
      <c r="H842" s="8">
        <f t="shared" si="20"/>
        <v>1</v>
      </c>
    </row>
    <row r="846" spans="1:8" x14ac:dyDescent="0.25">
      <c r="B846" s="1" t="s">
        <v>75</v>
      </c>
    </row>
    <row r="847" spans="1:8" x14ac:dyDescent="0.25">
      <c r="B847" t="s">
        <v>76</v>
      </c>
      <c r="D847" t="s">
        <v>77</v>
      </c>
      <c r="F847" t="s">
        <v>80</v>
      </c>
      <c r="G847" t="s">
        <v>78</v>
      </c>
      <c r="H847" t="s">
        <v>81</v>
      </c>
    </row>
    <row r="848" spans="1:8" x14ac:dyDescent="0.25">
      <c r="A848" s="1" t="s">
        <v>0</v>
      </c>
      <c r="B848" t="s">
        <v>74</v>
      </c>
      <c r="C848" t="s">
        <v>36</v>
      </c>
      <c r="D848" t="s">
        <v>74</v>
      </c>
      <c r="E848" t="s">
        <v>36</v>
      </c>
    </row>
    <row r="849" spans="1:9" x14ac:dyDescent="0.25">
      <c r="A849" s="2" t="s">
        <v>3</v>
      </c>
    </row>
    <row r="850" spans="1:9" x14ac:dyDescent="0.25">
      <c r="A850" s="3" t="s">
        <v>64</v>
      </c>
      <c r="B850">
        <v>9631</v>
      </c>
      <c r="C850">
        <v>523508</v>
      </c>
      <c r="D850">
        <v>21596</v>
      </c>
      <c r="E850">
        <v>523508</v>
      </c>
      <c r="F850">
        <v>31227</v>
      </c>
      <c r="G850">
        <v>523508</v>
      </c>
      <c r="H850" s="8">
        <f>F850/G850</f>
        <v>5.9649518249959885E-2</v>
      </c>
      <c r="I850" s="9"/>
    </row>
    <row r="851" spans="1:9" x14ac:dyDescent="0.25">
      <c r="A851" s="3" t="s">
        <v>65</v>
      </c>
      <c r="B851">
        <v>12639</v>
      </c>
      <c r="C851">
        <v>523508</v>
      </c>
      <c r="D851">
        <v>51057</v>
      </c>
      <c r="E851">
        <v>523508</v>
      </c>
      <c r="F851">
        <v>63696</v>
      </c>
      <c r="G851">
        <v>523508</v>
      </c>
      <c r="H851" s="8">
        <f t="shared" ref="H851:H854" si="21">F851/G851</f>
        <v>0.12167149308129006</v>
      </c>
    </row>
    <row r="852" spans="1:9" x14ac:dyDescent="0.25">
      <c r="A852" s="3" t="s">
        <v>66</v>
      </c>
      <c r="B852">
        <v>116237</v>
      </c>
      <c r="C852">
        <v>523508</v>
      </c>
      <c r="D852">
        <v>55006</v>
      </c>
      <c r="E852">
        <v>523508</v>
      </c>
      <c r="F852">
        <v>171243</v>
      </c>
      <c r="G852">
        <v>523508</v>
      </c>
      <c r="H852" s="8">
        <f t="shared" si="21"/>
        <v>0.32710674908501874</v>
      </c>
    </row>
    <row r="853" spans="1:9" x14ac:dyDescent="0.25">
      <c r="A853" s="3" t="s">
        <v>67</v>
      </c>
      <c r="B853">
        <v>2898</v>
      </c>
      <c r="C853">
        <v>523508</v>
      </c>
      <c r="D853">
        <v>41813</v>
      </c>
      <c r="E853">
        <v>523508</v>
      </c>
      <c r="F853">
        <v>44711</v>
      </c>
      <c r="G853">
        <v>523508</v>
      </c>
      <c r="H853" s="8">
        <f t="shared" si="21"/>
        <v>8.5406526738846397E-2</v>
      </c>
    </row>
    <row r="854" spans="1:9" x14ac:dyDescent="0.25">
      <c r="A854" s="3" t="s">
        <v>68</v>
      </c>
      <c r="B854">
        <v>46680</v>
      </c>
      <c r="C854">
        <v>523508</v>
      </c>
      <c r="D854">
        <v>75770</v>
      </c>
      <c r="E854">
        <v>523508</v>
      </c>
      <c r="F854">
        <v>122450</v>
      </c>
      <c r="G854">
        <v>523508</v>
      </c>
      <c r="H854" s="8">
        <f t="shared" si="21"/>
        <v>0.23390282478968802</v>
      </c>
    </row>
    <row r="855" spans="1:9" x14ac:dyDescent="0.25">
      <c r="A855" s="3" t="s">
        <v>69</v>
      </c>
      <c r="B855">
        <v>8349</v>
      </c>
      <c r="C855">
        <v>523508</v>
      </c>
      <c r="D855">
        <v>30915</v>
      </c>
      <c r="E855">
        <v>523508</v>
      </c>
      <c r="F855">
        <v>39264</v>
      </c>
      <c r="G855">
        <v>523508</v>
      </c>
      <c r="H855" s="8">
        <f t="shared" ref="H855:H859" si="22">F855/G855</f>
        <v>7.5001719171435777E-2</v>
      </c>
    </row>
    <row r="856" spans="1:9" x14ac:dyDescent="0.25">
      <c r="A856" s="3" t="s">
        <v>70</v>
      </c>
      <c r="B856">
        <v>2173</v>
      </c>
      <c r="C856">
        <v>523508</v>
      </c>
      <c r="D856">
        <v>11793</v>
      </c>
      <c r="E856">
        <v>523508</v>
      </c>
      <c r="F856">
        <v>13966</v>
      </c>
      <c r="G856">
        <v>523508</v>
      </c>
      <c r="H856" s="8">
        <f t="shared" si="22"/>
        <v>2.6677720302268542E-2</v>
      </c>
    </row>
    <row r="857" spans="1:9" x14ac:dyDescent="0.25">
      <c r="A857" s="3" t="s">
        <v>71</v>
      </c>
      <c r="B857">
        <v>1213</v>
      </c>
      <c r="C857">
        <v>523508</v>
      </c>
      <c r="D857">
        <v>8363</v>
      </c>
      <c r="E857">
        <v>523508</v>
      </c>
      <c r="F857">
        <v>9576</v>
      </c>
      <c r="G857">
        <v>523508</v>
      </c>
      <c r="H857" s="8">
        <f t="shared" si="22"/>
        <v>1.8291984076652123E-2</v>
      </c>
    </row>
    <row r="858" spans="1:9" x14ac:dyDescent="0.25">
      <c r="A858" s="3" t="s">
        <v>72</v>
      </c>
      <c r="B858">
        <v>296</v>
      </c>
      <c r="C858">
        <v>523508</v>
      </c>
      <c r="D858">
        <v>27071</v>
      </c>
      <c r="E858">
        <v>523508</v>
      </c>
      <c r="F858">
        <v>27367</v>
      </c>
      <c r="G858">
        <v>523508</v>
      </c>
      <c r="H858" s="8">
        <f t="shared" si="22"/>
        <v>5.2276182980966861E-2</v>
      </c>
    </row>
    <row r="859" spans="1:9" x14ac:dyDescent="0.25">
      <c r="A859" s="3" t="s">
        <v>73</v>
      </c>
      <c r="B859">
        <v>0</v>
      </c>
      <c r="C859">
        <v>523508</v>
      </c>
      <c r="D859">
        <v>7</v>
      </c>
      <c r="E859">
        <v>523508</v>
      </c>
      <c r="F859">
        <v>7</v>
      </c>
      <c r="G859">
        <v>523508</v>
      </c>
      <c r="H859" s="10">
        <f t="shared" si="22"/>
        <v>1.3371333389365588E-5</v>
      </c>
    </row>
    <row r="860" spans="1:9" x14ac:dyDescent="0.25">
      <c r="A860" s="2" t="s">
        <v>4</v>
      </c>
    </row>
    <row r="861" spans="1:9" x14ac:dyDescent="0.25">
      <c r="A861" s="3" t="s">
        <v>64</v>
      </c>
      <c r="B861">
        <v>30606</v>
      </c>
      <c r="C861">
        <v>1087398</v>
      </c>
      <c r="D861">
        <v>69414</v>
      </c>
      <c r="E861">
        <v>1087398</v>
      </c>
      <c r="F861">
        <v>100020</v>
      </c>
      <c r="G861">
        <v>1087398</v>
      </c>
      <c r="H861" s="8">
        <f>F861/G861</f>
        <v>9.1981040980395404E-2</v>
      </c>
    </row>
    <row r="862" spans="1:9" x14ac:dyDescent="0.25">
      <c r="A862" s="3" t="s">
        <v>65</v>
      </c>
      <c r="B862">
        <v>10709</v>
      </c>
      <c r="C862">
        <v>1087398</v>
      </c>
      <c r="D862">
        <v>193440</v>
      </c>
      <c r="E862">
        <v>1087398</v>
      </c>
      <c r="F862">
        <v>204149</v>
      </c>
      <c r="G862">
        <v>1087398</v>
      </c>
      <c r="H862" s="8">
        <f t="shared" ref="H862:H925" si="23">F862/G862</f>
        <v>0.18774082718563029</v>
      </c>
    </row>
    <row r="863" spans="1:9" x14ac:dyDescent="0.25">
      <c r="A863" s="3" t="s">
        <v>66</v>
      </c>
      <c r="B863">
        <v>33639</v>
      </c>
      <c r="C863">
        <v>1087398</v>
      </c>
      <c r="D863">
        <v>138578</v>
      </c>
      <c r="E863">
        <v>1087398</v>
      </c>
      <c r="F863">
        <v>172217</v>
      </c>
      <c r="G863">
        <v>1087398</v>
      </c>
      <c r="H863" s="8">
        <f t="shared" si="23"/>
        <v>0.15837531428235108</v>
      </c>
    </row>
    <row r="864" spans="1:9" x14ac:dyDescent="0.25">
      <c r="A864" s="3" t="s">
        <v>67</v>
      </c>
      <c r="B864">
        <v>10804</v>
      </c>
      <c r="C864">
        <v>1087398</v>
      </c>
      <c r="D864">
        <v>150643</v>
      </c>
      <c r="E864">
        <v>1087398</v>
      </c>
      <c r="F864">
        <v>161447</v>
      </c>
      <c r="G864">
        <v>1087398</v>
      </c>
      <c r="H864" s="8">
        <f t="shared" si="23"/>
        <v>0.14847093704421013</v>
      </c>
    </row>
    <row r="865" spans="1:8" x14ac:dyDescent="0.25">
      <c r="A865" s="3" t="s">
        <v>68</v>
      </c>
      <c r="B865">
        <v>18820</v>
      </c>
      <c r="C865">
        <v>1087398</v>
      </c>
      <c r="D865">
        <v>197642</v>
      </c>
      <c r="E865">
        <v>1087398</v>
      </c>
      <c r="F865">
        <v>216462</v>
      </c>
      <c r="G865">
        <v>1087398</v>
      </c>
      <c r="H865" s="8">
        <f t="shared" si="23"/>
        <v>0.19906418808936563</v>
      </c>
    </row>
    <row r="866" spans="1:8" x14ac:dyDescent="0.25">
      <c r="A866" s="3" t="s">
        <v>69</v>
      </c>
      <c r="B866">
        <v>32021</v>
      </c>
      <c r="C866">
        <v>1087398</v>
      </c>
      <c r="D866">
        <v>68662</v>
      </c>
      <c r="E866">
        <v>1087398</v>
      </c>
      <c r="F866">
        <v>100683</v>
      </c>
      <c r="G866">
        <v>1087398</v>
      </c>
      <c r="H866" s="8">
        <f t="shared" si="23"/>
        <v>9.2590753339623577E-2</v>
      </c>
    </row>
    <row r="867" spans="1:8" x14ac:dyDescent="0.25">
      <c r="A867" s="3" t="s">
        <v>70</v>
      </c>
      <c r="B867">
        <v>9026</v>
      </c>
      <c r="C867">
        <v>1087398</v>
      </c>
      <c r="D867">
        <v>30939</v>
      </c>
      <c r="E867">
        <v>1087398</v>
      </c>
      <c r="F867">
        <v>39965</v>
      </c>
      <c r="G867">
        <v>1087398</v>
      </c>
      <c r="H867" s="8">
        <f t="shared" si="23"/>
        <v>3.6752872453324356E-2</v>
      </c>
    </row>
    <row r="868" spans="1:8" x14ac:dyDescent="0.25">
      <c r="A868" s="3" t="s">
        <v>71</v>
      </c>
      <c r="B868">
        <v>4882</v>
      </c>
      <c r="C868">
        <v>1087398</v>
      </c>
      <c r="D868">
        <v>27103</v>
      </c>
      <c r="E868">
        <v>1087398</v>
      </c>
      <c r="F868">
        <v>31985</v>
      </c>
      <c r="G868">
        <v>1087398</v>
      </c>
      <c r="H868" s="8">
        <f t="shared" si="23"/>
        <v>2.9414253106958079E-2</v>
      </c>
    </row>
    <row r="869" spans="1:8" x14ac:dyDescent="0.25">
      <c r="A869" s="3" t="s">
        <v>72</v>
      </c>
      <c r="B869">
        <v>774</v>
      </c>
      <c r="C869">
        <v>1087398</v>
      </c>
      <c r="D869">
        <v>59513</v>
      </c>
      <c r="E869">
        <v>1087398</v>
      </c>
      <c r="F869">
        <v>60287</v>
      </c>
      <c r="G869">
        <v>1087398</v>
      </c>
      <c r="H869" s="8">
        <f t="shared" si="23"/>
        <v>5.5441521871476683E-2</v>
      </c>
    </row>
    <row r="870" spans="1:8" x14ac:dyDescent="0.25">
      <c r="A870" s="3" t="s">
        <v>73</v>
      </c>
      <c r="B870">
        <v>19</v>
      </c>
      <c r="C870">
        <v>1087398</v>
      </c>
      <c r="D870">
        <v>163</v>
      </c>
      <c r="E870">
        <v>1087398</v>
      </c>
      <c r="F870">
        <v>182</v>
      </c>
      <c r="G870">
        <v>1087398</v>
      </c>
      <c r="H870" s="8">
        <f t="shared" si="23"/>
        <v>1.6737202018028357E-4</v>
      </c>
    </row>
    <row r="871" spans="1:8" x14ac:dyDescent="0.25">
      <c r="A871" s="2" t="s">
        <v>5</v>
      </c>
      <c r="H871" s="8"/>
    </row>
    <row r="872" spans="1:8" x14ac:dyDescent="0.25">
      <c r="A872" s="3" t="s">
        <v>64</v>
      </c>
      <c r="B872">
        <v>44325</v>
      </c>
      <c r="C872">
        <v>1253040</v>
      </c>
      <c r="D872">
        <v>169603</v>
      </c>
      <c r="E872">
        <v>1253040</v>
      </c>
      <c r="F872">
        <v>213928</v>
      </c>
      <c r="G872">
        <v>1253040</v>
      </c>
      <c r="H872" s="8">
        <f t="shared" si="23"/>
        <v>0.17072719147034413</v>
      </c>
    </row>
    <row r="873" spans="1:8" x14ac:dyDescent="0.25">
      <c r="A873" s="3" t="s">
        <v>65</v>
      </c>
      <c r="B873">
        <v>13488</v>
      </c>
      <c r="C873">
        <v>1253040</v>
      </c>
      <c r="D873">
        <v>196011</v>
      </c>
      <c r="E873">
        <v>1253040</v>
      </c>
      <c r="F873">
        <v>209499</v>
      </c>
      <c r="G873">
        <v>1253040</v>
      </c>
      <c r="H873" s="8">
        <f t="shared" si="23"/>
        <v>0.1671925876268914</v>
      </c>
    </row>
    <row r="874" spans="1:8" x14ac:dyDescent="0.25">
      <c r="A874" s="3" t="s">
        <v>66</v>
      </c>
      <c r="B874">
        <v>48406</v>
      </c>
      <c r="C874">
        <v>1253040</v>
      </c>
      <c r="D874">
        <v>257911</v>
      </c>
      <c r="E874">
        <v>1253040</v>
      </c>
      <c r="F874">
        <v>306317</v>
      </c>
      <c r="G874">
        <v>1253040</v>
      </c>
      <c r="H874" s="8">
        <f t="shared" si="23"/>
        <v>0.24445907552831514</v>
      </c>
    </row>
    <row r="875" spans="1:8" x14ac:dyDescent="0.25">
      <c r="A875" s="3" t="s">
        <v>67</v>
      </c>
      <c r="B875">
        <v>13534</v>
      </c>
      <c r="C875">
        <v>1253040</v>
      </c>
      <c r="D875">
        <v>73466</v>
      </c>
      <c r="E875">
        <v>1253040</v>
      </c>
      <c r="F875">
        <v>87000</v>
      </c>
      <c r="G875">
        <v>1253040</v>
      </c>
      <c r="H875" s="8">
        <f t="shared" si="23"/>
        <v>6.9431143459107447E-2</v>
      </c>
    </row>
    <row r="876" spans="1:8" x14ac:dyDescent="0.25">
      <c r="A876" s="3" t="s">
        <v>68</v>
      </c>
      <c r="B876">
        <v>3071</v>
      </c>
      <c r="C876">
        <v>1253040</v>
      </c>
      <c r="D876">
        <v>50750</v>
      </c>
      <c r="E876">
        <v>1253040</v>
      </c>
      <c r="F876">
        <v>53821</v>
      </c>
      <c r="G876">
        <v>1253040</v>
      </c>
      <c r="H876" s="8">
        <f t="shared" si="23"/>
        <v>4.2952339909340484E-2</v>
      </c>
    </row>
    <row r="877" spans="1:8" x14ac:dyDescent="0.25">
      <c r="A877" s="3" t="s">
        <v>69</v>
      </c>
      <c r="B877">
        <v>24755</v>
      </c>
      <c r="C877">
        <v>1253040</v>
      </c>
      <c r="D877">
        <v>84436</v>
      </c>
      <c r="E877">
        <v>1253040</v>
      </c>
      <c r="F877">
        <v>109191</v>
      </c>
      <c r="G877">
        <v>1253040</v>
      </c>
      <c r="H877" s="8">
        <f t="shared" si="23"/>
        <v>8.7140873395901167E-2</v>
      </c>
    </row>
    <row r="878" spans="1:8" x14ac:dyDescent="0.25">
      <c r="A878" s="3" t="s">
        <v>70</v>
      </c>
      <c r="B878">
        <v>15357</v>
      </c>
      <c r="C878">
        <v>1253040</v>
      </c>
      <c r="D878">
        <v>68833</v>
      </c>
      <c r="E878">
        <v>1253040</v>
      </c>
      <c r="F878">
        <v>84190</v>
      </c>
      <c r="G878">
        <v>1253040</v>
      </c>
      <c r="H878" s="8">
        <f t="shared" si="23"/>
        <v>6.7188597331290303E-2</v>
      </c>
    </row>
    <row r="879" spans="1:8" x14ac:dyDescent="0.25">
      <c r="A879" s="3" t="s">
        <v>71</v>
      </c>
      <c r="B879">
        <v>7167</v>
      </c>
      <c r="C879">
        <v>1253040</v>
      </c>
      <c r="D879">
        <v>47106</v>
      </c>
      <c r="E879">
        <v>1253040</v>
      </c>
      <c r="F879">
        <v>54273</v>
      </c>
      <c r="G879">
        <v>1253040</v>
      </c>
      <c r="H879" s="8">
        <f t="shared" si="23"/>
        <v>4.3313062631679757E-2</v>
      </c>
    </row>
    <row r="880" spans="1:8" x14ac:dyDescent="0.25">
      <c r="A880" s="3" t="s">
        <v>72</v>
      </c>
      <c r="B880">
        <v>5202</v>
      </c>
      <c r="C880">
        <v>1253040</v>
      </c>
      <c r="D880">
        <v>129610</v>
      </c>
      <c r="E880">
        <v>1253040</v>
      </c>
      <c r="F880">
        <v>134812</v>
      </c>
      <c r="G880">
        <v>1253040</v>
      </c>
      <c r="H880" s="8">
        <f t="shared" si="23"/>
        <v>0.1075879461150482</v>
      </c>
    </row>
    <row r="881" spans="1:8" x14ac:dyDescent="0.25">
      <c r="A881" s="3" t="s">
        <v>73</v>
      </c>
      <c r="B881">
        <v>0</v>
      </c>
      <c r="C881">
        <v>1253040</v>
      </c>
      <c r="D881">
        <v>8</v>
      </c>
      <c r="E881">
        <v>1253040</v>
      </c>
      <c r="F881">
        <v>8</v>
      </c>
      <c r="G881">
        <v>1253040</v>
      </c>
      <c r="H881" s="8">
        <f t="shared" si="23"/>
        <v>6.384472961757007E-6</v>
      </c>
    </row>
    <row r="882" spans="1:8" x14ac:dyDescent="0.25">
      <c r="A882" s="2" t="s">
        <v>6</v>
      </c>
      <c r="H882" s="8"/>
    </row>
    <row r="883" spans="1:8" x14ac:dyDescent="0.25">
      <c r="A883" s="3" t="s">
        <v>64</v>
      </c>
      <c r="B883">
        <v>8767</v>
      </c>
      <c r="C883">
        <v>327857</v>
      </c>
      <c r="D883">
        <v>27661</v>
      </c>
      <c r="E883">
        <v>327857</v>
      </c>
      <c r="F883">
        <v>36428</v>
      </c>
      <c r="G883">
        <v>327857</v>
      </c>
      <c r="H883" s="8">
        <f t="shared" si="23"/>
        <v>0.11110941660541028</v>
      </c>
    </row>
    <row r="884" spans="1:8" x14ac:dyDescent="0.25">
      <c r="A884" s="3" t="s">
        <v>65</v>
      </c>
      <c r="B884">
        <v>2151</v>
      </c>
      <c r="C884">
        <v>327857</v>
      </c>
      <c r="D884">
        <v>42079</v>
      </c>
      <c r="E884">
        <v>327857</v>
      </c>
      <c r="F884">
        <v>44230</v>
      </c>
      <c r="G884">
        <v>327857</v>
      </c>
      <c r="H884" s="8">
        <f t="shared" si="23"/>
        <v>0.13490637686552368</v>
      </c>
    </row>
    <row r="885" spans="1:8" x14ac:dyDescent="0.25">
      <c r="A885" s="3" t="s">
        <v>66</v>
      </c>
      <c r="B885">
        <v>7417</v>
      </c>
      <c r="C885">
        <v>327857</v>
      </c>
      <c r="D885">
        <v>50074</v>
      </c>
      <c r="E885">
        <v>327857</v>
      </c>
      <c r="F885">
        <v>57491</v>
      </c>
      <c r="G885">
        <v>327857</v>
      </c>
      <c r="H885" s="8">
        <f t="shared" si="23"/>
        <v>0.17535388904308891</v>
      </c>
    </row>
    <row r="886" spans="1:8" x14ac:dyDescent="0.25">
      <c r="A886" s="3" t="s">
        <v>67</v>
      </c>
      <c r="B886">
        <v>4779</v>
      </c>
      <c r="C886">
        <v>327857</v>
      </c>
      <c r="D886">
        <v>36763</v>
      </c>
      <c r="E886">
        <v>327857</v>
      </c>
      <c r="F886">
        <v>41542</v>
      </c>
      <c r="G886">
        <v>327857</v>
      </c>
      <c r="H886" s="8">
        <f t="shared" si="23"/>
        <v>0.12670768048264944</v>
      </c>
    </row>
    <row r="887" spans="1:8" x14ac:dyDescent="0.25">
      <c r="A887" s="3" t="s">
        <v>68</v>
      </c>
      <c r="B887">
        <v>2256</v>
      </c>
      <c r="C887">
        <v>327857</v>
      </c>
      <c r="D887">
        <v>34867</v>
      </c>
      <c r="E887">
        <v>327857</v>
      </c>
      <c r="F887">
        <v>37123</v>
      </c>
      <c r="G887">
        <v>327857</v>
      </c>
      <c r="H887" s="8">
        <f t="shared" si="23"/>
        <v>0.11322924323714302</v>
      </c>
    </row>
    <row r="888" spans="1:8" x14ac:dyDescent="0.25">
      <c r="A888" s="3" t="s">
        <v>69</v>
      </c>
      <c r="B888">
        <v>8974</v>
      </c>
      <c r="C888">
        <v>327857</v>
      </c>
      <c r="D888">
        <v>30680</v>
      </c>
      <c r="E888">
        <v>327857</v>
      </c>
      <c r="F888">
        <v>39654</v>
      </c>
      <c r="G888">
        <v>327857</v>
      </c>
      <c r="H888" s="8">
        <f t="shared" si="23"/>
        <v>0.12094907230896397</v>
      </c>
    </row>
    <row r="889" spans="1:8" x14ac:dyDescent="0.25">
      <c r="A889" s="3" t="s">
        <v>70</v>
      </c>
      <c r="B889">
        <v>3243</v>
      </c>
      <c r="C889">
        <v>327857</v>
      </c>
      <c r="D889">
        <v>14221</v>
      </c>
      <c r="E889">
        <v>327857</v>
      </c>
      <c r="F889">
        <v>17464</v>
      </c>
      <c r="G889">
        <v>327857</v>
      </c>
      <c r="H889" s="8">
        <f t="shared" si="23"/>
        <v>5.3267125606590679E-2</v>
      </c>
    </row>
    <row r="890" spans="1:8" x14ac:dyDescent="0.25">
      <c r="A890" s="3" t="s">
        <v>71</v>
      </c>
      <c r="B890">
        <v>2634</v>
      </c>
      <c r="C890">
        <v>327857</v>
      </c>
      <c r="D890">
        <v>13992</v>
      </c>
      <c r="E890">
        <v>327857</v>
      </c>
      <c r="F890">
        <v>16626</v>
      </c>
      <c r="G890">
        <v>327857</v>
      </c>
      <c r="H890" s="8">
        <f t="shared" si="23"/>
        <v>5.0711133207465453E-2</v>
      </c>
    </row>
    <row r="891" spans="1:8" x14ac:dyDescent="0.25">
      <c r="A891" s="3" t="s">
        <v>72</v>
      </c>
      <c r="B891">
        <v>1761</v>
      </c>
      <c r="C891">
        <v>327857</v>
      </c>
      <c r="D891">
        <v>35525</v>
      </c>
      <c r="E891">
        <v>327857</v>
      </c>
      <c r="F891">
        <v>37286</v>
      </c>
      <c r="G891">
        <v>327857</v>
      </c>
      <c r="H891" s="8">
        <f t="shared" si="23"/>
        <v>0.11372641120976523</v>
      </c>
    </row>
    <row r="892" spans="1:8" x14ac:dyDescent="0.25">
      <c r="A892" s="3" t="s">
        <v>73</v>
      </c>
      <c r="B892">
        <v>14</v>
      </c>
      <c r="C892">
        <v>327857</v>
      </c>
      <c r="D892">
        <v>0</v>
      </c>
      <c r="E892">
        <v>327857</v>
      </c>
      <c r="F892">
        <v>14</v>
      </c>
      <c r="G892">
        <v>327857</v>
      </c>
      <c r="H892" s="8">
        <f t="shared" si="23"/>
        <v>4.2701543660803337E-5</v>
      </c>
    </row>
    <row r="893" spans="1:8" x14ac:dyDescent="0.25">
      <c r="A893" s="2" t="s">
        <v>7</v>
      </c>
      <c r="H893" s="8"/>
    </row>
    <row r="894" spans="1:8" x14ac:dyDescent="0.25">
      <c r="A894" s="3" t="s">
        <v>64</v>
      </c>
      <c r="B894">
        <v>7588</v>
      </c>
      <c r="C894">
        <v>349740</v>
      </c>
      <c r="D894">
        <v>21534</v>
      </c>
      <c r="E894">
        <v>349740</v>
      </c>
      <c r="F894">
        <v>29122</v>
      </c>
      <c r="G894">
        <v>349740</v>
      </c>
      <c r="H894" s="8">
        <f t="shared" si="23"/>
        <v>8.3267570195002E-2</v>
      </c>
    </row>
    <row r="895" spans="1:8" x14ac:dyDescent="0.25">
      <c r="A895" s="3" t="s">
        <v>65</v>
      </c>
      <c r="B895">
        <v>5855</v>
      </c>
      <c r="C895">
        <v>349740</v>
      </c>
      <c r="D895">
        <v>51403</v>
      </c>
      <c r="E895">
        <v>349740</v>
      </c>
      <c r="F895">
        <v>57258</v>
      </c>
      <c r="G895">
        <v>349740</v>
      </c>
      <c r="H895" s="8">
        <f t="shared" si="23"/>
        <v>0.16371590324240864</v>
      </c>
    </row>
    <row r="896" spans="1:8" x14ac:dyDescent="0.25">
      <c r="A896" s="3" t="s">
        <v>66</v>
      </c>
      <c r="B896">
        <v>10061</v>
      </c>
      <c r="C896">
        <v>349740</v>
      </c>
      <c r="D896">
        <v>45266</v>
      </c>
      <c r="E896">
        <v>349740</v>
      </c>
      <c r="F896">
        <v>55327</v>
      </c>
      <c r="G896">
        <v>349740</v>
      </c>
      <c r="H896" s="8">
        <f t="shared" si="23"/>
        <v>0.15819465888946074</v>
      </c>
    </row>
    <row r="897" spans="1:8" x14ac:dyDescent="0.25">
      <c r="A897" s="3" t="s">
        <v>67</v>
      </c>
      <c r="B897">
        <v>2404</v>
      </c>
      <c r="C897">
        <v>349740</v>
      </c>
      <c r="D897">
        <v>47911</v>
      </c>
      <c r="E897">
        <v>349740</v>
      </c>
      <c r="F897">
        <v>50315</v>
      </c>
      <c r="G897">
        <v>349740</v>
      </c>
      <c r="H897" s="8">
        <f t="shared" si="23"/>
        <v>0.14386401326699835</v>
      </c>
    </row>
    <row r="898" spans="1:8" x14ac:dyDescent="0.25">
      <c r="A898" s="3" t="s">
        <v>68</v>
      </c>
      <c r="B898">
        <v>29889</v>
      </c>
      <c r="C898">
        <v>349740</v>
      </c>
      <c r="D898">
        <v>57523</v>
      </c>
      <c r="E898">
        <v>349740</v>
      </c>
      <c r="F898">
        <v>87412</v>
      </c>
      <c r="G898">
        <v>349740</v>
      </c>
      <c r="H898" s="8">
        <f t="shared" si="23"/>
        <v>0.24993423686166866</v>
      </c>
    </row>
    <row r="899" spans="1:8" x14ac:dyDescent="0.25">
      <c r="A899" s="3" t="s">
        <v>69</v>
      </c>
      <c r="B899">
        <v>4909</v>
      </c>
      <c r="C899">
        <v>349740</v>
      </c>
      <c r="D899">
        <v>24069</v>
      </c>
      <c r="E899">
        <v>349740</v>
      </c>
      <c r="F899">
        <v>28978</v>
      </c>
      <c r="G899">
        <v>349740</v>
      </c>
      <c r="H899" s="8">
        <f t="shared" si="23"/>
        <v>8.2855835763710181E-2</v>
      </c>
    </row>
    <row r="900" spans="1:8" x14ac:dyDescent="0.25">
      <c r="A900" s="3" t="s">
        <v>70</v>
      </c>
      <c r="B900">
        <v>1775</v>
      </c>
      <c r="C900">
        <v>349740</v>
      </c>
      <c r="D900">
        <v>10876</v>
      </c>
      <c r="E900">
        <v>349740</v>
      </c>
      <c r="F900">
        <v>12651</v>
      </c>
      <c r="G900">
        <v>349740</v>
      </c>
      <c r="H900" s="8">
        <f t="shared" si="23"/>
        <v>3.6172585349116486E-2</v>
      </c>
    </row>
    <row r="901" spans="1:8" x14ac:dyDescent="0.25">
      <c r="A901" s="3" t="s">
        <v>71</v>
      </c>
      <c r="B901">
        <v>749</v>
      </c>
      <c r="C901">
        <v>349740</v>
      </c>
      <c r="D901">
        <v>8627</v>
      </c>
      <c r="E901">
        <v>349740</v>
      </c>
      <c r="F901">
        <v>9376</v>
      </c>
      <c r="G901">
        <v>349740</v>
      </c>
      <c r="H901" s="8">
        <f t="shared" si="23"/>
        <v>2.6808486304111624E-2</v>
      </c>
    </row>
    <row r="902" spans="1:8" x14ac:dyDescent="0.25">
      <c r="A902" s="3" t="s">
        <v>72</v>
      </c>
      <c r="B902">
        <v>315</v>
      </c>
      <c r="C902">
        <v>349740</v>
      </c>
      <c r="D902">
        <v>18987</v>
      </c>
      <c r="E902">
        <v>349740</v>
      </c>
      <c r="F902">
        <v>19302</v>
      </c>
      <c r="G902">
        <v>349740</v>
      </c>
      <c r="H902" s="8">
        <f t="shared" si="23"/>
        <v>5.5189569394407272E-2</v>
      </c>
    </row>
    <row r="903" spans="1:8" x14ac:dyDescent="0.25">
      <c r="A903" s="3" t="s">
        <v>73</v>
      </c>
      <c r="B903">
        <v>0</v>
      </c>
      <c r="C903">
        <v>349740</v>
      </c>
      <c r="D903">
        <v>0</v>
      </c>
      <c r="E903">
        <v>349740</v>
      </c>
      <c r="F903">
        <v>0</v>
      </c>
      <c r="G903">
        <v>349740</v>
      </c>
      <c r="H903" s="8">
        <f t="shared" si="23"/>
        <v>0</v>
      </c>
    </row>
    <row r="904" spans="1:8" x14ac:dyDescent="0.25">
      <c r="A904" s="2" t="s">
        <v>8</v>
      </c>
      <c r="H904" s="8"/>
    </row>
    <row r="905" spans="1:8" x14ac:dyDescent="0.25">
      <c r="A905" s="3" t="s">
        <v>64</v>
      </c>
      <c r="B905">
        <v>4108</v>
      </c>
      <c r="C905">
        <v>83328</v>
      </c>
      <c r="D905">
        <v>7979</v>
      </c>
      <c r="E905">
        <v>83328</v>
      </c>
      <c r="F905">
        <v>12087</v>
      </c>
      <c r="G905">
        <v>83328</v>
      </c>
      <c r="H905" s="8">
        <f t="shared" si="23"/>
        <v>0.14505328341013826</v>
      </c>
    </row>
    <row r="906" spans="1:8" x14ac:dyDescent="0.25">
      <c r="A906" s="3" t="s">
        <v>65</v>
      </c>
      <c r="B906">
        <v>653</v>
      </c>
      <c r="C906">
        <v>83328</v>
      </c>
      <c r="D906">
        <v>9541</v>
      </c>
      <c r="E906">
        <v>83328</v>
      </c>
      <c r="F906">
        <v>10194</v>
      </c>
      <c r="G906">
        <v>83328</v>
      </c>
      <c r="H906" s="8">
        <f t="shared" si="23"/>
        <v>0.12233582949308756</v>
      </c>
    </row>
    <row r="907" spans="1:8" x14ac:dyDescent="0.25">
      <c r="A907" s="3" t="s">
        <v>66</v>
      </c>
      <c r="B907">
        <v>2277</v>
      </c>
      <c r="C907">
        <v>83328</v>
      </c>
      <c r="D907">
        <v>14428</v>
      </c>
      <c r="E907">
        <v>83328</v>
      </c>
      <c r="F907">
        <v>16705</v>
      </c>
      <c r="G907">
        <v>83328</v>
      </c>
      <c r="H907" s="8">
        <f t="shared" si="23"/>
        <v>0.20047283026113671</v>
      </c>
    </row>
    <row r="908" spans="1:8" x14ac:dyDescent="0.25">
      <c r="A908" s="3" t="s">
        <v>67</v>
      </c>
      <c r="B908">
        <v>508</v>
      </c>
      <c r="C908">
        <v>83328</v>
      </c>
      <c r="D908">
        <v>5230</v>
      </c>
      <c r="E908">
        <v>83328</v>
      </c>
      <c r="F908">
        <v>5738</v>
      </c>
      <c r="G908">
        <v>83328</v>
      </c>
      <c r="H908" s="8">
        <f t="shared" si="23"/>
        <v>6.8860407066052232E-2</v>
      </c>
    </row>
    <row r="909" spans="1:8" x14ac:dyDescent="0.25">
      <c r="A909" s="3" t="s">
        <v>68</v>
      </c>
      <c r="B909">
        <v>273</v>
      </c>
      <c r="C909">
        <v>83328</v>
      </c>
      <c r="D909">
        <v>3817</v>
      </c>
      <c r="E909">
        <v>83328</v>
      </c>
      <c r="F909">
        <v>4090</v>
      </c>
      <c r="G909">
        <v>83328</v>
      </c>
      <c r="H909" s="8">
        <f t="shared" si="23"/>
        <v>4.9083141321044549E-2</v>
      </c>
    </row>
    <row r="910" spans="1:8" x14ac:dyDescent="0.25">
      <c r="A910" s="3" t="s">
        <v>69</v>
      </c>
      <c r="B910">
        <v>2916</v>
      </c>
      <c r="C910">
        <v>83328</v>
      </c>
      <c r="D910">
        <v>9408</v>
      </c>
      <c r="E910">
        <v>83328</v>
      </c>
      <c r="F910">
        <v>12324</v>
      </c>
      <c r="G910">
        <v>83328</v>
      </c>
      <c r="H910" s="8">
        <f t="shared" si="23"/>
        <v>0.14789746543778801</v>
      </c>
    </row>
    <row r="911" spans="1:8" x14ac:dyDescent="0.25">
      <c r="A911" s="3" t="s">
        <v>70</v>
      </c>
      <c r="B911">
        <v>1059</v>
      </c>
      <c r="C911">
        <v>83328</v>
      </c>
      <c r="D911">
        <v>6074</v>
      </c>
      <c r="E911">
        <v>83328</v>
      </c>
      <c r="F911">
        <v>7133</v>
      </c>
      <c r="G911">
        <v>83328</v>
      </c>
      <c r="H911" s="8">
        <f t="shared" si="23"/>
        <v>8.5601478494623656E-2</v>
      </c>
    </row>
    <row r="912" spans="1:8" x14ac:dyDescent="0.25">
      <c r="A912" s="3" t="s">
        <v>71</v>
      </c>
      <c r="B912">
        <v>526</v>
      </c>
      <c r="C912">
        <v>83328</v>
      </c>
      <c r="D912">
        <v>5434</v>
      </c>
      <c r="E912">
        <v>83328</v>
      </c>
      <c r="F912">
        <v>5960</v>
      </c>
      <c r="G912">
        <v>83328</v>
      </c>
      <c r="H912" s="8">
        <f t="shared" si="23"/>
        <v>7.1524577572964668E-2</v>
      </c>
    </row>
    <row r="913" spans="1:8" x14ac:dyDescent="0.25">
      <c r="A913" s="3" t="s">
        <v>72</v>
      </c>
      <c r="B913">
        <v>66</v>
      </c>
      <c r="C913">
        <v>83328</v>
      </c>
      <c r="D913">
        <v>9035</v>
      </c>
      <c r="E913">
        <v>83328</v>
      </c>
      <c r="F913">
        <v>9101</v>
      </c>
      <c r="G913">
        <v>83328</v>
      </c>
      <c r="H913" s="8">
        <f t="shared" si="23"/>
        <v>0.10921899001536098</v>
      </c>
    </row>
    <row r="914" spans="1:8" x14ac:dyDescent="0.25">
      <c r="A914" s="3" t="s">
        <v>73</v>
      </c>
      <c r="B914">
        <v>0</v>
      </c>
      <c r="C914">
        <v>83328</v>
      </c>
      <c r="D914">
        <v>0</v>
      </c>
      <c r="E914">
        <v>83328</v>
      </c>
      <c r="F914">
        <v>0</v>
      </c>
      <c r="G914">
        <v>83328</v>
      </c>
      <c r="H914" s="8">
        <f t="shared" si="23"/>
        <v>0</v>
      </c>
    </row>
    <row r="915" spans="1:8" x14ac:dyDescent="0.25">
      <c r="A915" s="2" t="s">
        <v>9</v>
      </c>
      <c r="H915" s="8"/>
    </row>
    <row r="916" spans="1:8" x14ac:dyDescent="0.25">
      <c r="A916" s="3" t="s">
        <v>64</v>
      </c>
      <c r="B916">
        <v>28847</v>
      </c>
      <c r="C916">
        <v>1592699</v>
      </c>
      <c r="D916">
        <v>95663</v>
      </c>
      <c r="E916">
        <v>1592699</v>
      </c>
      <c r="F916">
        <v>124510</v>
      </c>
      <c r="G916">
        <v>1592699</v>
      </c>
      <c r="H916" s="8">
        <f t="shared" si="23"/>
        <v>7.8175474461903982E-2</v>
      </c>
    </row>
    <row r="917" spans="1:8" x14ac:dyDescent="0.25">
      <c r="A917" s="3" t="s">
        <v>65</v>
      </c>
      <c r="B917">
        <v>9059</v>
      </c>
      <c r="C917">
        <v>1592699</v>
      </c>
      <c r="D917">
        <v>178275</v>
      </c>
      <c r="E917">
        <v>1592699</v>
      </c>
      <c r="F917">
        <v>187334</v>
      </c>
      <c r="G917">
        <v>1592699</v>
      </c>
      <c r="H917" s="8">
        <f t="shared" si="23"/>
        <v>0.11762046689299108</v>
      </c>
    </row>
    <row r="918" spans="1:8" x14ac:dyDescent="0.25">
      <c r="A918" s="3" t="s">
        <v>66</v>
      </c>
      <c r="B918">
        <v>40657</v>
      </c>
      <c r="C918">
        <v>1592699</v>
      </c>
      <c r="D918">
        <v>213360</v>
      </c>
      <c r="E918">
        <v>1592699</v>
      </c>
      <c r="F918">
        <v>254017</v>
      </c>
      <c r="G918">
        <v>1592699</v>
      </c>
      <c r="H918" s="8">
        <f t="shared" si="23"/>
        <v>0.15948839046172567</v>
      </c>
    </row>
    <row r="919" spans="1:8" x14ac:dyDescent="0.25">
      <c r="A919" s="3" t="s">
        <v>67</v>
      </c>
      <c r="B919">
        <v>25105</v>
      </c>
      <c r="C919">
        <v>1592699</v>
      </c>
      <c r="D919">
        <v>217380</v>
      </c>
      <c r="E919">
        <v>1592699</v>
      </c>
      <c r="F919">
        <v>242485</v>
      </c>
      <c r="G919">
        <v>1592699</v>
      </c>
      <c r="H919" s="8">
        <f t="shared" si="23"/>
        <v>0.1522478509749802</v>
      </c>
    </row>
    <row r="920" spans="1:8" x14ac:dyDescent="0.25">
      <c r="A920" s="3" t="s">
        <v>68</v>
      </c>
      <c r="B920">
        <v>27011</v>
      </c>
      <c r="C920">
        <v>1592699</v>
      </c>
      <c r="D920">
        <v>390183</v>
      </c>
      <c r="E920">
        <v>1592699</v>
      </c>
      <c r="F920">
        <v>417194</v>
      </c>
      <c r="G920">
        <v>1592699</v>
      </c>
      <c r="H920" s="8">
        <f t="shared" si="23"/>
        <v>0.26194152190715259</v>
      </c>
    </row>
    <row r="921" spans="1:8" x14ac:dyDescent="0.25">
      <c r="A921" s="3" t="s">
        <v>69</v>
      </c>
      <c r="B921">
        <v>42712</v>
      </c>
      <c r="C921">
        <v>1592699</v>
      </c>
      <c r="D921">
        <v>96387</v>
      </c>
      <c r="E921">
        <v>1592699</v>
      </c>
      <c r="F921">
        <v>139099</v>
      </c>
      <c r="G921">
        <v>1592699</v>
      </c>
      <c r="H921" s="8">
        <f t="shared" si="23"/>
        <v>8.7335397334964107E-2</v>
      </c>
    </row>
    <row r="922" spans="1:8" x14ac:dyDescent="0.25">
      <c r="A922" s="3" t="s">
        <v>70</v>
      </c>
      <c r="B922">
        <v>8503</v>
      </c>
      <c r="C922">
        <v>1592699</v>
      </c>
      <c r="D922">
        <v>63507</v>
      </c>
      <c r="E922">
        <v>1592699</v>
      </c>
      <c r="F922">
        <v>72010</v>
      </c>
      <c r="G922">
        <v>1592699</v>
      </c>
      <c r="H922" s="8">
        <f t="shared" si="23"/>
        <v>4.5212560565430125E-2</v>
      </c>
    </row>
    <row r="923" spans="1:8" x14ac:dyDescent="0.25">
      <c r="A923" s="3" t="s">
        <v>71</v>
      </c>
      <c r="B923">
        <v>4802</v>
      </c>
      <c r="C923">
        <v>1592699</v>
      </c>
      <c r="D923">
        <v>33426</v>
      </c>
      <c r="E923">
        <v>1592699</v>
      </c>
      <c r="F923">
        <v>38228</v>
      </c>
      <c r="G923">
        <v>1592699</v>
      </c>
      <c r="H923" s="8">
        <f t="shared" si="23"/>
        <v>2.4002024236845755E-2</v>
      </c>
    </row>
    <row r="924" spans="1:8" x14ac:dyDescent="0.25">
      <c r="A924" s="3" t="s">
        <v>72</v>
      </c>
      <c r="B924">
        <v>1588</v>
      </c>
      <c r="C924">
        <v>1592699</v>
      </c>
      <c r="D924">
        <v>116208</v>
      </c>
      <c r="E924">
        <v>1592699</v>
      </c>
      <c r="F924">
        <v>117796</v>
      </c>
      <c r="G924">
        <v>1592699</v>
      </c>
      <c r="H924" s="8">
        <f t="shared" si="23"/>
        <v>7.3959988673314922E-2</v>
      </c>
    </row>
    <row r="925" spans="1:8" x14ac:dyDescent="0.25">
      <c r="A925" s="3" t="s">
        <v>73</v>
      </c>
      <c r="B925">
        <v>0</v>
      </c>
      <c r="C925">
        <v>1592699</v>
      </c>
      <c r="D925">
        <v>22</v>
      </c>
      <c r="E925">
        <v>1592699</v>
      </c>
      <c r="F925">
        <v>22</v>
      </c>
      <c r="G925">
        <v>1592699</v>
      </c>
      <c r="H925" s="8">
        <f t="shared" si="23"/>
        <v>1.3813030585189041E-5</v>
      </c>
    </row>
    <row r="926" spans="1:8" x14ac:dyDescent="0.25">
      <c r="A926" s="2" t="s">
        <v>10</v>
      </c>
      <c r="H926" s="8"/>
    </row>
    <row r="927" spans="1:8" x14ac:dyDescent="0.25">
      <c r="A927" s="3" t="s">
        <v>64</v>
      </c>
      <c r="B927">
        <v>46439</v>
      </c>
      <c r="C927">
        <v>2045519</v>
      </c>
      <c r="D927">
        <v>235661</v>
      </c>
      <c r="E927">
        <v>2045519</v>
      </c>
      <c r="F927">
        <v>282100</v>
      </c>
      <c r="G927">
        <v>2045519</v>
      </c>
      <c r="H927" s="8">
        <f t="shared" ref="H927:H989" si="24">F927/G927</f>
        <v>0.13791120982009944</v>
      </c>
    </row>
    <row r="928" spans="1:8" x14ac:dyDescent="0.25">
      <c r="A928" s="3" t="s">
        <v>65</v>
      </c>
      <c r="B928">
        <v>18388</v>
      </c>
      <c r="C928">
        <v>2045519</v>
      </c>
      <c r="D928">
        <v>376883</v>
      </c>
      <c r="E928">
        <v>2045519</v>
      </c>
      <c r="F928">
        <v>395271</v>
      </c>
      <c r="G928">
        <v>2045519</v>
      </c>
      <c r="H928" s="8">
        <f t="shared" si="24"/>
        <v>0.1932375108713241</v>
      </c>
    </row>
    <row r="929" spans="1:8" x14ac:dyDescent="0.25">
      <c r="A929" s="3" t="s">
        <v>66</v>
      </c>
      <c r="B929">
        <v>74471</v>
      </c>
      <c r="C929">
        <v>2045519</v>
      </c>
      <c r="D929">
        <v>390264</v>
      </c>
      <c r="E929">
        <v>2045519</v>
      </c>
      <c r="F929">
        <v>464735</v>
      </c>
      <c r="G929">
        <v>2045519</v>
      </c>
      <c r="H929" s="8">
        <f t="shared" si="24"/>
        <v>0.22719661855988627</v>
      </c>
    </row>
    <row r="930" spans="1:8" x14ac:dyDescent="0.25">
      <c r="A930" s="3" t="s">
        <v>67</v>
      </c>
      <c r="B930">
        <v>23218</v>
      </c>
      <c r="C930">
        <v>2045519</v>
      </c>
      <c r="D930">
        <v>152367</v>
      </c>
      <c r="E930">
        <v>2045519</v>
      </c>
      <c r="F930">
        <v>175585</v>
      </c>
      <c r="G930">
        <v>2045519</v>
      </c>
      <c r="H930" s="8">
        <f t="shared" si="24"/>
        <v>8.5838850677994197E-2</v>
      </c>
    </row>
    <row r="931" spans="1:8" x14ac:dyDescent="0.25">
      <c r="A931" s="3" t="s">
        <v>68</v>
      </c>
      <c r="B931">
        <v>8339</v>
      </c>
      <c r="C931">
        <v>2045519</v>
      </c>
      <c r="D931">
        <v>108316</v>
      </c>
      <c r="E931">
        <v>2045519</v>
      </c>
      <c r="F931">
        <v>116655</v>
      </c>
      <c r="G931">
        <v>2045519</v>
      </c>
      <c r="H931" s="8">
        <f t="shared" si="24"/>
        <v>5.7029536269279334E-2</v>
      </c>
    </row>
    <row r="932" spans="1:8" x14ac:dyDescent="0.25">
      <c r="A932" s="3" t="s">
        <v>69</v>
      </c>
      <c r="B932">
        <v>30450</v>
      </c>
      <c r="C932">
        <v>2045519</v>
      </c>
      <c r="D932">
        <v>136295</v>
      </c>
      <c r="E932">
        <v>2045519</v>
      </c>
      <c r="F932">
        <v>166745</v>
      </c>
      <c r="G932">
        <v>2045519</v>
      </c>
      <c r="H932" s="8">
        <f t="shared" si="24"/>
        <v>8.1517209079944988E-2</v>
      </c>
    </row>
    <row r="933" spans="1:8" x14ac:dyDescent="0.25">
      <c r="A933" s="3" t="s">
        <v>70</v>
      </c>
      <c r="B933">
        <v>20576</v>
      </c>
      <c r="C933">
        <v>2045519</v>
      </c>
      <c r="D933">
        <v>124027</v>
      </c>
      <c r="E933">
        <v>2045519</v>
      </c>
      <c r="F933">
        <v>144603</v>
      </c>
      <c r="G933">
        <v>2045519</v>
      </c>
      <c r="H933" s="8">
        <f t="shared" si="24"/>
        <v>7.0692572398496425E-2</v>
      </c>
    </row>
    <row r="934" spans="1:8" x14ac:dyDescent="0.25">
      <c r="A934" s="3" t="s">
        <v>71</v>
      </c>
      <c r="B934">
        <v>11711</v>
      </c>
      <c r="C934">
        <v>2045519</v>
      </c>
      <c r="D934">
        <v>74309</v>
      </c>
      <c r="E934">
        <v>2045519</v>
      </c>
      <c r="F934">
        <v>86020</v>
      </c>
      <c r="G934">
        <v>2045519</v>
      </c>
      <c r="H934" s="8">
        <f t="shared" si="24"/>
        <v>4.2052897088709518E-2</v>
      </c>
    </row>
    <row r="935" spans="1:8" x14ac:dyDescent="0.25">
      <c r="A935" s="3" t="s">
        <v>72</v>
      </c>
      <c r="B935">
        <v>6606</v>
      </c>
      <c r="C935">
        <v>2045519</v>
      </c>
      <c r="D935">
        <v>207186</v>
      </c>
      <c r="E935">
        <v>2045519</v>
      </c>
      <c r="F935">
        <v>213792</v>
      </c>
      <c r="G935">
        <v>2045519</v>
      </c>
      <c r="H935" s="8">
        <f t="shared" si="24"/>
        <v>0.10451723987897447</v>
      </c>
    </row>
    <row r="936" spans="1:8" x14ac:dyDescent="0.25">
      <c r="A936" s="3" t="s">
        <v>73</v>
      </c>
      <c r="B936">
        <v>12</v>
      </c>
      <c r="C936">
        <v>2045519</v>
      </c>
      <c r="D936">
        <v>0</v>
      </c>
      <c r="E936">
        <v>2045519</v>
      </c>
      <c r="F936">
        <v>12</v>
      </c>
      <c r="G936">
        <v>2045519</v>
      </c>
      <c r="H936" s="8">
        <f t="shared" si="24"/>
        <v>5.866481807306605E-6</v>
      </c>
    </row>
    <row r="937" spans="1:8" x14ac:dyDescent="0.25">
      <c r="A937" s="2" t="s">
        <v>11</v>
      </c>
      <c r="H937" s="8"/>
    </row>
    <row r="938" spans="1:8" x14ac:dyDescent="0.25">
      <c r="A938" s="3" t="s">
        <v>64</v>
      </c>
      <c r="B938">
        <v>48733</v>
      </c>
      <c r="C938">
        <v>1638440</v>
      </c>
      <c r="D938">
        <v>130273</v>
      </c>
      <c r="E938">
        <v>1638440</v>
      </c>
      <c r="F938">
        <v>179006</v>
      </c>
      <c r="G938">
        <v>1638440</v>
      </c>
      <c r="H938" s="8">
        <f t="shared" si="24"/>
        <v>0.10925392446473475</v>
      </c>
    </row>
    <row r="939" spans="1:8" x14ac:dyDescent="0.25">
      <c r="A939" s="3" t="s">
        <v>65</v>
      </c>
      <c r="B939">
        <v>13967</v>
      </c>
      <c r="C939">
        <v>1638440</v>
      </c>
      <c r="D939">
        <v>242059</v>
      </c>
      <c r="E939">
        <v>1638440</v>
      </c>
      <c r="F939">
        <v>256026</v>
      </c>
      <c r="G939">
        <v>1638440</v>
      </c>
      <c r="H939" s="8">
        <f t="shared" si="24"/>
        <v>0.15626205414906863</v>
      </c>
    </row>
    <row r="940" spans="1:8" x14ac:dyDescent="0.25">
      <c r="A940" s="3" t="s">
        <v>66</v>
      </c>
      <c r="B940">
        <v>67651</v>
      </c>
      <c r="C940">
        <v>1638440</v>
      </c>
      <c r="D940">
        <v>210686</v>
      </c>
      <c r="E940">
        <v>1638440</v>
      </c>
      <c r="F940">
        <v>278337</v>
      </c>
      <c r="G940">
        <v>1638440</v>
      </c>
      <c r="H940" s="8">
        <f t="shared" si="24"/>
        <v>0.16987927540831524</v>
      </c>
    </row>
    <row r="941" spans="1:8" x14ac:dyDescent="0.25">
      <c r="A941" s="3" t="s">
        <v>67</v>
      </c>
      <c r="B941">
        <v>26538</v>
      </c>
      <c r="C941">
        <v>1638440</v>
      </c>
      <c r="D941">
        <v>151131</v>
      </c>
      <c r="E941">
        <v>1638440</v>
      </c>
      <c r="F941">
        <v>177669</v>
      </c>
      <c r="G941">
        <v>1638440</v>
      </c>
      <c r="H941" s="8">
        <f t="shared" si="24"/>
        <v>0.10843790434803838</v>
      </c>
    </row>
    <row r="942" spans="1:8" x14ac:dyDescent="0.25">
      <c r="A942" s="3" t="s">
        <v>68</v>
      </c>
      <c r="B942">
        <v>49476</v>
      </c>
      <c r="C942">
        <v>1638440</v>
      </c>
      <c r="D942">
        <v>274202</v>
      </c>
      <c r="E942">
        <v>1638440</v>
      </c>
      <c r="F942">
        <v>323678</v>
      </c>
      <c r="G942">
        <v>1638440</v>
      </c>
      <c r="H942" s="8">
        <f t="shared" si="24"/>
        <v>0.1975525499865726</v>
      </c>
    </row>
    <row r="943" spans="1:8" x14ac:dyDescent="0.25">
      <c r="A943" s="3" t="s">
        <v>69</v>
      </c>
      <c r="B943">
        <v>55974</v>
      </c>
      <c r="C943">
        <v>1638440</v>
      </c>
      <c r="D943">
        <v>96486</v>
      </c>
      <c r="E943">
        <v>1638440</v>
      </c>
      <c r="F943">
        <v>152460</v>
      </c>
      <c r="G943">
        <v>1638440</v>
      </c>
      <c r="H943" s="8">
        <f t="shared" si="24"/>
        <v>9.3051927443177654E-2</v>
      </c>
    </row>
    <row r="944" spans="1:8" x14ac:dyDescent="0.25">
      <c r="A944" s="3" t="s">
        <v>70</v>
      </c>
      <c r="B944">
        <v>16179</v>
      </c>
      <c r="C944">
        <v>1638440</v>
      </c>
      <c r="D944">
        <v>51772</v>
      </c>
      <c r="E944">
        <v>1638440</v>
      </c>
      <c r="F944">
        <v>67951</v>
      </c>
      <c r="G944">
        <v>1638440</v>
      </c>
      <c r="H944" s="8">
        <f t="shared" si="24"/>
        <v>4.1472986499353041E-2</v>
      </c>
    </row>
    <row r="945" spans="1:8" x14ac:dyDescent="0.25">
      <c r="A945" s="3" t="s">
        <v>71</v>
      </c>
      <c r="B945">
        <v>6584</v>
      </c>
      <c r="C945">
        <v>1638440</v>
      </c>
      <c r="D945">
        <v>38289</v>
      </c>
      <c r="E945">
        <v>1638440</v>
      </c>
      <c r="F945">
        <v>44873</v>
      </c>
      <c r="G945">
        <v>1638440</v>
      </c>
      <c r="H945" s="8">
        <f t="shared" si="24"/>
        <v>2.7387637020580551E-2</v>
      </c>
    </row>
    <row r="946" spans="1:8" x14ac:dyDescent="0.25">
      <c r="A946" s="3" t="s">
        <v>72</v>
      </c>
      <c r="B946">
        <v>5800</v>
      </c>
      <c r="C946">
        <v>1638440</v>
      </c>
      <c r="D946">
        <v>152056</v>
      </c>
      <c r="E946">
        <v>1638440</v>
      </c>
      <c r="F946">
        <v>157856</v>
      </c>
      <c r="G946">
        <v>1638440</v>
      </c>
      <c r="H946" s="8">
        <f t="shared" si="24"/>
        <v>9.6345304069724857E-2</v>
      </c>
    </row>
    <row r="947" spans="1:8" x14ac:dyDescent="0.25">
      <c r="A947" s="3" t="s">
        <v>73</v>
      </c>
      <c r="B947">
        <v>181</v>
      </c>
      <c r="C947">
        <v>1638440</v>
      </c>
      <c r="D947">
        <v>404</v>
      </c>
      <c r="E947">
        <v>1638440</v>
      </c>
      <c r="F947">
        <v>585</v>
      </c>
      <c r="G947">
        <v>1638440</v>
      </c>
      <c r="H947" s="8">
        <f t="shared" si="24"/>
        <v>3.5704694709601817E-4</v>
      </c>
    </row>
    <row r="948" spans="1:8" x14ac:dyDescent="0.25">
      <c r="A948" s="2" t="s">
        <v>12</v>
      </c>
      <c r="H948" s="8"/>
    </row>
    <row r="949" spans="1:8" x14ac:dyDescent="0.25">
      <c r="A949" s="3" t="s">
        <v>64</v>
      </c>
      <c r="B949">
        <v>7678</v>
      </c>
      <c r="C949">
        <v>193331</v>
      </c>
      <c r="D949">
        <v>15645</v>
      </c>
      <c r="E949">
        <v>193331</v>
      </c>
      <c r="F949">
        <v>23323</v>
      </c>
      <c r="G949">
        <v>193331</v>
      </c>
      <c r="H949" s="8">
        <f t="shared" si="24"/>
        <v>0.12063766286834496</v>
      </c>
    </row>
    <row r="950" spans="1:8" x14ac:dyDescent="0.25">
      <c r="A950" s="3" t="s">
        <v>65</v>
      </c>
      <c r="B950">
        <v>4126</v>
      </c>
      <c r="C950">
        <v>193331</v>
      </c>
      <c r="D950">
        <v>25149</v>
      </c>
      <c r="E950">
        <v>193331</v>
      </c>
      <c r="F950">
        <v>29275</v>
      </c>
      <c r="G950">
        <v>193331</v>
      </c>
      <c r="H950" s="8">
        <f t="shared" si="24"/>
        <v>0.15142424132705051</v>
      </c>
    </row>
    <row r="951" spans="1:8" x14ac:dyDescent="0.25">
      <c r="A951" s="3" t="s">
        <v>66</v>
      </c>
      <c r="B951">
        <v>11510</v>
      </c>
      <c r="C951">
        <v>193331</v>
      </c>
      <c r="D951">
        <v>28677</v>
      </c>
      <c r="E951">
        <v>193331</v>
      </c>
      <c r="F951">
        <v>40187</v>
      </c>
      <c r="G951">
        <v>193331</v>
      </c>
      <c r="H951" s="8">
        <f t="shared" si="24"/>
        <v>0.2078663018346773</v>
      </c>
    </row>
    <row r="952" spans="1:8" x14ac:dyDescent="0.25">
      <c r="A952" s="3" t="s">
        <v>67</v>
      </c>
      <c r="B952">
        <v>2952</v>
      </c>
      <c r="C952">
        <v>193331</v>
      </c>
      <c r="D952">
        <v>11323</v>
      </c>
      <c r="E952">
        <v>193331</v>
      </c>
      <c r="F952">
        <v>14275</v>
      </c>
      <c r="G952">
        <v>193331</v>
      </c>
      <c r="H952" s="8">
        <f t="shared" si="24"/>
        <v>7.3837098033941784E-2</v>
      </c>
    </row>
    <row r="953" spans="1:8" x14ac:dyDescent="0.25">
      <c r="A953" s="3" t="s">
        <v>68</v>
      </c>
      <c r="B953">
        <v>921</v>
      </c>
      <c r="C953">
        <v>193331</v>
      </c>
      <c r="D953">
        <v>6084</v>
      </c>
      <c r="E953">
        <v>193331</v>
      </c>
      <c r="F953">
        <v>7005</v>
      </c>
      <c r="G953">
        <v>193331</v>
      </c>
      <c r="H953" s="8">
        <f t="shared" si="24"/>
        <v>3.6233195917881766E-2</v>
      </c>
    </row>
    <row r="954" spans="1:8" x14ac:dyDescent="0.25">
      <c r="A954" s="3" t="s">
        <v>69</v>
      </c>
      <c r="B954">
        <v>6596</v>
      </c>
      <c r="C954">
        <v>193331</v>
      </c>
      <c r="D954">
        <v>21493</v>
      </c>
      <c r="E954">
        <v>193331</v>
      </c>
      <c r="F954">
        <v>28089</v>
      </c>
      <c r="G954">
        <v>193331</v>
      </c>
      <c r="H954" s="8">
        <f t="shared" si="24"/>
        <v>0.14528968453067537</v>
      </c>
    </row>
    <row r="955" spans="1:8" x14ac:dyDescent="0.25">
      <c r="A955" s="3" t="s">
        <v>70</v>
      </c>
      <c r="B955">
        <v>3607</v>
      </c>
      <c r="C955">
        <v>193331</v>
      </c>
      <c r="D955">
        <v>14246</v>
      </c>
      <c r="E955">
        <v>193331</v>
      </c>
      <c r="F955">
        <v>17853</v>
      </c>
      <c r="G955">
        <v>193331</v>
      </c>
      <c r="H955" s="8">
        <f t="shared" si="24"/>
        <v>9.2344217947457993E-2</v>
      </c>
    </row>
    <row r="956" spans="1:8" x14ac:dyDescent="0.25">
      <c r="A956" s="3" t="s">
        <v>71</v>
      </c>
      <c r="B956">
        <v>1358</v>
      </c>
      <c r="C956">
        <v>193331</v>
      </c>
      <c r="D956">
        <v>8658</v>
      </c>
      <c r="E956">
        <v>193331</v>
      </c>
      <c r="F956">
        <v>10016</v>
      </c>
      <c r="G956">
        <v>193331</v>
      </c>
      <c r="H956" s="8">
        <f t="shared" si="24"/>
        <v>5.1807521814918454E-2</v>
      </c>
    </row>
    <row r="957" spans="1:8" x14ac:dyDescent="0.25">
      <c r="A957" s="3" t="s">
        <v>72</v>
      </c>
      <c r="B957">
        <v>942</v>
      </c>
      <c r="C957">
        <v>193331</v>
      </c>
      <c r="D957">
        <v>22365</v>
      </c>
      <c r="E957">
        <v>193331</v>
      </c>
      <c r="F957">
        <v>23307</v>
      </c>
      <c r="G957">
        <v>193331</v>
      </c>
      <c r="H957" s="8">
        <f t="shared" si="24"/>
        <v>0.12055490324883231</v>
      </c>
    </row>
    <row r="958" spans="1:8" x14ac:dyDescent="0.25">
      <c r="A958" s="3" t="s">
        <v>73</v>
      </c>
      <c r="B958">
        <v>0</v>
      </c>
      <c r="C958">
        <v>193331</v>
      </c>
      <c r="D958">
        <v>0</v>
      </c>
      <c r="E958">
        <v>193331</v>
      </c>
      <c r="F958">
        <v>0</v>
      </c>
      <c r="G958">
        <v>193331</v>
      </c>
      <c r="H958" s="8">
        <f t="shared" si="24"/>
        <v>0</v>
      </c>
    </row>
    <row r="959" spans="1:8" x14ac:dyDescent="0.25">
      <c r="A959" s="2" t="s">
        <v>13</v>
      </c>
      <c r="H959" s="8"/>
    </row>
    <row r="960" spans="1:8" x14ac:dyDescent="0.25">
      <c r="A960" s="3" t="s">
        <v>64</v>
      </c>
      <c r="B960">
        <v>54564</v>
      </c>
      <c r="C960">
        <v>1670933</v>
      </c>
      <c r="D960">
        <v>156661</v>
      </c>
      <c r="E960">
        <v>1670933</v>
      </c>
      <c r="F960">
        <v>211225</v>
      </c>
      <c r="G960">
        <v>1670933</v>
      </c>
      <c r="H960" s="8">
        <f t="shared" si="24"/>
        <v>0.1264114120673899</v>
      </c>
    </row>
    <row r="961" spans="1:8" x14ac:dyDescent="0.25">
      <c r="A961" s="3" t="s">
        <v>65</v>
      </c>
      <c r="B961">
        <v>9083</v>
      </c>
      <c r="C961">
        <v>1670933</v>
      </c>
      <c r="D961">
        <v>224092</v>
      </c>
      <c r="E961">
        <v>1670933</v>
      </c>
      <c r="F961">
        <v>233175</v>
      </c>
      <c r="G961">
        <v>1670933</v>
      </c>
      <c r="H961" s="8">
        <f t="shared" si="24"/>
        <v>0.13954778557847622</v>
      </c>
    </row>
    <row r="962" spans="1:8" x14ac:dyDescent="0.25">
      <c r="A962" s="3" t="s">
        <v>66</v>
      </c>
      <c r="B962">
        <v>43827</v>
      </c>
      <c r="C962">
        <v>1670933</v>
      </c>
      <c r="D962">
        <v>232518</v>
      </c>
      <c r="E962">
        <v>1670933</v>
      </c>
      <c r="F962">
        <v>276345</v>
      </c>
      <c r="G962">
        <v>1670933</v>
      </c>
      <c r="H962" s="8">
        <f t="shared" si="24"/>
        <v>0.16538365093034849</v>
      </c>
    </row>
    <row r="963" spans="1:8" x14ac:dyDescent="0.25">
      <c r="A963" s="3" t="s">
        <v>67</v>
      </c>
      <c r="B963">
        <v>22030</v>
      </c>
      <c r="C963">
        <v>1670933</v>
      </c>
      <c r="D963">
        <v>160588</v>
      </c>
      <c r="E963">
        <v>1670933</v>
      </c>
      <c r="F963">
        <v>182618</v>
      </c>
      <c r="G963">
        <v>1670933</v>
      </c>
      <c r="H963" s="8">
        <f t="shared" si="24"/>
        <v>0.10929103680398915</v>
      </c>
    </row>
    <row r="964" spans="1:8" x14ac:dyDescent="0.25">
      <c r="A964" s="3" t="s">
        <v>68</v>
      </c>
      <c r="B964">
        <v>21330</v>
      </c>
      <c r="C964">
        <v>1670933</v>
      </c>
      <c r="D964">
        <v>258029</v>
      </c>
      <c r="E964">
        <v>1670933</v>
      </c>
      <c r="F964">
        <v>279359</v>
      </c>
      <c r="G964">
        <v>1670933</v>
      </c>
      <c r="H964" s="8">
        <f t="shared" si="24"/>
        <v>0.16718743360745164</v>
      </c>
    </row>
    <row r="965" spans="1:8" x14ac:dyDescent="0.25">
      <c r="A965" s="3" t="s">
        <v>69</v>
      </c>
      <c r="B965">
        <v>49819</v>
      </c>
      <c r="C965">
        <v>1670933</v>
      </c>
      <c r="D965">
        <v>121773</v>
      </c>
      <c r="E965">
        <v>1670933</v>
      </c>
      <c r="F965">
        <v>171592</v>
      </c>
      <c r="G965">
        <v>1670933</v>
      </c>
      <c r="H965" s="8">
        <f t="shared" si="24"/>
        <v>0.10269232817832911</v>
      </c>
    </row>
    <row r="966" spans="1:8" x14ac:dyDescent="0.25">
      <c r="A966" s="3" t="s">
        <v>70</v>
      </c>
      <c r="B966">
        <v>13672</v>
      </c>
      <c r="C966">
        <v>1670933</v>
      </c>
      <c r="D966">
        <v>73496</v>
      </c>
      <c r="E966">
        <v>1670933</v>
      </c>
      <c r="F966">
        <v>87168</v>
      </c>
      <c r="G966">
        <v>1670933</v>
      </c>
      <c r="H966" s="8">
        <f t="shared" si="24"/>
        <v>5.2167262242112641E-2</v>
      </c>
    </row>
    <row r="967" spans="1:8" x14ac:dyDescent="0.25">
      <c r="A967" s="3" t="s">
        <v>71</v>
      </c>
      <c r="B967">
        <v>6336</v>
      </c>
      <c r="C967">
        <v>1670933</v>
      </c>
      <c r="D967">
        <v>38710</v>
      </c>
      <c r="E967">
        <v>1670933</v>
      </c>
      <c r="F967">
        <v>45046</v>
      </c>
      <c r="G967">
        <v>1670933</v>
      </c>
      <c r="H967" s="8">
        <f t="shared" si="24"/>
        <v>2.6958591397740064E-2</v>
      </c>
    </row>
    <row r="968" spans="1:8" x14ac:dyDescent="0.25">
      <c r="A968" s="3" t="s">
        <v>72</v>
      </c>
      <c r="B968">
        <v>4110</v>
      </c>
      <c r="C968">
        <v>1670933</v>
      </c>
      <c r="D968">
        <v>180239</v>
      </c>
      <c r="E968">
        <v>1670933</v>
      </c>
      <c r="F968">
        <v>184349</v>
      </c>
      <c r="G968">
        <v>1670933</v>
      </c>
      <c r="H968" s="8">
        <f t="shared" si="24"/>
        <v>0.11032698498383837</v>
      </c>
    </row>
    <row r="969" spans="1:8" x14ac:dyDescent="0.25">
      <c r="A969" s="3" t="s">
        <v>73</v>
      </c>
      <c r="B969">
        <v>38</v>
      </c>
      <c r="C969">
        <v>1670933</v>
      </c>
      <c r="D969">
        <v>19</v>
      </c>
      <c r="E969">
        <v>1670933</v>
      </c>
      <c r="F969">
        <v>57</v>
      </c>
      <c r="G969">
        <v>1670933</v>
      </c>
      <c r="H969" s="8">
        <f t="shared" si="24"/>
        <v>3.411267836591892E-5</v>
      </c>
    </row>
    <row r="970" spans="1:8" x14ac:dyDescent="0.25">
      <c r="A970" s="2" t="s">
        <v>14</v>
      </c>
      <c r="H970" s="8"/>
    </row>
    <row r="971" spans="1:8" x14ac:dyDescent="0.25">
      <c r="A971" s="3" t="s">
        <v>64</v>
      </c>
      <c r="B971">
        <v>46630</v>
      </c>
      <c r="C971">
        <v>1313345</v>
      </c>
      <c r="D971">
        <v>131415</v>
      </c>
      <c r="E971">
        <v>1313345</v>
      </c>
      <c r="F971">
        <v>178045</v>
      </c>
      <c r="G971">
        <v>1313345</v>
      </c>
      <c r="H971" s="8">
        <f t="shared" si="24"/>
        <v>0.13556605461626611</v>
      </c>
    </row>
    <row r="972" spans="1:8" x14ac:dyDescent="0.25">
      <c r="A972" s="3" t="s">
        <v>65</v>
      </c>
      <c r="B972">
        <v>9097</v>
      </c>
      <c r="C972">
        <v>1313345</v>
      </c>
      <c r="D972">
        <v>194333</v>
      </c>
      <c r="E972">
        <v>1313345</v>
      </c>
      <c r="F972">
        <v>203430</v>
      </c>
      <c r="G972">
        <v>1313345</v>
      </c>
      <c r="H972" s="8">
        <f t="shared" si="24"/>
        <v>0.15489456311936314</v>
      </c>
    </row>
    <row r="973" spans="1:8" x14ac:dyDescent="0.25">
      <c r="A973" s="3" t="s">
        <v>66</v>
      </c>
      <c r="B973">
        <v>42320</v>
      </c>
      <c r="C973">
        <v>1313345</v>
      </c>
      <c r="D973">
        <v>186384</v>
      </c>
      <c r="E973">
        <v>1313345</v>
      </c>
      <c r="F973">
        <v>228704</v>
      </c>
      <c r="G973">
        <v>1313345</v>
      </c>
      <c r="H973" s="8">
        <f t="shared" si="24"/>
        <v>0.17413855460674843</v>
      </c>
    </row>
    <row r="974" spans="1:8" x14ac:dyDescent="0.25">
      <c r="A974" s="3" t="s">
        <v>67</v>
      </c>
      <c r="B974">
        <v>18273</v>
      </c>
      <c r="C974">
        <v>1313345</v>
      </c>
      <c r="D974">
        <v>80107</v>
      </c>
      <c r="E974">
        <v>1313345</v>
      </c>
      <c r="F974">
        <v>98380</v>
      </c>
      <c r="G974">
        <v>1313345</v>
      </c>
      <c r="H974" s="8">
        <f t="shared" si="24"/>
        <v>7.4907964015548084E-2</v>
      </c>
    </row>
    <row r="975" spans="1:8" x14ac:dyDescent="0.25">
      <c r="A975" s="3" t="s">
        <v>68</v>
      </c>
      <c r="B975">
        <v>26493</v>
      </c>
      <c r="C975">
        <v>1313345</v>
      </c>
      <c r="D975">
        <v>171880</v>
      </c>
      <c r="E975">
        <v>1313345</v>
      </c>
      <c r="F975">
        <v>198373</v>
      </c>
      <c r="G975">
        <v>1313345</v>
      </c>
      <c r="H975" s="8">
        <f t="shared" si="24"/>
        <v>0.15104408970986299</v>
      </c>
    </row>
    <row r="976" spans="1:8" x14ac:dyDescent="0.25">
      <c r="A976" s="3" t="s">
        <v>69</v>
      </c>
      <c r="B976">
        <v>48004</v>
      </c>
      <c r="C976">
        <v>1313345</v>
      </c>
      <c r="D976">
        <v>95772</v>
      </c>
      <c r="E976">
        <v>1313345</v>
      </c>
      <c r="F976">
        <v>143776</v>
      </c>
      <c r="G976">
        <v>1313345</v>
      </c>
      <c r="H976" s="8">
        <f t="shared" si="24"/>
        <v>0.10947313919800204</v>
      </c>
    </row>
    <row r="977" spans="1:8" x14ac:dyDescent="0.25">
      <c r="A977" s="3" t="s">
        <v>70</v>
      </c>
      <c r="B977">
        <v>11918</v>
      </c>
      <c r="C977">
        <v>1313345</v>
      </c>
      <c r="D977">
        <v>61675</v>
      </c>
      <c r="E977">
        <v>1313345</v>
      </c>
      <c r="F977">
        <v>73593</v>
      </c>
      <c r="G977">
        <v>1313345</v>
      </c>
      <c r="H977" s="8">
        <f t="shared" si="24"/>
        <v>5.6034781416916347E-2</v>
      </c>
    </row>
    <row r="978" spans="1:8" x14ac:dyDescent="0.25">
      <c r="A978" s="3" t="s">
        <v>71</v>
      </c>
      <c r="B978">
        <v>5993</v>
      </c>
      <c r="C978">
        <v>1313345</v>
      </c>
      <c r="D978">
        <v>36915</v>
      </c>
      <c r="E978">
        <v>1313345</v>
      </c>
      <c r="F978">
        <v>42908</v>
      </c>
      <c r="G978">
        <v>1313345</v>
      </c>
      <c r="H978" s="8">
        <f t="shared" si="24"/>
        <v>3.2670775767220342E-2</v>
      </c>
    </row>
    <row r="979" spans="1:8" x14ac:dyDescent="0.25">
      <c r="A979" s="3" t="s">
        <v>72</v>
      </c>
      <c r="B979">
        <v>6391</v>
      </c>
      <c r="C979">
        <v>1313345</v>
      </c>
      <c r="D979">
        <v>139705</v>
      </c>
      <c r="E979">
        <v>1313345</v>
      </c>
      <c r="F979">
        <v>146096</v>
      </c>
      <c r="G979">
        <v>1313345</v>
      </c>
      <c r="H979" s="8">
        <f t="shared" si="24"/>
        <v>0.11123962096783405</v>
      </c>
    </row>
    <row r="980" spans="1:8" x14ac:dyDescent="0.25">
      <c r="A980" s="3" t="s">
        <v>73</v>
      </c>
      <c r="B980">
        <v>9</v>
      </c>
      <c r="C980">
        <v>1313345</v>
      </c>
      <c r="D980">
        <v>30</v>
      </c>
      <c r="E980">
        <v>1313345</v>
      </c>
      <c r="F980">
        <v>39</v>
      </c>
      <c r="G980">
        <v>1313345</v>
      </c>
      <c r="H980" s="8">
        <f t="shared" si="24"/>
        <v>2.9695167682520588E-5</v>
      </c>
    </row>
    <row r="981" spans="1:8" x14ac:dyDescent="0.25">
      <c r="A981" s="2" t="s">
        <v>15</v>
      </c>
      <c r="H981" s="8"/>
    </row>
    <row r="982" spans="1:8" x14ac:dyDescent="0.25">
      <c r="A982" s="3" t="s">
        <v>64</v>
      </c>
      <c r="B982">
        <v>17972</v>
      </c>
      <c r="C982">
        <v>932099</v>
      </c>
      <c r="D982">
        <v>43445</v>
      </c>
      <c r="E982">
        <v>932099</v>
      </c>
      <c r="F982">
        <v>61417</v>
      </c>
      <c r="G982">
        <v>932099</v>
      </c>
      <c r="H982" s="8">
        <f t="shared" si="24"/>
        <v>6.5891069510856673E-2</v>
      </c>
    </row>
    <row r="983" spans="1:8" x14ac:dyDescent="0.25">
      <c r="A983" s="3" t="s">
        <v>65</v>
      </c>
      <c r="B983">
        <v>7734</v>
      </c>
      <c r="C983">
        <v>932099</v>
      </c>
      <c r="D983">
        <v>186892</v>
      </c>
      <c r="E983">
        <v>932099</v>
      </c>
      <c r="F983">
        <v>194626</v>
      </c>
      <c r="G983">
        <v>932099</v>
      </c>
      <c r="H983" s="8">
        <f t="shared" si="24"/>
        <v>0.20880400043343036</v>
      </c>
    </row>
    <row r="984" spans="1:8" x14ac:dyDescent="0.25">
      <c r="A984" s="3" t="s">
        <v>66</v>
      </c>
      <c r="B984">
        <v>32350</v>
      </c>
      <c r="C984">
        <v>932099</v>
      </c>
      <c r="D984">
        <v>103806</v>
      </c>
      <c r="E984">
        <v>932099</v>
      </c>
      <c r="F984">
        <v>136156</v>
      </c>
      <c r="G984">
        <v>932099</v>
      </c>
      <c r="H984" s="8">
        <f t="shared" si="24"/>
        <v>0.14607461224612406</v>
      </c>
    </row>
    <row r="985" spans="1:8" x14ac:dyDescent="0.25">
      <c r="A985" s="3" t="s">
        <v>67</v>
      </c>
      <c r="B985">
        <v>12532</v>
      </c>
      <c r="C985">
        <v>932099</v>
      </c>
      <c r="D985">
        <v>125951</v>
      </c>
      <c r="E985">
        <v>932099</v>
      </c>
      <c r="F985">
        <v>138483</v>
      </c>
      <c r="G985">
        <v>932099</v>
      </c>
      <c r="H985" s="8">
        <f t="shared" si="24"/>
        <v>0.14857112817415316</v>
      </c>
    </row>
    <row r="986" spans="1:8" x14ac:dyDescent="0.25">
      <c r="A986" s="3" t="s">
        <v>68</v>
      </c>
      <c r="B986">
        <v>28862</v>
      </c>
      <c r="C986">
        <v>932099</v>
      </c>
      <c r="D986">
        <v>199194</v>
      </c>
      <c r="E986">
        <v>932099</v>
      </c>
      <c r="F986">
        <v>228056</v>
      </c>
      <c r="G986">
        <v>932099</v>
      </c>
      <c r="H986" s="8">
        <f t="shared" si="24"/>
        <v>0.24466928942097352</v>
      </c>
    </row>
    <row r="987" spans="1:8" x14ac:dyDescent="0.25">
      <c r="A987" s="3" t="s">
        <v>69</v>
      </c>
      <c r="B987">
        <v>17915</v>
      </c>
      <c r="C987">
        <v>932099</v>
      </c>
      <c r="D987">
        <v>42120</v>
      </c>
      <c r="E987">
        <v>932099</v>
      </c>
      <c r="F987">
        <v>60035</v>
      </c>
      <c r="G987">
        <v>932099</v>
      </c>
      <c r="H987" s="8">
        <f t="shared" si="24"/>
        <v>6.4408394387291484E-2</v>
      </c>
    </row>
    <row r="988" spans="1:8" x14ac:dyDescent="0.25">
      <c r="A988" s="3" t="s">
        <v>70</v>
      </c>
      <c r="B988">
        <v>4461</v>
      </c>
      <c r="C988">
        <v>932099</v>
      </c>
      <c r="D988">
        <v>19052</v>
      </c>
      <c r="E988">
        <v>932099</v>
      </c>
      <c r="F988">
        <v>23513</v>
      </c>
      <c r="G988">
        <v>932099</v>
      </c>
      <c r="H988" s="8">
        <f t="shared" si="24"/>
        <v>2.5225861201438902E-2</v>
      </c>
    </row>
    <row r="989" spans="1:8" x14ac:dyDescent="0.25">
      <c r="A989" s="3" t="s">
        <v>71</v>
      </c>
      <c r="B989">
        <v>3682</v>
      </c>
      <c r="C989">
        <v>932099</v>
      </c>
      <c r="D989">
        <v>20601</v>
      </c>
      <c r="E989">
        <v>932099</v>
      </c>
      <c r="F989">
        <v>24283</v>
      </c>
      <c r="G989">
        <v>932099</v>
      </c>
      <c r="H989" s="8">
        <f t="shared" si="24"/>
        <v>2.605195370877986E-2</v>
      </c>
    </row>
    <row r="990" spans="1:8" x14ac:dyDescent="0.25">
      <c r="A990" s="3" t="s">
        <v>72</v>
      </c>
      <c r="B990">
        <v>895</v>
      </c>
      <c r="C990">
        <v>932099</v>
      </c>
      <c r="D990">
        <v>64625</v>
      </c>
      <c r="E990">
        <v>932099</v>
      </c>
      <c r="F990">
        <v>65520</v>
      </c>
      <c r="G990">
        <v>932099</v>
      </c>
      <c r="H990" s="8">
        <f t="shared" ref="H990:H1053" si="25">F990/G990</f>
        <v>7.0292962442830648E-2</v>
      </c>
    </row>
    <row r="991" spans="1:8" x14ac:dyDescent="0.25">
      <c r="A991" s="3" t="s">
        <v>73</v>
      </c>
      <c r="B991">
        <v>10</v>
      </c>
      <c r="C991">
        <v>932099</v>
      </c>
      <c r="D991">
        <v>0</v>
      </c>
      <c r="E991">
        <v>932099</v>
      </c>
      <c r="F991">
        <v>10</v>
      </c>
      <c r="G991">
        <v>932099</v>
      </c>
      <c r="H991" s="8">
        <f t="shared" si="25"/>
        <v>1.0728474121311149E-5</v>
      </c>
    </row>
    <row r="992" spans="1:8" x14ac:dyDescent="0.25">
      <c r="A992" s="2" t="s">
        <v>16</v>
      </c>
      <c r="H992" s="8"/>
    </row>
    <row r="993" spans="1:8" x14ac:dyDescent="0.25">
      <c r="A993" s="3" t="s">
        <v>64</v>
      </c>
      <c r="B993">
        <v>91656</v>
      </c>
      <c r="C993">
        <v>2297541</v>
      </c>
      <c r="D993">
        <v>417059</v>
      </c>
      <c r="E993">
        <v>2297541</v>
      </c>
      <c r="F993">
        <v>508715</v>
      </c>
      <c r="G993">
        <v>2297541</v>
      </c>
      <c r="H993" s="8">
        <f t="shared" si="25"/>
        <v>0.22141715860565708</v>
      </c>
    </row>
    <row r="994" spans="1:8" x14ac:dyDescent="0.25">
      <c r="A994" s="3" t="s">
        <v>65</v>
      </c>
      <c r="B994">
        <v>16171</v>
      </c>
      <c r="C994">
        <v>2297541</v>
      </c>
      <c r="D994">
        <v>318789</v>
      </c>
      <c r="E994">
        <v>2297541</v>
      </c>
      <c r="F994">
        <v>334960</v>
      </c>
      <c r="G994">
        <v>2297541</v>
      </c>
      <c r="H994" s="8">
        <f t="shared" si="25"/>
        <v>0.14579065183167569</v>
      </c>
    </row>
    <row r="995" spans="1:8" x14ac:dyDescent="0.25">
      <c r="A995" s="3" t="s">
        <v>66</v>
      </c>
      <c r="B995">
        <v>82989</v>
      </c>
      <c r="C995">
        <v>2297541</v>
      </c>
      <c r="D995">
        <v>462968</v>
      </c>
      <c r="E995">
        <v>2297541</v>
      </c>
      <c r="F995">
        <v>545957</v>
      </c>
      <c r="G995">
        <v>2297541</v>
      </c>
      <c r="H995" s="8">
        <f t="shared" si="25"/>
        <v>0.2376266625927459</v>
      </c>
    </row>
    <row r="996" spans="1:8" x14ac:dyDescent="0.25">
      <c r="A996" s="3" t="s">
        <v>67</v>
      </c>
      <c r="B996">
        <v>25092</v>
      </c>
      <c r="C996">
        <v>2297541</v>
      </c>
      <c r="D996">
        <v>94500</v>
      </c>
      <c r="E996">
        <v>2297541</v>
      </c>
      <c r="F996">
        <v>119592</v>
      </c>
      <c r="G996">
        <v>2297541</v>
      </c>
      <c r="H996" s="8">
        <f t="shared" si="25"/>
        <v>5.2052172300733696E-2</v>
      </c>
    </row>
    <row r="997" spans="1:8" x14ac:dyDescent="0.25">
      <c r="A997" s="3" t="s">
        <v>68</v>
      </c>
      <c r="B997">
        <v>1914</v>
      </c>
      <c r="C997">
        <v>2297541</v>
      </c>
      <c r="D997">
        <v>6472</v>
      </c>
      <c r="E997">
        <v>2297541</v>
      </c>
      <c r="F997">
        <v>8386</v>
      </c>
      <c r="G997">
        <v>2297541</v>
      </c>
      <c r="H997" s="8">
        <f t="shared" si="25"/>
        <v>3.6499892711381429E-3</v>
      </c>
    </row>
    <row r="998" spans="1:8" x14ac:dyDescent="0.25">
      <c r="A998" s="3" t="s">
        <v>69</v>
      </c>
      <c r="B998">
        <v>43980</v>
      </c>
      <c r="C998">
        <v>2297541</v>
      </c>
      <c r="D998">
        <v>164959</v>
      </c>
      <c r="E998">
        <v>2297541</v>
      </c>
      <c r="F998">
        <v>208939</v>
      </c>
      <c r="G998">
        <v>2297541</v>
      </c>
      <c r="H998" s="8">
        <f t="shared" si="25"/>
        <v>9.0940270489188221E-2</v>
      </c>
    </row>
    <row r="999" spans="1:8" x14ac:dyDescent="0.25">
      <c r="A999" s="3" t="s">
        <v>70</v>
      </c>
      <c r="B999">
        <v>39706</v>
      </c>
      <c r="C999">
        <v>2297541</v>
      </c>
      <c r="D999">
        <v>182069</v>
      </c>
      <c r="E999">
        <v>2297541</v>
      </c>
      <c r="F999">
        <v>221775</v>
      </c>
      <c r="G999">
        <v>2297541</v>
      </c>
      <c r="H999" s="8">
        <f t="shared" si="25"/>
        <v>9.6527113117894303E-2</v>
      </c>
    </row>
    <row r="1000" spans="1:8" x14ac:dyDescent="0.25">
      <c r="A1000" s="3" t="s">
        <v>71</v>
      </c>
      <c r="B1000">
        <v>21501</v>
      </c>
      <c r="C1000">
        <v>2297541</v>
      </c>
      <c r="D1000">
        <v>130357</v>
      </c>
      <c r="E1000">
        <v>2297541</v>
      </c>
      <c r="F1000">
        <v>151858</v>
      </c>
      <c r="G1000">
        <v>2297541</v>
      </c>
      <c r="H1000" s="8">
        <f t="shared" si="25"/>
        <v>6.6095882510910572E-2</v>
      </c>
    </row>
    <row r="1001" spans="1:8" x14ac:dyDescent="0.25">
      <c r="A1001" s="3" t="s">
        <v>72</v>
      </c>
      <c r="B1001">
        <v>7828</v>
      </c>
      <c r="C1001">
        <v>2297541</v>
      </c>
      <c r="D1001">
        <v>188739</v>
      </c>
      <c r="E1001">
        <v>2297541</v>
      </c>
      <c r="F1001">
        <v>196567</v>
      </c>
      <c r="G1001">
        <v>2297541</v>
      </c>
      <c r="H1001" s="8">
        <f t="shared" si="25"/>
        <v>8.5555382907203839E-2</v>
      </c>
    </row>
    <row r="1002" spans="1:8" x14ac:dyDescent="0.25">
      <c r="A1002" s="3" t="s">
        <v>73</v>
      </c>
      <c r="B1002">
        <v>98</v>
      </c>
      <c r="C1002">
        <v>2297541</v>
      </c>
      <c r="D1002">
        <v>697</v>
      </c>
      <c r="E1002">
        <v>2297541</v>
      </c>
      <c r="F1002">
        <v>795</v>
      </c>
      <c r="G1002">
        <v>2297541</v>
      </c>
      <c r="H1002" s="8">
        <f t="shared" si="25"/>
        <v>3.4602211668910372E-4</v>
      </c>
    </row>
    <row r="1003" spans="1:8" x14ac:dyDescent="0.25">
      <c r="A1003" s="2" t="s">
        <v>17</v>
      </c>
      <c r="H1003" s="8"/>
    </row>
    <row r="1004" spans="1:8" x14ac:dyDescent="0.25">
      <c r="A1004" s="3" t="s">
        <v>64</v>
      </c>
      <c r="B1004">
        <v>35428</v>
      </c>
      <c r="C1004">
        <v>1273444</v>
      </c>
      <c r="D1004">
        <v>130981</v>
      </c>
      <c r="E1004">
        <v>1273444</v>
      </c>
      <c r="F1004">
        <v>166409</v>
      </c>
      <c r="G1004">
        <v>1273444</v>
      </c>
      <c r="H1004" s="8">
        <f t="shared" si="25"/>
        <v>0.13067633912445306</v>
      </c>
    </row>
    <row r="1005" spans="1:8" x14ac:dyDescent="0.25">
      <c r="A1005" s="3" t="s">
        <v>65</v>
      </c>
      <c r="B1005">
        <v>9376</v>
      </c>
      <c r="C1005">
        <v>1273444</v>
      </c>
      <c r="D1005">
        <v>225595</v>
      </c>
      <c r="E1005">
        <v>1273444</v>
      </c>
      <c r="F1005">
        <v>234971</v>
      </c>
      <c r="G1005">
        <v>1273444</v>
      </c>
      <c r="H1005" s="8">
        <f t="shared" si="25"/>
        <v>0.18451616246964925</v>
      </c>
    </row>
    <row r="1006" spans="1:8" x14ac:dyDescent="0.25">
      <c r="A1006" s="3" t="s">
        <v>66</v>
      </c>
      <c r="B1006">
        <v>33260</v>
      </c>
      <c r="C1006">
        <v>1273444</v>
      </c>
      <c r="D1006">
        <v>234501</v>
      </c>
      <c r="E1006">
        <v>1273444</v>
      </c>
      <c r="F1006">
        <v>267761</v>
      </c>
      <c r="G1006">
        <v>1273444</v>
      </c>
      <c r="H1006" s="8">
        <f t="shared" si="25"/>
        <v>0.21026523349279591</v>
      </c>
    </row>
    <row r="1007" spans="1:8" x14ac:dyDescent="0.25">
      <c r="A1007" s="3" t="s">
        <v>67</v>
      </c>
      <c r="B1007">
        <v>10619</v>
      </c>
      <c r="C1007">
        <v>1273444</v>
      </c>
      <c r="D1007">
        <v>78545</v>
      </c>
      <c r="E1007">
        <v>1273444</v>
      </c>
      <c r="F1007">
        <v>89164</v>
      </c>
      <c r="G1007">
        <v>1273444</v>
      </c>
      <c r="H1007" s="8">
        <f t="shared" si="25"/>
        <v>7.0017998435738041E-2</v>
      </c>
    </row>
    <row r="1008" spans="1:8" x14ac:dyDescent="0.25">
      <c r="A1008" s="3" t="s">
        <v>68</v>
      </c>
      <c r="B1008">
        <v>5797</v>
      </c>
      <c r="C1008">
        <v>1273444</v>
      </c>
      <c r="D1008">
        <v>73202</v>
      </c>
      <c r="E1008">
        <v>1273444</v>
      </c>
      <c r="F1008">
        <v>78999</v>
      </c>
      <c r="G1008">
        <v>1273444</v>
      </c>
      <c r="H1008" s="8">
        <f t="shared" si="25"/>
        <v>6.203570789135604E-2</v>
      </c>
    </row>
    <row r="1009" spans="1:8" x14ac:dyDescent="0.25">
      <c r="A1009" s="3" t="s">
        <v>69</v>
      </c>
      <c r="B1009">
        <v>31329</v>
      </c>
      <c r="C1009">
        <v>1273444</v>
      </c>
      <c r="D1009">
        <v>109414</v>
      </c>
      <c r="E1009">
        <v>1273444</v>
      </c>
      <c r="F1009">
        <v>140743</v>
      </c>
      <c r="G1009">
        <v>1273444</v>
      </c>
      <c r="H1009" s="8">
        <f t="shared" si="25"/>
        <v>0.11052154629492934</v>
      </c>
    </row>
    <row r="1010" spans="1:8" x14ac:dyDescent="0.25">
      <c r="A1010" s="3" t="s">
        <v>70</v>
      </c>
      <c r="B1010">
        <v>10428</v>
      </c>
      <c r="C1010">
        <v>1273444</v>
      </c>
      <c r="D1010">
        <v>78673</v>
      </c>
      <c r="E1010">
        <v>1273444</v>
      </c>
      <c r="F1010">
        <v>89101</v>
      </c>
      <c r="G1010">
        <v>1273444</v>
      </c>
      <c r="H1010" s="8">
        <f t="shared" si="25"/>
        <v>6.9968526295620379E-2</v>
      </c>
    </row>
    <row r="1011" spans="1:8" x14ac:dyDescent="0.25">
      <c r="A1011" s="3" t="s">
        <v>71</v>
      </c>
      <c r="B1011">
        <v>4935</v>
      </c>
      <c r="C1011">
        <v>1273444</v>
      </c>
      <c r="D1011">
        <v>40928</v>
      </c>
      <c r="E1011">
        <v>1273444</v>
      </c>
      <c r="F1011">
        <v>45863</v>
      </c>
      <c r="G1011">
        <v>1273444</v>
      </c>
      <c r="H1011" s="8">
        <f t="shared" si="25"/>
        <v>3.6014932733594879E-2</v>
      </c>
    </row>
    <row r="1012" spans="1:8" x14ac:dyDescent="0.25">
      <c r="A1012" s="3" t="s">
        <v>72</v>
      </c>
      <c r="B1012">
        <v>4465</v>
      </c>
      <c r="C1012">
        <v>1273444</v>
      </c>
      <c r="D1012">
        <v>155961</v>
      </c>
      <c r="E1012">
        <v>1273444</v>
      </c>
      <c r="F1012">
        <v>160426</v>
      </c>
      <c r="G1012">
        <v>1273444</v>
      </c>
      <c r="H1012" s="8">
        <f t="shared" si="25"/>
        <v>0.12597805635740558</v>
      </c>
    </row>
    <row r="1013" spans="1:8" x14ac:dyDescent="0.25">
      <c r="A1013" s="3" t="s">
        <v>73</v>
      </c>
      <c r="B1013">
        <v>8</v>
      </c>
      <c r="C1013">
        <v>1273444</v>
      </c>
      <c r="D1013">
        <v>0</v>
      </c>
      <c r="E1013">
        <v>1273444</v>
      </c>
      <c r="F1013">
        <v>8</v>
      </c>
      <c r="G1013">
        <v>1273444</v>
      </c>
      <c r="H1013" s="8">
        <f t="shared" si="25"/>
        <v>6.2821765228781164E-6</v>
      </c>
    </row>
    <row r="1014" spans="1:8" x14ac:dyDescent="0.25">
      <c r="A1014" s="2" t="s">
        <v>18</v>
      </c>
      <c r="H1014" s="8"/>
    </row>
    <row r="1015" spans="1:8" x14ac:dyDescent="0.25">
      <c r="A1015" s="3" t="s">
        <v>64</v>
      </c>
      <c r="B1015">
        <v>46552</v>
      </c>
      <c r="C1015">
        <v>1185060</v>
      </c>
      <c r="D1015">
        <v>103941</v>
      </c>
      <c r="E1015">
        <v>1185060</v>
      </c>
      <c r="F1015">
        <v>150493</v>
      </c>
      <c r="G1015">
        <v>1185060</v>
      </c>
      <c r="H1015" s="8">
        <f t="shared" si="25"/>
        <v>0.1269918822675645</v>
      </c>
    </row>
    <row r="1016" spans="1:8" x14ac:dyDescent="0.25">
      <c r="A1016" s="3" t="s">
        <v>65</v>
      </c>
      <c r="B1016">
        <v>7374</v>
      </c>
      <c r="C1016">
        <v>1185060</v>
      </c>
      <c r="D1016">
        <v>144183</v>
      </c>
      <c r="E1016">
        <v>1185060</v>
      </c>
      <c r="F1016">
        <v>151557</v>
      </c>
      <c r="G1016">
        <v>1185060</v>
      </c>
      <c r="H1016" s="8">
        <f t="shared" si="25"/>
        <v>0.12788972710242519</v>
      </c>
    </row>
    <row r="1017" spans="1:8" x14ac:dyDescent="0.25">
      <c r="A1017" s="3" t="s">
        <v>66</v>
      </c>
      <c r="B1017">
        <v>47771</v>
      </c>
      <c r="C1017">
        <v>1185060</v>
      </c>
      <c r="D1017">
        <v>158612</v>
      </c>
      <c r="E1017">
        <v>1185060</v>
      </c>
      <c r="F1017">
        <v>206383</v>
      </c>
      <c r="G1017">
        <v>1185060</v>
      </c>
      <c r="H1017" s="8">
        <f t="shared" si="25"/>
        <v>0.17415405127166558</v>
      </c>
    </row>
    <row r="1018" spans="1:8" x14ac:dyDescent="0.25">
      <c r="A1018" s="3" t="s">
        <v>67</v>
      </c>
      <c r="B1018">
        <v>15730</v>
      </c>
      <c r="C1018">
        <v>1185060</v>
      </c>
      <c r="D1018">
        <v>96667</v>
      </c>
      <c r="E1018">
        <v>1185060</v>
      </c>
      <c r="F1018">
        <v>112397</v>
      </c>
      <c r="G1018">
        <v>1185060</v>
      </c>
      <c r="H1018" s="8">
        <f t="shared" si="25"/>
        <v>9.4844986751725646E-2</v>
      </c>
    </row>
    <row r="1019" spans="1:8" x14ac:dyDescent="0.25">
      <c r="A1019" s="3" t="s">
        <v>68</v>
      </c>
      <c r="B1019">
        <v>33867</v>
      </c>
      <c r="C1019">
        <v>1185060</v>
      </c>
      <c r="D1019">
        <v>171153</v>
      </c>
      <c r="E1019">
        <v>1185060</v>
      </c>
      <c r="F1019">
        <v>205020</v>
      </c>
      <c r="G1019">
        <v>1185060</v>
      </c>
      <c r="H1019" s="8">
        <f t="shared" si="25"/>
        <v>0.17300389853678294</v>
      </c>
    </row>
    <row r="1020" spans="1:8" x14ac:dyDescent="0.25">
      <c r="A1020" s="3" t="s">
        <v>69</v>
      </c>
      <c r="B1020">
        <v>43033</v>
      </c>
      <c r="C1020">
        <v>1185060</v>
      </c>
      <c r="D1020">
        <v>96172</v>
      </c>
      <c r="E1020">
        <v>1185060</v>
      </c>
      <c r="F1020">
        <v>139205</v>
      </c>
      <c r="G1020">
        <v>1185060</v>
      </c>
      <c r="H1020" s="8">
        <f t="shared" si="25"/>
        <v>0.1174666261623884</v>
      </c>
    </row>
    <row r="1021" spans="1:8" x14ac:dyDescent="0.25">
      <c r="A1021" s="3" t="s">
        <v>70</v>
      </c>
      <c r="B1021">
        <v>12223</v>
      </c>
      <c r="C1021">
        <v>1185060</v>
      </c>
      <c r="D1021">
        <v>59701</v>
      </c>
      <c r="E1021">
        <v>1185060</v>
      </c>
      <c r="F1021">
        <v>71924</v>
      </c>
      <c r="G1021">
        <v>1185060</v>
      </c>
      <c r="H1021" s="8">
        <f t="shared" si="25"/>
        <v>6.0692285622668894E-2</v>
      </c>
    </row>
    <row r="1022" spans="1:8" x14ac:dyDescent="0.25">
      <c r="A1022" s="3" t="s">
        <v>71</v>
      </c>
      <c r="B1022">
        <v>4578</v>
      </c>
      <c r="C1022">
        <v>1185060</v>
      </c>
      <c r="D1022">
        <v>24743</v>
      </c>
      <c r="E1022">
        <v>1185060</v>
      </c>
      <c r="F1022">
        <v>29321</v>
      </c>
      <c r="G1022">
        <v>1185060</v>
      </c>
      <c r="H1022" s="8">
        <f t="shared" si="25"/>
        <v>2.4742207145629757E-2</v>
      </c>
    </row>
    <row r="1023" spans="1:8" x14ac:dyDescent="0.25">
      <c r="A1023" s="3" t="s">
        <v>72</v>
      </c>
      <c r="B1023">
        <v>3059</v>
      </c>
      <c r="C1023">
        <v>1185060</v>
      </c>
      <c r="D1023">
        <v>115690</v>
      </c>
      <c r="E1023">
        <v>1185060</v>
      </c>
      <c r="F1023">
        <v>118749</v>
      </c>
      <c r="G1023">
        <v>1185060</v>
      </c>
      <c r="H1023" s="8">
        <f t="shared" si="25"/>
        <v>0.10020505290871348</v>
      </c>
    </row>
    <row r="1024" spans="1:8" x14ac:dyDescent="0.25">
      <c r="A1024" s="3" t="s">
        <v>73</v>
      </c>
      <c r="B1024">
        <v>7</v>
      </c>
      <c r="C1024">
        <v>1185060</v>
      </c>
      <c r="D1024">
        <v>9</v>
      </c>
      <c r="E1024">
        <v>1185060</v>
      </c>
      <c r="F1024">
        <v>16</v>
      </c>
      <c r="G1024">
        <v>1185060</v>
      </c>
      <c r="H1024" s="8">
        <f t="shared" si="25"/>
        <v>1.3501426088130558E-5</v>
      </c>
    </row>
    <row r="1025" spans="1:8" x14ac:dyDescent="0.25">
      <c r="A1025" s="2" t="s">
        <v>19</v>
      </c>
      <c r="H1025" s="8"/>
    </row>
    <row r="1026" spans="1:8" x14ac:dyDescent="0.25">
      <c r="A1026" s="3" t="s">
        <v>64</v>
      </c>
      <c r="B1026">
        <v>29885</v>
      </c>
      <c r="C1026">
        <v>1429507</v>
      </c>
      <c r="D1026">
        <v>78108</v>
      </c>
      <c r="E1026">
        <v>1429507</v>
      </c>
      <c r="F1026">
        <v>107993</v>
      </c>
      <c r="G1026">
        <v>1429507</v>
      </c>
      <c r="H1026" s="8">
        <f t="shared" si="25"/>
        <v>7.5545625170076111E-2</v>
      </c>
    </row>
    <row r="1027" spans="1:8" x14ac:dyDescent="0.25">
      <c r="A1027" s="3" t="s">
        <v>65</v>
      </c>
      <c r="B1027">
        <v>9960</v>
      </c>
      <c r="C1027">
        <v>1429507</v>
      </c>
      <c r="D1027">
        <v>180593</v>
      </c>
      <c r="E1027">
        <v>1429507</v>
      </c>
      <c r="F1027">
        <v>190553</v>
      </c>
      <c r="G1027">
        <v>1429507</v>
      </c>
      <c r="H1027" s="8">
        <f t="shared" si="25"/>
        <v>0.1332998019596966</v>
      </c>
    </row>
    <row r="1028" spans="1:8" x14ac:dyDescent="0.25">
      <c r="A1028" s="3" t="s">
        <v>66</v>
      </c>
      <c r="B1028">
        <v>50895</v>
      </c>
      <c r="C1028">
        <v>1429507</v>
      </c>
      <c r="D1028">
        <v>165650</v>
      </c>
      <c r="E1028">
        <v>1429507</v>
      </c>
      <c r="F1028">
        <v>216545</v>
      </c>
      <c r="G1028">
        <v>1429507</v>
      </c>
      <c r="H1028" s="8">
        <f t="shared" si="25"/>
        <v>0.15148229424549861</v>
      </c>
    </row>
    <row r="1029" spans="1:8" x14ac:dyDescent="0.25">
      <c r="A1029" s="3" t="s">
        <v>67</v>
      </c>
      <c r="B1029">
        <v>21638</v>
      </c>
      <c r="C1029">
        <v>1429507</v>
      </c>
      <c r="D1029">
        <v>243049</v>
      </c>
      <c r="E1029">
        <v>1429507</v>
      </c>
      <c r="F1029">
        <v>264687</v>
      </c>
      <c r="G1029">
        <v>1429507</v>
      </c>
      <c r="H1029" s="8">
        <f t="shared" si="25"/>
        <v>0.18515963895245005</v>
      </c>
    </row>
    <row r="1030" spans="1:8" x14ac:dyDescent="0.25">
      <c r="A1030" s="3" t="s">
        <v>68</v>
      </c>
      <c r="B1030">
        <v>64651</v>
      </c>
      <c r="C1030">
        <v>1429507</v>
      </c>
      <c r="D1030">
        <v>327677</v>
      </c>
      <c r="E1030">
        <v>1429507</v>
      </c>
      <c r="F1030">
        <v>392328</v>
      </c>
      <c r="G1030">
        <v>1429507</v>
      </c>
      <c r="H1030" s="8">
        <f t="shared" si="25"/>
        <v>0.27444986278486222</v>
      </c>
    </row>
    <row r="1031" spans="1:8" x14ac:dyDescent="0.25">
      <c r="A1031" s="3" t="s">
        <v>69</v>
      </c>
      <c r="B1031">
        <v>21408</v>
      </c>
      <c r="C1031">
        <v>1429507</v>
      </c>
      <c r="D1031">
        <v>72265</v>
      </c>
      <c r="E1031">
        <v>1429507</v>
      </c>
      <c r="F1031">
        <v>93673</v>
      </c>
      <c r="G1031">
        <v>1429507</v>
      </c>
      <c r="H1031" s="8">
        <f t="shared" si="25"/>
        <v>6.5528185591256283E-2</v>
      </c>
    </row>
    <row r="1032" spans="1:8" x14ac:dyDescent="0.25">
      <c r="A1032" s="3" t="s">
        <v>70</v>
      </c>
      <c r="B1032">
        <v>7593</v>
      </c>
      <c r="C1032">
        <v>1429507</v>
      </c>
      <c r="D1032">
        <v>39128</v>
      </c>
      <c r="E1032">
        <v>1429507</v>
      </c>
      <c r="F1032">
        <v>46721</v>
      </c>
      <c r="G1032">
        <v>1429507</v>
      </c>
      <c r="H1032" s="8">
        <f t="shared" si="25"/>
        <v>3.2683295709639758E-2</v>
      </c>
    </row>
    <row r="1033" spans="1:8" x14ac:dyDescent="0.25">
      <c r="A1033" s="3" t="s">
        <v>71</v>
      </c>
      <c r="B1033">
        <v>3809</v>
      </c>
      <c r="C1033">
        <v>1429507</v>
      </c>
      <c r="D1033">
        <v>36546</v>
      </c>
      <c r="E1033">
        <v>1429507</v>
      </c>
      <c r="F1033">
        <v>40355</v>
      </c>
      <c r="G1033">
        <v>1429507</v>
      </c>
      <c r="H1033" s="8">
        <f t="shared" si="25"/>
        <v>2.8230012165033121E-2</v>
      </c>
    </row>
    <row r="1034" spans="1:8" x14ac:dyDescent="0.25">
      <c r="A1034" s="3" t="s">
        <v>72</v>
      </c>
      <c r="B1034">
        <v>831</v>
      </c>
      <c r="C1034">
        <v>1429507</v>
      </c>
      <c r="D1034">
        <v>75822</v>
      </c>
      <c r="E1034">
        <v>1429507</v>
      </c>
      <c r="F1034">
        <v>76653</v>
      </c>
      <c r="G1034">
        <v>1429507</v>
      </c>
      <c r="H1034" s="8">
        <f t="shared" si="25"/>
        <v>5.3621982963357295E-2</v>
      </c>
    </row>
    <row r="1035" spans="1:8" x14ac:dyDescent="0.25">
      <c r="A1035" s="3" t="s">
        <v>73</v>
      </c>
      <c r="B1035">
        <v>0</v>
      </c>
      <c r="C1035">
        <v>1429507</v>
      </c>
      <c r="D1035">
        <v>0</v>
      </c>
      <c r="E1035">
        <v>1429507</v>
      </c>
      <c r="F1035">
        <v>0</v>
      </c>
      <c r="G1035">
        <v>1429507</v>
      </c>
      <c r="H1035" s="8">
        <f t="shared" si="25"/>
        <v>0</v>
      </c>
    </row>
    <row r="1036" spans="1:8" x14ac:dyDescent="0.25">
      <c r="A1036" s="2" t="s">
        <v>20</v>
      </c>
      <c r="H1036" s="8"/>
    </row>
    <row r="1037" spans="1:8" x14ac:dyDescent="0.25">
      <c r="A1037" s="3" t="s">
        <v>64</v>
      </c>
      <c r="B1037">
        <v>5099</v>
      </c>
      <c r="C1037">
        <v>74724</v>
      </c>
      <c r="D1037">
        <v>6511</v>
      </c>
      <c r="E1037">
        <v>74724</v>
      </c>
      <c r="F1037">
        <v>11610</v>
      </c>
      <c r="G1037">
        <v>74724</v>
      </c>
      <c r="H1037" s="8">
        <f t="shared" si="25"/>
        <v>0.15537176810663242</v>
      </c>
    </row>
    <row r="1038" spans="1:8" x14ac:dyDescent="0.25">
      <c r="A1038" s="3" t="s">
        <v>65</v>
      </c>
      <c r="B1038">
        <v>433</v>
      </c>
      <c r="C1038">
        <v>74724</v>
      </c>
      <c r="D1038">
        <v>5522</v>
      </c>
      <c r="E1038">
        <v>74724</v>
      </c>
      <c r="F1038">
        <v>5955</v>
      </c>
      <c r="G1038">
        <v>74724</v>
      </c>
      <c r="H1038" s="8">
        <f t="shared" si="25"/>
        <v>7.9693271238156421E-2</v>
      </c>
    </row>
    <row r="1039" spans="1:8" x14ac:dyDescent="0.25">
      <c r="A1039" s="3" t="s">
        <v>66</v>
      </c>
      <c r="B1039">
        <v>1925</v>
      </c>
      <c r="C1039">
        <v>74724</v>
      </c>
      <c r="D1039">
        <v>7583</v>
      </c>
      <c r="E1039">
        <v>74724</v>
      </c>
      <c r="F1039">
        <v>9508</v>
      </c>
      <c r="G1039">
        <v>74724</v>
      </c>
      <c r="H1039" s="8">
        <f t="shared" si="25"/>
        <v>0.1272415823564049</v>
      </c>
    </row>
    <row r="1040" spans="1:8" x14ac:dyDescent="0.25">
      <c r="A1040" s="3" t="s">
        <v>67</v>
      </c>
      <c r="B1040">
        <v>439</v>
      </c>
      <c r="C1040">
        <v>74724</v>
      </c>
      <c r="D1040">
        <v>4691</v>
      </c>
      <c r="E1040">
        <v>74724</v>
      </c>
      <c r="F1040">
        <v>5130</v>
      </c>
      <c r="G1040">
        <v>74724</v>
      </c>
      <c r="H1040" s="8">
        <f t="shared" si="25"/>
        <v>6.8652641721535249E-2</v>
      </c>
    </row>
    <row r="1041" spans="1:8" x14ac:dyDescent="0.25">
      <c r="A1041" s="3" t="s">
        <v>68</v>
      </c>
      <c r="B1041">
        <v>1869</v>
      </c>
      <c r="C1041">
        <v>74724</v>
      </c>
      <c r="D1041">
        <v>13370</v>
      </c>
      <c r="E1041">
        <v>74724</v>
      </c>
      <c r="F1041">
        <v>15239</v>
      </c>
      <c r="G1041">
        <v>74724</v>
      </c>
      <c r="H1041" s="8">
        <f t="shared" si="25"/>
        <v>0.20393715539853327</v>
      </c>
    </row>
    <row r="1042" spans="1:8" x14ac:dyDescent="0.25">
      <c r="A1042" s="3" t="s">
        <v>69</v>
      </c>
      <c r="B1042">
        <v>5976</v>
      </c>
      <c r="C1042">
        <v>74724</v>
      </c>
      <c r="D1042">
        <v>9047</v>
      </c>
      <c r="E1042">
        <v>74724</v>
      </c>
      <c r="F1042">
        <v>15023</v>
      </c>
      <c r="G1042">
        <v>74724</v>
      </c>
      <c r="H1042" s="8">
        <f t="shared" si="25"/>
        <v>0.20104651785236335</v>
      </c>
    </row>
    <row r="1043" spans="1:8" x14ac:dyDescent="0.25">
      <c r="A1043" s="3" t="s">
        <v>70</v>
      </c>
      <c r="B1043">
        <v>1304</v>
      </c>
      <c r="C1043">
        <v>74724</v>
      </c>
      <c r="D1043">
        <v>2481</v>
      </c>
      <c r="E1043">
        <v>74724</v>
      </c>
      <c r="F1043">
        <v>3785</v>
      </c>
      <c r="G1043">
        <v>74724</v>
      </c>
      <c r="H1043" s="8">
        <f t="shared" si="25"/>
        <v>5.0653069964134684E-2</v>
      </c>
    </row>
    <row r="1044" spans="1:8" x14ac:dyDescent="0.25">
      <c r="A1044" s="3" t="s">
        <v>71</v>
      </c>
      <c r="B1044">
        <v>545</v>
      </c>
      <c r="C1044">
        <v>74724</v>
      </c>
      <c r="D1044">
        <v>3897</v>
      </c>
      <c r="E1044">
        <v>74724</v>
      </c>
      <c r="F1044">
        <v>4442</v>
      </c>
      <c r="G1044">
        <v>74724</v>
      </c>
      <c r="H1044" s="8">
        <f t="shared" si="25"/>
        <v>5.9445425833734813E-2</v>
      </c>
    </row>
    <row r="1045" spans="1:8" x14ac:dyDescent="0.25">
      <c r="A1045" s="3" t="s">
        <v>72</v>
      </c>
      <c r="B1045">
        <v>3</v>
      </c>
      <c r="C1045">
        <v>74724</v>
      </c>
      <c r="D1045">
        <v>4030</v>
      </c>
      <c r="E1045">
        <v>74724</v>
      </c>
      <c r="F1045">
        <v>4033</v>
      </c>
      <c r="G1045">
        <v>74724</v>
      </c>
      <c r="H1045" s="8">
        <f t="shared" si="25"/>
        <v>5.3971950109737168E-2</v>
      </c>
    </row>
    <row r="1046" spans="1:8" x14ac:dyDescent="0.25">
      <c r="A1046" s="3" t="s">
        <v>73</v>
      </c>
      <c r="B1046">
        <v>0</v>
      </c>
      <c r="C1046">
        <v>74724</v>
      </c>
      <c r="D1046">
        <v>0</v>
      </c>
      <c r="E1046">
        <v>74724</v>
      </c>
      <c r="F1046">
        <v>0</v>
      </c>
      <c r="G1046">
        <v>74724</v>
      </c>
      <c r="H1046" s="8">
        <f t="shared" si="25"/>
        <v>0</v>
      </c>
    </row>
    <row r="1047" spans="1:8" x14ac:dyDescent="0.25">
      <c r="A1047" s="2" t="s">
        <v>21</v>
      </c>
      <c r="H1047" s="8"/>
    </row>
    <row r="1048" spans="1:8" x14ac:dyDescent="0.25">
      <c r="A1048" s="3" t="s">
        <v>64</v>
      </c>
      <c r="B1048">
        <v>20301</v>
      </c>
      <c r="C1048">
        <v>914257</v>
      </c>
      <c r="D1048">
        <v>44193</v>
      </c>
      <c r="E1048">
        <v>914257</v>
      </c>
      <c r="F1048">
        <v>64494</v>
      </c>
      <c r="G1048">
        <v>914257</v>
      </c>
      <c r="H1048" s="8">
        <f t="shared" si="25"/>
        <v>7.0542527976269254E-2</v>
      </c>
    </row>
    <row r="1049" spans="1:8" x14ac:dyDescent="0.25">
      <c r="A1049" s="3" t="s">
        <v>65</v>
      </c>
      <c r="B1049">
        <v>8157</v>
      </c>
      <c r="C1049">
        <v>914257</v>
      </c>
      <c r="D1049">
        <v>138524</v>
      </c>
      <c r="E1049">
        <v>914257</v>
      </c>
      <c r="F1049">
        <v>146681</v>
      </c>
      <c r="G1049">
        <v>914257</v>
      </c>
      <c r="H1049" s="8">
        <f t="shared" si="25"/>
        <v>0.16043738248654371</v>
      </c>
    </row>
    <row r="1050" spans="1:8" x14ac:dyDescent="0.25">
      <c r="A1050" s="3" t="s">
        <v>66</v>
      </c>
      <c r="B1050">
        <v>40608</v>
      </c>
      <c r="C1050">
        <v>914257</v>
      </c>
      <c r="D1050">
        <v>91290</v>
      </c>
      <c r="E1050">
        <v>914257</v>
      </c>
      <c r="F1050">
        <v>131898</v>
      </c>
      <c r="G1050">
        <v>914257</v>
      </c>
      <c r="H1050" s="8">
        <f t="shared" si="25"/>
        <v>0.14426796841588307</v>
      </c>
    </row>
    <row r="1051" spans="1:8" x14ac:dyDescent="0.25">
      <c r="A1051" s="3" t="s">
        <v>67</v>
      </c>
      <c r="B1051">
        <v>23713</v>
      </c>
      <c r="C1051">
        <v>914257</v>
      </c>
      <c r="D1051">
        <v>108107</v>
      </c>
      <c r="E1051">
        <v>914257</v>
      </c>
      <c r="F1051">
        <v>131820</v>
      </c>
      <c r="G1051">
        <v>914257</v>
      </c>
      <c r="H1051" s="8">
        <f t="shared" si="25"/>
        <v>0.14418265323645321</v>
      </c>
    </row>
    <row r="1052" spans="1:8" x14ac:dyDescent="0.25">
      <c r="A1052" s="3" t="s">
        <v>68</v>
      </c>
      <c r="B1052">
        <v>94574</v>
      </c>
      <c r="C1052">
        <v>914257</v>
      </c>
      <c r="D1052">
        <v>179006</v>
      </c>
      <c r="E1052">
        <v>914257</v>
      </c>
      <c r="F1052">
        <v>273580</v>
      </c>
      <c r="G1052">
        <v>914257</v>
      </c>
      <c r="H1052" s="8">
        <f t="shared" si="25"/>
        <v>0.29923752292845446</v>
      </c>
    </row>
    <row r="1053" spans="1:8" x14ac:dyDescent="0.25">
      <c r="A1053" s="3" t="s">
        <v>69</v>
      </c>
      <c r="B1053">
        <v>17345</v>
      </c>
      <c r="C1053">
        <v>914257</v>
      </c>
      <c r="D1053">
        <v>41369</v>
      </c>
      <c r="E1053">
        <v>914257</v>
      </c>
      <c r="F1053">
        <v>58714</v>
      </c>
      <c r="G1053">
        <v>914257</v>
      </c>
      <c r="H1053" s="8">
        <f t="shared" si="25"/>
        <v>6.4220454423646739E-2</v>
      </c>
    </row>
    <row r="1054" spans="1:8" x14ac:dyDescent="0.25">
      <c r="A1054" s="3" t="s">
        <v>70</v>
      </c>
      <c r="B1054">
        <v>5444</v>
      </c>
      <c r="C1054">
        <v>914257</v>
      </c>
      <c r="D1054">
        <v>20463</v>
      </c>
      <c r="E1054">
        <v>914257</v>
      </c>
      <c r="F1054">
        <v>25907</v>
      </c>
      <c r="G1054">
        <v>914257</v>
      </c>
      <c r="H1054" s="8">
        <f t="shared" ref="H1054:H1117" si="26">F1054/G1054</f>
        <v>2.833667119857983E-2</v>
      </c>
    </row>
    <row r="1055" spans="1:8" x14ac:dyDescent="0.25">
      <c r="A1055" s="3" t="s">
        <v>71</v>
      </c>
      <c r="B1055">
        <v>4117</v>
      </c>
      <c r="C1055">
        <v>914257</v>
      </c>
      <c r="D1055">
        <v>27715</v>
      </c>
      <c r="E1055">
        <v>914257</v>
      </c>
      <c r="F1055">
        <v>31832</v>
      </c>
      <c r="G1055">
        <v>914257</v>
      </c>
      <c r="H1055" s="8">
        <f t="shared" si="26"/>
        <v>3.4817343482193737E-2</v>
      </c>
    </row>
    <row r="1056" spans="1:8" x14ac:dyDescent="0.25">
      <c r="A1056" s="3" t="s">
        <v>72</v>
      </c>
      <c r="B1056">
        <v>1368</v>
      </c>
      <c r="C1056">
        <v>914257</v>
      </c>
      <c r="D1056">
        <v>47941</v>
      </c>
      <c r="E1056">
        <v>914257</v>
      </c>
      <c r="F1056">
        <v>49309</v>
      </c>
      <c r="G1056">
        <v>914257</v>
      </c>
      <c r="H1056" s="8">
        <f t="shared" si="26"/>
        <v>5.393341259623935E-2</v>
      </c>
    </row>
    <row r="1057" spans="1:8" x14ac:dyDescent="0.25">
      <c r="A1057" s="3" t="s">
        <v>73</v>
      </c>
      <c r="B1057">
        <v>18</v>
      </c>
      <c r="C1057">
        <v>914257</v>
      </c>
      <c r="D1057">
        <v>9</v>
      </c>
      <c r="E1057">
        <v>914257</v>
      </c>
      <c r="F1057">
        <v>27</v>
      </c>
      <c r="G1057">
        <v>914257</v>
      </c>
      <c r="H1057" s="8">
        <f t="shared" si="26"/>
        <v>2.9532177494949451E-5</v>
      </c>
    </row>
    <row r="1058" spans="1:8" x14ac:dyDescent="0.25">
      <c r="A1058" s="2" t="s">
        <v>22</v>
      </c>
      <c r="H1058" s="8"/>
    </row>
    <row r="1059" spans="1:8" x14ac:dyDescent="0.25">
      <c r="A1059" s="3" t="s">
        <v>64</v>
      </c>
      <c r="B1059">
        <v>10018</v>
      </c>
      <c r="C1059">
        <v>190044</v>
      </c>
      <c r="D1059">
        <v>20037</v>
      </c>
      <c r="E1059">
        <v>190044</v>
      </c>
      <c r="F1059">
        <v>30055</v>
      </c>
      <c r="G1059">
        <v>190044</v>
      </c>
      <c r="H1059" s="8">
        <f t="shared" si="26"/>
        <v>0.15814758687461852</v>
      </c>
    </row>
    <row r="1060" spans="1:8" x14ac:dyDescent="0.25">
      <c r="A1060" s="3" t="s">
        <v>65</v>
      </c>
      <c r="B1060">
        <v>1851</v>
      </c>
      <c r="C1060">
        <v>190044</v>
      </c>
      <c r="D1060">
        <v>14707</v>
      </c>
      <c r="E1060">
        <v>190044</v>
      </c>
      <c r="F1060">
        <v>16558</v>
      </c>
      <c r="G1060">
        <v>190044</v>
      </c>
      <c r="H1060" s="8">
        <f t="shared" si="26"/>
        <v>8.7127191597735257E-2</v>
      </c>
    </row>
    <row r="1061" spans="1:8" x14ac:dyDescent="0.25">
      <c r="A1061" s="3" t="s">
        <v>66</v>
      </c>
      <c r="B1061">
        <v>4800</v>
      </c>
      <c r="C1061">
        <v>190044</v>
      </c>
      <c r="D1061">
        <v>35439</v>
      </c>
      <c r="E1061">
        <v>190044</v>
      </c>
      <c r="F1061">
        <v>40239</v>
      </c>
      <c r="G1061">
        <v>190044</v>
      </c>
      <c r="H1061" s="8">
        <f t="shared" si="26"/>
        <v>0.2117351771168782</v>
      </c>
    </row>
    <row r="1062" spans="1:8" x14ac:dyDescent="0.25">
      <c r="A1062" s="3" t="s">
        <v>67</v>
      </c>
      <c r="B1062">
        <v>1219</v>
      </c>
      <c r="C1062">
        <v>190044</v>
      </c>
      <c r="D1062">
        <v>13748</v>
      </c>
      <c r="E1062">
        <v>190044</v>
      </c>
      <c r="F1062">
        <v>14967</v>
      </c>
      <c r="G1062">
        <v>190044</v>
      </c>
      <c r="H1062" s="8">
        <f t="shared" si="26"/>
        <v>7.875544610721727E-2</v>
      </c>
    </row>
    <row r="1063" spans="1:8" x14ac:dyDescent="0.25">
      <c r="A1063" s="3" t="s">
        <v>68</v>
      </c>
      <c r="B1063">
        <v>524</v>
      </c>
      <c r="C1063">
        <v>190044</v>
      </c>
      <c r="D1063">
        <v>10120</v>
      </c>
      <c r="E1063">
        <v>190044</v>
      </c>
      <c r="F1063">
        <v>10644</v>
      </c>
      <c r="G1063">
        <v>190044</v>
      </c>
      <c r="H1063" s="8">
        <f t="shared" si="26"/>
        <v>5.6008082338826801E-2</v>
      </c>
    </row>
    <row r="1064" spans="1:8" x14ac:dyDescent="0.25">
      <c r="A1064" s="3" t="s">
        <v>69</v>
      </c>
      <c r="B1064">
        <v>9080</v>
      </c>
      <c r="C1064">
        <v>190044</v>
      </c>
      <c r="D1064">
        <v>19173</v>
      </c>
      <c r="E1064">
        <v>190044</v>
      </c>
      <c r="F1064">
        <v>28253</v>
      </c>
      <c r="G1064">
        <v>190044</v>
      </c>
      <c r="H1064" s="8">
        <f t="shared" si="26"/>
        <v>0.14866557218328388</v>
      </c>
    </row>
    <row r="1065" spans="1:8" x14ac:dyDescent="0.25">
      <c r="A1065" s="3" t="s">
        <v>70</v>
      </c>
      <c r="B1065">
        <v>2827</v>
      </c>
      <c r="C1065">
        <v>190044</v>
      </c>
      <c r="D1065">
        <v>8024</v>
      </c>
      <c r="E1065">
        <v>190044</v>
      </c>
      <c r="F1065">
        <v>10851</v>
      </c>
      <c r="G1065">
        <v>190044</v>
      </c>
      <c r="H1065" s="8">
        <f t="shared" si="26"/>
        <v>5.7097303782281998E-2</v>
      </c>
    </row>
    <row r="1066" spans="1:8" x14ac:dyDescent="0.25">
      <c r="A1066" s="3" t="s">
        <v>71</v>
      </c>
      <c r="B1066">
        <v>1557</v>
      </c>
      <c r="C1066">
        <v>190044</v>
      </c>
      <c r="D1066">
        <v>6369</v>
      </c>
      <c r="E1066">
        <v>190044</v>
      </c>
      <c r="F1066">
        <v>7926</v>
      </c>
      <c r="G1066">
        <v>190044</v>
      </c>
      <c r="H1066" s="8">
        <f t="shared" si="26"/>
        <v>4.1706131211719392E-2</v>
      </c>
    </row>
    <row r="1067" spans="1:8" x14ac:dyDescent="0.25">
      <c r="A1067" s="3" t="s">
        <v>72</v>
      </c>
      <c r="B1067">
        <v>2082</v>
      </c>
      <c r="C1067">
        <v>190044</v>
      </c>
      <c r="D1067">
        <v>28471</v>
      </c>
      <c r="E1067">
        <v>190044</v>
      </c>
      <c r="F1067">
        <v>30553</v>
      </c>
      <c r="G1067">
        <v>190044</v>
      </c>
      <c r="H1067" s="8">
        <f t="shared" si="26"/>
        <v>0.16076803266611941</v>
      </c>
    </row>
    <row r="1068" spans="1:8" x14ac:dyDescent="0.25">
      <c r="A1068" s="3" t="s">
        <v>73</v>
      </c>
      <c r="B1068">
        <v>0</v>
      </c>
      <c r="C1068">
        <v>190044</v>
      </c>
      <c r="D1068">
        <v>0</v>
      </c>
      <c r="E1068">
        <v>190044</v>
      </c>
      <c r="F1068">
        <v>0</v>
      </c>
      <c r="G1068">
        <v>190044</v>
      </c>
      <c r="H1068" s="8">
        <f t="shared" si="26"/>
        <v>0</v>
      </c>
    </row>
    <row r="1069" spans="1:8" x14ac:dyDescent="0.25">
      <c r="A1069" s="2" t="s">
        <v>23</v>
      </c>
      <c r="H1069" s="8"/>
    </row>
    <row r="1070" spans="1:8" x14ac:dyDescent="0.25">
      <c r="A1070" s="3" t="s">
        <v>64</v>
      </c>
      <c r="B1070">
        <v>1197</v>
      </c>
      <c r="C1070">
        <v>25358</v>
      </c>
      <c r="D1070">
        <v>2367</v>
      </c>
      <c r="E1070">
        <v>25358</v>
      </c>
      <c r="F1070">
        <v>3564</v>
      </c>
      <c r="G1070">
        <v>25358</v>
      </c>
      <c r="H1070" s="8">
        <f t="shared" si="26"/>
        <v>0.14054736177932015</v>
      </c>
    </row>
    <row r="1071" spans="1:8" x14ac:dyDescent="0.25">
      <c r="A1071" s="3" t="s">
        <v>65</v>
      </c>
      <c r="B1071">
        <v>69</v>
      </c>
      <c r="C1071">
        <v>25358</v>
      </c>
      <c r="D1071">
        <v>2557</v>
      </c>
      <c r="E1071">
        <v>25358</v>
      </c>
      <c r="F1071">
        <v>2626</v>
      </c>
      <c r="G1071">
        <v>25358</v>
      </c>
      <c r="H1071" s="8">
        <f t="shared" si="26"/>
        <v>0.10355706285984699</v>
      </c>
    </row>
    <row r="1072" spans="1:8" x14ac:dyDescent="0.25">
      <c r="A1072" s="3" t="s">
        <v>66</v>
      </c>
      <c r="B1072">
        <v>507</v>
      </c>
      <c r="C1072">
        <v>25358</v>
      </c>
      <c r="D1072">
        <v>3720</v>
      </c>
      <c r="E1072">
        <v>25358</v>
      </c>
      <c r="F1072">
        <v>4227</v>
      </c>
      <c r="G1072">
        <v>25358</v>
      </c>
      <c r="H1072" s="8">
        <f t="shared" si="26"/>
        <v>0.16669295685779636</v>
      </c>
    </row>
    <row r="1073" spans="1:8" x14ac:dyDescent="0.25">
      <c r="A1073" s="3" t="s">
        <v>67</v>
      </c>
      <c r="B1073">
        <v>138</v>
      </c>
      <c r="C1073">
        <v>25358</v>
      </c>
      <c r="D1073">
        <v>1214</v>
      </c>
      <c r="E1073">
        <v>25358</v>
      </c>
      <c r="F1073">
        <v>1352</v>
      </c>
      <c r="G1073">
        <v>25358</v>
      </c>
      <c r="H1073" s="8">
        <f t="shared" si="26"/>
        <v>5.3316507611010332E-2</v>
      </c>
    </row>
    <row r="1074" spans="1:8" x14ac:dyDescent="0.25">
      <c r="A1074" s="3" t="s">
        <v>68</v>
      </c>
      <c r="B1074">
        <v>133</v>
      </c>
      <c r="C1074">
        <v>25358</v>
      </c>
      <c r="D1074">
        <v>2731</v>
      </c>
      <c r="E1074">
        <v>25358</v>
      </c>
      <c r="F1074">
        <v>2864</v>
      </c>
      <c r="G1074">
        <v>25358</v>
      </c>
      <c r="H1074" s="8">
        <f t="shared" si="26"/>
        <v>0.11294266109314614</v>
      </c>
    </row>
    <row r="1075" spans="1:8" x14ac:dyDescent="0.25">
      <c r="A1075" s="3" t="s">
        <v>69</v>
      </c>
      <c r="B1075">
        <v>1222</v>
      </c>
      <c r="C1075">
        <v>25358</v>
      </c>
      <c r="D1075">
        <v>2513</v>
      </c>
      <c r="E1075">
        <v>25358</v>
      </c>
      <c r="F1075">
        <v>3735</v>
      </c>
      <c r="G1075">
        <v>25358</v>
      </c>
      <c r="H1075" s="8">
        <f t="shared" si="26"/>
        <v>0.14729079580408549</v>
      </c>
    </row>
    <row r="1076" spans="1:8" x14ac:dyDescent="0.25">
      <c r="A1076" s="3" t="s">
        <v>70</v>
      </c>
      <c r="B1076">
        <v>489</v>
      </c>
      <c r="C1076">
        <v>25358</v>
      </c>
      <c r="D1076">
        <v>1156</v>
      </c>
      <c r="E1076">
        <v>25358</v>
      </c>
      <c r="F1076">
        <v>1645</v>
      </c>
      <c r="G1076">
        <v>25358</v>
      </c>
      <c r="H1076" s="8">
        <f t="shared" si="26"/>
        <v>6.4871046612508879E-2</v>
      </c>
    </row>
    <row r="1077" spans="1:8" x14ac:dyDescent="0.25">
      <c r="A1077" s="3" t="s">
        <v>71</v>
      </c>
      <c r="B1077">
        <v>307</v>
      </c>
      <c r="C1077">
        <v>25358</v>
      </c>
      <c r="D1077">
        <v>2288</v>
      </c>
      <c r="E1077">
        <v>25358</v>
      </c>
      <c r="F1077">
        <v>2595</v>
      </c>
      <c r="G1077">
        <v>25358</v>
      </c>
      <c r="H1077" s="8">
        <f t="shared" si="26"/>
        <v>0.10233456897231642</v>
      </c>
    </row>
    <row r="1078" spans="1:8" x14ac:dyDescent="0.25">
      <c r="A1078" s="3" t="s">
        <v>72</v>
      </c>
      <c r="B1078">
        <v>5</v>
      </c>
      <c r="C1078">
        <v>25358</v>
      </c>
      <c r="D1078">
        <v>2742</v>
      </c>
      <c r="E1078">
        <v>25358</v>
      </c>
      <c r="F1078">
        <v>2747</v>
      </c>
      <c r="G1078">
        <v>25358</v>
      </c>
      <c r="H1078" s="8">
        <f t="shared" si="26"/>
        <v>0.10832873254988563</v>
      </c>
    </row>
    <row r="1079" spans="1:8" x14ac:dyDescent="0.25">
      <c r="A1079" s="3" t="s">
        <v>73</v>
      </c>
      <c r="B1079">
        <v>0</v>
      </c>
      <c r="C1079">
        <v>25358</v>
      </c>
      <c r="D1079">
        <v>0</v>
      </c>
      <c r="E1079">
        <v>25358</v>
      </c>
      <c r="F1079">
        <v>0</v>
      </c>
      <c r="G1079">
        <v>25358</v>
      </c>
      <c r="H1079" s="8">
        <f t="shared" si="26"/>
        <v>0</v>
      </c>
    </row>
    <row r="1080" spans="1:8" x14ac:dyDescent="0.25">
      <c r="A1080" s="2" t="s">
        <v>24</v>
      </c>
      <c r="H1080" s="8"/>
    </row>
    <row r="1081" spans="1:8" x14ac:dyDescent="0.25">
      <c r="A1081" s="3" t="s">
        <v>64</v>
      </c>
      <c r="B1081">
        <v>11439</v>
      </c>
      <c r="C1081">
        <v>371572</v>
      </c>
      <c r="D1081">
        <v>24179</v>
      </c>
      <c r="E1081">
        <v>371572</v>
      </c>
      <c r="F1081">
        <v>35618</v>
      </c>
      <c r="G1081">
        <v>371572</v>
      </c>
      <c r="H1081" s="8">
        <f t="shared" si="26"/>
        <v>9.5857599603845281E-2</v>
      </c>
    </row>
    <row r="1082" spans="1:8" x14ac:dyDescent="0.25">
      <c r="A1082" s="3" t="s">
        <v>65</v>
      </c>
      <c r="B1082">
        <v>3278</v>
      </c>
      <c r="C1082">
        <v>371572</v>
      </c>
      <c r="D1082">
        <v>94746</v>
      </c>
      <c r="E1082">
        <v>371572</v>
      </c>
      <c r="F1082">
        <v>98024</v>
      </c>
      <c r="G1082">
        <v>371572</v>
      </c>
      <c r="H1082" s="8">
        <f t="shared" si="26"/>
        <v>0.2638088984099986</v>
      </c>
    </row>
    <row r="1083" spans="1:8" x14ac:dyDescent="0.25">
      <c r="A1083" s="3" t="s">
        <v>66</v>
      </c>
      <c r="B1083">
        <v>10336</v>
      </c>
      <c r="C1083">
        <v>371572</v>
      </c>
      <c r="D1083">
        <v>41155</v>
      </c>
      <c r="E1083">
        <v>371572</v>
      </c>
      <c r="F1083">
        <v>51491</v>
      </c>
      <c r="G1083">
        <v>371572</v>
      </c>
      <c r="H1083" s="8">
        <f t="shared" si="26"/>
        <v>0.13857610368919079</v>
      </c>
    </row>
    <row r="1084" spans="1:8" x14ac:dyDescent="0.25">
      <c r="A1084" s="3" t="s">
        <v>67</v>
      </c>
      <c r="B1084">
        <v>3588</v>
      </c>
      <c r="C1084">
        <v>371572</v>
      </c>
      <c r="D1084">
        <v>26550</v>
      </c>
      <c r="E1084">
        <v>371572</v>
      </c>
      <c r="F1084">
        <v>30138</v>
      </c>
      <c r="G1084">
        <v>371572</v>
      </c>
      <c r="H1084" s="8">
        <f t="shared" si="26"/>
        <v>8.1109448505269507E-2</v>
      </c>
    </row>
    <row r="1085" spans="1:8" x14ac:dyDescent="0.25">
      <c r="A1085" s="3" t="s">
        <v>68</v>
      </c>
      <c r="B1085">
        <v>2712</v>
      </c>
      <c r="C1085">
        <v>371572</v>
      </c>
      <c r="D1085">
        <v>41549</v>
      </c>
      <c r="E1085">
        <v>371572</v>
      </c>
      <c r="F1085">
        <v>44261</v>
      </c>
      <c r="G1085">
        <v>371572</v>
      </c>
      <c r="H1085" s="8">
        <f t="shared" si="26"/>
        <v>0.11911823280548588</v>
      </c>
    </row>
    <row r="1086" spans="1:8" x14ac:dyDescent="0.25">
      <c r="A1086" s="3" t="s">
        <v>69</v>
      </c>
      <c r="B1086">
        <v>13048</v>
      </c>
      <c r="C1086">
        <v>371572</v>
      </c>
      <c r="D1086">
        <v>17316</v>
      </c>
      <c r="E1086">
        <v>371572</v>
      </c>
      <c r="F1086">
        <v>30364</v>
      </c>
      <c r="G1086">
        <v>371572</v>
      </c>
      <c r="H1086" s="8">
        <f t="shared" si="26"/>
        <v>8.1717675174663329E-2</v>
      </c>
    </row>
    <row r="1087" spans="1:8" x14ac:dyDescent="0.25">
      <c r="A1087" s="3" t="s">
        <v>70</v>
      </c>
      <c r="B1087">
        <v>3032</v>
      </c>
      <c r="C1087">
        <v>371572</v>
      </c>
      <c r="D1087">
        <v>7086</v>
      </c>
      <c r="E1087">
        <v>371572</v>
      </c>
      <c r="F1087">
        <v>10118</v>
      </c>
      <c r="G1087">
        <v>371572</v>
      </c>
      <c r="H1087" s="8">
        <f t="shared" si="26"/>
        <v>2.7230254163392292E-2</v>
      </c>
    </row>
    <row r="1088" spans="1:8" x14ac:dyDescent="0.25">
      <c r="A1088" s="3" t="s">
        <v>71</v>
      </c>
      <c r="B1088">
        <v>1517</v>
      </c>
      <c r="C1088">
        <v>371572</v>
      </c>
      <c r="D1088">
        <v>14193</v>
      </c>
      <c r="E1088">
        <v>371572</v>
      </c>
      <c r="F1088">
        <v>15710</v>
      </c>
      <c r="G1088">
        <v>371572</v>
      </c>
      <c r="H1088" s="8">
        <f t="shared" si="26"/>
        <v>4.2279827328216335E-2</v>
      </c>
    </row>
    <row r="1089" spans="1:8" x14ac:dyDescent="0.25">
      <c r="A1089" s="3" t="s">
        <v>72</v>
      </c>
      <c r="B1089">
        <v>792</v>
      </c>
      <c r="C1089">
        <v>371572</v>
      </c>
      <c r="D1089">
        <v>55056</v>
      </c>
      <c r="E1089">
        <v>371572</v>
      </c>
      <c r="F1089">
        <v>55848</v>
      </c>
      <c r="G1089">
        <v>371572</v>
      </c>
      <c r="H1089" s="8">
        <f t="shared" si="26"/>
        <v>0.150301960319938</v>
      </c>
    </row>
    <row r="1090" spans="1:8" x14ac:dyDescent="0.25">
      <c r="A1090" s="3" t="s">
        <v>73</v>
      </c>
      <c r="B1090">
        <v>0</v>
      </c>
      <c r="C1090">
        <v>371572</v>
      </c>
      <c r="D1090">
        <v>0</v>
      </c>
      <c r="E1090">
        <v>371572</v>
      </c>
      <c r="F1090">
        <v>0</v>
      </c>
      <c r="G1090">
        <v>371572</v>
      </c>
      <c r="H1090" s="8">
        <f t="shared" si="26"/>
        <v>0</v>
      </c>
    </row>
    <row r="1091" spans="1:8" x14ac:dyDescent="0.25">
      <c r="A1091" s="2" t="s">
        <v>25</v>
      </c>
      <c r="H1091" s="8"/>
    </row>
    <row r="1092" spans="1:8" x14ac:dyDescent="0.25">
      <c r="A1092" s="3" t="s">
        <v>64</v>
      </c>
      <c r="B1092">
        <v>28546</v>
      </c>
      <c r="C1092">
        <v>1275686</v>
      </c>
      <c r="D1092">
        <v>69031</v>
      </c>
      <c r="E1092">
        <v>1275686</v>
      </c>
      <c r="F1092">
        <v>97577</v>
      </c>
      <c r="G1092">
        <v>1275686</v>
      </c>
      <c r="H1092" s="8">
        <f t="shared" si="26"/>
        <v>7.6489825866239813E-2</v>
      </c>
    </row>
    <row r="1093" spans="1:8" x14ac:dyDescent="0.25">
      <c r="A1093" s="3" t="s">
        <v>65</v>
      </c>
      <c r="B1093">
        <v>23137</v>
      </c>
      <c r="C1093">
        <v>1275686</v>
      </c>
      <c r="D1093">
        <v>219155</v>
      </c>
      <c r="E1093">
        <v>1275686</v>
      </c>
      <c r="F1093">
        <v>242292</v>
      </c>
      <c r="G1093">
        <v>1275686</v>
      </c>
      <c r="H1093" s="8">
        <f t="shared" si="26"/>
        <v>0.18993075098417636</v>
      </c>
    </row>
    <row r="1094" spans="1:8" x14ac:dyDescent="0.25">
      <c r="A1094" s="3" t="s">
        <v>66</v>
      </c>
      <c r="B1094">
        <v>49230</v>
      </c>
      <c r="C1094">
        <v>1275686</v>
      </c>
      <c r="D1094">
        <v>159498</v>
      </c>
      <c r="E1094">
        <v>1275686</v>
      </c>
      <c r="F1094">
        <v>208728</v>
      </c>
      <c r="G1094">
        <v>1275686</v>
      </c>
      <c r="H1094" s="8">
        <f t="shared" si="26"/>
        <v>0.16362020120938853</v>
      </c>
    </row>
    <row r="1095" spans="1:8" x14ac:dyDescent="0.25">
      <c r="A1095" s="3" t="s">
        <v>67</v>
      </c>
      <c r="B1095">
        <v>17732</v>
      </c>
      <c r="C1095">
        <v>1275686</v>
      </c>
      <c r="D1095">
        <v>166397</v>
      </c>
      <c r="E1095">
        <v>1275686</v>
      </c>
      <c r="F1095">
        <v>184129</v>
      </c>
      <c r="G1095">
        <v>1275686</v>
      </c>
      <c r="H1095" s="8">
        <f t="shared" si="26"/>
        <v>0.14433724286383953</v>
      </c>
    </row>
    <row r="1096" spans="1:8" x14ac:dyDescent="0.25">
      <c r="A1096" s="3" t="s">
        <v>68</v>
      </c>
      <c r="B1096">
        <v>57508</v>
      </c>
      <c r="C1096">
        <v>1275686</v>
      </c>
      <c r="D1096">
        <v>250032</v>
      </c>
      <c r="E1096">
        <v>1275686</v>
      </c>
      <c r="F1096">
        <v>307540</v>
      </c>
      <c r="G1096">
        <v>1275686</v>
      </c>
      <c r="H1096" s="8">
        <f t="shared" si="26"/>
        <v>0.24107813364730821</v>
      </c>
    </row>
    <row r="1097" spans="1:8" x14ac:dyDescent="0.25">
      <c r="A1097" s="3" t="s">
        <v>69</v>
      </c>
      <c r="B1097">
        <v>23853</v>
      </c>
      <c r="C1097">
        <v>1275686</v>
      </c>
      <c r="D1097">
        <v>61868</v>
      </c>
      <c r="E1097">
        <v>1275686</v>
      </c>
      <c r="F1097">
        <v>85721</v>
      </c>
      <c r="G1097">
        <v>1275686</v>
      </c>
      <c r="H1097" s="8">
        <f t="shared" si="26"/>
        <v>6.7196002778113106E-2</v>
      </c>
    </row>
    <row r="1098" spans="1:8" x14ac:dyDescent="0.25">
      <c r="A1098" s="3" t="s">
        <v>70</v>
      </c>
      <c r="B1098">
        <v>9528</v>
      </c>
      <c r="C1098">
        <v>1275686</v>
      </c>
      <c r="D1098">
        <v>31945</v>
      </c>
      <c r="E1098">
        <v>1275686</v>
      </c>
      <c r="F1098">
        <v>41473</v>
      </c>
      <c r="G1098">
        <v>1275686</v>
      </c>
      <c r="H1098" s="8">
        <f t="shared" si="26"/>
        <v>3.2510351293343349E-2</v>
      </c>
    </row>
    <row r="1099" spans="1:8" x14ac:dyDescent="0.25">
      <c r="A1099" s="3" t="s">
        <v>71</v>
      </c>
      <c r="B1099">
        <v>4625</v>
      </c>
      <c r="C1099">
        <v>1275686</v>
      </c>
      <c r="D1099">
        <v>30473</v>
      </c>
      <c r="E1099">
        <v>1275686</v>
      </c>
      <c r="F1099">
        <v>35098</v>
      </c>
      <c r="G1099">
        <v>1275686</v>
      </c>
      <c r="H1099" s="8">
        <f t="shared" si="26"/>
        <v>2.7513040042769145E-2</v>
      </c>
    </row>
    <row r="1100" spans="1:8" x14ac:dyDescent="0.25">
      <c r="A1100" s="3" t="s">
        <v>72</v>
      </c>
      <c r="B1100">
        <v>1552</v>
      </c>
      <c r="C1100">
        <v>1275686</v>
      </c>
      <c r="D1100">
        <v>71517</v>
      </c>
      <c r="E1100">
        <v>1275686</v>
      </c>
      <c r="F1100">
        <v>73069</v>
      </c>
      <c r="G1100">
        <v>1275686</v>
      </c>
      <c r="H1100" s="8">
        <f t="shared" si="26"/>
        <v>5.7278201689130399E-2</v>
      </c>
    </row>
    <row r="1101" spans="1:8" x14ac:dyDescent="0.25">
      <c r="A1101" s="3" t="s">
        <v>73</v>
      </c>
      <c r="B1101">
        <v>37</v>
      </c>
      <c r="C1101">
        <v>1275686</v>
      </c>
      <c r="D1101">
        <v>20</v>
      </c>
      <c r="E1101">
        <v>1275686</v>
      </c>
      <c r="F1101">
        <v>57</v>
      </c>
      <c r="G1101">
        <v>1275686</v>
      </c>
      <c r="H1101" s="8">
        <f t="shared" si="26"/>
        <v>4.4681841769839916E-5</v>
      </c>
    </row>
    <row r="1102" spans="1:8" x14ac:dyDescent="0.25">
      <c r="A1102" s="2" t="s">
        <v>26</v>
      </c>
      <c r="H1102" s="8"/>
    </row>
    <row r="1103" spans="1:8" x14ac:dyDescent="0.25">
      <c r="A1103" s="3" t="s">
        <v>64</v>
      </c>
      <c r="B1103">
        <v>4906</v>
      </c>
      <c r="C1103">
        <v>99726</v>
      </c>
      <c r="D1103">
        <v>8871</v>
      </c>
      <c r="E1103">
        <v>99726</v>
      </c>
      <c r="F1103">
        <v>13777</v>
      </c>
      <c r="G1103">
        <v>99726</v>
      </c>
      <c r="H1103" s="8">
        <f t="shared" si="26"/>
        <v>0.13814852696388102</v>
      </c>
    </row>
    <row r="1104" spans="1:8" x14ac:dyDescent="0.25">
      <c r="A1104" s="3" t="s">
        <v>65</v>
      </c>
      <c r="B1104">
        <v>337</v>
      </c>
      <c r="C1104">
        <v>99726</v>
      </c>
      <c r="D1104">
        <v>8298</v>
      </c>
      <c r="E1104">
        <v>99726</v>
      </c>
      <c r="F1104">
        <v>8635</v>
      </c>
      <c r="G1104">
        <v>99726</v>
      </c>
      <c r="H1104" s="8">
        <f t="shared" si="26"/>
        <v>8.6587249062431065E-2</v>
      </c>
    </row>
    <row r="1105" spans="1:8" x14ac:dyDescent="0.25">
      <c r="A1105" s="3" t="s">
        <v>66</v>
      </c>
      <c r="B1105">
        <v>1727</v>
      </c>
      <c r="C1105">
        <v>99726</v>
      </c>
      <c r="D1105">
        <v>13645</v>
      </c>
      <c r="E1105">
        <v>99726</v>
      </c>
      <c r="F1105">
        <v>15372</v>
      </c>
      <c r="G1105">
        <v>99726</v>
      </c>
      <c r="H1105" s="8">
        <f t="shared" si="26"/>
        <v>0.15414235003910715</v>
      </c>
    </row>
    <row r="1106" spans="1:8" x14ac:dyDescent="0.25">
      <c r="A1106" s="3" t="s">
        <v>67</v>
      </c>
      <c r="B1106">
        <v>863</v>
      </c>
      <c r="C1106">
        <v>99726</v>
      </c>
      <c r="D1106">
        <v>6270</v>
      </c>
      <c r="E1106">
        <v>99726</v>
      </c>
      <c r="F1106">
        <v>7133</v>
      </c>
      <c r="G1106">
        <v>99726</v>
      </c>
      <c r="H1106" s="8">
        <f t="shared" si="26"/>
        <v>7.1525981188456364E-2</v>
      </c>
    </row>
    <row r="1107" spans="1:8" x14ac:dyDescent="0.25">
      <c r="A1107" s="3" t="s">
        <v>68</v>
      </c>
      <c r="B1107">
        <v>3140</v>
      </c>
      <c r="C1107">
        <v>99726</v>
      </c>
      <c r="D1107">
        <v>14744</v>
      </c>
      <c r="E1107">
        <v>99726</v>
      </c>
      <c r="F1107">
        <v>17884</v>
      </c>
      <c r="G1107">
        <v>99726</v>
      </c>
      <c r="H1107" s="8">
        <f t="shared" si="26"/>
        <v>0.179331367948178</v>
      </c>
    </row>
    <row r="1108" spans="1:8" x14ac:dyDescent="0.25">
      <c r="A1108" s="3" t="s">
        <v>69</v>
      </c>
      <c r="B1108">
        <v>6561</v>
      </c>
      <c r="C1108">
        <v>99726</v>
      </c>
      <c r="D1108">
        <v>10420</v>
      </c>
      <c r="E1108">
        <v>99726</v>
      </c>
      <c r="F1108">
        <v>16981</v>
      </c>
      <c r="G1108">
        <v>99726</v>
      </c>
      <c r="H1108" s="8">
        <f t="shared" si="26"/>
        <v>0.1702765577682851</v>
      </c>
    </row>
    <row r="1109" spans="1:8" x14ac:dyDescent="0.25">
      <c r="A1109" s="3" t="s">
        <v>70</v>
      </c>
      <c r="B1109">
        <v>1511</v>
      </c>
      <c r="C1109">
        <v>99726</v>
      </c>
      <c r="D1109">
        <v>4207</v>
      </c>
      <c r="E1109">
        <v>99726</v>
      </c>
      <c r="F1109">
        <v>5718</v>
      </c>
      <c r="G1109">
        <v>99726</v>
      </c>
      <c r="H1109" s="8">
        <f t="shared" si="26"/>
        <v>5.733710366403947E-2</v>
      </c>
    </row>
    <row r="1110" spans="1:8" x14ac:dyDescent="0.25">
      <c r="A1110" s="3" t="s">
        <v>71</v>
      </c>
      <c r="B1110">
        <v>765</v>
      </c>
      <c r="C1110">
        <v>99726</v>
      </c>
      <c r="D1110">
        <v>5331</v>
      </c>
      <c r="E1110">
        <v>99726</v>
      </c>
      <c r="F1110">
        <v>6096</v>
      </c>
      <c r="G1110">
        <v>99726</v>
      </c>
      <c r="H1110" s="8">
        <f t="shared" si="26"/>
        <v>6.1127489320738825E-2</v>
      </c>
    </row>
    <row r="1111" spans="1:8" x14ac:dyDescent="0.25">
      <c r="A1111" s="3" t="s">
        <v>72</v>
      </c>
      <c r="B1111">
        <v>21</v>
      </c>
      <c r="C1111">
        <v>99726</v>
      </c>
      <c r="D1111">
        <v>8108</v>
      </c>
      <c r="E1111">
        <v>99726</v>
      </c>
      <c r="F1111">
        <v>8129</v>
      </c>
      <c r="G1111">
        <v>99726</v>
      </c>
      <c r="H1111" s="8">
        <f t="shared" si="26"/>
        <v>8.15133465696007E-2</v>
      </c>
    </row>
    <row r="1112" spans="1:8" x14ac:dyDescent="0.25">
      <c r="A1112" s="3" t="s">
        <v>73</v>
      </c>
      <c r="B1112">
        <v>0</v>
      </c>
      <c r="C1112">
        <v>99726</v>
      </c>
      <c r="D1112">
        <v>0</v>
      </c>
      <c r="E1112">
        <v>99726</v>
      </c>
      <c r="F1112">
        <v>0</v>
      </c>
      <c r="G1112">
        <v>99726</v>
      </c>
      <c r="H1112" s="8">
        <f t="shared" si="26"/>
        <v>0</v>
      </c>
    </row>
    <row r="1113" spans="1:8" x14ac:dyDescent="0.25">
      <c r="A1113" s="2" t="s">
        <v>27</v>
      </c>
      <c r="H1113" s="8"/>
    </row>
    <row r="1114" spans="1:8" x14ac:dyDescent="0.25">
      <c r="A1114" s="3" t="s">
        <v>64</v>
      </c>
      <c r="B1114">
        <v>18608</v>
      </c>
      <c r="C1114">
        <v>927110</v>
      </c>
      <c r="D1114">
        <v>50872</v>
      </c>
      <c r="E1114">
        <v>927110</v>
      </c>
      <c r="F1114">
        <v>69480</v>
      </c>
      <c r="G1114">
        <v>927110</v>
      </c>
      <c r="H1114" s="8">
        <f t="shared" si="26"/>
        <v>7.4942563449860319E-2</v>
      </c>
    </row>
    <row r="1115" spans="1:8" x14ac:dyDescent="0.25">
      <c r="A1115" s="3" t="s">
        <v>65</v>
      </c>
      <c r="B1115">
        <v>16179</v>
      </c>
      <c r="C1115">
        <v>927110</v>
      </c>
      <c r="D1115">
        <v>139577</v>
      </c>
      <c r="E1115">
        <v>927110</v>
      </c>
      <c r="F1115">
        <v>155756</v>
      </c>
      <c r="G1115">
        <v>927110</v>
      </c>
      <c r="H1115" s="8">
        <f t="shared" si="26"/>
        <v>0.16800163950340305</v>
      </c>
    </row>
    <row r="1116" spans="1:8" x14ac:dyDescent="0.25">
      <c r="A1116" s="3" t="s">
        <v>66</v>
      </c>
      <c r="B1116">
        <v>113261</v>
      </c>
      <c r="C1116">
        <v>927110</v>
      </c>
      <c r="D1116">
        <v>93005</v>
      </c>
      <c r="E1116">
        <v>927110</v>
      </c>
      <c r="F1116">
        <v>206266</v>
      </c>
      <c r="G1116">
        <v>927110</v>
      </c>
      <c r="H1116" s="8">
        <f t="shared" si="26"/>
        <v>0.22248276903495809</v>
      </c>
    </row>
    <row r="1117" spans="1:8" x14ac:dyDescent="0.25">
      <c r="A1117" s="3" t="s">
        <v>67</v>
      </c>
      <c r="B1117">
        <v>9350</v>
      </c>
      <c r="C1117">
        <v>927110</v>
      </c>
      <c r="D1117">
        <v>128747</v>
      </c>
      <c r="E1117">
        <v>927110</v>
      </c>
      <c r="F1117">
        <v>138097</v>
      </c>
      <c r="G1117">
        <v>927110</v>
      </c>
      <c r="H1117" s="8">
        <f t="shared" si="26"/>
        <v>0.14895427727022684</v>
      </c>
    </row>
    <row r="1118" spans="1:8" x14ac:dyDescent="0.25">
      <c r="A1118" s="3" t="s">
        <v>68</v>
      </c>
      <c r="B1118">
        <v>56353</v>
      </c>
      <c r="C1118">
        <v>927110</v>
      </c>
      <c r="D1118">
        <v>143466</v>
      </c>
      <c r="E1118">
        <v>927110</v>
      </c>
      <c r="F1118">
        <v>199819</v>
      </c>
      <c r="G1118">
        <v>927110</v>
      </c>
      <c r="H1118" s="8">
        <f t="shared" ref="H1118:H1146" si="27">F1118/G1118</f>
        <v>0.21552890164058203</v>
      </c>
    </row>
    <row r="1119" spans="1:8" x14ac:dyDescent="0.25">
      <c r="A1119" s="3" t="s">
        <v>69</v>
      </c>
      <c r="B1119">
        <v>11269</v>
      </c>
      <c r="C1119">
        <v>927110</v>
      </c>
      <c r="D1119">
        <v>52784</v>
      </c>
      <c r="E1119">
        <v>927110</v>
      </c>
      <c r="F1119">
        <v>64053</v>
      </c>
      <c r="G1119">
        <v>927110</v>
      </c>
      <c r="H1119" s="8">
        <f t="shared" si="27"/>
        <v>6.9088889128582368E-2</v>
      </c>
    </row>
    <row r="1120" spans="1:8" x14ac:dyDescent="0.25">
      <c r="A1120" s="3" t="s">
        <v>70</v>
      </c>
      <c r="B1120">
        <v>3619</v>
      </c>
      <c r="C1120">
        <v>927110</v>
      </c>
      <c r="D1120">
        <v>28896</v>
      </c>
      <c r="E1120">
        <v>927110</v>
      </c>
      <c r="F1120">
        <v>32515</v>
      </c>
      <c r="G1120">
        <v>927110</v>
      </c>
      <c r="H1120" s="8">
        <f t="shared" si="27"/>
        <v>3.5071350756652395E-2</v>
      </c>
    </row>
    <row r="1121" spans="1:8" x14ac:dyDescent="0.25">
      <c r="A1121" s="3" t="s">
        <v>71</v>
      </c>
      <c r="B1121">
        <v>1947</v>
      </c>
      <c r="C1121">
        <v>927110</v>
      </c>
      <c r="D1121">
        <v>17113</v>
      </c>
      <c r="E1121">
        <v>927110</v>
      </c>
      <c r="F1121">
        <v>19060</v>
      </c>
      <c r="G1121">
        <v>927110</v>
      </c>
      <c r="H1121" s="8">
        <f t="shared" si="27"/>
        <v>2.0558509777696281E-2</v>
      </c>
    </row>
    <row r="1122" spans="1:8" x14ac:dyDescent="0.25">
      <c r="A1122" s="3" t="s">
        <v>72</v>
      </c>
      <c r="B1122">
        <v>497</v>
      </c>
      <c r="C1122">
        <v>927110</v>
      </c>
      <c r="D1122">
        <v>41571</v>
      </c>
      <c r="E1122">
        <v>927110</v>
      </c>
      <c r="F1122">
        <v>42068</v>
      </c>
      <c r="G1122">
        <v>927110</v>
      </c>
      <c r="H1122" s="8">
        <f t="shared" si="27"/>
        <v>4.5375413920678238E-2</v>
      </c>
    </row>
    <row r="1123" spans="1:8" x14ac:dyDescent="0.25">
      <c r="A1123" s="3" t="s">
        <v>73</v>
      </c>
      <c r="B1123">
        <v>0</v>
      </c>
      <c r="C1123">
        <v>927110</v>
      </c>
      <c r="D1123">
        <v>0</v>
      </c>
      <c r="E1123">
        <v>927110</v>
      </c>
      <c r="F1123">
        <v>0</v>
      </c>
      <c r="G1123">
        <v>927110</v>
      </c>
      <c r="H1123" s="8">
        <f t="shared" si="27"/>
        <v>0</v>
      </c>
    </row>
    <row r="1124" spans="1:8" x14ac:dyDescent="0.25">
      <c r="A1124" s="2" t="s">
        <v>28</v>
      </c>
      <c r="H1124" s="8"/>
    </row>
    <row r="1125" spans="1:8" x14ac:dyDescent="0.25">
      <c r="A1125" s="3" t="s">
        <v>64</v>
      </c>
      <c r="B1125">
        <v>28594</v>
      </c>
      <c r="C1125">
        <v>887498</v>
      </c>
      <c r="D1125">
        <v>67735</v>
      </c>
      <c r="E1125">
        <v>887498</v>
      </c>
      <c r="F1125">
        <v>96329</v>
      </c>
      <c r="G1125">
        <v>887498</v>
      </c>
      <c r="H1125" s="8">
        <f t="shared" si="27"/>
        <v>0.10853996290695866</v>
      </c>
    </row>
    <row r="1126" spans="1:8" x14ac:dyDescent="0.25">
      <c r="A1126" s="3" t="s">
        <v>65</v>
      </c>
      <c r="B1126">
        <v>8110</v>
      </c>
      <c r="C1126">
        <v>887498</v>
      </c>
      <c r="D1126">
        <v>94357</v>
      </c>
      <c r="E1126">
        <v>887498</v>
      </c>
      <c r="F1126">
        <v>102467</v>
      </c>
      <c r="G1126">
        <v>887498</v>
      </c>
      <c r="H1126" s="8">
        <f t="shared" si="27"/>
        <v>0.11545603483050103</v>
      </c>
    </row>
    <row r="1127" spans="1:8" x14ac:dyDescent="0.25">
      <c r="A1127" s="3" t="s">
        <v>66</v>
      </c>
      <c r="B1127">
        <v>32749</v>
      </c>
      <c r="C1127">
        <v>887498</v>
      </c>
      <c r="D1127">
        <v>110302</v>
      </c>
      <c r="E1127">
        <v>887498</v>
      </c>
      <c r="F1127">
        <v>143051</v>
      </c>
      <c r="G1127">
        <v>887498</v>
      </c>
      <c r="H1127" s="8">
        <f t="shared" si="27"/>
        <v>0.16118458858498835</v>
      </c>
    </row>
    <row r="1128" spans="1:8" x14ac:dyDescent="0.25">
      <c r="A1128" s="3" t="s">
        <v>67</v>
      </c>
      <c r="B1128">
        <v>12770</v>
      </c>
      <c r="C1128">
        <v>887498</v>
      </c>
      <c r="D1128">
        <v>85315</v>
      </c>
      <c r="E1128">
        <v>887498</v>
      </c>
      <c r="F1128">
        <v>98085</v>
      </c>
      <c r="G1128">
        <v>887498</v>
      </c>
      <c r="H1128" s="8">
        <f t="shared" si="27"/>
        <v>0.11051855891506235</v>
      </c>
    </row>
    <row r="1129" spans="1:8" x14ac:dyDescent="0.25">
      <c r="A1129" s="3" t="s">
        <v>68</v>
      </c>
      <c r="B1129">
        <v>24004</v>
      </c>
      <c r="C1129">
        <v>887498</v>
      </c>
      <c r="D1129">
        <v>228692</v>
      </c>
      <c r="E1129">
        <v>887498</v>
      </c>
      <c r="F1129">
        <v>252696</v>
      </c>
      <c r="G1129">
        <v>887498</v>
      </c>
      <c r="H1129" s="8">
        <f t="shared" si="27"/>
        <v>0.28472852896569906</v>
      </c>
    </row>
    <row r="1130" spans="1:8" x14ac:dyDescent="0.25">
      <c r="A1130" s="3" t="s">
        <v>69</v>
      </c>
      <c r="B1130">
        <v>27840</v>
      </c>
      <c r="C1130">
        <v>887498</v>
      </c>
      <c r="D1130">
        <v>50005</v>
      </c>
      <c r="E1130">
        <v>887498</v>
      </c>
      <c r="F1130">
        <v>77845</v>
      </c>
      <c r="G1130">
        <v>887498</v>
      </c>
      <c r="H1130" s="8">
        <f t="shared" si="27"/>
        <v>8.771287371915204E-2</v>
      </c>
    </row>
    <row r="1131" spans="1:8" x14ac:dyDescent="0.25">
      <c r="A1131" s="3" t="s">
        <v>70</v>
      </c>
      <c r="B1131">
        <v>8431</v>
      </c>
      <c r="C1131">
        <v>887498</v>
      </c>
      <c r="D1131">
        <v>25027</v>
      </c>
      <c r="E1131">
        <v>887498</v>
      </c>
      <c r="F1131">
        <v>33458</v>
      </c>
      <c r="G1131">
        <v>887498</v>
      </c>
      <c r="H1131" s="8">
        <f t="shared" si="27"/>
        <v>3.7699239885611011E-2</v>
      </c>
    </row>
    <row r="1132" spans="1:8" x14ac:dyDescent="0.25">
      <c r="A1132" s="3" t="s">
        <v>71</v>
      </c>
      <c r="B1132">
        <v>3739</v>
      </c>
      <c r="C1132">
        <v>887498</v>
      </c>
      <c r="D1132">
        <v>27244</v>
      </c>
      <c r="E1132">
        <v>887498</v>
      </c>
      <c r="F1132">
        <v>30983</v>
      </c>
      <c r="G1132">
        <v>887498</v>
      </c>
      <c r="H1132" s="8">
        <f t="shared" si="27"/>
        <v>3.4910501206763284E-2</v>
      </c>
    </row>
    <row r="1133" spans="1:8" x14ac:dyDescent="0.25">
      <c r="A1133" s="3" t="s">
        <v>72</v>
      </c>
      <c r="B1133">
        <v>1230</v>
      </c>
      <c r="C1133">
        <v>887498</v>
      </c>
      <c r="D1133">
        <v>51353</v>
      </c>
      <c r="E1133">
        <v>887498</v>
      </c>
      <c r="F1133">
        <v>52583</v>
      </c>
      <c r="G1133">
        <v>887498</v>
      </c>
      <c r="H1133" s="8">
        <f t="shared" si="27"/>
        <v>5.9248584222161629E-2</v>
      </c>
    </row>
    <row r="1134" spans="1:8" x14ac:dyDescent="0.25">
      <c r="A1134" s="3" t="s">
        <v>73</v>
      </c>
      <c r="B1134">
        <v>0</v>
      </c>
      <c r="C1134">
        <v>887498</v>
      </c>
      <c r="D1134">
        <v>0</v>
      </c>
      <c r="E1134">
        <v>887498</v>
      </c>
      <c r="F1134">
        <v>0</v>
      </c>
      <c r="G1134">
        <v>887498</v>
      </c>
      <c r="H1134" s="8">
        <f t="shared" si="27"/>
        <v>0</v>
      </c>
    </row>
    <row r="1135" spans="1:8" x14ac:dyDescent="0.25">
      <c r="A1135" s="2" t="s">
        <v>29</v>
      </c>
      <c r="H1135" s="8"/>
    </row>
    <row r="1136" spans="1:8" x14ac:dyDescent="0.25">
      <c r="A1136" s="3" t="s">
        <v>64</v>
      </c>
      <c r="B1136">
        <v>1051</v>
      </c>
      <c r="C1136">
        <v>90956</v>
      </c>
      <c r="D1136">
        <v>4298</v>
      </c>
      <c r="E1136">
        <v>90956</v>
      </c>
      <c r="F1136">
        <v>5349</v>
      </c>
      <c r="G1136">
        <v>90956</v>
      </c>
      <c r="H1136" s="8">
        <f t="shared" si="27"/>
        <v>5.8808654734157174E-2</v>
      </c>
    </row>
    <row r="1137" spans="1:8" x14ac:dyDescent="0.25">
      <c r="A1137" s="3" t="s">
        <v>65</v>
      </c>
      <c r="B1137">
        <v>604</v>
      </c>
      <c r="C1137">
        <v>90956</v>
      </c>
      <c r="D1137">
        <v>12220</v>
      </c>
      <c r="E1137">
        <v>90956</v>
      </c>
      <c r="F1137">
        <v>12824</v>
      </c>
      <c r="G1137">
        <v>90956</v>
      </c>
      <c r="H1137" s="8">
        <f t="shared" si="27"/>
        <v>0.14099124851576586</v>
      </c>
    </row>
    <row r="1138" spans="1:8" x14ac:dyDescent="0.25">
      <c r="A1138" s="3" t="s">
        <v>66</v>
      </c>
      <c r="B1138">
        <v>1573</v>
      </c>
      <c r="C1138">
        <v>90956</v>
      </c>
      <c r="D1138">
        <v>18243</v>
      </c>
      <c r="E1138">
        <v>90956</v>
      </c>
      <c r="F1138">
        <v>19816</v>
      </c>
      <c r="G1138">
        <v>90956</v>
      </c>
      <c r="H1138" s="8">
        <f t="shared" si="27"/>
        <v>0.21786358239148598</v>
      </c>
    </row>
    <row r="1139" spans="1:8" x14ac:dyDescent="0.25">
      <c r="A1139" s="3" t="s">
        <v>67</v>
      </c>
      <c r="B1139">
        <v>585</v>
      </c>
      <c r="C1139">
        <v>90956</v>
      </c>
      <c r="D1139">
        <v>8999</v>
      </c>
      <c r="E1139">
        <v>90956</v>
      </c>
      <c r="F1139">
        <v>9584</v>
      </c>
      <c r="G1139">
        <v>90956</v>
      </c>
      <c r="H1139" s="8">
        <f t="shared" si="27"/>
        <v>0.10536962927129601</v>
      </c>
    </row>
    <row r="1140" spans="1:8" x14ac:dyDescent="0.25">
      <c r="A1140" s="3" t="s">
        <v>68</v>
      </c>
      <c r="B1140">
        <v>1518</v>
      </c>
      <c r="C1140">
        <v>90956</v>
      </c>
      <c r="D1140">
        <v>19500</v>
      </c>
      <c r="E1140">
        <v>90956</v>
      </c>
      <c r="F1140">
        <v>21018</v>
      </c>
      <c r="G1140">
        <v>90956</v>
      </c>
      <c r="H1140" s="8">
        <f t="shared" si="27"/>
        <v>0.2310787633581072</v>
      </c>
    </row>
    <row r="1141" spans="1:8" x14ac:dyDescent="0.25">
      <c r="A1141" s="3" t="s">
        <v>69</v>
      </c>
      <c r="B1141">
        <v>928</v>
      </c>
      <c r="C1141">
        <v>90956</v>
      </c>
      <c r="D1141">
        <v>5003</v>
      </c>
      <c r="E1141">
        <v>90956</v>
      </c>
      <c r="F1141">
        <v>5931</v>
      </c>
      <c r="G1141">
        <v>90956</v>
      </c>
      <c r="H1141" s="8">
        <f t="shared" si="27"/>
        <v>6.5207353005848984E-2</v>
      </c>
    </row>
    <row r="1142" spans="1:8" x14ac:dyDescent="0.25">
      <c r="A1142" s="3" t="s">
        <v>70</v>
      </c>
      <c r="B1142">
        <v>367</v>
      </c>
      <c r="C1142">
        <v>90956</v>
      </c>
      <c r="D1142">
        <v>2466</v>
      </c>
      <c r="E1142">
        <v>90956</v>
      </c>
      <c r="F1142">
        <v>2833</v>
      </c>
      <c r="G1142">
        <v>90956</v>
      </c>
      <c r="H1142" s="8">
        <f t="shared" si="27"/>
        <v>3.1146928185056509E-2</v>
      </c>
    </row>
    <row r="1143" spans="1:8" x14ac:dyDescent="0.25">
      <c r="A1143" s="3" t="s">
        <v>71</v>
      </c>
      <c r="B1143">
        <v>827</v>
      </c>
      <c r="C1143">
        <v>90956</v>
      </c>
      <c r="D1143">
        <v>4546</v>
      </c>
      <c r="E1143">
        <v>90956</v>
      </c>
      <c r="F1143">
        <v>5373</v>
      </c>
      <c r="G1143">
        <v>90956</v>
      </c>
      <c r="H1143" s="8">
        <f t="shared" si="27"/>
        <v>5.9072518580412507E-2</v>
      </c>
    </row>
    <row r="1144" spans="1:8" x14ac:dyDescent="0.25">
      <c r="A1144" s="3" t="s">
        <v>72</v>
      </c>
      <c r="B1144">
        <v>77</v>
      </c>
      <c r="C1144">
        <v>90956</v>
      </c>
      <c r="D1144">
        <v>8151</v>
      </c>
      <c r="E1144">
        <v>90956</v>
      </c>
      <c r="F1144">
        <v>8228</v>
      </c>
      <c r="G1144">
        <v>90956</v>
      </c>
      <c r="H1144" s="8">
        <f t="shared" si="27"/>
        <v>9.0461321957869739E-2</v>
      </c>
    </row>
    <row r="1145" spans="1:8" x14ac:dyDescent="0.25">
      <c r="A1145" s="3" t="s">
        <v>73</v>
      </c>
      <c r="B1145">
        <v>0</v>
      </c>
      <c r="C1145">
        <v>90956</v>
      </c>
      <c r="D1145">
        <v>0</v>
      </c>
      <c r="E1145">
        <v>90956</v>
      </c>
      <c r="F1145">
        <v>0</v>
      </c>
      <c r="G1145">
        <v>90956</v>
      </c>
      <c r="H1145" s="8">
        <f t="shared" si="27"/>
        <v>0</v>
      </c>
    </row>
    <row r="1146" spans="1:8" x14ac:dyDescent="0.25">
      <c r="A1146" s="2" t="s">
        <v>1</v>
      </c>
      <c r="B1146">
        <v>3814373</v>
      </c>
      <c r="C1146">
        <v>24053720</v>
      </c>
      <c r="D1146">
        <v>20239360</v>
      </c>
      <c r="E1146">
        <v>24053720</v>
      </c>
      <c r="F1146">
        <v>24053733</v>
      </c>
      <c r="G1146">
        <v>24053720</v>
      </c>
      <c r="H1146" s="8">
        <f t="shared" si="27"/>
        <v>1.0000005404569439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��'DA&) 'D9E1J)'DA&) 'D9E1J)
</file>

<file path=customXml/item2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3.xml>��
</file>

<file path=customXml/item4.xml>��
</file>

<file path=customXml/item5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6.xml>��
</file>

<file path=customXml/item7.xml>��'DFH9'DFH9
</file>

<file path=customXml/item8.xml>��
</file>

<file path=customXml/item9.xml>��
</file>

<file path=customXml/item10.xml>��
</file>

<file path=customXml/item11.xml>��
</file>

<file path=customXml/item12.xml>��'DE*3D3DCH/ 'DE-'A8)'DE-'A8)'DFH9'DEF7B)FH9 'D*CFHDH,J'J3*./E'D%,E'DJ'DE*3D3DCH/ 'DE-'A8)'DE-'A8)'DFH9'DEF7B)FH9 'D*CFHDH,J'J3*./E'D%,E'DJ
</file>

<file path=customXml/item13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14.xml>��'DE*3D3D'DE-'A8)'DFH9'D*#EJF@@'* 'D%,*E'9J@@)'D%,E'DJCH/ 'DE-'A8)'DE*3D3D'DE-'A8)'DFH9'D*#EJF@@'* 'D%,*E'9J@@)'D%,E'DJCH/ 'DE-'A8)'DE*3D3D'DE-'A8)'DFH9'D*#EJF@@'* 'D%,*E'9J@@)'D%,E'DJCH/ 'DE-'A8)'DE*3D3D'DE-'A8G'DFH9'D*#EJF@@'* 'D%,*E'9J@@)'D',E'DJCH/ 'DE-'A8)'D',E'DJ'D',E'DJ'D*3D3D'DE-'A8G'DFH9E4*1C #H E3*AJ/ EF 'D*#EJF 'D5-@@I'D',E'DJCH/ 'DE-'A8)'DE*3D3D'DE-'A8G'DFH9#B3'E 'DEG@@F 'D1&J3J@@)3F) A#C+1'D',E'DJCH/ 'DE-'A8)'D',E'DJ'D',E'DJ'DE*3D3DCH/ 'DE-'A8)'DE-'A8)'DFH97(J9) 'D9ED'D%,E'DJ'DE-'A8)CH/ 'DE-'A8)'DFH9'DE*3D3DCH/ 'DE-'A8)'DE-'A8)'DFH9'D',E'DJ'D',E'DJ'D',E'DJ'DE*3D3DCH/ 'DE-'A8)'DE-'A8)'DFH9'DA&) 'D9E1J)'D%,E'DJ'D%,E'DJ'D%,E'DJ'DA&) 'D9E1J)'DE*3D3D'DE-'A8)'DFH9'DA&) 'D9E1J)'D%,E'DJCH/ 'DE-'A8)'D%,E'DJ'D%,E'DJ'DE*3D3DCH/ 'DE-'A8)'DE-'A8)'DFH9'D-'D) 'D*9DJEJ)'D%,E'DJ'D%,E'DJ'D%,E'DJ'DE*3D3DCH/ 'DE-'A8)'DE-'A8)'DFH9'DB7'9'D%,E'DJ'D%,E'DJ'D%,E'DJ'DE*3D3DCH/ 'DE-'A8)'DE-'A8)'DFH9'DEF7B)FH9 'D*CFHDH,J'J3*./E'D%,E'DJ'DFH9'DFH9'DFH9'DFH9'DFH9'DFH9'DFH9'DFH9CH/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'DE-'A8)'DA&) 'D9E1J)'DA&) 'D9E1J)'DA&) 'D9E1J)'DA&) 'D9E1J)'DA&) 'D9E1J)'DA&) 'D9E1J)'DA&) 'D9E1J)'DA&) 'D9E1J)'DFH9'DFH9'DFH9'DFH9'DFH9'DFH9'DFH9'DFH9CH/ 'DE-'A8)CH/ 'DE-'A8)CH/ 'DE-'A8)CH/ 'DE-'A8)CH/ 'DE-'A8)CH/ 'DE-'A8)CH/ 'DE-'A8)CH/ 'DE-'A8)'DA&) 'D9E1J)'DA&) 'D9E1J)'DA&) 'D9E1J)'DA&) 'D9E1J)'DA&) 'D9E1J)'DA&) 'D9E1J)'DA&) 'D9E1J)'DA&) 'D9E1J)'DFH9'DFH9'DFH9'DFH9'DFH9'DFH9'DFH9'DFH9CH/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'DE-'A8)'DFH9'DFH9'DFH9'DFH9'DFH9'DFH9'DFH9'DFH9'DFH9'DFH9'DE*3D3D'DE-'A8)'DFH9'D*#EJF@@'* 'D%,*E'9J@@)'D%,E'DJCH/ 'DE-'A8)'DE*3D3D'DE-'A8G'DFH9'D*#EJF@@'* 'D%,*E'9J@@)'D',E'DJCH/ 'DE-'A8)'D',E'DJ'D',E'DJ'D*3D3D'DE-'A8G'DFH9E4*1C #H E3*AJ/ EF 'D*#EJF 'D5-@@I'D',E'DJCH/ 'DE-'A8)'DE*3D3D'DE-'A8G'DFH9#B3'E 'DEG@@F 'D1&J3J@@)3F) A#C+1'D',E'DJCH/ 'DE-'A8)'D',E'DJ'D',E'DJ'DE*3D3DCH/ 'DE-'A8)'DE-'A8)'DFH97(J9) 'D9ED'D%,E'DJ'DE-'A8)CH/ 'DE-'A8)'DFH9'DE*3D3DCH/ 'DE-'A8)'DE-'A8)'DFH9'D',E'DJ'D',E'DJ'D',E'DJ'DE*3D3DCH/ 'DE-'A8)'DE-'A8)'DFH9'DA&) 'D9E1J)'D%,E'DJ'D%,E'DJ'D%,E'DJ'DA&) 'D9E1J)'DE*3D3D'DE-'A8)'DFH9'DA&) 'D9E1J)'D%,E'DJCH/ 'DE-'A8)'D%,E'DJ'D%,E'DJ'DE*3D3DCH/ 'DE-'A8)'DE-'A8)'DFH9'D-'D) 'D*9DJEJ)'D%,E'DJ'D%,E'DJ'D%,E'DJ'DE*3D3DCH/ 'DE-'A8)'DE-'A8)'DFH9'DB7'9'D%,E'DJ'D%,E'DJ'D%,E'DJ'DE*3D3DCH/ 'DE-'A8)'DE-'A8)'DFH9'DEF7B)FH9 'D*CFHDH,J'J3*./E'D%,E'DJ'DFH9'DFH9'DFH9'DFH9'DFH9'DFH9'DFH9'DFH9CH/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'DE-'A8)'DA&) 'D9E1J)'DA&) 'D9E1J)'DA&) 'D9E1J)'DA&) 'D9E1J)'DA&) 'D9E1J)'DA&) 'D9E1J)'DA&) 'D9E1J)'DA&) 'D9E1J)'DFH9'DFH9'DFH9'DFH9'DFH9'DFH9'DFH9'DFH9CH/ 'DE-'A8)CH/ 'DE-'A8)CH/ 'DE-'A8)CH/ 'DE-'A8)CH/ 'DE-'A8)CH/ 'DE-'A8)CH/ 'DE-'A8)CH/ 'DE-'A8)'DA&) 'D9E1J)'DA&) 'D9E1J)'DA&) 'D9E1J)'DA&) 'D9E1J)'DA&) 'D9E1J)'DA&) 'D9E1J)'DA&) 'D9E1J)'DA&) 'D9E1J)'DFH9'DFH9'DFH9'DFH9'DFH9'DFH9'DFH9'DFH9CH/ 'DE-'A8)CH/ 'DE-'A8)CH/ 'DE-'A8)CH/ 'DE-'A8)CH/ 'DE-'A8)CH/ 'DE-'A8)CH/ 'DE-'A8)CH/ 'DE-'A8)'DFH9'DFH9'DFH9'DFH9'DFH9'DFH9'DFH9'DFH9CH/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'DE-'A8)CH/ 'DE-'A8)'DFH9'DFH9'DFH9'DFH9'DFH9'DFH9'DFH9'DFH9
</file>

<file path=customXml/item15.xml>��
</file>

<file path=customXml/item16.xml>��
</file>

<file path=customXml/item17.xml>��'DE-'A8)CH/ 'DE-'A8)'DE-'A8)CH/ 'DE-'A8)
</file>

<file path=customXml/item18.xml>��
</file>

<file path=customXml/item19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20.xml>��
</file>

<file path=customXml/item21.xml>��'DE*3D3DCH/ 'DE-'A8)'DE-'A8)'DFH9'DB7'9'D%,E'DJ'DE*3D3DCH/ 'DE-'A8)'DE-'A8)'DFH9'DB7'9'D%,E'DJ
</file>

<file path=customXml/item22.xml>��
</file>

<file path=customXml/item23.xml>��
</file>

<file path=customXml/item24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25.xml>��
</file>

<file path=customXml/item26.xml>��'DE*3D3D'DE-'A8)'DFH9'D*#EJF@@'* 'D%,*E'9J@@)'D%,E'DJCH/ 'DE-'A8)'DE*3D3D'DE-'A8)'DFH9'D*#EJF@@'* 'D%,*E'9J@@)'D%,E'DJCH/ 'DE-'A8)
</file>

<file path=customXml/item27.xml>��'DE*3D3DCH/ 'DE-'A8)'DE-'A8)'DFH9'DEF7B)FH9 'D*CFHDH,J'J3*./E'D%,E'DJ'DE*3D3DCH/ 'DE-'A8)'DE-'A8)'DFH9'DB7'9'D%,E'DJ'DFH9'DE-'A8)CH/ 'DE-'A8)'DA&) 'D9E1J)'DE*3D3D'DE-'A8)'DFH9'D*#EJF@@'* 'D%,*E'9J@@)'D%,E'DJCH/ 'DE-'A8)
</file>

<file path=customXml/itemProps1.xml><?xml version="1.0" encoding="utf-8"?>
<ds:datastoreItem xmlns:ds="http://schemas.openxmlformats.org/officeDocument/2006/customXml" ds:itemID="{7ABA539A-5D46-4928-A984-B571901EEFA2}">
  <ds:schemaRefs/>
</ds:datastoreItem>
</file>

<file path=customXml/itemProps2.xml><?xml version="1.0" encoding="utf-8"?>
<ds:datastoreItem xmlns:ds="http://schemas.openxmlformats.org/officeDocument/2006/customXml" ds:itemID="{971BE776-36D4-402E-8662-286FEE2A9709}">
  <ds:schemaRefs/>
</ds:datastoreItem>
</file>

<file path=customXml/itemProps3.xml><?xml version="1.0" encoding="utf-8"?>
<ds:datastoreItem xmlns:ds="http://schemas.openxmlformats.org/officeDocument/2006/customXml" ds:itemID="{32BAFEF5-6F53-44D7-80FC-716577154CD6}">
  <ds:schemaRefs/>
</ds:datastoreItem>
</file>

<file path=customXml/itemProps4.xml><?xml version="1.0" encoding="utf-8"?>
<ds:datastoreItem xmlns:ds="http://schemas.openxmlformats.org/officeDocument/2006/customXml" ds:itemID="{5C30BE55-2B23-48D3-BC23-94EB236DD1C4}">
  <ds:schemaRefs/>
</ds:datastoreItem>
</file>

<file path=customXml/itemProps5.xml><?xml version="1.0" encoding="utf-8"?>
<ds:datastoreItem xmlns:ds="http://schemas.openxmlformats.org/officeDocument/2006/customXml" ds:itemID="{6ACE6F1C-79FB-413B-9AB4-192E845624EA}">
  <ds:schemaRefs/>
</ds:datastoreItem>
</file>

<file path=customXml/itemProps6.xml><?xml version="1.0" encoding="utf-8"?>
<ds:datastoreItem xmlns:ds="http://schemas.openxmlformats.org/officeDocument/2006/customXml" ds:itemID="{D4F06013-968C-4A60-AE6F-E7D249A635D2}">
  <ds:schemaRefs/>
</ds:datastoreItem>
</file>

<file path=customXml/itemProps7.xml><?xml version="1.0" encoding="utf-8"?>
<ds:datastoreItem xmlns:ds="http://schemas.openxmlformats.org/officeDocument/2006/customXml" ds:itemID="{C9A5C327-E0A6-4878-B459-E45F440FF021}">
  <ds:schemaRefs/>
</ds:datastoreItem>
</file>

<file path=customXml/itemProps8.xml><?xml version="1.0" encoding="utf-8"?>
<ds:datastoreItem xmlns:ds="http://schemas.openxmlformats.org/officeDocument/2006/customXml" ds:itemID="{696DCBB2-9E5B-4743-A917-E461A613F8B6}">
  <ds:schemaRefs/>
</ds:datastoreItem>
</file>

<file path=customXml/itemProps9.xml><?xml version="1.0" encoding="utf-8"?>
<ds:datastoreItem xmlns:ds="http://schemas.openxmlformats.org/officeDocument/2006/customXml" ds:itemID="{D6C3D4A4-2C25-4C8A-901D-8ECC177E29B3}">
  <ds:schemaRefs/>
</ds:datastoreItem>
</file>

<file path=customXml/itemProps10.xml><?xml version="1.0" encoding="utf-8"?>
<ds:datastoreItem xmlns:ds="http://schemas.openxmlformats.org/officeDocument/2006/customXml" ds:itemID="{15B4D5E2-931C-4541-A79D-D2D3AA85F831}">
  <ds:schemaRefs/>
</ds:datastoreItem>
</file>

<file path=customXml/itemProps11.xml><?xml version="1.0" encoding="utf-8"?>
<ds:datastoreItem xmlns:ds="http://schemas.openxmlformats.org/officeDocument/2006/customXml" ds:itemID="{3183B659-8728-4C07-9B92-4F193455849A}">
  <ds:schemaRefs/>
</ds:datastoreItem>
</file>

<file path=customXml/itemProps12.xml><?xml version="1.0" encoding="utf-8"?>
<ds:datastoreItem xmlns:ds="http://schemas.openxmlformats.org/officeDocument/2006/customXml" ds:itemID="{9320EC34-A678-40E2-B975-18E1B5178850}">
  <ds:schemaRefs/>
</ds:datastoreItem>
</file>

<file path=customXml/itemProps13.xml><?xml version="1.0" encoding="utf-8"?>
<ds:datastoreItem xmlns:ds="http://schemas.openxmlformats.org/officeDocument/2006/customXml" ds:itemID="{660FDC9C-960A-466B-BEC8-1FF1474A635D}">
  <ds:schemaRefs/>
</ds:datastoreItem>
</file>

<file path=customXml/itemProps14.xml><?xml version="1.0" encoding="utf-8"?>
<ds:datastoreItem xmlns:ds="http://schemas.openxmlformats.org/officeDocument/2006/customXml" ds:itemID="{9E722E0E-8D1D-43DF-8BCD-D0AC9D1E64A0}">
  <ds:schemaRefs/>
</ds:datastoreItem>
</file>

<file path=customXml/itemProps15.xml><?xml version="1.0" encoding="utf-8"?>
<ds:datastoreItem xmlns:ds="http://schemas.openxmlformats.org/officeDocument/2006/customXml" ds:itemID="{1173ECCF-F810-48FF-B05D-53A8B8E58C97}">
  <ds:schemaRefs/>
</ds:datastoreItem>
</file>

<file path=customXml/itemProps16.xml><?xml version="1.0" encoding="utf-8"?>
<ds:datastoreItem xmlns:ds="http://schemas.openxmlformats.org/officeDocument/2006/customXml" ds:itemID="{33A42D99-D34B-4729-996D-4E22D13F5E99}">
  <ds:schemaRefs/>
</ds:datastoreItem>
</file>

<file path=customXml/itemProps17.xml><?xml version="1.0" encoding="utf-8"?>
<ds:datastoreItem xmlns:ds="http://schemas.openxmlformats.org/officeDocument/2006/customXml" ds:itemID="{380E427D-3EC1-471D-B297-16FC0DB3A9E5}">
  <ds:schemaRefs/>
</ds:datastoreItem>
</file>

<file path=customXml/itemProps18.xml><?xml version="1.0" encoding="utf-8"?>
<ds:datastoreItem xmlns:ds="http://schemas.openxmlformats.org/officeDocument/2006/customXml" ds:itemID="{D01EC94E-BC21-41ED-9DC6-2A344CEAAE2F}">
  <ds:schemaRefs/>
</ds:datastoreItem>
</file>

<file path=customXml/itemProps19.xml><?xml version="1.0" encoding="utf-8"?>
<ds:datastoreItem xmlns:ds="http://schemas.openxmlformats.org/officeDocument/2006/customXml" ds:itemID="{FA597D94-8384-4A40-A97A-4B3005D43464}">
  <ds:schemaRefs/>
</ds:datastoreItem>
</file>

<file path=customXml/itemProps20.xml><?xml version="1.0" encoding="utf-8"?>
<ds:datastoreItem xmlns:ds="http://schemas.openxmlformats.org/officeDocument/2006/customXml" ds:itemID="{C10BAE60-4538-4FD7-8A7C-B89F92593667}">
  <ds:schemaRefs/>
</ds:datastoreItem>
</file>

<file path=customXml/itemProps21.xml><?xml version="1.0" encoding="utf-8"?>
<ds:datastoreItem xmlns:ds="http://schemas.openxmlformats.org/officeDocument/2006/customXml" ds:itemID="{BDE8490B-6456-4D82-803A-7D232EEB4DF8}">
  <ds:schemaRefs/>
</ds:datastoreItem>
</file>

<file path=customXml/itemProps22.xml><?xml version="1.0" encoding="utf-8"?>
<ds:datastoreItem xmlns:ds="http://schemas.openxmlformats.org/officeDocument/2006/customXml" ds:itemID="{D7FCCE16-A5C7-4AA0-96CD-83A491A452CE}">
  <ds:schemaRefs/>
</ds:datastoreItem>
</file>

<file path=customXml/itemProps23.xml><?xml version="1.0" encoding="utf-8"?>
<ds:datastoreItem xmlns:ds="http://schemas.openxmlformats.org/officeDocument/2006/customXml" ds:itemID="{93416414-9BE8-461B-BEF8-2F807DCBF7C1}">
  <ds:schemaRefs/>
</ds:datastoreItem>
</file>

<file path=customXml/itemProps24.xml><?xml version="1.0" encoding="utf-8"?>
<ds:datastoreItem xmlns:ds="http://schemas.openxmlformats.org/officeDocument/2006/customXml" ds:itemID="{B01702BD-4921-48F6-8DE5-71C0B13298E4}">
  <ds:schemaRefs/>
</ds:datastoreItem>
</file>

<file path=customXml/itemProps25.xml><?xml version="1.0" encoding="utf-8"?>
<ds:datastoreItem xmlns:ds="http://schemas.openxmlformats.org/officeDocument/2006/customXml" ds:itemID="{7CAEBBA6-AAE5-499D-B01B-51CAC51C33C0}">
  <ds:schemaRefs>
    <ds:schemaRef ds:uri="http://schemas.microsoft.com/DataMashup"/>
  </ds:schemaRefs>
</ds:datastoreItem>
</file>

<file path=customXml/itemProps26.xml><?xml version="1.0" encoding="utf-8"?>
<ds:datastoreItem xmlns:ds="http://schemas.openxmlformats.org/officeDocument/2006/customXml" ds:itemID="{8E29A2AF-19AD-4F6E-A888-0B5550AB19D4}">
  <ds:schemaRefs/>
</ds:datastoreItem>
</file>

<file path=customXml/itemProps27.xml><?xml version="1.0" encoding="utf-8"?>
<ds:datastoreItem xmlns:ds="http://schemas.openxmlformats.org/officeDocument/2006/customXml" ds:itemID="{14984CE8-EE3D-480C-B709-78F28C71F3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2025-09-04T08:57:58Z</dcterms:created>
  <dcterms:modified xsi:type="dcterms:W3CDTF">2025-09-09T10:39:01Z</dcterms:modified>
</cp:coreProperties>
</file>