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cer\OneDrive\Desktop\"/>
    </mc:Choice>
  </mc:AlternateContent>
  <xr:revisionPtr revIDLastSave="0" documentId="13_ncr:1_{72CD838E-4CF8-4CD2-B332-C1528D01F0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بحر الأحمر" sheetId="2" r:id="rId1"/>
    <sheet name="ورقة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" i="2" l="1"/>
  <c r="H90" i="2"/>
  <c r="F90" i="2"/>
  <c r="H79" i="2"/>
  <c r="F79" i="2"/>
</calcChain>
</file>

<file path=xl/sharedStrings.xml><?xml version="1.0" encoding="utf-8"?>
<sst xmlns="http://schemas.openxmlformats.org/spreadsheetml/2006/main" count="119" uniqueCount="65">
  <si>
    <t>قرارات تخصيص محافظة البحر الأحمر</t>
  </si>
  <si>
    <t>رقم القرار</t>
  </si>
  <si>
    <t>تاريخة</t>
  </si>
  <si>
    <t>اسم المشروع</t>
  </si>
  <si>
    <t>نوع القرار</t>
  </si>
  <si>
    <t>المساحة الكليه م2
طبقا لقرار التخصيص</t>
  </si>
  <si>
    <t>المساحة الكليه م2
طبقا للإحداثيات</t>
  </si>
  <si>
    <t>عدد العمارات المنفذه</t>
  </si>
  <si>
    <t>المساحة المستغله</t>
  </si>
  <si>
    <t>جهة التنفيذ</t>
  </si>
  <si>
    <t>الموقع</t>
  </si>
  <si>
    <t>حالة الموقع</t>
  </si>
  <si>
    <t>المساحة الشاغرة القابلة للاستغلال</t>
  </si>
  <si>
    <t>عدد العمارات القابلة للإستغلال</t>
  </si>
  <si>
    <t>المساحة المتبقية</t>
  </si>
  <si>
    <t>ملاحظات</t>
  </si>
  <si>
    <t>الإحداثيات</t>
  </si>
  <si>
    <t>رقم_النقطة</t>
  </si>
  <si>
    <t>الاحداثى الشرقى</t>
  </si>
  <si>
    <t>الاحداثى الشمالى</t>
  </si>
  <si>
    <t>تنفيذ عدد 300 عمارة بمنطقة تقسيم الحجاز-أبو عشرة</t>
  </si>
  <si>
    <t>رئيس مجلس وزراء</t>
  </si>
  <si>
    <t>مديرية إسكان البحر الأحمر</t>
  </si>
  <si>
    <t>تقسيم الحجاز - منطقة أبو عشرة</t>
  </si>
  <si>
    <t>جيد</t>
  </si>
  <si>
    <t>تنفيذ عدد 108 عمارة
أمام الحرس الجمهوري
بطريق الجونة بالظهير السياحي</t>
  </si>
  <si>
    <t>أمام الحرس الجمهوري
بطريق الجونة بالظهير السياحي</t>
  </si>
  <si>
    <t>متوسط</t>
  </si>
  <si>
    <t>لم تنفذ العمارات حتي الان</t>
  </si>
  <si>
    <t>تنفيذ عدد 62 عمارة
بمنطقة الاحياء بجوار شركة بيتكو</t>
  </si>
  <si>
    <t>منطقة الاحياء بجوار شركة بيتكو</t>
  </si>
  <si>
    <t>تنفيذ عدد 80 عمارة
بشارع الحجاز تقسيم البداري</t>
  </si>
  <si>
    <t>شارع الحجاز تقسيم البداري</t>
  </si>
  <si>
    <t>تنفيذ عدد 500 عمارة
بتقسيم الحجاز منطقة ابو عشرة الطريق الدائري الاوسط</t>
  </si>
  <si>
    <t>تقسيم الحجاز منطقة ابو عشرة الطريق الدائري الاوسط</t>
  </si>
  <si>
    <t>تنفيذ عدد 280 عمارة
برأس غارب شرق طريق الشرطة العسكرية</t>
  </si>
  <si>
    <t>رأس غارب شرق طريق الشرطة العسكرية</t>
  </si>
  <si>
    <t>تنفيذ عدد 75 عمارة
بالقصير تقسيم فلامنكو</t>
  </si>
  <si>
    <t>القصير تقسيم فلامنكو</t>
  </si>
  <si>
    <t>الإحداثيات المتواجدة خطأ</t>
  </si>
  <si>
    <t xml:space="preserve"> تنفيذ عدد 54 عمارة رأس غارب منطقة غرب شارع الأذاعة</t>
  </si>
  <si>
    <t>قرار محافظ</t>
  </si>
  <si>
    <t>رأس غارب منطقة غرب شارع الأذاعة</t>
  </si>
  <si>
    <t>لا تتوافر الإحداثيات</t>
  </si>
  <si>
    <t xml:space="preserve"> تنفيذ عدد 31 عمارة رأس غارب منطقة غرب شارع الأذاعة</t>
  </si>
  <si>
    <t>جهاز التعمير</t>
  </si>
  <si>
    <t>لا تتوافر الإحداثيات
تم التنفيذ تحت أشراف جهاز التعمير</t>
  </si>
  <si>
    <t xml:space="preserve"> تنفيذ عدد 85 عمارة رأس غارب منطقة غرب شارع الأذاعة</t>
  </si>
  <si>
    <t>جهاز التعمير
/
مديرية الإسكان</t>
  </si>
  <si>
    <t>تم دمج المناطق بلوحة واحدة</t>
  </si>
  <si>
    <t xml:space="preserve"> تنفيذ عدد 19 عمارة تقسيم المركز السياحي</t>
  </si>
  <si>
    <t>القصير - تقسيم المركز السياحي</t>
  </si>
  <si>
    <t>تنفيذ عدد 7 عمارات بسفاجا تقسيم القمر</t>
  </si>
  <si>
    <t>سفاجا تقسيم القمر</t>
  </si>
  <si>
    <t>تنفيذ عدد 8 عمارات بسفاجا تقسيم القمر</t>
  </si>
  <si>
    <t>تنفيذ عدد 22 عمارة بسفاجا تقسيم القمر</t>
  </si>
  <si>
    <t>تم دمج الثلاث مناطق بلوحة واحدة</t>
  </si>
  <si>
    <t>تنفيذ عدد126 عمارة الغردقة تقسيم شمال الاحياء</t>
  </si>
  <si>
    <t>منحة إمارتية</t>
  </si>
  <si>
    <t>الغردقة - تقسيم شمال الاحياء</t>
  </si>
  <si>
    <t>تنفيذ عدد 50 عمارة
بالغردقة سيف هيكل</t>
  </si>
  <si>
    <t>الغردقة سيف هيكل</t>
  </si>
  <si>
    <t>تنفيذ عدد 14 عمارة
بمرسي علم التقسيم الحضري</t>
  </si>
  <si>
    <t>مرسي علم التقسيم الحضري</t>
  </si>
  <si>
    <t>تم الإكتفاء بعدد 14 عمارة
ويوجد مساحة شاغرة = 3524 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</si>
</sst>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5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0" xfId="0" applyFill="1" applyBorder="1"/>
    <xf numFmtId="0" fontId="4" fillId="6" borderId="20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5" fillId="0" borderId="2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 xr:uid="{AD8289FE-8342-4132-8056-FEF1494043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F136-1A13-4DC0-929D-CC5000397E79}">
  <dimension ref="A1:U116"/>
  <sheetViews>
    <sheetView rightToLeft="1" tabSelected="1" topLeftCell="E76" zoomScale="46" zoomScaleNormal="46" workbookViewId="0">
      <selection activeCell="R5" sqref="R5"/>
    </sheetView>
  </sheetViews>
  <sheetFormatPr defaultRowHeight="14.4" x14ac:dyDescent="0.3"/>
  <cols>
    <col min="2" max="2" width="11.21875" bestFit="1" customWidth="1"/>
    <col min="4" max="4" width="53.88671875" bestFit="1" customWidth="1"/>
    <col min="5" max="5" width="22.77734375" bestFit="1" customWidth="1"/>
    <col min="6" max="6" width="14.6640625" bestFit="1" customWidth="1"/>
    <col min="7" max="7" width="12.88671875" bestFit="1" customWidth="1"/>
    <col min="8" max="8" width="14.88671875" bestFit="1" customWidth="1"/>
    <col min="9" max="9" width="17.109375" bestFit="1" customWidth="1"/>
    <col min="10" max="10" width="18.44140625" bestFit="1" customWidth="1"/>
    <col min="11" max="11" width="37.88671875" bestFit="1" customWidth="1"/>
    <col min="12" max="12" width="13.21875" customWidth="1"/>
    <col min="13" max="13" width="23.44140625" bestFit="1" customWidth="1"/>
    <col min="14" max="14" width="21.33203125" bestFit="1" customWidth="1"/>
    <col min="15" max="15" width="14.44140625" bestFit="1" customWidth="1"/>
    <col min="16" max="16" width="27.5546875" customWidth="1"/>
    <col min="17" max="17" width="18.33203125" customWidth="1"/>
    <col min="18" max="18" width="19.6640625" customWidth="1"/>
    <col min="19" max="19" width="17.44140625" customWidth="1"/>
  </cols>
  <sheetData>
    <row r="1" spans="1:19" ht="40.799999999999997" customHeight="1" thickBot="1" x14ac:dyDescent="0.35"/>
    <row r="2" spans="1:19" ht="33.6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57.6" customHeight="1" x14ac:dyDescent="0.3">
      <c r="B3" s="4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6" t="s">
        <v>6</v>
      </c>
      <c r="H3" s="6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6" t="s">
        <v>12</v>
      </c>
      <c r="N3" s="6" t="s">
        <v>13</v>
      </c>
      <c r="O3" s="5" t="s">
        <v>14</v>
      </c>
      <c r="P3" s="5" t="s">
        <v>15</v>
      </c>
      <c r="Q3" s="5" t="s">
        <v>16</v>
      </c>
      <c r="R3" s="5"/>
      <c r="S3" s="7"/>
    </row>
    <row r="4" spans="1:19" ht="31.8" customHeight="1" thickBot="1" x14ac:dyDescent="0.35">
      <c r="A4" s="8"/>
      <c r="B4" s="9"/>
      <c r="C4" s="10"/>
      <c r="D4" s="10"/>
      <c r="E4" s="10"/>
      <c r="F4" s="11"/>
      <c r="G4" s="11"/>
      <c r="H4" s="11"/>
      <c r="I4" s="10"/>
      <c r="J4" s="10"/>
      <c r="K4" s="10"/>
      <c r="L4" s="10"/>
      <c r="M4" s="11"/>
      <c r="N4" s="11"/>
      <c r="O4" s="10"/>
      <c r="P4" s="10"/>
      <c r="Q4" s="12" t="s">
        <v>17</v>
      </c>
      <c r="R4" s="12" t="s">
        <v>18</v>
      </c>
      <c r="S4" s="13" t="s">
        <v>19</v>
      </c>
    </row>
    <row r="5" spans="1:19" x14ac:dyDescent="0.3">
      <c r="B5" s="14">
        <v>63</v>
      </c>
      <c r="C5" s="15">
        <v>2020</v>
      </c>
      <c r="D5" s="15" t="s">
        <v>20</v>
      </c>
      <c r="E5" s="15" t="s">
        <v>21</v>
      </c>
      <c r="F5" s="15">
        <v>615000</v>
      </c>
      <c r="G5" s="15">
        <v>615000</v>
      </c>
      <c r="H5" s="15">
        <v>300</v>
      </c>
      <c r="I5" s="15">
        <v>568330</v>
      </c>
      <c r="J5" s="15" t="s">
        <v>22</v>
      </c>
      <c r="K5" s="15" t="s">
        <v>23</v>
      </c>
      <c r="L5" s="15" t="s">
        <v>24</v>
      </c>
      <c r="M5" s="15">
        <v>46670</v>
      </c>
      <c r="N5" s="15">
        <v>24</v>
      </c>
      <c r="O5" s="15">
        <v>0</v>
      </c>
      <c r="P5" s="15"/>
      <c r="Q5" s="16">
        <v>1</v>
      </c>
      <c r="R5" s="16">
        <v>579988.26890000002</v>
      </c>
      <c r="S5" s="17">
        <v>3011487.9698999999</v>
      </c>
    </row>
    <row r="6" spans="1:19" x14ac:dyDescent="0.3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0">
        <v>2</v>
      </c>
      <c r="R6" s="20">
        <v>579757.71299999999</v>
      </c>
      <c r="S6" s="21">
        <v>3012349.5973</v>
      </c>
    </row>
    <row r="7" spans="1:19" x14ac:dyDescent="0.3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20">
        <v>3</v>
      </c>
      <c r="R7" s="20">
        <v>579774.70209999999</v>
      </c>
      <c r="S7" s="21">
        <v>3012445.0951999999</v>
      </c>
    </row>
    <row r="8" spans="1:19" x14ac:dyDescent="0.3"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20">
        <v>4</v>
      </c>
      <c r="R8" s="20">
        <v>579832.9656</v>
      </c>
      <c r="S8" s="21">
        <v>3012495.3185999999</v>
      </c>
    </row>
    <row r="9" spans="1:19" x14ac:dyDescent="0.3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>
        <v>5</v>
      </c>
      <c r="R9" s="20">
        <v>580078.07660000003</v>
      </c>
      <c r="S9" s="21">
        <v>3012574.7489999998</v>
      </c>
    </row>
    <row r="10" spans="1:19" x14ac:dyDescent="0.3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0">
        <v>6</v>
      </c>
      <c r="R10" s="20">
        <v>580221.50690000004</v>
      </c>
      <c r="S10" s="21">
        <v>3012080.4339000001</v>
      </c>
    </row>
    <row r="11" spans="1:19" x14ac:dyDescent="0.3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0">
        <v>7</v>
      </c>
      <c r="R11" s="20">
        <v>580730.34380000003</v>
      </c>
      <c r="S11" s="21">
        <v>3012261.4273999999</v>
      </c>
    </row>
    <row r="12" spans="1:19" x14ac:dyDescent="0.3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0">
        <v>8</v>
      </c>
      <c r="R12" s="20">
        <v>580759.86289999995</v>
      </c>
      <c r="S12" s="21">
        <v>3012121.3058000002</v>
      </c>
    </row>
    <row r="13" spans="1:19" x14ac:dyDescent="0.3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0">
        <v>9</v>
      </c>
      <c r="R13" s="20">
        <v>580364.92220000003</v>
      </c>
      <c r="S13" s="21">
        <v>3012028.5817999998</v>
      </c>
    </row>
    <row r="14" spans="1:19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0">
        <v>10</v>
      </c>
      <c r="R14" s="20">
        <v>580420.78040000005</v>
      </c>
      <c r="S14" s="21">
        <v>3011710.8845000002</v>
      </c>
    </row>
    <row r="15" spans="1:19" x14ac:dyDescent="0.3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>
        <v>11</v>
      </c>
      <c r="R15" s="20">
        <v>580171.03430000006</v>
      </c>
      <c r="S15" s="21">
        <v>3011640.5410000002</v>
      </c>
    </row>
    <row r="16" spans="1:19" x14ac:dyDescent="0.3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0">
        <v>12</v>
      </c>
      <c r="R16" s="20">
        <v>580196.93500000006</v>
      </c>
      <c r="S16" s="21">
        <v>3011548.7047000001</v>
      </c>
    </row>
    <row r="17" spans="2:19" x14ac:dyDescent="0.3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0">
        <v>13</v>
      </c>
      <c r="R17" s="20">
        <v>579988.26890000002</v>
      </c>
      <c r="S17" s="21">
        <v>3011487.9698999999</v>
      </c>
    </row>
    <row r="18" spans="2:19" x14ac:dyDescent="0.3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0">
        <v>14</v>
      </c>
      <c r="R18" s="20">
        <v>579403.50219999999</v>
      </c>
      <c r="S18" s="21">
        <v>3012039.0033</v>
      </c>
    </row>
    <row r="19" spans="2:19" x14ac:dyDescent="0.3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0">
        <v>15</v>
      </c>
      <c r="R19" s="20">
        <v>579544.09030000004</v>
      </c>
      <c r="S19" s="21">
        <v>3011562.6543999999</v>
      </c>
    </row>
    <row r="20" spans="2:19" x14ac:dyDescent="0.3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0">
        <v>16</v>
      </c>
      <c r="R20" s="20">
        <v>579462.80740000005</v>
      </c>
      <c r="S20" s="21">
        <v>3011540.9016999998</v>
      </c>
    </row>
    <row r="21" spans="2:19" x14ac:dyDescent="0.3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0">
        <v>17</v>
      </c>
      <c r="R21" s="20">
        <v>579284.82350000006</v>
      </c>
      <c r="S21" s="21">
        <v>3012144.7096000002</v>
      </c>
    </row>
    <row r="22" spans="2:19" x14ac:dyDescent="0.3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0">
        <v>18</v>
      </c>
      <c r="R22" s="20">
        <v>579688.69819999998</v>
      </c>
      <c r="S22" s="21">
        <v>3012431.3108000001</v>
      </c>
    </row>
    <row r="23" spans="2:19" x14ac:dyDescent="0.3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0">
        <v>19</v>
      </c>
      <c r="R23" s="20">
        <v>579707.95319999999</v>
      </c>
      <c r="S23" s="21">
        <v>3012302.8138000001</v>
      </c>
    </row>
    <row r="24" spans="2:19" x14ac:dyDescent="0.3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0">
        <v>20</v>
      </c>
      <c r="R24" s="20">
        <v>579830.96149999998</v>
      </c>
      <c r="S24" s="21">
        <v>3011880.9766000002</v>
      </c>
    </row>
    <row r="25" spans="2:19" x14ac:dyDescent="0.3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0">
        <v>21</v>
      </c>
      <c r="R25" s="20">
        <v>579718.77789999999</v>
      </c>
      <c r="S25" s="21">
        <v>3011849.2266000002</v>
      </c>
    </row>
    <row r="26" spans="2:19" ht="15" thickBot="1" x14ac:dyDescent="0.35"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4">
        <v>22</v>
      </c>
      <c r="R26" s="24">
        <v>579642.84230000002</v>
      </c>
      <c r="S26" s="25">
        <v>3012109.4448000002</v>
      </c>
    </row>
    <row r="27" spans="2:19" x14ac:dyDescent="0.3">
      <c r="B27" s="26">
        <v>63</v>
      </c>
      <c r="C27" s="27">
        <v>2020</v>
      </c>
      <c r="D27" s="27" t="s">
        <v>25</v>
      </c>
      <c r="E27" s="27" t="s">
        <v>21</v>
      </c>
      <c r="F27" s="27">
        <v>223512.65</v>
      </c>
      <c r="G27" s="27">
        <v>223512.65</v>
      </c>
      <c r="H27" s="27">
        <v>0</v>
      </c>
      <c r="I27" s="27">
        <v>0</v>
      </c>
      <c r="J27" s="27" t="s">
        <v>22</v>
      </c>
      <c r="K27" s="27" t="s">
        <v>26</v>
      </c>
      <c r="L27" s="27" t="s">
        <v>27</v>
      </c>
      <c r="M27" s="27">
        <v>223512.65</v>
      </c>
      <c r="N27" s="27">
        <v>108</v>
      </c>
      <c r="O27" s="27">
        <v>0</v>
      </c>
      <c r="P27" s="27" t="s">
        <v>28</v>
      </c>
      <c r="Q27" s="28">
        <v>1</v>
      </c>
      <c r="R27" s="28">
        <v>568894.84680000006</v>
      </c>
      <c r="S27" s="29">
        <v>3022107.1545000002</v>
      </c>
    </row>
    <row r="28" spans="2:19" x14ac:dyDescent="0.3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0">
        <v>2</v>
      </c>
      <c r="R28" s="20">
        <v>568964.38919999998</v>
      </c>
      <c r="S28" s="21">
        <v>3022203.8531999998</v>
      </c>
    </row>
    <row r="29" spans="2:19" x14ac:dyDescent="0.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>
        <v>3</v>
      </c>
      <c r="R29" s="20">
        <v>569038.34259999997</v>
      </c>
      <c r="S29" s="21">
        <v>3022150.4186</v>
      </c>
    </row>
    <row r="30" spans="2:19" x14ac:dyDescent="0.3"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0">
        <v>4</v>
      </c>
      <c r="R30" s="20">
        <v>568970.72250000003</v>
      </c>
      <c r="S30" s="21">
        <v>3022054.0380000002</v>
      </c>
    </row>
    <row r="31" spans="2:19" x14ac:dyDescent="0.3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0">
        <v>5</v>
      </c>
      <c r="R31" s="20">
        <v>568841.59759999998</v>
      </c>
      <c r="S31" s="21">
        <v>3022292.0937999999</v>
      </c>
    </row>
    <row r="32" spans="2:19" x14ac:dyDescent="0.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0">
        <v>6</v>
      </c>
      <c r="R32" s="20">
        <v>568941.48789999995</v>
      </c>
      <c r="S32" s="21">
        <v>3022220.0334999999</v>
      </c>
    </row>
    <row r="33" spans="2:19" x14ac:dyDescent="0.3"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0">
        <v>7</v>
      </c>
      <c r="R33" s="20">
        <v>568834.30960000004</v>
      </c>
      <c r="S33" s="21">
        <v>3022071.1236</v>
      </c>
    </row>
    <row r="34" spans="2:19" x14ac:dyDescent="0.3"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0">
        <v>8</v>
      </c>
      <c r="R34" s="20">
        <v>568738.88410000002</v>
      </c>
      <c r="S34" s="21">
        <v>3022134.8541999999</v>
      </c>
    </row>
    <row r="35" spans="2:19" x14ac:dyDescent="0.3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0">
        <v>9</v>
      </c>
      <c r="R35" s="20">
        <v>568741.24399999995</v>
      </c>
      <c r="S35" s="21">
        <v>3022101.9907999998</v>
      </c>
    </row>
    <row r="36" spans="2:19" x14ac:dyDescent="0.3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0">
        <v>10</v>
      </c>
      <c r="R36" s="20">
        <v>568917.55220000003</v>
      </c>
      <c r="S36" s="21">
        <v>3021978.3544000001</v>
      </c>
    </row>
    <row r="37" spans="2:19" x14ac:dyDescent="0.3"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0">
        <v>11</v>
      </c>
      <c r="R37" s="20">
        <v>568761.86089999997</v>
      </c>
      <c r="S37" s="21">
        <v>3021755.6340999999</v>
      </c>
    </row>
    <row r="38" spans="2:19" x14ac:dyDescent="0.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0">
        <v>12</v>
      </c>
      <c r="R38" s="20">
        <v>568561.22019999998</v>
      </c>
      <c r="S38" s="21">
        <v>3021905.446</v>
      </c>
    </row>
    <row r="39" spans="2:19" x14ac:dyDescent="0.3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0">
        <v>13</v>
      </c>
      <c r="R39" s="20">
        <v>568400.68160000001</v>
      </c>
      <c r="S39" s="21">
        <v>3021713.0120999999</v>
      </c>
    </row>
    <row r="40" spans="2:19" x14ac:dyDescent="0.3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>
        <v>14</v>
      </c>
      <c r="R40" s="20">
        <v>568546.71149999998</v>
      </c>
      <c r="S40" s="21">
        <v>3021895.0575000001</v>
      </c>
    </row>
    <row r="41" spans="2:19" x14ac:dyDescent="0.3"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0">
        <v>15</v>
      </c>
      <c r="R41" s="20">
        <v>568750.6801</v>
      </c>
      <c r="S41" s="21">
        <v>3021739.8791</v>
      </c>
    </row>
    <row r="42" spans="2:19" x14ac:dyDescent="0.3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0">
        <v>16</v>
      </c>
      <c r="R42" s="20">
        <v>568622.83759999997</v>
      </c>
      <c r="S42" s="21">
        <v>3021574.2891000002</v>
      </c>
    </row>
    <row r="43" spans="2:19" x14ac:dyDescent="0.3"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0">
        <v>17</v>
      </c>
      <c r="R43" s="20">
        <v>568383.76459999999</v>
      </c>
      <c r="S43" s="21">
        <v>3021690.764</v>
      </c>
    </row>
    <row r="44" spans="2:19" x14ac:dyDescent="0.3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0">
        <v>18</v>
      </c>
      <c r="R44" s="20">
        <v>568606.42850000004</v>
      </c>
      <c r="S44" s="21">
        <v>3021534.7636000002</v>
      </c>
    </row>
    <row r="45" spans="2:19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0">
        <v>19</v>
      </c>
      <c r="R45" s="20">
        <v>568458.92680000002</v>
      </c>
      <c r="S45" s="21">
        <v>3021320.0932</v>
      </c>
    </row>
    <row r="46" spans="2:19" ht="15" thickBot="1" x14ac:dyDescent="0.35">
      <c r="B46" s="30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2">
        <v>20</v>
      </c>
      <c r="R46" s="32">
        <v>568226.74710000004</v>
      </c>
      <c r="S46" s="33">
        <v>3021456.9663</v>
      </c>
    </row>
    <row r="47" spans="2:19" x14ac:dyDescent="0.3">
      <c r="B47" s="14">
        <v>63</v>
      </c>
      <c r="C47" s="15">
        <v>2020</v>
      </c>
      <c r="D47" s="34" t="s">
        <v>29</v>
      </c>
      <c r="E47" s="15" t="s">
        <v>21</v>
      </c>
      <c r="F47" s="15">
        <v>131895.64000000001</v>
      </c>
      <c r="G47" s="15">
        <v>131895.64000000001</v>
      </c>
      <c r="H47" s="15">
        <v>0</v>
      </c>
      <c r="I47" s="15">
        <v>0</v>
      </c>
      <c r="J47" s="15" t="s">
        <v>22</v>
      </c>
      <c r="K47" s="34" t="s">
        <v>30</v>
      </c>
      <c r="L47" s="15" t="s">
        <v>27</v>
      </c>
      <c r="M47" s="15">
        <v>131895.64000000001</v>
      </c>
      <c r="N47" s="15">
        <v>62</v>
      </c>
      <c r="O47" s="15">
        <v>0</v>
      </c>
      <c r="P47" s="15" t="s">
        <v>28</v>
      </c>
      <c r="Q47" s="16">
        <v>1</v>
      </c>
      <c r="R47" s="16">
        <v>574720.42070000002</v>
      </c>
      <c r="S47" s="17">
        <v>3018896.8963000001</v>
      </c>
    </row>
    <row r="48" spans="2:19" x14ac:dyDescent="0.3"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0">
        <v>2</v>
      </c>
      <c r="R48" s="20">
        <v>574559.34669999999</v>
      </c>
      <c r="S48" s="21">
        <v>3018619.6058999998</v>
      </c>
    </row>
    <row r="49" spans="2:19" x14ac:dyDescent="0.3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0">
        <v>3</v>
      </c>
      <c r="R49" s="20">
        <v>574242.03890000004</v>
      </c>
      <c r="S49" s="21">
        <v>3018812.1655999999</v>
      </c>
    </row>
    <row r="50" spans="2:19" x14ac:dyDescent="0.3"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0">
        <v>4</v>
      </c>
      <c r="R50" s="20">
        <v>574440.93290000001</v>
      </c>
      <c r="S50" s="21">
        <v>3019155.2203000002</v>
      </c>
    </row>
    <row r="51" spans="2:19" x14ac:dyDescent="0.3"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0">
        <v>5</v>
      </c>
      <c r="R51" s="20">
        <v>574622.98239999998</v>
      </c>
      <c r="S51" s="21">
        <v>3019053.5446000001</v>
      </c>
    </row>
    <row r="52" spans="2:19" ht="15" thickBot="1" x14ac:dyDescent="0.35"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2">
        <v>6</v>
      </c>
      <c r="R52" s="32">
        <v>574586.77769999998</v>
      </c>
      <c r="S52" s="33">
        <v>3018994.247</v>
      </c>
    </row>
    <row r="53" spans="2:19" x14ac:dyDescent="0.3">
      <c r="B53" s="14">
        <v>63</v>
      </c>
      <c r="C53" s="15">
        <v>2020</v>
      </c>
      <c r="D53" s="15" t="s">
        <v>31</v>
      </c>
      <c r="E53" s="15" t="s">
        <v>21</v>
      </c>
      <c r="F53" s="15">
        <v>132018.51999999999</v>
      </c>
      <c r="G53" s="15">
        <v>132018.51999999999</v>
      </c>
      <c r="H53" s="15">
        <v>18</v>
      </c>
      <c r="I53" s="15">
        <v>11000</v>
      </c>
      <c r="J53" s="15" t="s">
        <v>22</v>
      </c>
      <c r="K53" s="15" t="s">
        <v>32</v>
      </c>
      <c r="L53" s="15" t="s">
        <v>27</v>
      </c>
      <c r="M53" s="15">
        <v>12018.52</v>
      </c>
      <c r="N53" s="15">
        <v>62</v>
      </c>
      <c r="O53" s="15">
        <v>0</v>
      </c>
      <c r="P53" s="15"/>
      <c r="Q53" s="16">
        <v>1</v>
      </c>
      <c r="R53" s="16">
        <v>580297.22730000003</v>
      </c>
      <c r="S53" s="17">
        <v>3013561.4408</v>
      </c>
    </row>
    <row r="54" spans="2:19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0">
        <v>2</v>
      </c>
      <c r="R54" s="20">
        <v>579915.78890000004</v>
      </c>
      <c r="S54" s="21">
        <v>3013215.5753000001</v>
      </c>
    </row>
    <row r="55" spans="2:19" x14ac:dyDescent="0.3"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0">
        <v>3</v>
      </c>
      <c r="R55" s="20">
        <v>579819.64910000004</v>
      </c>
      <c r="S55" s="21">
        <v>3013357.2311</v>
      </c>
    </row>
    <row r="56" spans="2:19" x14ac:dyDescent="0.3"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0">
        <v>4</v>
      </c>
      <c r="R56" s="20">
        <v>579845.10140000004</v>
      </c>
      <c r="S56" s="21">
        <v>3013424.0997000001</v>
      </c>
    </row>
    <row r="57" spans="2:19" x14ac:dyDescent="0.3"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0">
        <v>5</v>
      </c>
      <c r="R57" s="20">
        <v>579842.98100000003</v>
      </c>
      <c r="S57" s="21">
        <v>3013587.7374999998</v>
      </c>
    </row>
    <row r="58" spans="2:19" x14ac:dyDescent="0.3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0">
        <v>6</v>
      </c>
      <c r="R58" s="20">
        <v>580020.12360000005</v>
      </c>
      <c r="S58" s="21">
        <v>3013722.1534000002</v>
      </c>
    </row>
    <row r="59" spans="2:19" x14ac:dyDescent="0.3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0">
        <v>7</v>
      </c>
      <c r="R59" s="20">
        <v>580080.5048</v>
      </c>
      <c r="S59" s="21">
        <v>3013646.1959000002</v>
      </c>
    </row>
    <row r="60" spans="2:19" ht="15" thickBot="1" x14ac:dyDescent="0.35">
      <c r="B60" s="30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2">
        <v>8</v>
      </c>
      <c r="R60" s="32">
        <v>580196.00280000002</v>
      </c>
      <c r="S60" s="33">
        <v>3013733.4082999998</v>
      </c>
    </row>
    <row r="61" spans="2:19" x14ac:dyDescent="0.3">
      <c r="B61" s="14">
        <v>568</v>
      </c>
      <c r="C61" s="15">
        <v>2021</v>
      </c>
      <c r="D61" s="15" t="s">
        <v>33</v>
      </c>
      <c r="E61" s="15" t="s">
        <v>21</v>
      </c>
      <c r="F61" s="15">
        <v>610977</v>
      </c>
      <c r="G61" s="15">
        <v>610977</v>
      </c>
      <c r="H61" s="15">
        <v>0</v>
      </c>
      <c r="I61" s="15">
        <v>0</v>
      </c>
      <c r="J61" s="15" t="s">
        <v>22</v>
      </c>
      <c r="K61" s="15" t="s">
        <v>34</v>
      </c>
      <c r="L61" s="15" t="s">
        <v>24</v>
      </c>
      <c r="M61" s="15">
        <v>610977</v>
      </c>
      <c r="N61" s="15">
        <v>500</v>
      </c>
      <c r="O61" s="15">
        <v>0</v>
      </c>
      <c r="P61" s="15" t="s">
        <v>28</v>
      </c>
      <c r="Q61" s="16">
        <v>1</v>
      </c>
      <c r="R61" s="16">
        <v>579284.82350000006</v>
      </c>
      <c r="S61" s="17">
        <v>3012144.7096000002</v>
      </c>
    </row>
    <row r="62" spans="2:19" x14ac:dyDescent="0.3"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0">
        <v>2</v>
      </c>
      <c r="R62" s="20">
        <v>579462.80740000005</v>
      </c>
      <c r="S62" s="21">
        <v>3011540.9016999998</v>
      </c>
    </row>
    <row r="63" spans="2:19" x14ac:dyDescent="0.3"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0">
        <v>3</v>
      </c>
      <c r="R63" s="20">
        <v>579543.81530000002</v>
      </c>
      <c r="S63" s="21">
        <v>3011562.6526000001</v>
      </c>
    </row>
    <row r="64" spans="2:19" x14ac:dyDescent="0.3"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0">
        <v>4</v>
      </c>
      <c r="R64" s="20">
        <v>579570.58270000003</v>
      </c>
      <c r="S64" s="21">
        <v>3011506.5144000002</v>
      </c>
    </row>
    <row r="65" spans="1:19" x14ac:dyDescent="0.3"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0">
        <v>5</v>
      </c>
      <c r="R65" s="20">
        <v>579509.66139999998</v>
      </c>
      <c r="S65" s="21">
        <v>3011440.8903000001</v>
      </c>
    </row>
    <row r="66" spans="1:19" x14ac:dyDescent="0.3"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0">
        <v>6</v>
      </c>
      <c r="R66" s="20">
        <v>579059.95830000006</v>
      </c>
      <c r="S66" s="21">
        <v>3011778.3361</v>
      </c>
    </row>
    <row r="67" spans="1:19" x14ac:dyDescent="0.3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0">
        <v>7</v>
      </c>
      <c r="R67" s="20">
        <v>578712.43400000001</v>
      </c>
      <c r="S67" s="21">
        <v>3011232.4122000001</v>
      </c>
    </row>
    <row r="68" spans="1:19" x14ac:dyDescent="0.3"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0">
        <v>8</v>
      </c>
      <c r="R68" s="20">
        <v>578523.47309999994</v>
      </c>
      <c r="S68" s="21">
        <v>3010925.0491999998</v>
      </c>
    </row>
    <row r="69" spans="1:19" x14ac:dyDescent="0.3"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0">
        <v>9</v>
      </c>
      <c r="R69" s="20">
        <v>578225.73389999999</v>
      </c>
      <c r="S69" s="21">
        <v>3010983.4778</v>
      </c>
    </row>
    <row r="70" spans="1:19" x14ac:dyDescent="0.3"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0">
        <v>10</v>
      </c>
      <c r="R70" s="20">
        <v>577854.33530000004</v>
      </c>
      <c r="S70" s="21">
        <v>3011119.9150999999</v>
      </c>
    </row>
    <row r="71" spans="1:19" ht="15" thickBot="1" x14ac:dyDescent="0.35">
      <c r="B71" s="30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2">
        <v>11</v>
      </c>
      <c r="R71" s="32">
        <v>578430.12789999996</v>
      </c>
      <c r="S71" s="33">
        <v>3011504.7878</v>
      </c>
    </row>
    <row r="72" spans="1:19" x14ac:dyDescent="0.3">
      <c r="B72" s="14">
        <v>971</v>
      </c>
      <c r="C72" s="15">
        <v>2023</v>
      </c>
      <c r="D72" s="15" t="s">
        <v>35</v>
      </c>
      <c r="E72" s="15" t="s">
        <v>21</v>
      </c>
      <c r="F72" s="15">
        <v>297250</v>
      </c>
      <c r="G72" s="15">
        <v>297250</v>
      </c>
      <c r="H72" s="15">
        <v>0</v>
      </c>
      <c r="I72" s="15">
        <v>0</v>
      </c>
      <c r="J72" s="15" t="s">
        <v>22</v>
      </c>
      <c r="K72" s="15" t="s">
        <v>36</v>
      </c>
      <c r="L72" s="15" t="s">
        <v>24</v>
      </c>
      <c r="M72" s="15">
        <v>297250</v>
      </c>
      <c r="N72" s="15">
        <v>280</v>
      </c>
      <c r="O72" s="15">
        <v>0</v>
      </c>
      <c r="P72" s="15"/>
      <c r="Q72" s="16">
        <v>1</v>
      </c>
      <c r="R72" s="16">
        <v>508937.59350000002</v>
      </c>
      <c r="S72" s="17">
        <v>3134550.8051</v>
      </c>
    </row>
    <row r="73" spans="1:19" x14ac:dyDescent="0.3"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0">
        <v>2</v>
      </c>
      <c r="R73" s="20">
        <v>509597.56079999998</v>
      </c>
      <c r="S73" s="21">
        <v>3134551.0142999999</v>
      </c>
    </row>
    <row r="74" spans="1:19" x14ac:dyDescent="0.3"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0">
        <v>3</v>
      </c>
      <c r="R74" s="20">
        <v>509597.38170000003</v>
      </c>
      <c r="S74" s="21">
        <v>3134100.5059000002</v>
      </c>
    </row>
    <row r="75" spans="1:19" ht="15" thickBot="1" x14ac:dyDescent="0.35">
      <c r="B75" s="30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2">
        <v>4</v>
      </c>
      <c r="R75" s="32">
        <v>508937.38909999997</v>
      </c>
      <c r="S75" s="33">
        <v>3134100.6044999999</v>
      </c>
    </row>
    <row r="76" spans="1:19" ht="49.8" customHeight="1" thickBot="1" x14ac:dyDescent="0.35">
      <c r="B76" s="35">
        <v>2524</v>
      </c>
      <c r="C76" s="36">
        <v>2023</v>
      </c>
      <c r="D76" s="36" t="s">
        <v>37</v>
      </c>
      <c r="E76" s="36" t="s">
        <v>21</v>
      </c>
      <c r="F76" s="36">
        <v>72000</v>
      </c>
      <c r="G76" s="36">
        <v>72000</v>
      </c>
      <c r="H76" s="36">
        <v>0</v>
      </c>
      <c r="I76" s="36">
        <v>0</v>
      </c>
      <c r="J76" s="36" t="s">
        <v>22</v>
      </c>
      <c r="K76" s="36" t="s">
        <v>38</v>
      </c>
      <c r="L76" s="36" t="s">
        <v>24</v>
      </c>
      <c r="M76" s="36">
        <v>72000</v>
      </c>
      <c r="N76" s="36">
        <v>75</v>
      </c>
      <c r="O76" s="36">
        <v>0</v>
      </c>
      <c r="P76" s="37" t="s">
        <v>39</v>
      </c>
      <c r="Q76" s="38"/>
      <c r="R76" s="38"/>
      <c r="S76" s="39"/>
    </row>
    <row r="77" spans="1:19" ht="60" hidden="1" customHeight="1" x14ac:dyDescent="0.3">
      <c r="B77" s="40">
        <v>876</v>
      </c>
      <c r="C77" s="41">
        <v>2012</v>
      </c>
      <c r="D77" s="41" t="s">
        <v>40</v>
      </c>
      <c r="E77" s="41" t="s">
        <v>41</v>
      </c>
      <c r="F77" s="41">
        <v>69000</v>
      </c>
      <c r="G77" s="41"/>
      <c r="H77" s="41">
        <v>54</v>
      </c>
      <c r="I77" s="41"/>
      <c r="J77" s="41" t="s">
        <v>22</v>
      </c>
      <c r="K77" s="42" t="s">
        <v>42</v>
      </c>
      <c r="L77" s="41" t="s">
        <v>24</v>
      </c>
      <c r="M77" s="41">
        <v>0</v>
      </c>
      <c r="N77" s="41">
        <v>0</v>
      </c>
      <c r="O77" s="41">
        <v>0</v>
      </c>
      <c r="P77" s="43" t="s">
        <v>43</v>
      </c>
      <c r="Q77" s="41"/>
      <c r="R77" s="41"/>
      <c r="S77" s="44"/>
    </row>
    <row r="78" spans="1:19" ht="65.400000000000006" hidden="1" customHeight="1" x14ac:dyDescent="0.3">
      <c r="B78" s="40">
        <v>876</v>
      </c>
      <c r="C78" s="41">
        <v>2012</v>
      </c>
      <c r="D78" s="41" t="s">
        <v>44</v>
      </c>
      <c r="E78" s="41" t="s">
        <v>41</v>
      </c>
      <c r="F78" s="41">
        <v>24900</v>
      </c>
      <c r="G78" s="41"/>
      <c r="H78" s="41">
        <v>31</v>
      </c>
      <c r="I78" s="41"/>
      <c r="J78" s="41" t="s">
        <v>45</v>
      </c>
      <c r="K78" s="42" t="s">
        <v>42</v>
      </c>
      <c r="L78" s="41" t="s">
        <v>24</v>
      </c>
      <c r="M78" s="45"/>
      <c r="N78" s="45"/>
      <c r="O78" s="45"/>
      <c r="P78" s="46" t="s">
        <v>46</v>
      </c>
      <c r="Q78" s="45"/>
      <c r="R78" s="45"/>
      <c r="S78" s="47"/>
    </row>
    <row r="79" spans="1:19" ht="65.400000000000006" customHeight="1" thickBot="1" x14ac:dyDescent="0.35">
      <c r="B79" s="40">
        <v>876</v>
      </c>
      <c r="C79" s="48">
        <v>2012</v>
      </c>
      <c r="D79" s="48" t="s">
        <v>47</v>
      </c>
      <c r="E79" s="48" t="s">
        <v>41</v>
      </c>
      <c r="F79" s="48">
        <f>F77+F78</f>
        <v>93900</v>
      </c>
      <c r="G79" s="48">
        <v>93900</v>
      </c>
      <c r="H79" s="48">
        <f>H77+H78</f>
        <v>85</v>
      </c>
      <c r="I79" s="48">
        <v>93900</v>
      </c>
      <c r="J79" s="49" t="s">
        <v>48</v>
      </c>
      <c r="K79" s="50" t="s">
        <v>42</v>
      </c>
      <c r="L79" s="50" t="s">
        <v>24</v>
      </c>
      <c r="M79" s="50">
        <v>0</v>
      </c>
      <c r="N79" s="50">
        <v>0</v>
      </c>
      <c r="O79" s="50">
        <v>0</v>
      </c>
      <c r="P79" s="51" t="s">
        <v>49</v>
      </c>
      <c r="Q79" s="52"/>
      <c r="R79" s="52"/>
      <c r="S79" s="53"/>
    </row>
    <row r="80" spans="1:19" ht="18" x14ac:dyDescent="0.3">
      <c r="A80" s="54"/>
      <c r="B80" s="55">
        <v>781</v>
      </c>
      <c r="C80" s="56">
        <v>2012</v>
      </c>
      <c r="D80" s="56" t="s">
        <v>50</v>
      </c>
      <c r="E80" s="56" t="s">
        <v>41</v>
      </c>
      <c r="F80" s="56">
        <v>22867.47</v>
      </c>
      <c r="G80" s="56">
        <v>22867.47</v>
      </c>
      <c r="H80" s="56">
        <v>19</v>
      </c>
      <c r="I80" s="56">
        <v>22867.47</v>
      </c>
      <c r="J80" s="57" t="s">
        <v>45</v>
      </c>
      <c r="K80" s="56" t="s">
        <v>51</v>
      </c>
      <c r="L80" s="56" t="s">
        <v>24</v>
      </c>
      <c r="M80" s="56">
        <v>0</v>
      </c>
      <c r="N80" s="56">
        <v>0</v>
      </c>
      <c r="O80" s="56">
        <v>0</v>
      </c>
      <c r="P80" s="56"/>
      <c r="Q80" s="16">
        <v>1</v>
      </c>
      <c r="R80" s="16">
        <v>626635.70189999999</v>
      </c>
      <c r="S80" s="17">
        <v>2890151.0806999998</v>
      </c>
    </row>
    <row r="81" spans="2:19" ht="14.4" customHeight="1" x14ac:dyDescent="0.3">
      <c r="B81" s="58"/>
      <c r="C81" s="59"/>
      <c r="D81" s="59"/>
      <c r="E81" s="59"/>
      <c r="F81" s="59"/>
      <c r="G81" s="59"/>
      <c r="H81" s="59"/>
      <c r="I81" s="59"/>
      <c r="J81" s="60"/>
      <c r="K81" s="59"/>
      <c r="L81" s="59"/>
      <c r="M81" s="59"/>
      <c r="N81" s="59"/>
      <c r="O81" s="59"/>
      <c r="P81" s="59"/>
      <c r="Q81" s="20">
        <v>2</v>
      </c>
      <c r="R81" s="20">
        <v>626742.28520000004</v>
      </c>
      <c r="S81" s="21">
        <v>2890224.3730000001</v>
      </c>
    </row>
    <row r="82" spans="2:19" ht="14.4" customHeight="1" x14ac:dyDescent="0.3">
      <c r="B82" s="58"/>
      <c r="C82" s="59"/>
      <c r="D82" s="59"/>
      <c r="E82" s="59"/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59"/>
      <c r="Q82" s="20">
        <v>3</v>
      </c>
      <c r="R82" s="20">
        <v>626823.31079999998</v>
      </c>
      <c r="S82" s="21">
        <v>2890143.4748999998</v>
      </c>
    </row>
    <row r="83" spans="2:19" ht="14.4" customHeight="1" x14ac:dyDescent="0.3">
      <c r="B83" s="58"/>
      <c r="C83" s="59"/>
      <c r="D83" s="59"/>
      <c r="E83" s="59"/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59"/>
      <c r="Q83" s="20">
        <v>4</v>
      </c>
      <c r="R83" s="20">
        <v>626770.14509999997</v>
      </c>
      <c r="S83" s="21">
        <v>2890107.0466999998</v>
      </c>
    </row>
    <row r="84" spans="2:19" ht="14.4" customHeight="1" x14ac:dyDescent="0.3">
      <c r="B84" s="58"/>
      <c r="C84" s="59"/>
      <c r="D84" s="59"/>
      <c r="E84" s="59"/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59"/>
      <c r="Q84" s="20">
        <v>5</v>
      </c>
      <c r="R84" s="20">
        <v>626852.26879999996</v>
      </c>
      <c r="S84" s="21">
        <v>2889977.7247000001</v>
      </c>
    </row>
    <row r="85" spans="2:19" ht="14.4" customHeight="1" x14ac:dyDescent="0.3">
      <c r="B85" s="58"/>
      <c r="C85" s="59"/>
      <c r="D85" s="59"/>
      <c r="E85" s="59"/>
      <c r="F85" s="59"/>
      <c r="G85" s="59"/>
      <c r="H85" s="59"/>
      <c r="I85" s="59"/>
      <c r="J85" s="60"/>
      <c r="K85" s="59"/>
      <c r="L85" s="59"/>
      <c r="M85" s="59"/>
      <c r="N85" s="59"/>
      <c r="O85" s="59"/>
      <c r="P85" s="59"/>
      <c r="Q85" s="20">
        <v>6</v>
      </c>
      <c r="R85" s="20">
        <v>626836.49100000004</v>
      </c>
      <c r="S85" s="21">
        <v>2889967.9221999999</v>
      </c>
    </row>
    <row r="86" spans="2:19" ht="15" customHeight="1" thickBot="1" x14ac:dyDescent="0.35">
      <c r="B86" s="61"/>
      <c r="C86" s="62"/>
      <c r="D86" s="62"/>
      <c r="E86" s="62"/>
      <c r="F86" s="62"/>
      <c r="G86" s="62"/>
      <c r="H86" s="62"/>
      <c r="I86" s="62"/>
      <c r="J86" s="63"/>
      <c r="K86" s="62"/>
      <c r="L86" s="62"/>
      <c r="M86" s="62"/>
      <c r="N86" s="62"/>
      <c r="O86" s="62"/>
      <c r="P86" s="62"/>
      <c r="Q86" s="24">
        <v>7</v>
      </c>
      <c r="R86" s="24">
        <v>626753.03929999995</v>
      </c>
      <c r="S86" s="25">
        <v>2889985.9564</v>
      </c>
    </row>
    <row r="87" spans="2:19" ht="54" hidden="1" customHeight="1" x14ac:dyDescent="0.3">
      <c r="B87" s="64">
        <v>142</v>
      </c>
      <c r="C87" s="65">
        <v>2014</v>
      </c>
      <c r="D87" s="66" t="s">
        <v>52</v>
      </c>
      <c r="E87" s="65" t="s">
        <v>41</v>
      </c>
      <c r="F87" s="66">
        <v>19500</v>
      </c>
      <c r="G87" s="65"/>
      <c r="H87" s="65">
        <v>7</v>
      </c>
      <c r="I87" s="66">
        <v>19500</v>
      </c>
      <c r="J87" s="67" t="s">
        <v>22</v>
      </c>
      <c r="K87" s="66" t="s">
        <v>53</v>
      </c>
      <c r="L87" s="67" t="s">
        <v>24</v>
      </c>
      <c r="M87" s="65">
        <v>0</v>
      </c>
      <c r="N87" s="65">
        <v>0</v>
      </c>
      <c r="O87" s="65">
        <v>0</v>
      </c>
      <c r="P87" s="68"/>
      <c r="Q87" s="65"/>
      <c r="R87" s="65"/>
      <c r="S87" s="69"/>
    </row>
    <row r="88" spans="2:19" ht="54" hidden="1" customHeight="1" x14ac:dyDescent="0.3">
      <c r="B88" s="70">
        <v>142</v>
      </c>
      <c r="C88" s="41">
        <v>2014</v>
      </c>
      <c r="D88" s="71" t="s">
        <v>52</v>
      </c>
      <c r="E88" s="41" t="s">
        <v>41</v>
      </c>
      <c r="F88" s="42">
        <v>18000</v>
      </c>
      <c r="G88" s="41"/>
      <c r="H88" s="41">
        <v>7</v>
      </c>
      <c r="I88" s="42">
        <v>18000</v>
      </c>
      <c r="J88" s="72" t="s">
        <v>45</v>
      </c>
      <c r="K88" s="71" t="s">
        <v>53</v>
      </c>
      <c r="L88" s="41" t="s">
        <v>24</v>
      </c>
      <c r="M88" s="45"/>
      <c r="N88" s="45"/>
      <c r="O88" s="45"/>
      <c r="P88" s="46"/>
      <c r="Q88" s="45"/>
      <c r="R88" s="45"/>
      <c r="S88" s="47"/>
    </row>
    <row r="89" spans="2:19" ht="54" hidden="1" customHeight="1" x14ac:dyDescent="0.3">
      <c r="B89" s="70">
        <v>142</v>
      </c>
      <c r="C89" s="41">
        <v>2014</v>
      </c>
      <c r="D89" s="42" t="s">
        <v>54</v>
      </c>
      <c r="E89" s="41" t="s">
        <v>41</v>
      </c>
      <c r="F89" s="42">
        <v>18000</v>
      </c>
      <c r="G89" s="41"/>
      <c r="H89" s="41">
        <v>8</v>
      </c>
      <c r="I89" s="42">
        <v>18000</v>
      </c>
      <c r="J89" s="41" t="s">
        <v>45</v>
      </c>
      <c r="K89" s="42" t="s">
        <v>53</v>
      </c>
      <c r="L89" s="41" t="s">
        <v>24</v>
      </c>
      <c r="M89" s="45"/>
      <c r="N89" s="45"/>
      <c r="O89" s="45"/>
      <c r="P89" s="46"/>
      <c r="Q89" s="45"/>
      <c r="R89" s="45"/>
      <c r="S89" s="47"/>
    </row>
    <row r="90" spans="2:19" ht="14.4" customHeight="1" x14ac:dyDescent="0.3">
      <c r="B90" s="73">
        <v>142</v>
      </c>
      <c r="C90" s="14">
        <v>2014</v>
      </c>
      <c r="D90" s="56" t="s">
        <v>55</v>
      </c>
      <c r="E90" s="15" t="s">
        <v>41</v>
      </c>
      <c r="F90" s="56">
        <f>F87+F88+F89</f>
        <v>55500</v>
      </c>
      <c r="G90" s="74">
        <v>55500</v>
      </c>
      <c r="H90" s="15">
        <f>H87+H88+H89</f>
        <v>22</v>
      </c>
      <c r="I90" s="56">
        <f>I87+I88+I89</f>
        <v>55500</v>
      </c>
      <c r="J90" s="34" t="s">
        <v>48</v>
      </c>
      <c r="K90" s="56" t="s">
        <v>53</v>
      </c>
      <c r="L90" s="15" t="s">
        <v>24</v>
      </c>
      <c r="M90" s="15">
        <v>0</v>
      </c>
      <c r="N90" s="15">
        <v>0</v>
      </c>
      <c r="O90" s="15">
        <v>0</v>
      </c>
      <c r="P90" s="75" t="s">
        <v>56</v>
      </c>
      <c r="Q90" s="16">
        <v>1</v>
      </c>
      <c r="R90" s="16">
        <v>592762.23250000004</v>
      </c>
      <c r="S90" s="17">
        <v>2961383.5776999998</v>
      </c>
    </row>
    <row r="91" spans="2:19" ht="14.4" customHeight="1" x14ac:dyDescent="0.3">
      <c r="B91" s="76"/>
      <c r="C91" s="18"/>
      <c r="D91" s="59"/>
      <c r="E91" s="19"/>
      <c r="F91" s="59"/>
      <c r="G91" s="77"/>
      <c r="H91" s="19"/>
      <c r="I91" s="59"/>
      <c r="J91" s="78"/>
      <c r="K91" s="59"/>
      <c r="L91" s="19"/>
      <c r="M91" s="19"/>
      <c r="N91" s="19"/>
      <c r="O91" s="19"/>
      <c r="P91" s="79"/>
      <c r="Q91" s="20">
        <v>2</v>
      </c>
      <c r="R91" s="20">
        <v>592912.21250000002</v>
      </c>
      <c r="S91" s="21">
        <v>2961391.0917000002</v>
      </c>
    </row>
    <row r="92" spans="2:19" ht="14.4" customHeight="1" x14ac:dyDescent="0.3">
      <c r="B92" s="76"/>
      <c r="C92" s="18"/>
      <c r="D92" s="59"/>
      <c r="E92" s="19"/>
      <c r="F92" s="59"/>
      <c r="G92" s="77"/>
      <c r="H92" s="19"/>
      <c r="I92" s="59"/>
      <c r="J92" s="78"/>
      <c r="K92" s="59"/>
      <c r="L92" s="19"/>
      <c r="M92" s="19"/>
      <c r="N92" s="19"/>
      <c r="O92" s="19"/>
      <c r="P92" s="79"/>
      <c r="Q92" s="20">
        <v>3</v>
      </c>
      <c r="R92" s="20">
        <v>592927.79070000001</v>
      </c>
      <c r="S92" s="21">
        <v>2961271.6110999999</v>
      </c>
    </row>
    <row r="93" spans="2:19" ht="14.4" customHeight="1" x14ac:dyDescent="0.3">
      <c r="B93" s="76"/>
      <c r="C93" s="18"/>
      <c r="D93" s="59"/>
      <c r="E93" s="19"/>
      <c r="F93" s="59"/>
      <c r="G93" s="77"/>
      <c r="H93" s="19"/>
      <c r="I93" s="59"/>
      <c r="J93" s="78"/>
      <c r="K93" s="59"/>
      <c r="L93" s="19"/>
      <c r="M93" s="19"/>
      <c r="N93" s="19"/>
      <c r="O93" s="19"/>
      <c r="P93" s="79"/>
      <c r="Q93" s="20">
        <v>4</v>
      </c>
      <c r="R93" s="20">
        <v>592754.2365</v>
      </c>
      <c r="S93" s="21">
        <v>2961261.4780000001</v>
      </c>
    </row>
    <row r="94" spans="2:19" ht="14.4" customHeight="1" x14ac:dyDescent="0.3">
      <c r="B94" s="76"/>
      <c r="C94" s="18"/>
      <c r="D94" s="59"/>
      <c r="E94" s="19"/>
      <c r="F94" s="59"/>
      <c r="G94" s="77"/>
      <c r="H94" s="19"/>
      <c r="I94" s="59"/>
      <c r="J94" s="78"/>
      <c r="K94" s="59"/>
      <c r="L94" s="19"/>
      <c r="M94" s="19"/>
      <c r="N94" s="19"/>
      <c r="O94" s="19"/>
      <c r="P94" s="79"/>
      <c r="Q94" s="20">
        <v>5</v>
      </c>
      <c r="R94" s="20">
        <v>592708.66399999999</v>
      </c>
      <c r="S94" s="21">
        <v>2961482.9013</v>
      </c>
    </row>
    <row r="95" spans="2:19" ht="14.4" customHeight="1" x14ac:dyDescent="0.3">
      <c r="B95" s="76"/>
      <c r="C95" s="18"/>
      <c r="D95" s="59"/>
      <c r="E95" s="19"/>
      <c r="F95" s="59"/>
      <c r="G95" s="77"/>
      <c r="H95" s="19"/>
      <c r="I95" s="59"/>
      <c r="J95" s="78"/>
      <c r="K95" s="59"/>
      <c r="L95" s="19"/>
      <c r="M95" s="19"/>
      <c r="N95" s="19"/>
      <c r="O95" s="19"/>
      <c r="P95" s="79"/>
      <c r="Q95" s="20">
        <v>6</v>
      </c>
      <c r="R95" s="20">
        <v>592893.76320000004</v>
      </c>
      <c r="S95" s="21">
        <v>2961489.0639</v>
      </c>
    </row>
    <row r="96" spans="2:19" ht="14.4" customHeight="1" x14ac:dyDescent="0.3">
      <c r="B96" s="76"/>
      <c r="C96" s="18"/>
      <c r="D96" s="59"/>
      <c r="E96" s="19"/>
      <c r="F96" s="59"/>
      <c r="G96" s="77"/>
      <c r="H96" s="19"/>
      <c r="I96" s="59"/>
      <c r="J96" s="78"/>
      <c r="K96" s="59"/>
      <c r="L96" s="19"/>
      <c r="M96" s="19"/>
      <c r="N96" s="19"/>
      <c r="O96" s="19"/>
      <c r="P96" s="79"/>
      <c r="Q96" s="20">
        <v>7</v>
      </c>
      <c r="R96" s="20">
        <v>592900.60889999999</v>
      </c>
      <c r="S96" s="21">
        <v>2961402.7089</v>
      </c>
    </row>
    <row r="97" spans="2:21" ht="14.4" customHeight="1" x14ac:dyDescent="0.3">
      <c r="B97" s="76"/>
      <c r="C97" s="18"/>
      <c r="D97" s="59"/>
      <c r="E97" s="19"/>
      <c r="F97" s="59"/>
      <c r="G97" s="77"/>
      <c r="H97" s="19"/>
      <c r="I97" s="59"/>
      <c r="J97" s="78"/>
      <c r="K97" s="59"/>
      <c r="L97" s="19"/>
      <c r="M97" s="19"/>
      <c r="N97" s="19"/>
      <c r="O97" s="19"/>
      <c r="P97" s="79"/>
      <c r="Q97" s="20">
        <v>8</v>
      </c>
      <c r="R97" s="20">
        <v>592754.16599999997</v>
      </c>
      <c r="S97" s="21">
        <v>2961392.8309999998</v>
      </c>
    </row>
    <row r="98" spans="2:21" ht="14.4" customHeight="1" x14ac:dyDescent="0.3">
      <c r="B98" s="76"/>
      <c r="C98" s="18"/>
      <c r="D98" s="59"/>
      <c r="E98" s="19"/>
      <c r="F98" s="59"/>
      <c r="G98" s="77"/>
      <c r="H98" s="19"/>
      <c r="I98" s="59"/>
      <c r="J98" s="78"/>
      <c r="K98" s="59"/>
      <c r="L98" s="19"/>
      <c r="M98" s="19"/>
      <c r="N98" s="19"/>
      <c r="O98" s="19"/>
      <c r="P98" s="79"/>
      <c r="Q98" s="20">
        <v>9</v>
      </c>
      <c r="R98" s="20">
        <v>592752.15110000002</v>
      </c>
      <c r="S98" s="21">
        <v>2961366.8668</v>
      </c>
    </row>
    <row r="99" spans="2:21" ht="15" customHeight="1" thickBot="1" x14ac:dyDescent="0.35">
      <c r="B99" s="80"/>
      <c r="C99" s="22"/>
      <c r="D99" s="62"/>
      <c r="E99" s="23"/>
      <c r="F99" s="62"/>
      <c r="G99" s="81"/>
      <c r="H99" s="23"/>
      <c r="I99" s="62"/>
      <c r="J99" s="82"/>
      <c r="K99" s="62"/>
      <c r="L99" s="23"/>
      <c r="M99" s="23"/>
      <c r="N99" s="23"/>
      <c r="O99" s="23"/>
      <c r="P99" s="83"/>
      <c r="Q99" s="24">
        <v>10</v>
      </c>
      <c r="R99" s="24">
        <v>592699.42810000002</v>
      </c>
      <c r="S99" s="25">
        <v>2961369.4369000001</v>
      </c>
    </row>
    <row r="100" spans="2:21" x14ac:dyDescent="0.3">
      <c r="B100" s="55">
        <v>503</v>
      </c>
      <c r="C100" s="84">
        <v>2021</v>
      </c>
      <c r="D100" s="84" t="s">
        <v>57</v>
      </c>
      <c r="E100" s="27" t="s">
        <v>41</v>
      </c>
      <c r="F100" s="84">
        <v>210000</v>
      </c>
      <c r="G100" s="84">
        <v>210000</v>
      </c>
      <c r="H100" s="27">
        <v>126</v>
      </c>
      <c r="I100" s="84">
        <v>210000</v>
      </c>
      <c r="J100" s="27" t="s">
        <v>58</v>
      </c>
      <c r="K100" s="84" t="s">
        <v>59</v>
      </c>
      <c r="L100" s="27" t="s">
        <v>24</v>
      </c>
      <c r="M100" s="27">
        <v>0</v>
      </c>
      <c r="N100" s="27">
        <v>0</v>
      </c>
      <c r="O100" s="27">
        <v>0</v>
      </c>
      <c r="P100" s="85"/>
      <c r="Q100" s="28">
        <v>1</v>
      </c>
      <c r="R100" s="28">
        <v>573520.31999999995</v>
      </c>
      <c r="S100" s="29">
        <v>3018917.7267999998</v>
      </c>
    </row>
    <row r="101" spans="2:21" x14ac:dyDescent="0.3">
      <c r="B101" s="58"/>
      <c r="C101" s="59"/>
      <c r="D101" s="59"/>
      <c r="E101" s="19"/>
      <c r="F101" s="59"/>
      <c r="G101" s="59"/>
      <c r="H101" s="19"/>
      <c r="I101" s="59"/>
      <c r="J101" s="19"/>
      <c r="K101" s="59"/>
      <c r="L101" s="19"/>
      <c r="M101" s="19"/>
      <c r="N101" s="19"/>
      <c r="O101" s="19"/>
      <c r="P101" s="86"/>
      <c r="Q101" s="20">
        <v>2</v>
      </c>
      <c r="R101" s="20">
        <v>573830.31740000006</v>
      </c>
      <c r="S101" s="21">
        <v>3018745.1242999998</v>
      </c>
    </row>
    <row r="102" spans="2:21" x14ac:dyDescent="0.3">
      <c r="B102" s="58"/>
      <c r="C102" s="59"/>
      <c r="D102" s="59"/>
      <c r="E102" s="19"/>
      <c r="F102" s="59"/>
      <c r="G102" s="59"/>
      <c r="H102" s="19"/>
      <c r="I102" s="59"/>
      <c r="J102" s="19"/>
      <c r="K102" s="59"/>
      <c r="L102" s="19"/>
      <c r="M102" s="19"/>
      <c r="N102" s="19"/>
      <c r="O102" s="19"/>
      <c r="P102" s="86"/>
      <c r="Q102" s="20">
        <v>3</v>
      </c>
      <c r="R102" s="20">
        <v>573848.1139</v>
      </c>
      <c r="S102" s="21">
        <v>3018705.6502999999</v>
      </c>
    </row>
    <row r="103" spans="2:21" x14ac:dyDescent="0.3">
      <c r="B103" s="58"/>
      <c r="C103" s="59"/>
      <c r="D103" s="59"/>
      <c r="E103" s="19"/>
      <c r="F103" s="59"/>
      <c r="G103" s="59"/>
      <c r="H103" s="19"/>
      <c r="I103" s="59"/>
      <c r="J103" s="19"/>
      <c r="K103" s="59"/>
      <c r="L103" s="19"/>
      <c r="M103" s="19"/>
      <c r="N103" s="19"/>
      <c r="O103" s="19"/>
      <c r="P103" s="86"/>
      <c r="Q103" s="20">
        <v>4</v>
      </c>
      <c r="R103" s="20">
        <v>573860.80310000002</v>
      </c>
      <c r="S103" s="21">
        <v>3018410.8478999999</v>
      </c>
    </row>
    <row r="104" spans="2:21" x14ac:dyDescent="0.3">
      <c r="B104" s="58"/>
      <c r="C104" s="59"/>
      <c r="D104" s="59"/>
      <c r="E104" s="19"/>
      <c r="F104" s="59"/>
      <c r="G104" s="59"/>
      <c r="H104" s="19"/>
      <c r="I104" s="59"/>
      <c r="J104" s="19"/>
      <c r="K104" s="59"/>
      <c r="L104" s="19"/>
      <c r="M104" s="19"/>
      <c r="N104" s="19"/>
      <c r="O104" s="19"/>
      <c r="P104" s="86"/>
      <c r="Q104" s="20">
        <v>5</v>
      </c>
      <c r="R104" s="20">
        <v>573454.65159999998</v>
      </c>
      <c r="S104" s="21">
        <v>3018401.8036000002</v>
      </c>
    </row>
    <row r="105" spans="2:21" x14ac:dyDescent="0.3">
      <c r="B105" s="58"/>
      <c r="C105" s="59"/>
      <c r="D105" s="59"/>
      <c r="E105" s="19"/>
      <c r="F105" s="59"/>
      <c r="G105" s="59"/>
      <c r="H105" s="19"/>
      <c r="I105" s="59"/>
      <c r="J105" s="19"/>
      <c r="K105" s="59"/>
      <c r="L105" s="19"/>
      <c r="M105" s="19"/>
      <c r="N105" s="19"/>
      <c r="O105" s="19"/>
      <c r="P105" s="86"/>
      <c r="Q105" s="20">
        <v>6</v>
      </c>
      <c r="R105" s="20">
        <v>573300.56889999995</v>
      </c>
      <c r="S105" s="21">
        <v>3018490.3713000002</v>
      </c>
    </row>
    <row r="106" spans="2:21" ht="15" thickBot="1" x14ac:dyDescent="0.35">
      <c r="B106" s="61"/>
      <c r="C106" s="62"/>
      <c r="D106" s="62"/>
      <c r="E106" s="23"/>
      <c r="F106" s="62"/>
      <c r="G106" s="62"/>
      <c r="H106" s="23"/>
      <c r="I106" s="62"/>
      <c r="J106" s="23"/>
      <c r="K106" s="62"/>
      <c r="L106" s="23"/>
      <c r="M106" s="23"/>
      <c r="N106" s="23"/>
      <c r="O106" s="23"/>
      <c r="P106" s="87"/>
      <c r="Q106" s="24">
        <v>7</v>
      </c>
      <c r="R106" s="24">
        <v>573297.51650000003</v>
      </c>
      <c r="S106" s="25">
        <v>3018513.4386</v>
      </c>
    </row>
    <row r="107" spans="2:21" x14ac:dyDescent="0.3">
      <c r="B107" s="88">
        <v>66</v>
      </c>
      <c r="C107" s="84">
        <v>2018</v>
      </c>
      <c r="D107" s="89" t="s">
        <v>60</v>
      </c>
      <c r="E107" s="27" t="s">
        <v>41</v>
      </c>
      <c r="F107" s="84">
        <v>96000</v>
      </c>
      <c r="G107" s="84">
        <v>96000</v>
      </c>
      <c r="H107" s="27">
        <v>50</v>
      </c>
      <c r="I107" s="84">
        <v>96000</v>
      </c>
      <c r="J107" s="27" t="s">
        <v>22</v>
      </c>
      <c r="K107" s="84" t="s">
        <v>61</v>
      </c>
      <c r="L107" s="27" t="s">
        <v>24</v>
      </c>
      <c r="M107" s="27">
        <v>0</v>
      </c>
      <c r="N107" s="27">
        <v>0</v>
      </c>
      <c r="O107" s="27">
        <v>0</v>
      </c>
      <c r="P107" s="85"/>
      <c r="Q107" s="28">
        <v>1</v>
      </c>
      <c r="R107" s="28">
        <v>579403.50219999999</v>
      </c>
      <c r="S107" s="29">
        <v>3012039.0033</v>
      </c>
      <c r="T107" s="8"/>
      <c r="U107" s="8"/>
    </row>
    <row r="108" spans="2:21" x14ac:dyDescent="0.3">
      <c r="B108" s="58"/>
      <c r="C108" s="59"/>
      <c r="D108" s="19"/>
      <c r="E108" s="19"/>
      <c r="F108" s="59"/>
      <c r="G108" s="59"/>
      <c r="H108" s="19"/>
      <c r="I108" s="59"/>
      <c r="J108" s="19"/>
      <c r="K108" s="59"/>
      <c r="L108" s="19"/>
      <c r="M108" s="19"/>
      <c r="N108" s="19"/>
      <c r="O108" s="19"/>
      <c r="P108" s="86"/>
      <c r="Q108" s="20">
        <v>2</v>
      </c>
      <c r="R108" s="20">
        <v>579642.84230000002</v>
      </c>
      <c r="S108" s="21">
        <v>3012109.4448000002</v>
      </c>
      <c r="T108" s="8"/>
      <c r="U108" s="8"/>
    </row>
    <row r="109" spans="2:21" x14ac:dyDescent="0.3">
      <c r="B109" s="58"/>
      <c r="C109" s="59"/>
      <c r="D109" s="19"/>
      <c r="E109" s="19"/>
      <c r="F109" s="59"/>
      <c r="G109" s="59"/>
      <c r="H109" s="19"/>
      <c r="I109" s="59"/>
      <c r="J109" s="19"/>
      <c r="K109" s="59"/>
      <c r="L109" s="19"/>
      <c r="M109" s="19"/>
      <c r="N109" s="19"/>
      <c r="O109" s="19"/>
      <c r="P109" s="86"/>
      <c r="Q109" s="20">
        <v>3</v>
      </c>
      <c r="R109" s="20">
        <v>579718.77789999999</v>
      </c>
      <c r="S109" s="21">
        <v>3011849.2266000002</v>
      </c>
      <c r="T109" s="8"/>
      <c r="U109" s="8"/>
    </row>
    <row r="110" spans="2:21" ht="15" thickBot="1" x14ac:dyDescent="0.35">
      <c r="B110" s="90"/>
      <c r="C110" s="91"/>
      <c r="D110" s="31"/>
      <c r="E110" s="31"/>
      <c r="F110" s="91"/>
      <c r="G110" s="91"/>
      <c r="H110" s="31"/>
      <c r="I110" s="91"/>
      <c r="J110" s="31"/>
      <c r="K110" s="91"/>
      <c r="L110" s="31"/>
      <c r="M110" s="31"/>
      <c r="N110" s="31"/>
      <c r="O110" s="31"/>
      <c r="P110" s="92"/>
      <c r="Q110" s="32">
        <v>4</v>
      </c>
      <c r="R110" s="32">
        <v>579481.03650000005</v>
      </c>
      <c r="S110" s="33">
        <v>3011776.2971000001</v>
      </c>
      <c r="T110" s="8"/>
      <c r="U110" s="8"/>
    </row>
    <row r="111" spans="2:21" x14ac:dyDescent="0.3">
      <c r="B111" s="55">
        <v>65</v>
      </c>
      <c r="C111" s="56">
        <v>2018</v>
      </c>
      <c r="D111" s="34" t="s">
        <v>62</v>
      </c>
      <c r="E111" s="15" t="s">
        <v>41</v>
      </c>
      <c r="F111" s="56">
        <v>24225</v>
      </c>
      <c r="G111" s="56">
        <v>24225</v>
      </c>
      <c r="H111" s="15">
        <v>14</v>
      </c>
      <c r="I111" s="56">
        <v>24225</v>
      </c>
      <c r="J111" s="15" t="s">
        <v>22</v>
      </c>
      <c r="K111" s="56" t="s">
        <v>63</v>
      </c>
      <c r="L111" s="15" t="s">
        <v>24</v>
      </c>
      <c r="M111" s="15">
        <v>3524</v>
      </c>
      <c r="N111" s="15">
        <v>0</v>
      </c>
      <c r="O111" s="15">
        <v>0</v>
      </c>
      <c r="P111" s="34" t="s">
        <v>64</v>
      </c>
      <c r="Q111" s="16">
        <v>1</v>
      </c>
      <c r="R111" s="16">
        <v>689084.43370000005</v>
      </c>
      <c r="S111" s="17">
        <v>2773755.2699000002</v>
      </c>
      <c r="T111" s="8"/>
      <c r="U111" s="8"/>
    </row>
    <row r="112" spans="2:21" x14ac:dyDescent="0.3">
      <c r="B112" s="58"/>
      <c r="C112" s="59"/>
      <c r="D112" s="78"/>
      <c r="E112" s="19"/>
      <c r="F112" s="59"/>
      <c r="G112" s="59"/>
      <c r="H112" s="19"/>
      <c r="I112" s="59"/>
      <c r="J112" s="19"/>
      <c r="K112" s="59"/>
      <c r="L112" s="19"/>
      <c r="M112" s="19"/>
      <c r="N112" s="19"/>
      <c r="O112" s="19"/>
      <c r="P112" s="78"/>
      <c r="Q112" s="20">
        <v>2</v>
      </c>
      <c r="R112" s="20">
        <v>689232.80130000005</v>
      </c>
      <c r="S112" s="21">
        <v>2773757.6957999999</v>
      </c>
      <c r="T112" s="8"/>
      <c r="U112" s="8"/>
    </row>
    <row r="113" spans="2:21" ht="15" customHeight="1" x14ac:dyDescent="0.3">
      <c r="B113" s="58"/>
      <c r="C113" s="59"/>
      <c r="D113" s="78"/>
      <c r="E113" s="19"/>
      <c r="F113" s="59"/>
      <c r="G113" s="59"/>
      <c r="H113" s="19"/>
      <c r="I113" s="59"/>
      <c r="J113" s="19"/>
      <c r="K113" s="59"/>
      <c r="L113" s="19"/>
      <c r="M113" s="19"/>
      <c r="N113" s="19"/>
      <c r="O113" s="19"/>
      <c r="P113" s="78"/>
      <c r="Q113" s="20">
        <v>3</v>
      </c>
      <c r="R113" s="20">
        <v>689238.43259999994</v>
      </c>
      <c r="S113" s="21">
        <v>2773622.4591000001</v>
      </c>
      <c r="T113" s="8"/>
      <c r="U113" s="8"/>
    </row>
    <row r="114" spans="2:21" ht="15" customHeight="1" x14ac:dyDescent="0.3">
      <c r="B114" s="58"/>
      <c r="C114" s="59"/>
      <c r="D114" s="78"/>
      <c r="E114" s="19"/>
      <c r="F114" s="59"/>
      <c r="G114" s="59"/>
      <c r="H114" s="19"/>
      <c r="I114" s="59"/>
      <c r="J114" s="19"/>
      <c r="K114" s="59"/>
      <c r="L114" s="19"/>
      <c r="M114" s="19"/>
      <c r="N114" s="19"/>
      <c r="O114" s="19"/>
      <c r="P114" s="78"/>
      <c r="Q114" s="20">
        <v>4</v>
      </c>
      <c r="R114" s="20">
        <v>689150.62269999995</v>
      </c>
      <c r="S114" s="21">
        <v>2773621.4558999999</v>
      </c>
      <c r="T114" s="8"/>
      <c r="U114" s="8"/>
    </row>
    <row r="115" spans="2:21" x14ac:dyDescent="0.3">
      <c r="B115" s="58"/>
      <c r="C115" s="59"/>
      <c r="D115" s="78"/>
      <c r="E115" s="19"/>
      <c r="F115" s="59"/>
      <c r="G115" s="59"/>
      <c r="H115" s="19"/>
      <c r="I115" s="59"/>
      <c r="J115" s="19"/>
      <c r="K115" s="59"/>
      <c r="L115" s="19"/>
      <c r="M115" s="19"/>
      <c r="N115" s="19"/>
      <c r="O115" s="19"/>
      <c r="P115" s="78"/>
      <c r="Q115" s="20">
        <v>5</v>
      </c>
      <c r="R115" s="20">
        <v>689149.69550000003</v>
      </c>
      <c r="S115" s="21">
        <v>2773575.0496</v>
      </c>
      <c r="T115" s="8"/>
      <c r="U115" s="8"/>
    </row>
    <row r="116" spans="2:21" ht="15" thickBot="1" x14ac:dyDescent="0.35">
      <c r="B116" s="61"/>
      <c r="C116" s="62"/>
      <c r="D116" s="82"/>
      <c r="E116" s="23"/>
      <c r="F116" s="62"/>
      <c r="G116" s="62"/>
      <c r="H116" s="23"/>
      <c r="I116" s="62"/>
      <c r="J116" s="23"/>
      <c r="K116" s="62"/>
      <c r="L116" s="23"/>
      <c r="M116" s="23"/>
      <c r="N116" s="23"/>
      <c r="O116" s="23"/>
      <c r="P116" s="82"/>
      <c r="Q116" s="24">
        <v>6</v>
      </c>
      <c r="R116" s="24">
        <v>689086.5588</v>
      </c>
      <c r="S116" s="25">
        <v>2773573.6932000001</v>
      </c>
    </row>
  </sheetData>
  <mergeCells count="182">
    <mergeCell ref="O111:O116"/>
    <mergeCell ref="P111:P116"/>
    <mergeCell ref="I111:I116"/>
    <mergeCell ref="J111:J116"/>
    <mergeCell ref="K111:K116"/>
    <mergeCell ref="L111:L116"/>
    <mergeCell ref="M111:M116"/>
    <mergeCell ref="N111:N116"/>
    <mergeCell ref="N107:N110"/>
    <mergeCell ref="O107:O110"/>
    <mergeCell ref="P107:P110"/>
    <mergeCell ref="B111:B116"/>
    <mergeCell ref="C111:C116"/>
    <mergeCell ref="D111:D116"/>
    <mergeCell ref="E111:E116"/>
    <mergeCell ref="F111:F116"/>
    <mergeCell ref="G111:G116"/>
    <mergeCell ref="H111:H116"/>
    <mergeCell ref="H107:H110"/>
    <mergeCell ref="I107:I110"/>
    <mergeCell ref="J107:J110"/>
    <mergeCell ref="K107:K110"/>
    <mergeCell ref="L107:L110"/>
    <mergeCell ref="M107:M110"/>
    <mergeCell ref="B107:B110"/>
    <mergeCell ref="C107:C110"/>
    <mergeCell ref="D107:D110"/>
    <mergeCell ref="E107:E110"/>
    <mergeCell ref="F107:F110"/>
    <mergeCell ref="G107:G110"/>
    <mergeCell ref="K100:K106"/>
    <mergeCell ref="L100:L106"/>
    <mergeCell ref="M100:M106"/>
    <mergeCell ref="N100:N106"/>
    <mergeCell ref="O100:O106"/>
    <mergeCell ref="P100:P106"/>
    <mergeCell ref="P90:P99"/>
    <mergeCell ref="B100:B106"/>
    <mergeCell ref="C100:C106"/>
    <mergeCell ref="D100:D106"/>
    <mergeCell ref="E100:E106"/>
    <mergeCell ref="F100:F106"/>
    <mergeCell ref="G100:G106"/>
    <mergeCell ref="H100:H106"/>
    <mergeCell ref="I100:I106"/>
    <mergeCell ref="J100:J106"/>
    <mergeCell ref="J90:J99"/>
    <mergeCell ref="K90:K99"/>
    <mergeCell ref="L90:L99"/>
    <mergeCell ref="M90:M99"/>
    <mergeCell ref="N90:N99"/>
    <mergeCell ref="O90:O99"/>
    <mergeCell ref="O80:O86"/>
    <mergeCell ref="P80:P86"/>
    <mergeCell ref="B90:B99"/>
    <mergeCell ref="C90:C99"/>
    <mergeCell ref="D90:D99"/>
    <mergeCell ref="E90:E99"/>
    <mergeCell ref="F90:F99"/>
    <mergeCell ref="G90:G99"/>
    <mergeCell ref="H90:H99"/>
    <mergeCell ref="I90:I99"/>
    <mergeCell ref="I80:I86"/>
    <mergeCell ref="J80:J86"/>
    <mergeCell ref="K80:K86"/>
    <mergeCell ref="L80:L86"/>
    <mergeCell ref="M80:M86"/>
    <mergeCell ref="N80:N86"/>
    <mergeCell ref="N72:N75"/>
    <mergeCell ref="O72:O75"/>
    <mergeCell ref="P72:P75"/>
    <mergeCell ref="B80:B86"/>
    <mergeCell ref="C80:C86"/>
    <mergeCell ref="D80:D86"/>
    <mergeCell ref="E80:E86"/>
    <mergeCell ref="F80:F86"/>
    <mergeCell ref="G80:G86"/>
    <mergeCell ref="H80:H86"/>
    <mergeCell ref="H72:H75"/>
    <mergeCell ref="I72:I75"/>
    <mergeCell ref="J72:J75"/>
    <mergeCell ref="K72:K75"/>
    <mergeCell ref="L72:L75"/>
    <mergeCell ref="M72:M75"/>
    <mergeCell ref="B72:B75"/>
    <mergeCell ref="C72:C75"/>
    <mergeCell ref="D72:D75"/>
    <mergeCell ref="E72:E75"/>
    <mergeCell ref="F72:F75"/>
    <mergeCell ref="G72:G75"/>
    <mergeCell ref="K61:K71"/>
    <mergeCell ref="L61:L71"/>
    <mergeCell ref="M61:M71"/>
    <mergeCell ref="N61:N71"/>
    <mergeCell ref="O61:O71"/>
    <mergeCell ref="P61:P71"/>
    <mergeCell ref="P53:P60"/>
    <mergeCell ref="B61:B71"/>
    <mergeCell ref="C61:C71"/>
    <mergeCell ref="D61:D71"/>
    <mergeCell ref="E61:E71"/>
    <mergeCell ref="F61:F71"/>
    <mergeCell ref="G61:G71"/>
    <mergeCell ref="H61:H71"/>
    <mergeCell ref="I61:I71"/>
    <mergeCell ref="J61:J71"/>
    <mergeCell ref="J53:J60"/>
    <mergeCell ref="K53:K60"/>
    <mergeCell ref="L53:L60"/>
    <mergeCell ref="M53:M60"/>
    <mergeCell ref="N53:N60"/>
    <mergeCell ref="O53:O60"/>
    <mergeCell ref="O47:O52"/>
    <mergeCell ref="P47:P52"/>
    <mergeCell ref="B53:B60"/>
    <mergeCell ref="C53:C60"/>
    <mergeCell ref="D53:D60"/>
    <mergeCell ref="E53:E60"/>
    <mergeCell ref="F53:F60"/>
    <mergeCell ref="G53:G60"/>
    <mergeCell ref="H53:H60"/>
    <mergeCell ref="I53:I60"/>
    <mergeCell ref="I47:I52"/>
    <mergeCell ref="J47:J52"/>
    <mergeCell ref="K47:K52"/>
    <mergeCell ref="L47:L52"/>
    <mergeCell ref="M47:M52"/>
    <mergeCell ref="N47:N52"/>
    <mergeCell ref="N27:N46"/>
    <mergeCell ref="O27:O46"/>
    <mergeCell ref="P27:P46"/>
    <mergeCell ref="B47:B52"/>
    <mergeCell ref="C47:C52"/>
    <mergeCell ref="D47:D52"/>
    <mergeCell ref="E47:E52"/>
    <mergeCell ref="F47:F52"/>
    <mergeCell ref="G47:G52"/>
    <mergeCell ref="H47:H52"/>
    <mergeCell ref="H27:H46"/>
    <mergeCell ref="I27:I46"/>
    <mergeCell ref="J27:J46"/>
    <mergeCell ref="K27:K46"/>
    <mergeCell ref="L27:L46"/>
    <mergeCell ref="M27:M46"/>
    <mergeCell ref="B27:B46"/>
    <mergeCell ref="C27:C46"/>
    <mergeCell ref="D27:D46"/>
    <mergeCell ref="E27:E46"/>
    <mergeCell ref="F27:F46"/>
    <mergeCell ref="G27:G46"/>
    <mergeCell ref="K5:K26"/>
    <mergeCell ref="L5:L26"/>
    <mergeCell ref="M5:M26"/>
    <mergeCell ref="N5:N26"/>
    <mergeCell ref="O5:O26"/>
    <mergeCell ref="P5:P26"/>
    <mergeCell ref="Q3:S3"/>
    <mergeCell ref="B5:B26"/>
    <mergeCell ref="C5:C26"/>
    <mergeCell ref="D5:D26"/>
    <mergeCell ref="E5:E26"/>
    <mergeCell ref="F5:F26"/>
    <mergeCell ref="G5:G26"/>
    <mergeCell ref="H5:H26"/>
    <mergeCell ref="I5:I26"/>
    <mergeCell ref="J5:J26"/>
    <mergeCell ref="K3:K4"/>
    <mergeCell ref="L3:L4"/>
    <mergeCell ref="M3:M4"/>
    <mergeCell ref="N3:N4"/>
    <mergeCell ref="O3:O4"/>
    <mergeCell ref="P3:P4"/>
    <mergeCell ref="B2:S2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sqref="A1:B22"/>
    </sheetView>
  </sheetViews>
  <sheetFormatPr defaultRowHeight="14.4" x14ac:dyDescent="0.3"/>
  <sheetData>
    <row r="1" spans="1:2" x14ac:dyDescent="0.3">
      <c r="A1">
        <v>579988.26890000002</v>
      </c>
      <c r="B1">
        <v>3011487.97</v>
      </c>
    </row>
    <row r="2" spans="1:2" x14ac:dyDescent="0.3">
      <c r="A2">
        <v>579757.71299999999</v>
      </c>
      <c r="B2">
        <v>3012349.5970000001</v>
      </c>
    </row>
    <row r="3" spans="1:2" x14ac:dyDescent="0.3">
      <c r="A3">
        <v>579774.70209999999</v>
      </c>
      <c r="B3">
        <v>3012445.0950000002</v>
      </c>
    </row>
    <row r="4" spans="1:2" x14ac:dyDescent="0.3">
      <c r="A4">
        <v>579832.9656</v>
      </c>
      <c r="B4">
        <v>3012495.3190000001</v>
      </c>
    </row>
    <row r="5" spans="1:2" x14ac:dyDescent="0.3">
      <c r="A5">
        <v>580078.07660000003</v>
      </c>
      <c r="B5">
        <v>3012574.7489999998</v>
      </c>
    </row>
    <row r="6" spans="1:2" x14ac:dyDescent="0.3">
      <c r="A6">
        <v>580221.50690000004</v>
      </c>
      <c r="B6">
        <v>3012080.4339999999</v>
      </c>
    </row>
    <row r="7" spans="1:2" x14ac:dyDescent="0.3">
      <c r="A7">
        <v>580730.34380000003</v>
      </c>
      <c r="B7">
        <v>3012261.4270000001</v>
      </c>
    </row>
    <row r="8" spans="1:2" x14ac:dyDescent="0.3">
      <c r="A8">
        <v>580759.86289999995</v>
      </c>
      <c r="B8">
        <v>3012121.3059999999</v>
      </c>
    </row>
    <row r="9" spans="1:2" x14ac:dyDescent="0.3">
      <c r="A9">
        <v>580364.92220000003</v>
      </c>
      <c r="B9">
        <v>3012028.5819999999</v>
      </c>
    </row>
    <row r="10" spans="1:2" x14ac:dyDescent="0.3">
      <c r="A10">
        <v>580420.78040000005</v>
      </c>
      <c r="B10">
        <v>3011710.8849999998</v>
      </c>
    </row>
    <row r="11" spans="1:2" x14ac:dyDescent="0.3">
      <c r="A11">
        <v>580171.03430000006</v>
      </c>
      <c r="B11">
        <v>3011640.5410000002</v>
      </c>
    </row>
    <row r="12" spans="1:2" x14ac:dyDescent="0.3">
      <c r="A12">
        <v>580196.93500000006</v>
      </c>
      <c r="B12">
        <v>3011548.7050000001</v>
      </c>
    </row>
    <row r="13" spans="1:2" x14ac:dyDescent="0.3">
      <c r="A13">
        <v>579988.26890000002</v>
      </c>
      <c r="B13">
        <v>3011487.97</v>
      </c>
    </row>
    <row r="14" spans="1:2" x14ac:dyDescent="0.3">
      <c r="A14">
        <v>579403.50219999999</v>
      </c>
      <c r="B14">
        <v>3012039.003</v>
      </c>
    </row>
    <row r="15" spans="1:2" x14ac:dyDescent="0.3">
      <c r="A15">
        <v>579544.09030000004</v>
      </c>
      <c r="B15">
        <v>3011562.6540000001</v>
      </c>
    </row>
    <row r="16" spans="1:2" x14ac:dyDescent="0.3">
      <c r="A16">
        <v>579462.80740000005</v>
      </c>
      <c r="B16">
        <v>3011540.9019999998</v>
      </c>
    </row>
    <row r="17" spans="1:2" x14ac:dyDescent="0.3">
      <c r="A17">
        <v>579284.82350000006</v>
      </c>
      <c r="B17">
        <v>3012144.71</v>
      </c>
    </row>
    <row r="18" spans="1:2" x14ac:dyDescent="0.3">
      <c r="A18">
        <v>579688.69819999998</v>
      </c>
      <c r="B18">
        <v>3012431.3110000002</v>
      </c>
    </row>
    <row r="19" spans="1:2" x14ac:dyDescent="0.3">
      <c r="A19">
        <v>579707.95319999999</v>
      </c>
      <c r="B19">
        <v>3012302.8139999998</v>
      </c>
    </row>
    <row r="20" spans="1:2" x14ac:dyDescent="0.3">
      <c r="A20">
        <v>579830.96149999998</v>
      </c>
      <c r="B20">
        <v>3011880.977</v>
      </c>
    </row>
    <row r="21" spans="1:2" x14ac:dyDescent="0.3">
      <c r="A21">
        <v>579718.77789999999</v>
      </c>
      <c r="B21">
        <v>3011849.227</v>
      </c>
    </row>
    <row r="22" spans="1:2" x14ac:dyDescent="0.3">
      <c r="A22">
        <v>579642.84230000002</v>
      </c>
      <c r="B22">
        <v>3012109.4449999998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البحر الأحمر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EMAD KAMAL</cp:lastModifiedBy>
  <dcterms:created xsi:type="dcterms:W3CDTF">2015-06-05T18:17:20Z</dcterms:created>
  <dcterms:modified xsi:type="dcterms:W3CDTF">2025-05-29T10:04:56Z</dcterms:modified>
</cp:coreProperties>
</file>