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899A5A7C-0CEE-4076-B48D-72A336D636DC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Pivot Table" sheetId="3" r:id="rId2"/>
    <sheet name="Dashboard" sheetId="2" r:id="rId3"/>
  </sheets>
  <definedNames>
    <definedName name="_xlnm._FilterDatabase" localSheetId="0" hidden="1">bike_buyers!$A$1:$N$1001</definedName>
  </definedNames>
  <calcPr calcId="191028"/>
  <pivotCaches>
    <pivotCache cacheId="255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<sst xmlns="http://schemas.openxmlformats.org/spreadsheetml/2006/main" count="8049" uniqueCount="47">
  <si>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</si>
  <si>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</si>
  <si>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</si>
  <si>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</si>
  <si>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</si>
  <si>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</si>
  <si>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</si>
  <si>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</si>
  <si>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</si>
  <si>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</si>
  <si>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</si>
  <si>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</si>
  <si>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</si>
  <si>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</si>
  <si>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</si>
  <si>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</si>
  <si>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</si>
  <si>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</si>
  <si>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</si>
  <si>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</si>
  <si>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</si>
  <si>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</si>
  <si>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</si>
  <si>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</si>
  <si>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</si>
  <si>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</si>
  <si>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</si>
  <si>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</si>
  <si>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</si>
  <si>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</si>
  <si>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</si>
  <si>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</si>
  <si>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</si>
  <si>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</si>
  <si>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</si>
  <si>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</si>
  <si>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</si>
  <si>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</si>
  <si>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(All)</t>
  </si>
  <si>
    <t>Average of Income</t>
  </si>
  <si>
    <t>Grand Total</t>
  </si>
  <si>
    <t>Count of Purchased Bike</t>
  </si>
  <si>
    <t>Adlscent</t>
  </si>
  <si>
    <t>Middle Age</t>
  </si>
  <si>
    <t>Old</t>
  </si>
  <si>
    <t xml:space="preserve">                            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</si>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</sst>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5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35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3" borderId="0" xfId="0" applyFill="1"/>
    <xf numFmtId="0" fontId="20" fillId="33" borderId="0" xfId="0" applyFont="1" applyFill="1"/>
    <xf numFmtId="0" fontId="21" fillId="33" borderId="0" xfId="0" applyFont="1" applyFill="1" applyAlignment="1">
      <alignment horizontal="left" vertical="center" indent="11"/>
    </xf>
    <xf numFmtId="0" fontId="19" fillId="33" borderId="0" xfId="0" applyFont="1" applyFill="1" applyAlignment="1">
      <alignment horizontal="left" vertical="center" indent="1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Income</a:t>
            </a:r>
          </a:p>
        </c:rich>
      </c:tx>
      <c:layout>
        <c:manualLayout>
          <c:xMode val="edge"/>
          <c:yMode val="edge"/>
          <c:x val="0.40615959124761197"/>
          <c:y val="2.6229508196721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3-493F-8947-A795C23FE80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3-493F-8947-A795C23F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738312"/>
        <c:axId val="2026050568"/>
      </c:barChart>
      <c:catAx>
        <c:axId val="202473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0568"/>
        <c:crosses val="autoZero"/>
        <c:auto val="1"/>
        <c:lblAlgn val="ctr"/>
        <c:lblOffset val="100"/>
        <c:noMultiLvlLbl val="0"/>
      </c:catAx>
      <c:valAx>
        <c:axId val="20260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ysDash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8.6447508772614159E-3"/>
              <c:y val="0.2168161638951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38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rgbClr val="F2F2F2"/>
          </a:solidFill>
          <a:ln w="9525" cap="flat" cmpd="sng" algn="ctr">
            <a:solidFill>
              <a:srgbClr val="B4C6E7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BFBFB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project.xlsx]Pivot Table!PivotTable2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0-4BE1-9B9E-BB4F0C96E5CD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0-4BE1-9B9E-BB4F0C96E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549831"/>
        <c:axId val="385551879"/>
      </c:lineChart>
      <c:catAx>
        <c:axId val="385549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rgbClr val="70AD4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solidFill>
              <a:srgbClr val="FFFFFF"/>
            </a:solidFill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rgbClr val="70AD4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51879"/>
        <c:crosses val="autoZero"/>
        <c:auto val="1"/>
        <c:lblAlgn val="ctr"/>
        <c:lblOffset val="100"/>
        <c:noMultiLvlLbl val="0"/>
      </c:catAx>
      <c:valAx>
        <c:axId val="385551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49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Table'!$A$43:$A$46</c:f>
              <c:strCache>
                <c:ptCount val="3"/>
                <c:pt idx="0">
                  <c:v>Adlscent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C-4652-AA81-90888ED939BE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Table'!$A$43:$A$46</c:f>
              <c:strCache>
                <c:ptCount val="3"/>
                <c:pt idx="0">
                  <c:v>Adlscent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C-4652-AA81-90888ED93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4520968"/>
        <c:axId val="1964523016"/>
      </c:barChart>
      <c:catAx>
        <c:axId val="196452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23016"/>
        <c:crosses val="autoZero"/>
        <c:auto val="1"/>
        <c:lblAlgn val="ctr"/>
        <c:lblOffset val="100"/>
        <c:noMultiLvlLbl val="0"/>
      </c:catAx>
      <c:valAx>
        <c:axId val="196452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2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project.xlsx]Pivot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Income</a:t>
            </a:r>
          </a:p>
        </c:rich>
      </c:tx>
      <c:layout>
        <c:manualLayout>
          <c:xMode val="edge"/>
          <c:yMode val="edge"/>
          <c:x val="0.40615959124761197"/>
          <c:y val="2.6229508196721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F-47CD-BD7B-819EE9CFD66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F-47CD-BD7B-819EE9CFD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738312"/>
        <c:axId val="2026050568"/>
      </c:barChart>
      <c:catAx>
        <c:axId val="202473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0568"/>
        <c:crosses val="autoZero"/>
        <c:auto val="1"/>
        <c:lblAlgn val="ctr"/>
        <c:lblOffset val="100"/>
        <c:noMultiLvlLbl val="0"/>
      </c:catAx>
      <c:valAx>
        <c:axId val="20260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ysDash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8.6447508772614159E-3"/>
              <c:y val="0.2168161638951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38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rgbClr val="F2F2F2"/>
          </a:solidFill>
          <a:ln w="9525" cap="flat" cmpd="sng" algn="ctr">
            <a:solidFill>
              <a:srgbClr val="B4C6E7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BFBFB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project.xlsx]Pivot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Income</a:t>
            </a:r>
          </a:p>
        </c:rich>
      </c:tx>
      <c:layout>
        <c:manualLayout>
          <c:xMode val="edge"/>
          <c:yMode val="edge"/>
          <c:x val="0.40615959124761197"/>
          <c:y val="2.6229508196721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0-47FF-BFF1-7F0C43D0D0F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0-47FF-BFF1-7F0C43D0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738312"/>
        <c:axId val="2026050568"/>
      </c:barChart>
      <c:catAx>
        <c:axId val="202473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0568"/>
        <c:crosses val="autoZero"/>
        <c:auto val="1"/>
        <c:lblAlgn val="ctr"/>
        <c:lblOffset val="100"/>
        <c:noMultiLvlLbl val="0"/>
      </c:catAx>
      <c:valAx>
        <c:axId val="20260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ysDash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8.6447508772614159E-3"/>
              <c:y val="0.2168161638951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38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rgbClr val="F2F2F2"/>
          </a:solidFill>
          <a:ln w="9525" cap="flat" cmpd="sng" algn="ctr">
            <a:solidFill>
              <a:srgbClr val="B4C6E7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BFBFB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project.xlsx]Pivot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A-4015-B8D9-9FC0AD275C1A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A-4015-B8D9-9FC0AD27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20968"/>
        <c:axId val="1964523016"/>
      </c:lineChart>
      <c:catAx>
        <c:axId val="196452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23016"/>
        <c:crosses val="autoZero"/>
        <c:auto val="1"/>
        <c:lblAlgn val="ctr"/>
        <c:lblOffset val="100"/>
        <c:noMultiLvlLbl val="0"/>
      </c:catAx>
      <c:valAx>
        <c:axId val="196452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2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0</xdr:rowOff>
    </xdr:from>
    <xdr:to>
      <xdr:col>14</xdr:col>
      <xdr:colOff>114300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59B49-85A8-03C8-8012-DE21E40FE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17</xdr:row>
      <xdr:rowOff>123825</xdr:rowOff>
    </xdr:from>
    <xdr:to>
      <xdr:col>13</xdr:col>
      <xdr:colOff>47625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BE2C7-8725-77FC-3CE4-107648AA5F90}"/>
            </a:ext>
            <a:ext uri="{147F2762-F138-4A5C-976F-8EAC2B608ADB}">
              <a16:predDERef xmlns:a16="http://schemas.microsoft.com/office/drawing/2014/main" pred="{29259B49-85A8-03C8-8012-DE21E40FE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34</xdr:row>
      <xdr:rowOff>142875</xdr:rowOff>
    </xdr:from>
    <xdr:to>
      <xdr:col>18</xdr:col>
      <xdr:colOff>104775</xdr:colOff>
      <xdr:row>53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E7454D-3363-989B-F1DC-C03E171B5F29}"/>
            </a:ext>
            <a:ext uri="{147F2762-F138-4A5C-976F-8EAC2B608ADB}">
              <a16:predDERef xmlns:a16="http://schemas.microsoft.com/office/drawing/2014/main" pred="{5ABBE2C7-8725-77FC-3CE4-107648AA5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4</xdr:row>
      <xdr:rowOff>9525</xdr:rowOff>
    </xdr:from>
    <xdr:to>
      <xdr:col>16</xdr:col>
      <xdr:colOff>590550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FA82D-A3FF-46E7-A62E-46EED9D6B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4</xdr:row>
      <xdr:rowOff>0</xdr:rowOff>
    </xdr:from>
    <xdr:to>
      <xdr:col>9</xdr:col>
      <xdr:colOff>238125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E0FB7-3EE8-48F7-93B8-BCBDDCAF718B}"/>
            </a:ext>
            <a:ext uri="{147F2762-F138-4A5C-976F-8EAC2B608ADB}">
              <a16:predDERef xmlns:a16="http://schemas.microsoft.com/office/drawing/2014/main" pred="{3E6FA82D-A3FF-46E7-A62E-46EED9D6B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371475</xdr:colOff>
      <xdr:row>20</xdr:row>
      <xdr:rowOff>114300</xdr:rowOff>
    </xdr:from>
    <xdr:to>
      <xdr:col>16</xdr:col>
      <xdr:colOff>590550</xdr:colOff>
      <xdr:row>37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1ADD8E-9F2F-4145-B323-5E8215C2B178}"/>
            </a:ext>
            <a:ext uri="{147F2762-F138-4A5C-976F-8EAC2B608ADB}">
              <a16:predDERef xmlns:a16="http://schemas.microsoft.com/office/drawing/2014/main" pred="{D8BE0FB7-3EE8-48F7-93B8-BCBDDCAF7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4.187317129632" createdVersion="8" refreshedVersion="8" minRefreshableVersion="3" recordCount="1000" xr:uid="{58A28DDE-15F3-48A9-B2F9-02D67A0047CF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"/>
        <s v="Old"/>
        <s v="Adlscent"/>
        <s v="Middle Age 31:54" u="1"/>
        <s v="Old 55+" u="1"/>
        <s v="Adlscent 0: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1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1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1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1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1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2"/>
    <x v="0"/>
  </r>
  <r>
    <n v="26863"/>
    <x v="1"/>
    <x v="1"/>
    <n v="20000"/>
    <n v="0"/>
    <s v="High School"/>
    <s v="Manual"/>
    <s v="No"/>
    <n v="1"/>
    <x v="1"/>
    <s v="Europe"/>
    <n v="28"/>
    <x v="2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1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1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2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1"/>
    <x v="0"/>
  </r>
  <r>
    <n v="24871"/>
    <x v="1"/>
    <x v="0"/>
    <n v="90000"/>
    <n v="4"/>
    <s v="High School"/>
    <s v="Management"/>
    <s v="No"/>
    <n v="3"/>
    <x v="2"/>
    <s v="Europe"/>
    <n v="56"/>
    <x v="1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1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1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2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1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2"/>
    <x v="0"/>
  </r>
  <r>
    <n v="27969"/>
    <x v="0"/>
    <x v="1"/>
    <n v="80000"/>
    <n v="0"/>
    <s v="Bachelors"/>
    <s v="Professional"/>
    <s v="Yes"/>
    <n v="2"/>
    <x v="4"/>
    <s v="Pacific"/>
    <n v="29"/>
    <x v="2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1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2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2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2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2"/>
    <x v="1"/>
  </r>
  <r>
    <n v="28436"/>
    <x v="1"/>
    <x v="1"/>
    <n v="30000"/>
    <n v="0"/>
    <s v="Partial College"/>
    <s v="Clerical"/>
    <s v="No"/>
    <n v="1"/>
    <x v="0"/>
    <s v="Europe"/>
    <n v="30"/>
    <x v="2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1"/>
    <x v="0"/>
  </r>
  <r>
    <n v="17197"/>
    <x v="1"/>
    <x v="0"/>
    <n v="90000"/>
    <n v="5"/>
    <s v="Partial College"/>
    <s v="Professional"/>
    <s v="Yes"/>
    <n v="2"/>
    <x v="4"/>
    <s v="Europe"/>
    <n v="62"/>
    <x v="1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2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2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2"/>
    <x v="1"/>
  </r>
  <r>
    <n v="24140"/>
    <x v="1"/>
    <x v="1"/>
    <n v="10000"/>
    <n v="0"/>
    <s v="Graduate Degree"/>
    <s v="Manual"/>
    <s v="No"/>
    <n v="0"/>
    <x v="0"/>
    <s v="Europe"/>
    <n v="30"/>
    <x v="2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1"/>
    <x v="0"/>
  </r>
  <r>
    <n v="12871"/>
    <x v="1"/>
    <x v="0"/>
    <n v="30000"/>
    <n v="0"/>
    <s v="Partial College"/>
    <s v="Clerical"/>
    <s v="No"/>
    <n v="1"/>
    <x v="1"/>
    <s v="Europe"/>
    <n v="29"/>
    <x v="2"/>
    <x v="0"/>
  </r>
  <r>
    <n v="22988"/>
    <x v="0"/>
    <x v="0"/>
    <n v="40000"/>
    <n v="2"/>
    <s v="Bachelors"/>
    <s v="Management"/>
    <s v="Yes"/>
    <n v="2"/>
    <x v="2"/>
    <s v="Pacific"/>
    <n v="66"/>
    <x v="1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1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1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1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1"/>
    <x v="1"/>
  </r>
  <r>
    <n v="26547"/>
    <x v="1"/>
    <x v="0"/>
    <n v="30000"/>
    <n v="2"/>
    <s v="Partial College"/>
    <s v="Clerical"/>
    <s v="No"/>
    <n v="2"/>
    <x v="2"/>
    <s v="Pacific"/>
    <n v="60"/>
    <x v="1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2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1"/>
    <x v="0"/>
  </r>
  <r>
    <n v="12728"/>
    <x v="1"/>
    <x v="1"/>
    <n v="30000"/>
    <n v="0"/>
    <s v="Partial College"/>
    <s v="Clerical"/>
    <s v="No"/>
    <n v="1"/>
    <x v="3"/>
    <s v="Europe"/>
    <n v="27"/>
    <x v="2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1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2"/>
    <x v="1"/>
  </r>
  <r>
    <n v="15465"/>
    <x v="0"/>
    <x v="0"/>
    <n v="10000"/>
    <n v="0"/>
    <s v="Partial College"/>
    <s v="Manual"/>
    <s v="No"/>
    <n v="1"/>
    <x v="0"/>
    <s v="Pacific"/>
    <n v="25"/>
    <x v="2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1"/>
    <x v="1"/>
  </r>
  <r>
    <n v="18144"/>
    <x v="0"/>
    <x v="0"/>
    <n v="80000"/>
    <n v="5"/>
    <s v="Bachelors"/>
    <s v="Management"/>
    <s v="Yes"/>
    <n v="2"/>
    <x v="1"/>
    <s v="Europe"/>
    <n v="61"/>
    <x v="1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2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2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1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1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1"/>
    <x v="1"/>
  </r>
  <r>
    <n v="28918"/>
    <x v="0"/>
    <x v="0"/>
    <n v="130000"/>
    <n v="4"/>
    <s v="High School"/>
    <s v="Management"/>
    <s v="No"/>
    <n v="4"/>
    <x v="4"/>
    <s v="Europe"/>
    <n v="58"/>
    <x v="1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1"/>
    <x v="1"/>
  </r>
  <r>
    <n v="18151"/>
    <x v="1"/>
    <x v="1"/>
    <n v="80000"/>
    <n v="5"/>
    <s v="Partial College"/>
    <s v="Professional"/>
    <s v="No"/>
    <n v="2"/>
    <x v="4"/>
    <s v="Europe"/>
    <n v="59"/>
    <x v="1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1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1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2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1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2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1"/>
    <x v="0"/>
  </r>
  <r>
    <n v="28729"/>
    <x v="1"/>
    <x v="0"/>
    <n v="20000"/>
    <n v="0"/>
    <s v="Partial High School"/>
    <s v="Manual"/>
    <s v="Yes"/>
    <n v="2"/>
    <x v="3"/>
    <s v="Europe"/>
    <n v="26"/>
    <x v="2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2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1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2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2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1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1"/>
    <x v="0"/>
  </r>
  <r>
    <n v="22830"/>
    <x v="0"/>
    <x v="1"/>
    <n v="120000"/>
    <n v="4"/>
    <s v="Partial College"/>
    <s v="Management"/>
    <s v="Yes"/>
    <n v="3"/>
    <x v="4"/>
    <s v="Europe"/>
    <n v="56"/>
    <x v="1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2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1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2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2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2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1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1"/>
    <x v="1"/>
  </r>
  <r>
    <n v="18172"/>
    <x v="0"/>
    <x v="1"/>
    <n v="130000"/>
    <n v="4"/>
    <s v="High School"/>
    <s v="Professional"/>
    <s v="Yes"/>
    <n v="3"/>
    <x v="0"/>
    <s v="Europe"/>
    <n v="55"/>
    <x v="1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1"/>
    <x v="1"/>
  </r>
  <r>
    <n v="21375"/>
    <x v="1"/>
    <x v="1"/>
    <n v="20000"/>
    <n v="2"/>
    <s v="Partial High School"/>
    <s v="Clerical"/>
    <s v="Yes"/>
    <n v="2"/>
    <x v="2"/>
    <s v="Pacific"/>
    <n v="57"/>
    <x v="1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1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2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2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2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1"/>
    <x v="0"/>
  </r>
  <r>
    <n v="25906"/>
    <x v="1"/>
    <x v="0"/>
    <n v="10000"/>
    <n v="5"/>
    <s v="High School"/>
    <s v="Skilled Manual"/>
    <s v="No"/>
    <n v="2"/>
    <x v="3"/>
    <s v="Pacific"/>
    <n v="62"/>
    <x v="1"/>
    <x v="0"/>
  </r>
  <r>
    <n v="17926"/>
    <x v="1"/>
    <x v="0"/>
    <n v="40000"/>
    <n v="0"/>
    <s v="Bachelors"/>
    <s v="Clerical"/>
    <s v="No"/>
    <n v="0"/>
    <x v="0"/>
    <s v="Pacific"/>
    <n v="28"/>
    <x v="2"/>
    <x v="1"/>
  </r>
  <r>
    <n v="26928"/>
    <x v="1"/>
    <x v="1"/>
    <n v="30000"/>
    <n v="1"/>
    <s v="Bachelors"/>
    <s v="Clerical"/>
    <s v="Yes"/>
    <n v="0"/>
    <x v="0"/>
    <s v="Europe"/>
    <n v="62"/>
    <x v="1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1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1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1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1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2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1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2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1"/>
    <x v="0"/>
  </r>
  <r>
    <n v="16468"/>
    <x v="1"/>
    <x v="1"/>
    <n v="30000"/>
    <n v="0"/>
    <s v="Partial College"/>
    <s v="Clerical"/>
    <s v="Yes"/>
    <n v="1"/>
    <x v="1"/>
    <s v="Europe"/>
    <n v="30"/>
    <x v="2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2"/>
    <x v="1"/>
  </r>
  <r>
    <n v="27878"/>
    <x v="1"/>
    <x v="1"/>
    <n v="20000"/>
    <n v="0"/>
    <s v="Partial College"/>
    <s v="Manual"/>
    <s v="No"/>
    <n v="0"/>
    <x v="0"/>
    <s v="Pacific"/>
    <n v="28"/>
    <x v="2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1"/>
    <x v="1"/>
  </r>
  <r>
    <n v="17230"/>
    <x v="0"/>
    <x v="1"/>
    <n v="80000"/>
    <n v="0"/>
    <s v="Bachelors"/>
    <s v="Professional"/>
    <s v="Yes"/>
    <n v="3"/>
    <x v="4"/>
    <s v="Pacific"/>
    <n v="30"/>
    <x v="2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2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1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1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2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1"/>
    <x v="0"/>
  </r>
  <r>
    <n v="20977"/>
    <x v="0"/>
    <x v="1"/>
    <n v="20000"/>
    <n v="1"/>
    <s v="Bachelors"/>
    <s v="Clerical"/>
    <s v="Yes"/>
    <n v="0"/>
    <x v="0"/>
    <s v="Europe"/>
    <n v="64"/>
    <x v="1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1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2"/>
    <x v="1"/>
  </r>
  <r>
    <n v="22974"/>
    <x v="0"/>
    <x v="0"/>
    <n v="30000"/>
    <n v="2"/>
    <s v="Partial College"/>
    <s v="Clerical"/>
    <s v="Yes"/>
    <n v="2"/>
    <x v="2"/>
    <s v="Pacific"/>
    <n v="69"/>
    <x v="1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2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1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1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1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1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1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1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1"/>
    <x v="0"/>
  </r>
  <r>
    <n v="19389"/>
    <x v="1"/>
    <x v="1"/>
    <n v="30000"/>
    <n v="0"/>
    <s v="Partial College"/>
    <s v="Clerical"/>
    <s v="No"/>
    <n v="1"/>
    <x v="1"/>
    <s v="Europe"/>
    <n v="28"/>
    <x v="2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1"/>
    <x v="0"/>
  </r>
  <r>
    <n v="28488"/>
    <x v="1"/>
    <x v="1"/>
    <n v="20000"/>
    <n v="0"/>
    <s v="Partial College"/>
    <s v="Manual"/>
    <s v="Yes"/>
    <n v="0"/>
    <x v="0"/>
    <s v="Pacific"/>
    <n v="28"/>
    <x v="2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2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1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2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1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1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1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1"/>
    <x v="0"/>
  </r>
  <r>
    <n v="15612"/>
    <x v="1"/>
    <x v="1"/>
    <n v="30000"/>
    <n v="0"/>
    <s v="High School"/>
    <s v="Manual"/>
    <s v="No"/>
    <n v="1"/>
    <x v="3"/>
    <s v="Europe"/>
    <n v="28"/>
    <x v="2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1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1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1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1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1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2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2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1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1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1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1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1"/>
    <x v="0"/>
  </r>
  <r>
    <n v="16791"/>
    <x v="1"/>
    <x v="1"/>
    <n v="60000"/>
    <n v="5"/>
    <s v="Bachelors"/>
    <s v="Management"/>
    <s v="Yes"/>
    <n v="3"/>
    <x v="4"/>
    <s v="North America"/>
    <n v="59"/>
    <x v="1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2"/>
    <x v="0"/>
  </r>
  <r>
    <n v="13233"/>
    <x v="0"/>
    <x v="1"/>
    <n v="60000"/>
    <n v="2"/>
    <s v="Partial College"/>
    <s v="Professional"/>
    <s v="Yes"/>
    <n v="1"/>
    <x v="4"/>
    <s v="North America"/>
    <n v="57"/>
    <x v="1"/>
    <x v="1"/>
  </r>
  <r>
    <n v="25909"/>
    <x v="0"/>
    <x v="1"/>
    <n v="60000"/>
    <n v="0"/>
    <s v="Partial College"/>
    <s v="Skilled Manual"/>
    <s v="Yes"/>
    <n v="1"/>
    <x v="2"/>
    <s v="North America"/>
    <n v="27"/>
    <x v="2"/>
    <x v="1"/>
  </r>
  <r>
    <n v="14092"/>
    <x v="1"/>
    <x v="1"/>
    <n v="30000"/>
    <n v="0"/>
    <s v="Partial High School"/>
    <s v="Clerical"/>
    <s v="Yes"/>
    <n v="2"/>
    <x v="2"/>
    <s v="North America"/>
    <n v="28"/>
    <x v="2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1"/>
    <x v="0"/>
  </r>
  <r>
    <n v="24637"/>
    <x v="0"/>
    <x v="1"/>
    <n v="40000"/>
    <n v="4"/>
    <s v="High School"/>
    <s v="Professional"/>
    <s v="Yes"/>
    <n v="2"/>
    <x v="4"/>
    <s v="North America"/>
    <n v="64"/>
    <x v="1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2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2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1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1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1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1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2"/>
    <x v="0"/>
  </r>
  <r>
    <n v="17369"/>
    <x v="1"/>
    <x v="1"/>
    <n v="30000"/>
    <n v="0"/>
    <s v="Partial College"/>
    <s v="Skilled Manual"/>
    <s v="Yes"/>
    <n v="1"/>
    <x v="2"/>
    <s v="North America"/>
    <n v="27"/>
    <x v="2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1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1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1"/>
    <x v="0"/>
  </r>
  <r>
    <n v="23549"/>
    <x v="1"/>
    <x v="1"/>
    <n v="30000"/>
    <n v="0"/>
    <s v="High School"/>
    <s v="Skilled Manual"/>
    <s v="Yes"/>
    <n v="2"/>
    <x v="2"/>
    <s v="North America"/>
    <n v="30"/>
    <x v="2"/>
    <x v="0"/>
  </r>
  <r>
    <n v="21751"/>
    <x v="0"/>
    <x v="1"/>
    <n v="60000"/>
    <n v="3"/>
    <s v="Graduate Degree"/>
    <s v="Management"/>
    <s v="Yes"/>
    <n v="2"/>
    <x v="3"/>
    <s v="North America"/>
    <n v="63"/>
    <x v="1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1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1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1"/>
    <x v="0"/>
  </r>
  <r>
    <n v="23089"/>
    <x v="0"/>
    <x v="1"/>
    <n v="40000"/>
    <n v="0"/>
    <s v="Partial College"/>
    <s v="Skilled Manual"/>
    <s v="Yes"/>
    <n v="1"/>
    <x v="2"/>
    <s v="North America"/>
    <n v="28"/>
    <x v="2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1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1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1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1"/>
    <x v="0"/>
  </r>
  <r>
    <n v="18058"/>
    <x v="1"/>
    <x v="0"/>
    <n v="20000"/>
    <n v="3"/>
    <s v="High School"/>
    <s v="Skilled Manual"/>
    <s v="Yes"/>
    <n v="2"/>
    <x v="1"/>
    <s v="North America"/>
    <n v="78"/>
    <x v="1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1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1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2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2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2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1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1"/>
    <x v="0"/>
  </r>
  <r>
    <n v="25943"/>
    <x v="1"/>
    <x v="0"/>
    <n v="70000"/>
    <n v="0"/>
    <s v="Partial College"/>
    <s v="Skilled Manual"/>
    <s v="No"/>
    <n v="2"/>
    <x v="0"/>
    <s v="North America"/>
    <n v="27"/>
    <x v="2"/>
    <x v="1"/>
  </r>
  <r>
    <n v="22127"/>
    <x v="0"/>
    <x v="1"/>
    <n v="60000"/>
    <n v="3"/>
    <s v="Graduate Degree"/>
    <s v="Management"/>
    <s v="Yes"/>
    <n v="2"/>
    <x v="3"/>
    <s v="North America"/>
    <n v="67"/>
    <x v="1"/>
    <x v="0"/>
  </r>
  <r>
    <n v="20414"/>
    <x v="0"/>
    <x v="0"/>
    <n v="60000"/>
    <n v="0"/>
    <s v="Partial College"/>
    <s v="Skilled Manual"/>
    <s v="Yes"/>
    <n v="2"/>
    <x v="2"/>
    <s v="North America"/>
    <n v="29"/>
    <x v="2"/>
    <x v="0"/>
  </r>
  <r>
    <n v="23672"/>
    <x v="0"/>
    <x v="0"/>
    <n v="60000"/>
    <n v="3"/>
    <s v="Graduate Degree"/>
    <s v="Management"/>
    <s v="Yes"/>
    <n v="2"/>
    <x v="3"/>
    <s v="North America"/>
    <n v="67"/>
    <x v="1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2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1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2"/>
    <x v="0"/>
  </r>
  <r>
    <n v="18949"/>
    <x v="1"/>
    <x v="1"/>
    <n v="70000"/>
    <n v="0"/>
    <s v="Graduate Degree"/>
    <s v="Management"/>
    <s v="Yes"/>
    <n v="2"/>
    <x v="2"/>
    <s v="North America"/>
    <n v="74"/>
    <x v="1"/>
    <x v="1"/>
  </r>
  <r>
    <n v="14507"/>
    <x v="0"/>
    <x v="1"/>
    <n v="100000"/>
    <n v="2"/>
    <s v="Graduate Degree"/>
    <s v="Management"/>
    <s v="Yes"/>
    <n v="3"/>
    <x v="3"/>
    <s v="North America"/>
    <n v="65"/>
    <x v="1"/>
    <x v="0"/>
  </r>
  <r>
    <n v="25886"/>
    <x v="0"/>
    <x v="0"/>
    <n v="60000"/>
    <n v="2"/>
    <s v="Partial College"/>
    <s v="Professional"/>
    <s v="Yes"/>
    <n v="2"/>
    <x v="1"/>
    <s v="North America"/>
    <n v="56"/>
    <x v="1"/>
    <x v="1"/>
  </r>
  <r>
    <n v="21441"/>
    <x v="0"/>
    <x v="1"/>
    <n v="50000"/>
    <n v="4"/>
    <s v="Bachelors"/>
    <s v="Management"/>
    <s v="Yes"/>
    <n v="2"/>
    <x v="4"/>
    <s v="North America"/>
    <n v="64"/>
    <x v="1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1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1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1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2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1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1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2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1"/>
    <x v="0"/>
  </r>
  <r>
    <n v="21770"/>
    <x v="0"/>
    <x v="1"/>
    <n v="60000"/>
    <n v="4"/>
    <s v="Bachelors"/>
    <s v="Management"/>
    <s v="Yes"/>
    <n v="2"/>
    <x v="4"/>
    <s v="North America"/>
    <n v="60"/>
    <x v="1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2"/>
    <x v="0"/>
  </r>
  <r>
    <n v="11699"/>
    <x v="1"/>
    <x v="1"/>
    <n v="60000"/>
    <n v="0"/>
    <s v="Bachelors"/>
    <s v="Skilled Manual"/>
    <s v="No"/>
    <n v="2"/>
    <x v="0"/>
    <s v="North America"/>
    <n v="30"/>
    <x v="2"/>
    <x v="0"/>
  </r>
  <r>
    <n v="16725"/>
    <x v="0"/>
    <x v="1"/>
    <n v="30000"/>
    <n v="0"/>
    <s v="High School"/>
    <s v="Skilled Manual"/>
    <s v="Yes"/>
    <n v="2"/>
    <x v="2"/>
    <s v="North America"/>
    <n v="26"/>
    <x v="2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2"/>
    <x v="0"/>
  </r>
  <r>
    <n v="14090"/>
    <x v="0"/>
    <x v="0"/>
    <n v="30000"/>
    <n v="0"/>
    <s v="Partial High School"/>
    <s v="Clerical"/>
    <s v="No"/>
    <n v="2"/>
    <x v="0"/>
    <s v="North America"/>
    <n v="28"/>
    <x v="2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1"/>
    <x v="0"/>
  </r>
  <r>
    <n v="22014"/>
    <x v="1"/>
    <x v="1"/>
    <n v="30000"/>
    <n v="0"/>
    <s v="High School"/>
    <s v="Skilled Manual"/>
    <s v="Yes"/>
    <n v="2"/>
    <x v="2"/>
    <s v="North America"/>
    <n v="26"/>
    <x v="2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1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1"/>
    <x v="0"/>
  </r>
  <r>
    <n v="23712"/>
    <x v="1"/>
    <x v="0"/>
    <n v="70000"/>
    <n v="2"/>
    <s v="Bachelors"/>
    <s v="Management"/>
    <s v="Yes"/>
    <n v="1"/>
    <x v="4"/>
    <s v="North America"/>
    <n v="59"/>
    <x v="1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1"/>
    <x v="0"/>
  </r>
  <r>
    <n v="28026"/>
    <x v="0"/>
    <x v="0"/>
    <n v="40000"/>
    <n v="2"/>
    <s v="High School"/>
    <s v="Professional"/>
    <s v="No"/>
    <n v="2"/>
    <x v="1"/>
    <s v="North America"/>
    <n v="59"/>
    <x v="1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2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1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2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2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1"/>
    <x v="0"/>
  </r>
  <r>
    <n v="17657"/>
    <x v="0"/>
    <x v="1"/>
    <n v="40000"/>
    <n v="4"/>
    <s v="Partial College"/>
    <s v="Clerical"/>
    <s v="No"/>
    <n v="0"/>
    <x v="0"/>
    <s v="North America"/>
    <n v="30"/>
    <x v="2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2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1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1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1"/>
    <x v="0"/>
  </r>
  <r>
    <n v="20514"/>
    <x v="0"/>
    <x v="0"/>
    <n v="70000"/>
    <n v="2"/>
    <s v="Partial College"/>
    <s v="Professional"/>
    <s v="Yes"/>
    <n v="1"/>
    <x v="1"/>
    <s v="North America"/>
    <n v="59"/>
    <x v="1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2"/>
    <x v="0"/>
  </r>
  <r>
    <n v="23668"/>
    <x v="0"/>
    <x v="0"/>
    <n v="40000"/>
    <n v="4"/>
    <s v="High School"/>
    <s v="Professional"/>
    <s v="Yes"/>
    <n v="2"/>
    <x v="2"/>
    <s v="North America"/>
    <n v="59"/>
    <x v="1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1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2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1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1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1"/>
    <x v="1"/>
  </r>
  <r>
    <n v="13151"/>
    <x v="1"/>
    <x v="1"/>
    <n v="40000"/>
    <n v="0"/>
    <s v="High School"/>
    <s v="Skilled Manual"/>
    <s v="Yes"/>
    <n v="2"/>
    <x v="2"/>
    <s v="North America"/>
    <n v="27"/>
    <x v="2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1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2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1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2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1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1"/>
    <x v="1"/>
  </r>
  <r>
    <n v="20310"/>
    <x v="1"/>
    <x v="1"/>
    <n v="60000"/>
    <n v="0"/>
    <s v="Partial College"/>
    <s v="Skilled Manual"/>
    <s v="Yes"/>
    <n v="1"/>
    <x v="2"/>
    <s v="North America"/>
    <n v="27"/>
    <x v="2"/>
    <x v="1"/>
  </r>
  <r>
    <n v="22971"/>
    <x v="1"/>
    <x v="0"/>
    <n v="30000"/>
    <n v="0"/>
    <s v="High School"/>
    <s v="Skilled Manual"/>
    <s v="No"/>
    <n v="2"/>
    <x v="0"/>
    <s v="North America"/>
    <n v="25"/>
    <x v="2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1"/>
    <x v="0"/>
  </r>
  <r>
    <n v="28090"/>
    <x v="0"/>
    <x v="1"/>
    <n v="40000"/>
    <n v="0"/>
    <s v="Partial College"/>
    <s v="Skilled Manual"/>
    <s v="Yes"/>
    <n v="1"/>
    <x v="2"/>
    <s v="North America"/>
    <n v="27"/>
    <x v="2"/>
    <x v="0"/>
  </r>
  <r>
    <n v="15255"/>
    <x v="0"/>
    <x v="1"/>
    <n v="40000"/>
    <n v="0"/>
    <s v="High School"/>
    <s v="Skilled Manual"/>
    <s v="Yes"/>
    <n v="2"/>
    <x v="2"/>
    <s v="North America"/>
    <n v="28"/>
    <x v="2"/>
    <x v="1"/>
  </r>
  <r>
    <n v="13154"/>
    <x v="0"/>
    <x v="1"/>
    <n v="40000"/>
    <n v="0"/>
    <s v="High School"/>
    <s v="Skilled Manual"/>
    <s v="No"/>
    <n v="2"/>
    <x v="0"/>
    <s v="North America"/>
    <n v="27"/>
    <x v="2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1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1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1"/>
    <x v="1"/>
  </r>
  <r>
    <n v="23333"/>
    <x v="0"/>
    <x v="1"/>
    <n v="40000"/>
    <n v="0"/>
    <s v="Partial College"/>
    <s v="Skilled Manual"/>
    <s v="No"/>
    <n v="2"/>
    <x v="3"/>
    <s v="North America"/>
    <n v="30"/>
    <x v="2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2"/>
    <x v="0"/>
  </r>
  <r>
    <n v="27505"/>
    <x v="1"/>
    <x v="0"/>
    <n v="40000"/>
    <n v="0"/>
    <s v="High School"/>
    <s v="Skilled Manual"/>
    <s v="Yes"/>
    <n v="2"/>
    <x v="2"/>
    <s v="North America"/>
    <n v="30"/>
    <x v="2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2"/>
    <x v="0"/>
  </r>
  <r>
    <n v="16009"/>
    <x v="1"/>
    <x v="1"/>
    <n v="170000"/>
    <n v="1"/>
    <s v="Graduate Degree"/>
    <s v="Management"/>
    <s v="No"/>
    <n v="4"/>
    <x v="0"/>
    <s v="North America"/>
    <n v="66"/>
    <x v="1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2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1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1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1"/>
    <x v="0"/>
  </r>
  <r>
    <n v="17482"/>
    <x v="1"/>
    <x v="0"/>
    <n v="40000"/>
    <n v="0"/>
    <s v="Partial High School"/>
    <s v="Clerical"/>
    <s v="Yes"/>
    <n v="2"/>
    <x v="2"/>
    <s v="North America"/>
    <n v="29"/>
    <x v="2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1"/>
    <x v="0"/>
  </r>
  <r>
    <n v="12205"/>
    <x v="1"/>
    <x v="0"/>
    <n v="130000"/>
    <n v="2"/>
    <s v="Bachelors"/>
    <s v="Management"/>
    <s v="No"/>
    <n v="4"/>
    <x v="0"/>
    <s v="North America"/>
    <n v="67"/>
    <x v="1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2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1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1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1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2"/>
    <x v="0"/>
  </r>
  <r>
    <n v="15879"/>
    <x v="0"/>
    <x v="1"/>
    <n v="70000"/>
    <n v="5"/>
    <s v="Bachelors"/>
    <s v="Management"/>
    <s v="Yes"/>
    <n v="2"/>
    <x v="1"/>
    <s v="North America"/>
    <n v="61"/>
    <x v="1"/>
    <x v="0"/>
  </r>
  <r>
    <n v="28278"/>
    <x v="0"/>
    <x v="1"/>
    <n v="50000"/>
    <n v="2"/>
    <s v="Graduate Degree"/>
    <s v="Management"/>
    <s v="Yes"/>
    <n v="2"/>
    <x v="2"/>
    <s v="North America"/>
    <n v="71"/>
    <x v="1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1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1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1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1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2"/>
    <x v="0"/>
  </r>
  <r>
    <n v="18066"/>
    <x v="1"/>
    <x v="1"/>
    <n v="70000"/>
    <n v="5"/>
    <s v="Bachelors"/>
    <s v="Management"/>
    <s v="Yes"/>
    <n v="3"/>
    <x v="4"/>
    <s v="North America"/>
    <n v="60"/>
    <x v="1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1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1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1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1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1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1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2"/>
    <x v="1"/>
  </r>
  <r>
    <n v="11941"/>
    <x v="1"/>
    <x v="1"/>
    <n v="60000"/>
    <n v="0"/>
    <s v="Partial College"/>
    <s v="Skilled Manual"/>
    <s v="Yes"/>
    <n v="0"/>
    <x v="2"/>
    <s v="North America"/>
    <n v="29"/>
    <x v="2"/>
    <x v="0"/>
  </r>
  <r>
    <n v="14389"/>
    <x v="0"/>
    <x v="1"/>
    <n v="60000"/>
    <n v="2"/>
    <s v="Bachelors"/>
    <s v="Management"/>
    <s v="Yes"/>
    <n v="0"/>
    <x v="1"/>
    <s v="North America"/>
    <n v="59"/>
    <x v="1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1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2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1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1"/>
    <x v="0"/>
  </r>
  <r>
    <n v="17654"/>
    <x v="1"/>
    <x v="0"/>
    <n v="40000"/>
    <n v="3"/>
    <s v="Partial College"/>
    <s v="Clerical"/>
    <s v="Yes"/>
    <n v="1"/>
    <x v="3"/>
    <s v="North America"/>
    <n v="30"/>
    <x v="2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2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1"/>
    <x v="0"/>
  </r>
  <r>
    <n v="16813"/>
    <x v="0"/>
    <x v="1"/>
    <n v="60000"/>
    <n v="2"/>
    <s v="Partial College"/>
    <s v="Professional"/>
    <s v="Yes"/>
    <n v="2"/>
    <x v="4"/>
    <s v="North America"/>
    <n v="55"/>
    <x v="1"/>
    <x v="0"/>
  </r>
  <r>
    <n v="16007"/>
    <x v="0"/>
    <x v="0"/>
    <n v="90000"/>
    <n v="5"/>
    <s v="Bachelors"/>
    <s v="Management"/>
    <s v="Yes"/>
    <n v="2"/>
    <x v="3"/>
    <s v="North America"/>
    <n v="66"/>
    <x v="1"/>
    <x v="1"/>
  </r>
  <r>
    <n v="27434"/>
    <x v="1"/>
    <x v="1"/>
    <n v="70000"/>
    <n v="4"/>
    <s v="Partial College"/>
    <s v="Professional"/>
    <s v="Yes"/>
    <n v="1"/>
    <x v="4"/>
    <s v="North America"/>
    <n v="56"/>
    <x v="1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1"/>
    <x v="0"/>
  </r>
  <r>
    <n v="18329"/>
    <x v="1"/>
    <x v="1"/>
    <n v="30000"/>
    <n v="0"/>
    <s v="Partial High School"/>
    <s v="Clerical"/>
    <s v="No"/>
    <n v="2"/>
    <x v="2"/>
    <s v="North America"/>
    <n v="27"/>
    <x v="2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1"/>
    <x v="0"/>
  </r>
  <r>
    <n v="19741"/>
    <x v="1"/>
    <x v="0"/>
    <n v="80000"/>
    <n v="4"/>
    <s v="Graduate Degree"/>
    <s v="Management"/>
    <s v="Yes"/>
    <n v="2"/>
    <x v="2"/>
    <s v="North America"/>
    <n v="65"/>
    <x v="1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1"/>
    <x v="1"/>
  </r>
  <r>
    <n v="28972"/>
    <x v="1"/>
    <x v="0"/>
    <n v="60000"/>
    <n v="3"/>
    <s v="Graduate Degree"/>
    <s v="Management"/>
    <s v="Yes"/>
    <n v="2"/>
    <x v="4"/>
    <s v="North America"/>
    <n v="66"/>
    <x v="1"/>
    <x v="0"/>
  </r>
  <r>
    <n v="22730"/>
    <x v="0"/>
    <x v="1"/>
    <n v="70000"/>
    <n v="5"/>
    <s v="Bachelors"/>
    <s v="Management"/>
    <s v="Yes"/>
    <n v="2"/>
    <x v="4"/>
    <s v="North America"/>
    <n v="63"/>
    <x v="1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2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C24E1-D427-4058-A696-21BDAD3AAC33}" name="PivotTable3" cacheId="25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1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62AF9-97F9-4494-AE55-8DC4CD99315D}" name="PivotTable2" cacheId="25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 fieldListSortAscending="1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9B0F3-39A7-46FA-B377-C02A648FF943}" name="PivotTable1" cacheId="25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A3:D7" firstHeaderRow="1" firstDataRow="2" firstDataCol="1" rowPageCount="1" colPageCount="1"/>
  <pivotFields count="14"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hier="-1"/>
  </pageField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FE05A-8218-4E55-BEF0-935B8C4E7D05}" name="PivotTable4" cacheId="25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8:C75" firstHeaderRow="1" firstDataRow="1" firstDataCol="0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opLeftCell="H1" workbookViewId="0">
      <selection activeCell="M2" sqref="M2"/>
    </sheetView>
  </sheetViews>
  <sheetFormatPr defaultColWidth="11.85546875" defaultRowHeight="15" customHeight="1"/>
  <cols>
    <col min="4" max="4" width="14.28515625" style="2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IF(L2&gt;54,"Old",IF(L2&gt;=31,"Middle Age",IF(L2&lt;31,"Adlscent","Invalid")))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2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IF(L3&gt;54,"Old",IF(L3&gt;=31,"Middle Age",IF(L3&lt;31,"Adlscent","Invalid")))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2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2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2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2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2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2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2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2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2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2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2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2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2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2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2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2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2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2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2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2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2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2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2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2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2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Adlscent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2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2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2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2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2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Adlscent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2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2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2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2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2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2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Adlscent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2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Adlscent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2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2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2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2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2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2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2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2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2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2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2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2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Adlscent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2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2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2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2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2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2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2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2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2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2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2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2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2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2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2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IF(L67&gt;54,"Old",IF(L67&gt;=31,"Middle Age",IF(L67&lt;31,"Adlscent","Invalid")))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2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2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2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2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Adlscent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2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2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2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2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2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2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2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Adlscent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2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Adlscent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2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2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2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2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2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2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Adlscent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2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2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Adlscent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2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2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2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Adlscent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2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2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Adlscent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2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Adlscent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2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2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2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2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2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2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2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Adlscent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2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2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2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2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2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2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2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Adlscent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2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2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2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2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2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2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2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2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2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Adlscent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2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Adlscent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2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2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2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2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Adlscent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2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2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2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2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2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2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2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2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2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2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IF(L131&gt;54,"Old",IF(L131&gt;=31,"Middle Age",IF(L131&lt;31,"Adlscent","Invalid")))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2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2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2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2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2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2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2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2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2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2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2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2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Adlscent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2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2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2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2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2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2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2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2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Adlscent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2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2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2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2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2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2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2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2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2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2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2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2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2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2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2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Adlscent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2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Adlscent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2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2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2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2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2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2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2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2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Adlscent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2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2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2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Adlscent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2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2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2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2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2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2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2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2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2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2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2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2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2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2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2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2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2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IF(L195&gt;54,"Old",IF(L195&gt;=31,"Middle Age",IF(L195&lt;31,"Adlscent","Invalid")))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2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2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Adlscent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2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2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2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2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2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2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Adlscent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2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2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2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2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2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2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Adlscent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2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2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2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2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2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Adlscent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2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2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2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2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2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Adlscent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2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2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Adlscent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2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2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2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2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2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2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2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2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2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2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2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2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2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2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Adlscent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2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2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2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2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Adlscent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2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2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2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2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Adlscent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2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2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Adlscent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2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2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2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2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2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2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2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2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2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2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2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2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2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2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IF(L259&gt;54,"Old",IF(L259&gt;=31,"Middle Age",IF(L259&lt;31,"Adlscent","Invalid")))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2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2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2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2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2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2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2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2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2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Adlscent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2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2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2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2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2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Adlscent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2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2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Adlscent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2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2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2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2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2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2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2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2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2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2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2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2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2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2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2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2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2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2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2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2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2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2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2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2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2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2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2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2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Adlscent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2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2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2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2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2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2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2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2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2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2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2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2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2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2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2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2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2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2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2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2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IF(L323&gt;54,"Old",IF(L323&gt;=31,"Middle Age",IF(L323&lt;31,"Adlscent","Invalid")))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2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2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2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2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2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Adlscent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2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2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2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2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2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Adlscent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2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2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2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2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2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2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2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2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2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Adlscent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2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2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2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2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2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2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2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2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2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Adlscent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2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Adlscent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2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2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2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2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2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2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2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2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2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Adlscent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2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2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Adlscent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2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2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2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2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2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2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2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2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2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2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2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2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Adlscent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2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2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2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2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2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2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2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Adlscent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2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2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2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2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Adlscent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2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IF(L387&gt;54,"Old",IF(L387&gt;=31,"Middle Age",IF(L387&lt;31,"Adlscent","Invalid")))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2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2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2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2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2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2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2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2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2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2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2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2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2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2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2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2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2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2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2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2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2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2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2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2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2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2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2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2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2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2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2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2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2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2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2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2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2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2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2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2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2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Adlscent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2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2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2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2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2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Adlscent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2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2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Adlscent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2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2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2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2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Adlscent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2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2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2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2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2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2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2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2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2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2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2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2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IF(L451&gt;54,"Old",IF(L451&gt;=31,"Middle Age",IF(L451&lt;31,"Adlscent","Invalid")))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2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2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2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2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2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2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2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2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2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2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2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2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2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2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2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2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2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2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2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2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2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Adlscent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2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2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2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2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2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2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2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2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2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2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2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2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2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2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2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2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2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2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2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2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2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2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2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2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2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2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2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2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2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2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2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2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Adlscent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2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2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2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2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2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2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Adlscent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2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2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2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2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2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IF(L515&gt;54,"Old",IF(L515&gt;=31,"Middle Age",IF(L515&lt;31,"Adlscent","Invalid")))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2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2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2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2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2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2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2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2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2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2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2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2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2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2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2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Adlscent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2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2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Adlscent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2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Adlscent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2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2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2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2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2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2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2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2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2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2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2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Adlscent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2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2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2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Adlscent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2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2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2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2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2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2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2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2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2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2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2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2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2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2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2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2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2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2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Adlscent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2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Adlscent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2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2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2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2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2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2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2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2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Adlscent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2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2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2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2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2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IF(L579&gt;54,"Old",IF(L579&gt;=31,"Middle Age",IF(L579&lt;31,"Adlscent","Invalid")))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2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2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2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2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Adlscent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2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2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2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2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2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2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2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2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2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2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2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2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2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2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2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2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2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2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2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2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2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2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2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Adlscent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2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2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2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2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2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2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2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2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Adlscent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2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2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2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2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2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2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2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Adlscent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2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2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2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2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2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Adlscent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2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2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Adlscent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2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2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2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2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Adlscent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2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2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2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2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2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2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2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Adlscent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2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2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2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2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IF(L643&gt;54,"Old",IF(L643&gt;=31,"Middle Age",IF(L643&lt;31,"Adlscent","Invalid")))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2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2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2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2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2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2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2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2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2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2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2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2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2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2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2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2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2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2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2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2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Adlscent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2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2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2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2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2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2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2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2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2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2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2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Adlscent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2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2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2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2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2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2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2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2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2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2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2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2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2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2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2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Adlscent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2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Adlscent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2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Adlscent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2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2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2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2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2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2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2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Adlscent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2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Adlscent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2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2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2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2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Adlscent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2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2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2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2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IF(L707&gt;54,"Old",IF(L707&gt;=31,"Middle Age",IF(L707&lt;31,"Adlscent","Invalid")))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2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2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2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2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2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2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2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2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2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Adlscent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2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2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2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2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2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2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2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2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2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2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2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2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2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2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Adlscent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2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2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2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2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2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2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Adlscent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2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2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2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2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2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Adlscent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2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2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Adlscent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2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2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2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2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2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2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2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2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2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2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2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Adlscent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2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2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2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2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2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2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2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2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2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2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2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Adlscent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2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2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2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2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2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IF(L771&gt;54,"Old",IF(L771&gt;=31,"Middle Age",IF(L771&lt;31,"Adlscent","Invalid")))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2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2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2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2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2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2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2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2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Adlscent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2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2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2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2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2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2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2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2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Adlscent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2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2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2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2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2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2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Adlscent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2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2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2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2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2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2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Adlscent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2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Adlscent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2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2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2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2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Adlscent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2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Adlscent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2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Adlscent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2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2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2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2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2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2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2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2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2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2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2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Adlscent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2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2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2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Adlscent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2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Adlscent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2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2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2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2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2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2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2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2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2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Adlscent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2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2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2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2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2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IF(L835&gt;54,"Old",IF(L835&gt;=31,"Middle Age",IF(L835&lt;31,"Adlscent","Invalid")))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2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2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2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Adlscent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2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2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2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2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2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2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2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2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2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2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2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Adlscent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2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2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2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2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2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2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2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2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2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Adlscent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2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2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2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2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2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2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2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2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2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2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2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2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2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2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2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2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2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2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2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2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Adlscent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2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2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2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2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2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2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2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2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2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2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2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2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2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2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2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2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2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2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2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2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2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IF(L899&gt;54,"Old",IF(L899&gt;=31,"Middle Age",IF(L899&lt;31,"Adlscent","Invalid")))</f>
        <v>Adlscent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2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2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2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2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2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2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2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2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2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2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2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2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2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2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2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2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2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2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2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2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2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2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2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2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2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2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2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2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2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2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2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2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2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2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2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Adlscent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2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Adlscent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2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2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2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2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2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Adlscent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2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2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2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2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2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2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2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2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2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2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2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2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2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2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2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Adlscent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2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2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2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2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Adlscent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2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2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2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2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IF(L963&gt;54,"Old",IF(L963&gt;=31,"Middle Age",IF(L963&lt;31,"Adlscent","Invalid")))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2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2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2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2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2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2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2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Adlscent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2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2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2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2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2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2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2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2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2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2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2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2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2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2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2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2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2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2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2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2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2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Adlscent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2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2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2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2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2">
        <v>60000</v>
      </c>
      <c r="E997" s="1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2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2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2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2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  <row r="1002" spans="1:14"/>
    <row r="1003" spans="1:14"/>
    <row r="1004" spans="1:14"/>
    <row r="1005" spans="1:14"/>
    <row r="1006" spans="1:14"/>
    <row r="1007" spans="1:14"/>
    <row r="1008" spans="1:14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F75E-9F00-42B5-9140-D6C3E7F87038}">
  <dimension ref="A1:D75"/>
  <sheetViews>
    <sheetView topLeftCell="A21" workbookViewId="0">
      <selection activeCell="B58" sqref="B58"/>
    </sheetView>
  </sheetViews>
  <sheetFormatPr defaultRowHeight="15"/>
  <cols>
    <col min="1" max="1" width="18.140625" bestFit="1" customWidth="1"/>
    <col min="2" max="2" width="18" bestFit="1" customWidth="1"/>
    <col min="3" max="3" width="8.140625" bestFit="1" customWidth="1"/>
    <col min="4" max="5" width="11.7109375" bestFit="1" customWidth="1"/>
    <col min="6" max="6" width="8.85546875" bestFit="1" customWidth="1"/>
    <col min="7" max="7" width="11.28515625" bestFit="1" customWidth="1"/>
    <col min="8" max="8" width="4.28515625" bestFit="1" customWidth="1"/>
    <col min="9" max="9" width="9.140625" bestFit="1" customWidth="1"/>
    <col min="10" max="10" width="11.7109375" bestFit="1" customWidth="1"/>
    <col min="11" max="52" width="3.28515625" bestFit="1" customWidth="1"/>
    <col min="53" max="53" width="8.7109375" bestFit="1" customWidth="1"/>
    <col min="54" max="54" width="6" bestFit="1" customWidth="1"/>
    <col min="55" max="101" width="3.28515625" bestFit="1" customWidth="1"/>
    <col min="103" max="103" width="11.7109375" bestFit="1" customWidth="1"/>
  </cols>
  <sheetData>
    <row r="1" spans="1:4">
      <c r="A1" s="3" t="s">
        <v>1</v>
      </c>
      <c r="B1" t="s">
        <v>38</v>
      </c>
    </row>
    <row r="3" spans="1:4">
      <c r="A3" s="3" t="s">
        <v>39</v>
      </c>
      <c r="B3" s="3" t="s">
        <v>13</v>
      </c>
    </row>
    <row r="4" spans="1:4">
      <c r="A4" s="3" t="s">
        <v>2</v>
      </c>
      <c r="B4" t="s">
        <v>21</v>
      </c>
      <c r="C4" t="s">
        <v>18</v>
      </c>
      <c r="D4" t="s">
        <v>40</v>
      </c>
    </row>
    <row r="5" spans="1:4">
      <c r="A5" t="s">
        <v>15</v>
      </c>
      <c r="B5" s="4">
        <v>53440</v>
      </c>
      <c r="C5" s="4">
        <v>55774.058577405856</v>
      </c>
      <c r="D5" s="4">
        <v>54580.777096114522</v>
      </c>
    </row>
    <row r="6" spans="1:4">
      <c r="A6" t="s">
        <v>22</v>
      </c>
      <c r="B6" s="4">
        <v>56208.178438661707</v>
      </c>
      <c r="C6" s="4">
        <v>60123.966942148763</v>
      </c>
      <c r="D6" s="4">
        <v>58062.62230919765</v>
      </c>
    </row>
    <row r="7" spans="1:4">
      <c r="A7" t="s">
        <v>40</v>
      </c>
      <c r="B7" s="4">
        <v>54874.759152215796</v>
      </c>
      <c r="C7" s="4">
        <v>57962.577962577961</v>
      </c>
      <c r="D7" s="4">
        <v>56360</v>
      </c>
    </row>
    <row r="20" spans="1:4">
      <c r="A20" s="3" t="s">
        <v>41</v>
      </c>
      <c r="B20" s="3" t="s">
        <v>13</v>
      </c>
    </row>
    <row r="21" spans="1:4">
      <c r="A21" s="3" t="s">
        <v>9</v>
      </c>
      <c r="B21" t="s">
        <v>21</v>
      </c>
      <c r="C21" t="s">
        <v>18</v>
      </c>
      <c r="D21" t="s">
        <v>40</v>
      </c>
    </row>
    <row r="22" spans="1:4">
      <c r="A22" t="s">
        <v>19</v>
      </c>
      <c r="B22">
        <v>166</v>
      </c>
      <c r="C22">
        <v>200</v>
      </c>
      <c r="D22">
        <v>366</v>
      </c>
    </row>
    <row r="23" spans="1:4">
      <c r="A23" t="s">
        <v>35</v>
      </c>
      <c r="B23">
        <v>78</v>
      </c>
      <c r="C23">
        <v>33</v>
      </c>
      <c r="D23">
        <v>111</v>
      </c>
    </row>
    <row r="24" spans="1:4">
      <c r="A24" t="s">
        <v>31</v>
      </c>
      <c r="B24">
        <v>92</v>
      </c>
      <c r="C24">
        <v>77</v>
      </c>
      <c r="D24">
        <v>169</v>
      </c>
    </row>
    <row r="25" spans="1:4">
      <c r="A25" t="s">
        <v>26</v>
      </c>
      <c r="B25">
        <v>67</v>
      </c>
      <c r="C25">
        <v>95</v>
      </c>
      <c r="D25">
        <v>162</v>
      </c>
    </row>
    <row r="26" spans="1:4">
      <c r="A26" t="s">
        <v>28</v>
      </c>
      <c r="B26">
        <v>116</v>
      </c>
      <c r="C26">
        <v>76</v>
      </c>
      <c r="D26">
        <v>192</v>
      </c>
    </row>
    <row r="27" spans="1:4">
      <c r="A27" t="s">
        <v>40</v>
      </c>
      <c r="B27">
        <v>519</v>
      </c>
      <c r="C27">
        <v>481</v>
      </c>
      <c r="D27">
        <v>1000</v>
      </c>
    </row>
    <row r="41" spans="1:4">
      <c r="A41" s="3" t="s">
        <v>41</v>
      </c>
      <c r="B41" s="3" t="s">
        <v>13</v>
      </c>
    </row>
    <row r="42" spans="1:4">
      <c r="A42" s="3" t="s">
        <v>12</v>
      </c>
      <c r="B42" t="s">
        <v>21</v>
      </c>
      <c r="C42" t="s">
        <v>18</v>
      </c>
      <c r="D42" t="s">
        <v>40</v>
      </c>
    </row>
    <row r="43" spans="1:4">
      <c r="A43" t="s">
        <v>42</v>
      </c>
      <c r="B43">
        <v>71</v>
      </c>
      <c r="C43">
        <v>39</v>
      </c>
      <c r="D43">
        <v>110</v>
      </c>
    </row>
    <row r="44" spans="1:4">
      <c r="A44" t="s">
        <v>43</v>
      </c>
      <c r="B44">
        <v>318</v>
      </c>
      <c r="C44">
        <v>383</v>
      </c>
      <c r="D44">
        <v>701</v>
      </c>
    </row>
    <row r="45" spans="1:4">
      <c r="A45" t="s">
        <v>44</v>
      </c>
      <c r="B45">
        <v>130</v>
      </c>
      <c r="C45">
        <v>59</v>
      </c>
      <c r="D45">
        <v>189</v>
      </c>
    </row>
    <row r="46" spans="1:4">
      <c r="A46" t="s">
        <v>40</v>
      </c>
      <c r="B46">
        <v>519</v>
      </c>
      <c r="C46">
        <v>481</v>
      </c>
      <c r="D46">
        <v>1000</v>
      </c>
    </row>
    <row r="58" spans="1:3">
      <c r="A58" s="5"/>
      <c r="B58" s="6"/>
      <c r="C58" s="7"/>
    </row>
    <row r="59" spans="1:3">
      <c r="A59" s="8"/>
      <c r="B59" s="9"/>
      <c r="C59" s="10"/>
    </row>
    <row r="60" spans="1:3">
      <c r="A60" s="8"/>
      <c r="B60" s="9"/>
      <c r="C60" s="10"/>
    </row>
    <row r="61" spans="1:3">
      <c r="A61" s="8"/>
      <c r="B61" s="9"/>
      <c r="C61" s="10"/>
    </row>
    <row r="62" spans="1:3">
      <c r="A62" s="8"/>
      <c r="B62" s="9"/>
      <c r="C62" s="10"/>
    </row>
    <row r="63" spans="1:3">
      <c r="A63" s="8"/>
      <c r="B63" s="9"/>
      <c r="C63" s="10"/>
    </row>
    <row r="64" spans="1:3">
      <c r="A64" s="8"/>
      <c r="B64" s="9"/>
      <c r="C64" s="10"/>
    </row>
    <row r="65" spans="1:3">
      <c r="A65" s="8"/>
      <c r="B65" s="9"/>
      <c r="C65" s="10"/>
    </row>
    <row r="66" spans="1:3">
      <c r="A66" s="8"/>
      <c r="B66" s="9"/>
      <c r="C66" s="10"/>
    </row>
    <row r="67" spans="1:3">
      <c r="A67" s="8"/>
      <c r="B67" s="9"/>
      <c r="C67" s="10"/>
    </row>
    <row r="68" spans="1:3">
      <c r="A68" s="8"/>
      <c r="B68" s="9"/>
      <c r="C68" s="10"/>
    </row>
    <row r="69" spans="1:3">
      <c r="A69" s="8"/>
      <c r="B69" s="9"/>
      <c r="C69" s="10"/>
    </row>
    <row r="70" spans="1:3">
      <c r="A70" s="8"/>
      <c r="B70" s="9"/>
      <c r="C70" s="10"/>
    </row>
    <row r="71" spans="1:3">
      <c r="A71" s="8"/>
      <c r="B71" s="9"/>
      <c r="C71" s="10"/>
    </row>
    <row r="72" spans="1:3">
      <c r="A72" s="8"/>
      <c r="B72" s="9"/>
      <c r="C72" s="10"/>
    </row>
    <row r="73" spans="1:3">
      <c r="A73" s="8"/>
      <c r="B73" s="9"/>
      <c r="C73" s="10"/>
    </row>
    <row r="74" spans="1:3">
      <c r="A74" s="8"/>
      <c r="B74" s="9"/>
      <c r="C74" s="10"/>
    </row>
    <row r="75" spans="1:3">
      <c r="A75" s="11"/>
      <c r="B75" s="12"/>
      <c r="C75" s="13"/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9211-63B9-4CB0-80CC-F6EEA2F6C468}">
  <dimension ref="A1:Q4"/>
  <sheetViews>
    <sheetView showGridLines="0" tabSelected="1" workbookViewId="0">
      <selection sqref="A1:Q4"/>
    </sheetView>
  </sheetViews>
  <sheetFormatPr defaultRowHeight="15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31.5">
      <c r="A3" s="14"/>
      <c r="B3" s="14"/>
      <c r="C3" s="14"/>
      <c r="D3" s="15"/>
      <c r="E3" s="15"/>
      <c r="F3" s="15"/>
      <c r="G3" s="15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ht="45.75">
      <c r="A4" s="14"/>
      <c r="B4" s="14"/>
      <c r="C4" s="14"/>
      <c r="D4" s="16" t="s">
        <v>45</v>
      </c>
      <c r="E4" s="16" t="s">
        <v>46</v>
      </c>
      <c r="F4" s="16"/>
      <c r="G4" s="16"/>
      <c r="H4" s="17"/>
      <c r="I4" s="17"/>
      <c r="J4" s="17"/>
      <c r="K4" s="14"/>
      <c r="L4" s="14"/>
      <c r="M4" s="14"/>
      <c r="N4" s="14"/>
      <c r="O4" s="14"/>
      <c r="P4" s="14"/>
      <c r="Q4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2024-09-09T02:28:01Z</dcterms:modified>
  <cp:category/>
  <cp:contentStatus/>
</cp:coreProperties>
</file>